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lm17\Documents\Taos Food Coop\Vendors\Golden Organics\Price Lists\"/>
    </mc:Choice>
  </mc:AlternateContent>
  <bookViews>
    <workbookView xWindow="0" yWindow="0" windowWidth="19200" windowHeight="7650"/>
  </bookViews>
  <sheets>
    <sheet name="Item Price List" sheetId="1" r:id="rId1"/>
  </sheets>
  <definedNames>
    <definedName name="_xlnm._FilterDatabase" localSheetId="0" hidden="1">'Item Price List'!$A$7:$F$447</definedName>
    <definedName name="_xlnm.Print_Area" localSheetId="0">'Item Price List'!$A$2:$F$445</definedName>
    <definedName name="_xlnm.Print_Titles" localSheetId="0">'Item Price List'!$7:$7</definedName>
  </definedNames>
  <calcPr calcId="162913"/>
</workbook>
</file>

<file path=xl/calcChain.xml><?xml version="1.0" encoding="utf-8"?>
<calcChain xmlns="http://schemas.openxmlformats.org/spreadsheetml/2006/main">
  <c r="E445" i="1" l="1"/>
  <c r="E444" i="1"/>
  <c r="E443" i="1"/>
  <c r="E442" i="1"/>
  <c r="E420" i="1"/>
  <c r="E421" i="1"/>
  <c r="E422" i="1"/>
  <c r="E423" i="1"/>
  <c r="E424" i="1"/>
  <c r="E425" i="1"/>
  <c r="E426" i="1"/>
  <c r="E427" i="1"/>
  <c r="E428" i="1"/>
  <c r="E429" i="1"/>
  <c r="E432" i="1"/>
  <c r="E433" i="1"/>
  <c r="E434" i="1"/>
  <c r="E435" i="1"/>
  <c r="E436" i="1"/>
  <c r="E437" i="1"/>
  <c r="E438" i="1"/>
  <c r="E439" i="1"/>
  <c r="E440" i="1"/>
  <c r="E419" i="1"/>
  <c r="E410" i="1"/>
  <c r="E413" i="1"/>
  <c r="E414" i="1"/>
  <c r="E415" i="1"/>
  <c r="E416" i="1"/>
  <c r="E408" i="1"/>
  <c r="E409" i="1"/>
  <c r="E319" i="1" l="1"/>
  <c r="E316" i="1"/>
  <c r="E318" i="1"/>
  <c r="E10" i="1"/>
  <c r="E11" i="1"/>
  <c r="E12" i="1"/>
  <c r="E13" i="1"/>
  <c r="E14" i="1"/>
  <c r="E15" i="1"/>
  <c r="E16" i="1"/>
  <c r="E17" i="1"/>
  <c r="E18" i="1"/>
  <c r="E19" i="1"/>
  <c r="E20" i="1"/>
  <c r="E23" i="1"/>
  <c r="E24" i="1"/>
  <c r="E25" i="1"/>
  <c r="E26" i="1"/>
  <c r="E27" i="1"/>
  <c r="E28" i="1"/>
  <c r="E29" i="1"/>
  <c r="E30" i="1"/>
  <c r="E31" i="1"/>
  <c r="E32" i="1"/>
  <c r="E33" i="1"/>
  <c r="E34" i="1"/>
  <c r="E35" i="1"/>
  <c r="E36" i="1"/>
  <c r="E37" i="1"/>
  <c r="E38" i="1"/>
  <c r="E39" i="1"/>
  <c r="E40" i="1"/>
  <c r="E41" i="1"/>
  <c r="E42" i="1"/>
  <c r="E43" i="1"/>
  <c r="E44" i="1"/>
  <c r="E45" i="1"/>
  <c r="E46" i="1"/>
  <c r="E55" i="1"/>
  <c r="E56" i="1"/>
  <c r="E57" i="1"/>
  <c r="E58" i="1"/>
  <c r="E59" i="1"/>
  <c r="E60" i="1"/>
  <c r="E61" i="1"/>
  <c r="E62" i="1"/>
  <c r="E63" i="1"/>
  <c r="E64" i="1"/>
  <c r="E65" i="1"/>
  <c r="E66" i="1"/>
  <c r="E67" i="1"/>
  <c r="E68" i="1"/>
  <c r="E69" i="1"/>
  <c r="E70" i="1"/>
  <c r="E71" i="1"/>
  <c r="E72" i="1"/>
  <c r="E73" i="1"/>
  <c r="E74" i="1"/>
  <c r="E75" i="1"/>
  <c r="E76" i="1"/>
  <c r="E77" i="1"/>
  <c r="E78"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3" i="1"/>
  <c r="E124"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9" i="1"/>
  <c r="E210" i="1"/>
  <c r="E211" i="1"/>
  <c r="E212" i="1"/>
  <c r="E213" i="1"/>
  <c r="E214" i="1"/>
  <c r="E216"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8" i="1"/>
  <c r="E269" i="1"/>
  <c r="E271" i="1"/>
  <c r="E273" i="1"/>
  <c r="E275" i="1"/>
  <c r="E276" i="1"/>
  <c r="E278" i="1"/>
  <c r="E279" i="1"/>
  <c r="E281" i="1"/>
  <c r="E282" i="1"/>
  <c r="E283" i="1"/>
  <c r="E284" i="1"/>
  <c r="E285" i="1"/>
  <c r="E286" i="1"/>
  <c r="E287" i="1"/>
  <c r="E289" i="1"/>
  <c r="E290" i="1"/>
  <c r="E291" i="1"/>
  <c r="E292" i="1"/>
  <c r="E293" i="1"/>
  <c r="E294" i="1"/>
  <c r="E296" i="1"/>
  <c r="E297" i="1"/>
  <c r="E298" i="1"/>
  <c r="E299" i="1"/>
  <c r="E300" i="1"/>
  <c r="E301" i="1"/>
  <c r="E302" i="1"/>
  <c r="E303" i="1"/>
  <c r="E304" i="1"/>
  <c r="E305" i="1"/>
  <c r="E306" i="1"/>
  <c r="E307" i="1"/>
  <c r="E308" i="1"/>
  <c r="E309" i="1"/>
  <c r="E310" i="1"/>
  <c r="E312" i="1"/>
  <c r="E313" i="1"/>
  <c r="E314" i="1"/>
  <c r="E317"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6" i="1"/>
  <c r="E397" i="1"/>
  <c r="E398" i="1"/>
  <c r="E399" i="1"/>
  <c r="E400" i="1"/>
  <c r="E401" i="1"/>
  <c r="E402" i="1"/>
  <c r="E403" i="1"/>
  <c r="E404" i="1"/>
  <c r="E405" i="1"/>
  <c r="E406" i="1"/>
  <c r="E407" i="1"/>
  <c r="E9" i="1"/>
</calcChain>
</file>

<file path=xl/sharedStrings.xml><?xml version="1.0" encoding="utf-8"?>
<sst xmlns="http://schemas.openxmlformats.org/spreadsheetml/2006/main" count="1687" uniqueCount="853">
  <si>
    <t>Item ID</t>
  </si>
  <si>
    <t>Item Description</t>
  </si>
  <si>
    <t>adub25</t>
  </si>
  <si>
    <t>aduki beans organic</t>
  </si>
  <si>
    <t>25</t>
  </si>
  <si>
    <t>China</t>
  </si>
  <si>
    <t>agac1</t>
  </si>
  <si>
    <t>agave syrup light org</t>
  </si>
  <si>
    <t>1</t>
  </si>
  <si>
    <t>Mexico</t>
  </si>
  <si>
    <t>agcldrum</t>
  </si>
  <si>
    <t>agave syrup light org drum</t>
  </si>
  <si>
    <t>55</t>
  </si>
  <si>
    <t>agdk60</t>
  </si>
  <si>
    <t>agave syrup light org pail</t>
  </si>
  <si>
    <t>60</t>
  </si>
  <si>
    <t>alfs25</t>
  </si>
  <si>
    <t>alfalfa seeds organic</t>
  </si>
  <si>
    <t>Canada</t>
  </si>
  <si>
    <t>almc10</t>
  </si>
  <si>
    <t>almonds dark chocolate organic</t>
  </si>
  <si>
    <t>10</t>
  </si>
  <si>
    <t>Italy</t>
  </si>
  <si>
    <t>almm20</t>
  </si>
  <si>
    <t>almond meal organic</t>
  </si>
  <si>
    <t>20</t>
  </si>
  <si>
    <t>USA</t>
  </si>
  <si>
    <t>almm5</t>
  </si>
  <si>
    <t>5</t>
  </si>
  <si>
    <t>US</t>
  </si>
  <si>
    <t>almn25</t>
  </si>
  <si>
    <t>almonds US organic</t>
  </si>
  <si>
    <t>California</t>
  </si>
  <si>
    <t>almn5</t>
  </si>
  <si>
    <t>alms25</t>
  </si>
  <si>
    <t>almonds raw org Spain</t>
  </si>
  <si>
    <t/>
  </si>
  <si>
    <t>alms5</t>
  </si>
  <si>
    <t>Spain</t>
  </si>
  <si>
    <t>alsl22</t>
  </si>
  <si>
    <t>almonds sliced natural organic</t>
  </si>
  <si>
    <t>22</t>
  </si>
  <si>
    <t>alsl5</t>
  </si>
  <si>
    <t>almond sliced natural organic</t>
  </si>
  <si>
    <t>amag25</t>
  </si>
  <si>
    <t>amaranth grain organic</t>
  </si>
  <si>
    <t>India</t>
  </si>
  <si>
    <t>amag50</t>
  </si>
  <si>
    <t>50</t>
  </si>
  <si>
    <t>anab25</t>
  </si>
  <si>
    <t>anasazi beans organic</t>
  </si>
  <si>
    <t>Colorado</t>
  </si>
  <si>
    <t>apdi25</t>
  </si>
  <si>
    <t>apples diced organic</t>
  </si>
  <si>
    <t>apdi5</t>
  </si>
  <si>
    <t>Chile</t>
  </si>
  <si>
    <t>apf50</t>
  </si>
  <si>
    <t>all-purpose white flour org</t>
  </si>
  <si>
    <t>aph50</t>
  </si>
  <si>
    <t>all purpose flour org Heartlnd</t>
  </si>
  <si>
    <t>Kansas</t>
  </si>
  <si>
    <t>apr28</t>
  </si>
  <si>
    <t>apricots dried organic</t>
  </si>
  <si>
    <t>28</t>
  </si>
  <si>
    <t>Turkey</t>
  </si>
  <si>
    <t>apr5</t>
  </si>
  <si>
    <t>apri22</t>
  </si>
  <si>
    <t>apple rings organic</t>
  </si>
  <si>
    <t>apri5</t>
  </si>
  <si>
    <t>bafk25</t>
  </si>
  <si>
    <t>barley flakes organic</t>
  </si>
  <si>
    <t>Nebraska</t>
  </si>
  <si>
    <t>bana14</t>
  </si>
  <si>
    <t>banana chips sweet org 13lb</t>
  </si>
  <si>
    <t>13</t>
  </si>
  <si>
    <t>Philippine</t>
  </si>
  <si>
    <t>bapl25</t>
  </si>
  <si>
    <t>barley pearled organic</t>
  </si>
  <si>
    <t>barf25</t>
  </si>
  <si>
    <t>barley flour organic</t>
  </si>
  <si>
    <t>Montana</t>
  </si>
  <si>
    <t>basp50</t>
  </si>
  <si>
    <t>barley sprouting organic</t>
  </si>
  <si>
    <t>bkfd25</t>
  </si>
  <si>
    <t>buckwheat flour organic</t>
  </si>
  <si>
    <t>Michigan</t>
  </si>
  <si>
    <t>bkrk25</t>
  </si>
  <si>
    <t>buckwheat rsted kasha org</t>
  </si>
  <si>
    <t>S. Dakota</t>
  </si>
  <si>
    <t>blal25</t>
  </si>
  <si>
    <t>lentils black organic</t>
  </si>
  <si>
    <t>blb25</t>
  </si>
  <si>
    <t>black beans US organic</t>
  </si>
  <si>
    <t>N. Dakota</t>
  </si>
  <si>
    <t>blcm25</t>
  </si>
  <si>
    <t>cornmeal blue organic</t>
  </si>
  <si>
    <t>blcm50</t>
  </si>
  <si>
    <t>blep25</t>
  </si>
  <si>
    <t>peas blackeye organic</t>
  </si>
  <si>
    <t>Texas</t>
  </si>
  <si>
    <t>bluc50</t>
  </si>
  <si>
    <t>corn blue organic</t>
  </si>
  <si>
    <t>blue25</t>
  </si>
  <si>
    <t>blueberries dried swtnd org</t>
  </si>
  <si>
    <t>blue5</t>
  </si>
  <si>
    <t>braz44</t>
  </si>
  <si>
    <t>Brazil nuts organic</t>
  </si>
  <si>
    <t>44</t>
  </si>
  <si>
    <t>Bolivia</t>
  </si>
  <si>
    <t>braz5</t>
  </si>
  <si>
    <t>brocc5</t>
  </si>
  <si>
    <t>broccoli seeds organic</t>
  </si>
  <si>
    <t>brocc50</t>
  </si>
  <si>
    <t>broccoli seed organic</t>
  </si>
  <si>
    <t>brof25</t>
  </si>
  <si>
    <t>flax brown organic</t>
  </si>
  <si>
    <t>bucg25</t>
  </si>
  <si>
    <t>buckwht groats hulld China org</t>
  </si>
  <si>
    <t>25lb</t>
  </si>
  <si>
    <t>buch25</t>
  </si>
  <si>
    <t>buckwheat hulls organic</t>
  </si>
  <si>
    <t>bucu25</t>
  </si>
  <si>
    <t>buckwheat groats hulled US org</t>
  </si>
  <si>
    <t>bucw25</t>
  </si>
  <si>
    <t>buckwheat whole org US</t>
  </si>
  <si>
    <t>bulgc25</t>
  </si>
  <si>
    <t>bulgur organic</t>
  </si>
  <si>
    <t>cann25</t>
  </si>
  <si>
    <t>cannellini beans organic</t>
  </si>
  <si>
    <t>card1</t>
  </si>
  <si>
    <t>cardamom whole green organic</t>
  </si>
  <si>
    <t>Sri Lanka</t>
  </si>
  <si>
    <t>card35</t>
  </si>
  <si>
    <t>cardamon whole green organic</t>
  </si>
  <si>
    <t>35</t>
  </si>
  <si>
    <t>carg1</t>
  </si>
  <si>
    <t>cardomom whole ground organic</t>
  </si>
  <si>
    <t>carg40</t>
  </si>
  <si>
    <t>cardamom whole ground organic</t>
  </si>
  <si>
    <t>418.9</t>
  </si>
  <si>
    <t>carg5</t>
  </si>
  <si>
    <t>casp25</t>
  </si>
  <si>
    <t>cashew pieces organic</t>
  </si>
  <si>
    <t>Vietnam</t>
  </si>
  <si>
    <t>casp5</t>
  </si>
  <si>
    <t>cashew large pieces organic</t>
  </si>
  <si>
    <t>casp50</t>
  </si>
  <si>
    <t>casw5</t>
  </si>
  <si>
    <t>cashew whole 320 organic</t>
  </si>
  <si>
    <t>caswl25</t>
  </si>
  <si>
    <t>cashews whole 320 organic</t>
  </si>
  <si>
    <t>caswl50</t>
  </si>
  <si>
    <t>cher5</t>
  </si>
  <si>
    <t>cherries dried tart organic</t>
  </si>
  <si>
    <t>Uzbekistan</t>
  </si>
  <si>
    <t>ches17</t>
  </si>
  <si>
    <t>cherries tart unswtnd organic</t>
  </si>
  <si>
    <t>17.6</t>
  </si>
  <si>
    <t>chib25</t>
  </si>
  <si>
    <t>chia black organic</t>
  </si>
  <si>
    <t>Paraguay</t>
  </si>
  <si>
    <t>chib5</t>
  </si>
  <si>
    <t>chil1</t>
  </si>
  <si>
    <t>chili powder hot organic</t>
  </si>
  <si>
    <t>chil30</t>
  </si>
  <si>
    <t>30</t>
  </si>
  <si>
    <t>chil5</t>
  </si>
  <si>
    <t>chili1</t>
  </si>
  <si>
    <t>chili powder mild organic</t>
  </si>
  <si>
    <t>chili22</t>
  </si>
  <si>
    <t>chili5</t>
  </si>
  <si>
    <t>chiw1</t>
  </si>
  <si>
    <t>chia white organic</t>
  </si>
  <si>
    <t>Ecuador</t>
  </si>
  <si>
    <t>chiw25</t>
  </si>
  <si>
    <t>chiw5</t>
  </si>
  <si>
    <t>choc25</t>
  </si>
  <si>
    <t>choc chips semi-swt small org</t>
  </si>
  <si>
    <t>choc5</t>
  </si>
  <si>
    <t>choc chips semi-swt medium org</t>
  </si>
  <si>
    <t>chocl25</t>
  </si>
  <si>
    <t>chocs5</t>
  </si>
  <si>
    <t>cinc1</t>
  </si>
  <si>
    <t>cinnamon powder Ceylon organic</t>
  </si>
  <si>
    <t>cinc30</t>
  </si>
  <si>
    <t>cinc5</t>
  </si>
  <si>
    <t>cinn1</t>
  </si>
  <si>
    <t>cinnamon ground organic</t>
  </si>
  <si>
    <t>Indonesia</t>
  </si>
  <si>
    <t>cinn5</t>
  </si>
  <si>
    <t>cinn55</t>
  </si>
  <si>
    <t>cinnamon powder organic</t>
  </si>
  <si>
    <t>clog1</t>
  </si>
  <si>
    <t>cloves ground organic</t>
  </si>
  <si>
    <t>clog50</t>
  </si>
  <si>
    <t>clow1</t>
  </si>
  <si>
    <t>cloves whole organic</t>
  </si>
  <si>
    <t>clow44</t>
  </si>
  <si>
    <t>cloves whole orrganic</t>
  </si>
  <si>
    <t>cocd1</t>
  </si>
  <si>
    <t>cocoa powder Dutch alkali org</t>
  </si>
  <si>
    <t>Dominica</t>
  </si>
  <si>
    <t>cocd5</t>
  </si>
  <si>
    <t>cocd50</t>
  </si>
  <si>
    <t>Dom Repub</t>
  </si>
  <si>
    <t>cocf25</t>
  </si>
  <si>
    <t>coconut fine macaroon organic</t>
  </si>
  <si>
    <t>Philipines</t>
  </si>
  <si>
    <t>coch25</t>
  </si>
  <si>
    <t>coconut chips organic</t>
  </si>
  <si>
    <t>coco25</t>
  </si>
  <si>
    <t>coconut medium shred organic</t>
  </si>
  <si>
    <t>cocp1</t>
  </si>
  <si>
    <t>cocoa powder natural organic</t>
  </si>
  <si>
    <t>cocp5</t>
  </si>
  <si>
    <t>cocp50</t>
  </si>
  <si>
    <t>cofl50</t>
  </si>
  <si>
    <t>coconut flour organic</t>
  </si>
  <si>
    <t>coni5</t>
  </si>
  <si>
    <t>cacoa nibs organic</t>
  </si>
  <si>
    <t>coni50</t>
  </si>
  <si>
    <t>corg1</t>
  </si>
  <si>
    <t>coriander ground organic</t>
  </si>
  <si>
    <t>cosu5</t>
  </si>
  <si>
    <t>coconut sugar organic</t>
  </si>
  <si>
    <t>cosu55</t>
  </si>
  <si>
    <t>cous25</t>
  </si>
  <si>
    <t>couscous organic</t>
  </si>
  <si>
    <t>cousi22</t>
  </si>
  <si>
    <t>couscous Israeli/pearl non-org</t>
  </si>
  <si>
    <t>Israel</t>
  </si>
  <si>
    <t>cousw25</t>
  </si>
  <si>
    <t>couscous whole wheat organic</t>
  </si>
  <si>
    <t>cranb25</t>
  </si>
  <si>
    <t>cranberries sweetened organic</t>
  </si>
  <si>
    <t>cranb5</t>
  </si>
  <si>
    <t>crbean25</t>
  </si>
  <si>
    <t>cranberry beans organic</t>
  </si>
  <si>
    <t>Washington</t>
  </si>
  <si>
    <t>cres22</t>
  </si>
  <si>
    <t>cress curley organic</t>
  </si>
  <si>
    <t>crny50</t>
  </si>
  <si>
    <t>corn yellow organic</t>
  </si>
  <si>
    <t>cumg1</t>
  </si>
  <si>
    <t>cumin seed ground organic</t>
  </si>
  <si>
    <t>cumg11</t>
  </si>
  <si>
    <t>11</t>
  </si>
  <si>
    <t>cumi1</t>
  </si>
  <si>
    <t>cumin seed whole organic</t>
  </si>
  <si>
    <t>cumi11</t>
  </si>
  <si>
    <t>cumin seeds organic</t>
  </si>
  <si>
    <t>curp5</t>
  </si>
  <si>
    <t>curry powder organic</t>
  </si>
  <si>
    <t>curr1</t>
  </si>
  <si>
    <t>curr25</t>
  </si>
  <si>
    <t>curr30</t>
  </si>
  <si>
    <t>currants organic</t>
  </si>
  <si>
    <t>curr5</t>
  </si>
  <si>
    <t>dapt15</t>
  </si>
  <si>
    <t>dates pitted Deglet organic</t>
  </si>
  <si>
    <t>15</t>
  </si>
  <si>
    <t>datm15</t>
  </si>
  <si>
    <t>dates whole Medjool organic</t>
  </si>
  <si>
    <t>datp30</t>
  </si>
  <si>
    <t>date pieces w/oat flour org</t>
  </si>
  <si>
    <t>datp5</t>
  </si>
  <si>
    <t>dufl25</t>
  </si>
  <si>
    <t>durum patent flour organic</t>
  </si>
  <si>
    <t>eink25</t>
  </si>
  <si>
    <t>einkorn organic</t>
  </si>
  <si>
    <t>farr25</t>
  </si>
  <si>
    <t>farro emmer organic</t>
  </si>
  <si>
    <t>fava25</t>
  </si>
  <si>
    <t>fava beans organic</t>
  </si>
  <si>
    <t>27.6</t>
  </si>
  <si>
    <t>fenu25</t>
  </si>
  <si>
    <t>fenugreek seed organic</t>
  </si>
  <si>
    <t>fenu5</t>
  </si>
  <si>
    <t>fenugreek seeds organic</t>
  </si>
  <si>
    <t>Australia</t>
  </si>
  <si>
    <t>fenu55</t>
  </si>
  <si>
    <t>fibm30</t>
  </si>
  <si>
    <t>figs black mission organic</t>
  </si>
  <si>
    <t>fibm5</t>
  </si>
  <si>
    <t>fig25</t>
  </si>
  <si>
    <t>figs Turkish organic</t>
  </si>
  <si>
    <t>fig5</t>
  </si>
  <si>
    <t>turkish figs organic</t>
  </si>
  <si>
    <t>frek25</t>
  </si>
  <si>
    <t>freekeh cracked organic</t>
  </si>
  <si>
    <t>frgl25</t>
  </si>
  <si>
    <t>lentils french green org</t>
  </si>
  <si>
    <t>gapo1</t>
  </si>
  <si>
    <t>garlic powder organic</t>
  </si>
  <si>
    <t>gapo5</t>
  </si>
  <si>
    <t>gapo50</t>
  </si>
  <si>
    <t>garb50</t>
  </si>
  <si>
    <t>garbanzo beans med/lge organic</t>
  </si>
  <si>
    <t>garf25</t>
  </si>
  <si>
    <t>garbanzo flour organic</t>
  </si>
  <si>
    <t>garf50</t>
  </si>
  <si>
    <t>garl1</t>
  </si>
  <si>
    <t>garlic granules organic</t>
  </si>
  <si>
    <t>garl5</t>
  </si>
  <si>
    <t>garl50</t>
  </si>
  <si>
    <t>garl55</t>
  </si>
  <si>
    <t>garm25</t>
  </si>
  <si>
    <t>garbanzo beans med/large org</t>
  </si>
  <si>
    <t>gars25</t>
  </si>
  <si>
    <t>garbanzo beans small organic</t>
  </si>
  <si>
    <t>gars50</t>
  </si>
  <si>
    <t>garbanzo beans #2 organic</t>
  </si>
  <si>
    <t>ging1</t>
  </si>
  <si>
    <t>ginger ground organic</t>
  </si>
  <si>
    <t>ging50</t>
  </si>
  <si>
    <t>glut50</t>
  </si>
  <si>
    <t>gluten wheat non-organic</t>
  </si>
  <si>
    <t>Germany</t>
  </si>
  <si>
    <t>goji40</t>
  </si>
  <si>
    <t>goji berries organic</t>
  </si>
  <si>
    <t>4</t>
  </si>
  <si>
    <t>goji5</t>
  </si>
  <si>
    <t>golf25</t>
  </si>
  <si>
    <t>flax gold organic</t>
  </si>
  <si>
    <t>grel25</t>
  </si>
  <si>
    <t>lentils green  organic</t>
  </si>
  <si>
    <t>grel50</t>
  </si>
  <si>
    <t>green lentils organic</t>
  </si>
  <si>
    <t>grsp25</t>
  </si>
  <si>
    <t>peas green split organic</t>
  </si>
  <si>
    <t>grtn25</t>
  </si>
  <si>
    <t>great northern beans org</t>
  </si>
  <si>
    <t>hazl25</t>
  </si>
  <si>
    <t>hazelnuts organic</t>
  </si>
  <si>
    <t>hazl5</t>
  </si>
  <si>
    <t>hemp25</t>
  </si>
  <si>
    <t>hemp hearts organic</t>
  </si>
  <si>
    <t>hemp5</t>
  </si>
  <si>
    <t>hemp50</t>
  </si>
  <si>
    <t>higf25</t>
  </si>
  <si>
    <t>strong bread flour organic</t>
  </si>
  <si>
    <t>higf50</t>
  </si>
  <si>
    <t>strong bread winter flour org</t>
  </si>
  <si>
    <t>hocl196</t>
  </si>
  <si>
    <t>honey Colo clover gal</t>
  </si>
  <si>
    <t>12.5</t>
  </si>
  <si>
    <t>hocl60</t>
  </si>
  <si>
    <t>honey Colo clover 5 gal</t>
  </si>
  <si>
    <t>hon196</t>
  </si>
  <si>
    <t>honey Colo wildflower gal</t>
  </si>
  <si>
    <t>12.25</t>
  </si>
  <si>
    <t>hon46</t>
  </si>
  <si>
    <t>honey Colo wildflower quart</t>
  </si>
  <si>
    <t>2.88</t>
  </si>
  <si>
    <t>hon60</t>
  </si>
  <si>
    <t>honey Colo wildflower 5 gal</t>
  </si>
  <si>
    <t>hon96</t>
  </si>
  <si>
    <t>honey Colo wildflower 6lb</t>
  </si>
  <si>
    <t>6</t>
  </si>
  <si>
    <t>hulo50</t>
  </si>
  <si>
    <t>oats hulless organic</t>
  </si>
  <si>
    <t>hulsb25</t>
  </si>
  <si>
    <t>barley hulless organic</t>
  </si>
  <si>
    <t>hwwb25</t>
  </si>
  <si>
    <t>wheat hard white organic</t>
  </si>
  <si>
    <t>hwwb50</t>
  </si>
  <si>
    <t>kafl25</t>
  </si>
  <si>
    <t>kamut flour whole grain org</t>
  </si>
  <si>
    <t>kafw25</t>
  </si>
  <si>
    <t>kamut flour white organic</t>
  </si>
  <si>
    <t>kamu25</t>
  </si>
  <si>
    <t>kamut grain organic</t>
  </si>
  <si>
    <t>kidb25</t>
  </si>
  <si>
    <t>kidney beans dark US organic</t>
  </si>
  <si>
    <t>limb25</t>
  </si>
  <si>
    <t>lima beans baby organic</t>
  </si>
  <si>
    <t>lime1</t>
  </si>
  <si>
    <t>lime powder organic</t>
  </si>
  <si>
    <t>lb</t>
  </si>
  <si>
    <t>liml25</t>
  </si>
  <si>
    <t>lima beans large organic</t>
  </si>
  <si>
    <t>maca25</t>
  </si>
  <si>
    <t>macadamia halves/pcs  organic</t>
  </si>
  <si>
    <t>Kenya</t>
  </si>
  <si>
    <t>maca5</t>
  </si>
  <si>
    <t>macadamia halves/pcs organic</t>
  </si>
  <si>
    <t>macw25</t>
  </si>
  <si>
    <t>macadamia nuts whole organic</t>
  </si>
  <si>
    <t>macw5</t>
  </si>
  <si>
    <t>mang5</t>
  </si>
  <si>
    <t>mango sliced organic</t>
  </si>
  <si>
    <t>mapl1gal</t>
  </si>
  <si>
    <t>maple syrup organic grade B</t>
  </si>
  <si>
    <t>1 gal</t>
  </si>
  <si>
    <t>Vermont</t>
  </si>
  <si>
    <t>mapl5gal</t>
  </si>
  <si>
    <t>5 gal</t>
  </si>
  <si>
    <t>milf25</t>
  </si>
  <si>
    <t>millet flour organic</t>
  </si>
  <si>
    <t>milh25</t>
  </si>
  <si>
    <t>millet hulled organic</t>
  </si>
  <si>
    <t>milh50</t>
  </si>
  <si>
    <t>milu50</t>
  </si>
  <si>
    <t>millet unhulled organic</t>
  </si>
  <si>
    <t>mulw13</t>
  </si>
  <si>
    <t>mulberries white organic</t>
  </si>
  <si>
    <t>13.2</t>
  </si>
  <si>
    <t>munb25</t>
  </si>
  <si>
    <t>mung beans organic</t>
  </si>
  <si>
    <t>muns25</t>
  </si>
  <si>
    <t>mung beans split organic</t>
  </si>
  <si>
    <t>navb25</t>
  </si>
  <si>
    <t>navy beans organic</t>
  </si>
  <si>
    <t>nigr25</t>
  </si>
  <si>
    <t>nine-grain cracked cereal org</t>
  </si>
  <si>
    <t>nutm1</t>
  </si>
  <si>
    <t>nutmeg ground organic</t>
  </si>
  <si>
    <t>nutm5</t>
  </si>
  <si>
    <t>nutm50</t>
  </si>
  <si>
    <t>nv10black</t>
  </si>
  <si>
    <t>NatVal black beans canned org</t>
  </si>
  <si>
    <t>6x108oz</t>
  </si>
  <si>
    <t>nv10cocm</t>
  </si>
  <si>
    <t>NatVal coconut milk organic</t>
  </si>
  <si>
    <t>6 x 96oz</t>
  </si>
  <si>
    <t>nv10pinto</t>
  </si>
  <si>
    <t>NatVal pinto beans organic</t>
  </si>
  <si>
    <t>6 x #10</t>
  </si>
  <si>
    <t>nv10togp</t>
  </si>
  <si>
    <t>tomatoes ground peeled organic</t>
  </si>
  <si>
    <t>nv10topa</t>
  </si>
  <si>
    <t>tomato paste organic</t>
  </si>
  <si>
    <t>nv10topu</t>
  </si>
  <si>
    <t>tomato puree organic</t>
  </si>
  <si>
    <t>nv10tosa</t>
  </si>
  <si>
    <t>tomato sauce organic</t>
  </si>
  <si>
    <t>oabr25</t>
  </si>
  <si>
    <t>oat bran organic</t>
  </si>
  <si>
    <t>oatf25</t>
  </si>
  <si>
    <t>oat flour whole org</t>
  </si>
  <si>
    <t>oatf50</t>
  </si>
  <si>
    <t>oatg25</t>
  </si>
  <si>
    <t>oat groats organic</t>
  </si>
  <si>
    <t>oati50</t>
  </si>
  <si>
    <t>oats rolled instant organic</t>
  </si>
  <si>
    <t>oatw50</t>
  </si>
  <si>
    <t>oats whole unhulled organic</t>
  </si>
  <si>
    <t>olca1</t>
  </si>
  <si>
    <t>oil canola organic</t>
  </si>
  <si>
    <t>gal</t>
  </si>
  <si>
    <t>olca35</t>
  </si>
  <si>
    <t>canola oil organic</t>
  </si>
  <si>
    <t>38</t>
  </si>
  <si>
    <t>olca55</t>
  </si>
  <si>
    <t>oil canola organic drum</t>
  </si>
  <si>
    <t>olco1</t>
  </si>
  <si>
    <t>oil coconut refined organic</t>
  </si>
  <si>
    <t>olco38</t>
  </si>
  <si>
    <t>olcv1</t>
  </si>
  <si>
    <t>oil coconut extra virgin org</t>
  </si>
  <si>
    <t>olcv38</t>
  </si>
  <si>
    <t>olol1</t>
  </si>
  <si>
    <t>oil olive extra virgin organic</t>
  </si>
  <si>
    <t>olol35</t>
  </si>
  <si>
    <t>olol55</t>
  </si>
  <si>
    <t>oil olive org xtra virgin drum</t>
  </si>
  <si>
    <t>olsu1</t>
  </si>
  <si>
    <t>oil sunflwer hi-oleic org gal</t>
  </si>
  <si>
    <t>Netherland</t>
  </si>
  <si>
    <t>olsu38</t>
  </si>
  <si>
    <t>oil sunflwer hi-oleic org pail</t>
  </si>
  <si>
    <t>onion44</t>
  </si>
  <si>
    <t>onion powder organic</t>
  </si>
  <si>
    <t>onpo1</t>
  </si>
  <si>
    <t>onpo5</t>
  </si>
  <si>
    <t>pail5gl</t>
  </si>
  <si>
    <t>pail 5 gal</t>
  </si>
  <si>
    <t>pail5gl lid</t>
  </si>
  <si>
    <t>pail lid 5 gl + spout</t>
  </si>
  <si>
    <t>pail6gl</t>
  </si>
  <si>
    <t>pail 6 gallon</t>
  </si>
  <si>
    <t>ea</t>
  </si>
  <si>
    <t>PAILns</t>
  </si>
  <si>
    <t>pail lid 5 or 6 gl no spout</t>
  </si>
  <si>
    <t>pailused</t>
  </si>
  <si>
    <t>pail 5 gal used</t>
  </si>
  <si>
    <t>palm33</t>
  </si>
  <si>
    <t>palm shortening organic</t>
  </si>
  <si>
    <t>33</t>
  </si>
  <si>
    <t>Colombia</t>
  </si>
  <si>
    <t>panl5</t>
  </si>
  <si>
    <t>panela raw sugar organic</t>
  </si>
  <si>
    <t>Costa Rica</t>
  </si>
  <si>
    <t>panl50</t>
  </si>
  <si>
    <t>paqe5</t>
  </si>
  <si>
    <t>pasta quinoa elbows organic</t>
  </si>
  <si>
    <t>paqf4</t>
  </si>
  <si>
    <t>pasta quinoa fusilli organic</t>
  </si>
  <si>
    <t>paqo5</t>
  </si>
  <si>
    <t>pasta quinoa orzo organic</t>
  </si>
  <si>
    <t>paqp5</t>
  </si>
  <si>
    <t>pasta quinoa penne organic</t>
  </si>
  <si>
    <t>paqr5</t>
  </si>
  <si>
    <t>pasta quinoa wheels organic</t>
  </si>
  <si>
    <t>paqs5</t>
  </si>
  <si>
    <t>pasta quinoa spaghetti organic</t>
  </si>
  <si>
    <t>pasp5</t>
  </si>
  <si>
    <t>pasta sorghum penne org</t>
  </si>
  <si>
    <t>5.</t>
  </si>
  <si>
    <t>peas50</t>
  </si>
  <si>
    <t>peas yellow shoot sprout org</t>
  </si>
  <si>
    <t>peay25</t>
  </si>
  <si>
    <t>peas yellow sprouting organic</t>
  </si>
  <si>
    <t>pebg1</t>
  </si>
  <si>
    <t>pepper fine ground black org</t>
  </si>
  <si>
    <t>pebg5</t>
  </si>
  <si>
    <t>pebg50</t>
  </si>
  <si>
    <t>pepper black ground organic</t>
  </si>
  <si>
    <t>pebw1</t>
  </si>
  <si>
    <t>pepper black whole  org</t>
  </si>
  <si>
    <t>pebw5</t>
  </si>
  <si>
    <t>pepper black whole organic</t>
  </si>
  <si>
    <t>pebw50</t>
  </si>
  <si>
    <t>peca30</t>
  </si>
  <si>
    <t>pecan halves organic</t>
  </si>
  <si>
    <t>peca5</t>
  </si>
  <si>
    <t>pecp30</t>
  </si>
  <si>
    <t>pecan pieces organic</t>
  </si>
  <si>
    <t>pecp5</t>
  </si>
  <si>
    <t>pinb25</t>
  </si>
  <si>
    <t>pinto beans organic</t>
  </si>
  <si>
    <t>pinb50</t>
  </si>
  <si>
    <t>pine1</t>
  </si>
  <si>
    <t>pine nuts organic</t>
  </si>
  <si>
    <t>Siberia</t>
  </si>
  <si>
    <t>pine5</t>
  </si>
  <si>
    <t>pine55</t>
  </si>
  <si>
    <t>55.1</t>
  </si>
  <si>
    <t>pint27</t>
  </si>
  <si>
    <t>pineapple tidbits organic</t>
  </si>
  <si>
    <t>27.5</t>
  </si>
  <si>
    <t>pint5</t>
  </si>
  <si>
    <t>pish22</t>
  </si>
  <si>
    <t>pistachio raw meats organic</t>
  </si>
  <si>
    <t>pish5</t>
  </si>
  <si>
    <t>pistachios raw meats organic</t>
  </si>
  <si>
    <t>pisr25</t>
  </si>
  <si>
    <t>pistachio rst/slt in-shell org</t>
  </si>
  <si>
    <t>pisr5</t>
  </si>
  <si>
    <t>pist25</t>
  </si>
  <si>
    <t>pistachios raw in-shell org</t>
  </si>
  <si>
    <t>pnbc35</t>
  </si>
  <si>
    <t>peanut butter creamy organic</t>
  </si>
  <si>
    <t>Argentina</t>
  </si>
  <si>
    <t>pntb5</t>
  </si>
  <si>
    <t>peanut butter stock org</t>
  </si>
  <si>
    <t>New Mexico</t>
  </si>
  <si>
    <t>pntr30</t>
  </si>
  <si>
    <t>peanut rst/unslt org(pb stock)</t>
  </si>
  <si>
    <t>pntr5</t>
  </si>
  <si>
    <t>peanuts raw shelled organic</t>
  </si>
  <si>
    <t>pntr50</t>
  </si>
  <si>
    <t>48</t>
  </si>
  <si>
    <t>pntrdskn25</t>
  </si>
  <si>
    <t>peanuts dry roasted redskin</t>
  </si>
  <si>
    <t>pntrdskn5</t>
  </si>
  <si>
    <t>pofk4</t>
  </si>
  <si>
    <t>potato flakes organic</t>
  </si>
  <si>
    <t>pofk40</t>
  </si>
  <si>
    <t>40</t>
  </si>
  <si>
    <t>pole25</t>
  </si>
  <si>
    <t>polenta organic</t>
  </si>
  <si>
    <t>poll1</t>
  </si>
  <si>
    <t>pollen raw Colorado</t>
  </si>
  <si>
    <t>popc25</t>
  </si>
  <si>
    <t>popcorn yellow organic</t>
  </si>
  <si>
    <t>popc50</t>
  </si>
  <si>
    <t>popm25</t>
  </si>
  <si>
    <t>popcorn multicolor organic</t>
  </si>
  <si>
    <t>popp1</t>
  </si>
  <si>
    <t>poppy seeds organic</t>
  </si>
  <si>
    <t>popp5</t>
  </si>
  <si>
    <t>popp50</t>
  </si>
  <si>
    <t>popp55</t>
  </si>
  <si>
    <t>popw25</t>
  </si>
  <si>
    <t>popcorn white organic</t>
  </si>
  <si>
    <t>prun30</t>
  </si>
  <si>
    <t>prunes pitted organic</t>
  </si>
  <si>
    <t>prun5</t>
  </si>
  <si>
    <t>puAA25</t>
  </si>
  <si>
    <t>pumpkin seeds AA organic</t>
  </si>
  <si>
    <t>puAA5</t>
  </si>
  <si>
    <t>qufl25</t>
  </si>
  <si>
    <t>quinoa flour organic</t>
  </si>
  <si>
    <t>Peru</t>
  </si>
  <si>
    <t>quib25</t>
  </si>
  <si>
    <t>quinoa black organic</t>
  </si>
  <si>
    <t>quif11</t>
  </si>
  <si>
    <t>quinoa flakes organic</t>
  </si>
  <si>
    <t>quik25</t>
  </si>
  <si>
    <t>oats rolled quick organic</t>
  </si>
  <si>
    <t>quin25</t>
  </si>
  <si>
    <t>quinoa  white organic</t>
  </si>
  <si>
    <t>quir25</t>
  </si>
  <si>
    <t>quinoa red organic</t>
  </si>
  <si>
    <t>quit25</t>
  </si>
  <si>
    <t>quinoa tri-color organic</t>
  </si>
  <si>
    <t>quro50</t>
  </si>
  <si>
    <t>oats quick rolled organic</t>
  </si>
  <si>
    <t>rad1</t>
  </si>
  <si>
    <t>radish seeds daikon organic</t>
  </si>
  <si>
    <t>rad25</t>
  </si>
  <si>
    <t>radi55</t>
  </si>
  <si>
    <t>radr1</t>
  </si>
  <si>
    <t>radish seeds red organic</t>
  </si>
  <si>
    <t>radr25</t>
  </si>
  <si>
    <t>raif30</t>
  </si>
  <si>
    <t>raisins flame organic</t>
  </si>
  <si>
    <t>raif5</t>
  </si>
  <si>
    <t>raig11</t>
  </si>
  <si>
    <t>raisins green Khorog organic</t>
  </si>
  <si>
    <t>11.0</t>
  </si>
  <si>
    <t>raim11</t>
  </si>
  <si>
    <t>raisins monuka x-large organic</t>
  </si>
  <si>
    <t>rais30</t>
  </si>
  <si>
    <t>raisins Thompson organic</t>
  </si>
  <si>
    <t>Pakistan</t>
  </si>
  <si>
    <t>raist5</t>
  </si>
  <si>
    <t>rdld25</t>
  </si>
  <si>
    <t>lentils red skins-off organic</t>
  </si>
  <si>
    <t>rdln25</t>
  </si>
  <si>
    <t>lentils red skins-on organic</t>
  </si>
  <si>
    <t>redc1</t>
  </si>
  <si>
    <t>red clover seeds organic</t>
  </si>
  <si>
    <t>redc25</t>
  </si>
  <si>
    <t>redc55</t>
  </si>
  <si>
    <t>F38</t>
  </si>
  <si>
    <t>rego25</t>
  </si>
  <si>
    <t>oats rolled regular organic</t>
  </si>
  <si>
    <t>rero50</t>
  </si>
  <si>
    <t>riar25</t>
  </si>
  <si>
    <t>rice arborio white org</t>
  </si>
  <si>
    <t>ribb25</t>
  </si>
  <si>
    <t>rice brown basmati org</t>
  </si>
  <si>
    <t>ribm25</t>
  </si>
  <si>
    <t>rice brown medium org</t>
  </si>
  <si>
    <t>ribw25</t>
  </si>
  <si>
    <t>rice white basmati  org</t>
  </si>
  <si>
    <t>rifl25</t>
  </si>
  <si>
    <t>brown rice flour organic</t>
  </si>
  <si>
    <t>rifl50</t>
  </si>
  <si>
    <t>rija25</t>
  </si>
  <si>
    <t>rice black organic</t>
  </si>
  <si>
    <t>Thailand</t>
  </si>
  <si>
    <t>rijb25</t>
  </si>
  <si>
    <t>rice brown jasmine org</t>
  </si>
  <si>
    <t>rilb25</t>
  </si>
  <si>
    <t>rice brown long org</t>
  </si>
  <si>
    <t>rilgn25</t>
  </si>
  <si>
    <t>rice brown long grain EcoFarm</t>
  </si>
  <si>
    <t>risg25</t>
  </si>
  <si>
    <t>rice brown short org</t>
  </si>
  <si>
    <t>risgn25</t>
  </si>
  <si>
    <t>rice brown short grain EcoFarm</t>
  </si>
  <si>
    <t>risu25</t>
  </si>
  <si>
    <t>rice sushi white org</t>
  </si>
  <si>
    <t>risw25</t>
  </si>
  <si>
    <t>rice brown sweet org</t>
  </si>
  <si>
    <t>risy55</t>
  </si>
  <si>
    <t>rice syrup organic pail</t>
  </si>
  <si>
    <t>ritr25</t>
  </si>
  <si>
    <t>rice red organic</t>
  </si>
  <si>
    <t>riwb25</t>
  </si>
  <si>
    <t>rice brown/wild blend  org</t>
  </si>
  <si>
    <t>riwbn25</t>
  </si>
  <si>
    <t>rice white basmati EcoFarm</t>
  </si>
  <si>
    <t>riwi25</t>
  </si>
  <si>
    <t>rice wild org</t>
  </si>
  <si>
    <t>riwj25</t>
  </si>
  <si>
    <t>rice white jasmine org</t>
  </si>
  <si>
    <t>riwl25</t>
  </si>
  <si>
    <t>rice white long org</t>
  </si>
  <si>
    <t>rye25</t>
  </si>
  <si>
    <t>rye berries organic</t>
  </si>
  <si>
    <t>ryfk25</t>
  </si>
  <si>
    <t>rye flakes organic</t>
  </si>
  <si>
    <t>salrm25</t>
  </si>
  <si>
    <t>salt sea refind med non-org</t>
  </si>
  <si>
    <t>sare10</t>
  </si>
  <si>
    <t>salt Real unrefined</t>
  </si>
  <si>
    <t>Utah</t>
  </si>
  <si>
    <t>sare25</t>
  </si>
  <si>
    <t>sare26</t>
  </si>
  <si>
    <t>salt Real unrefined 26 oz</t>
  </si>
  <si>
    <t>26 oz</t>
  </si>
  <si>
    <t>saresh</t>
  </si>
  <si>
    <t>salt Real shaker</t>
  </si>
  <si>
    <t>10 oz</t>
  </si>
  <si>
    <t>sarf25</t>
  </si>
  <si>
    <t>sea salt refined fine non-org</t>
  </si>
  <si>
    <t>semo25</t>
  </si>
  <si>
    <t>semolina flour organic</t>
  </si>
  <si>
    <t>sesb25</t>
  </si>
  <si>
    <t>sesame seeds black organic</t>
  </si>
  <si>
    <t>sesh25</t>
  </si>
  <si>
    <t>sesame seeds hulled organic</t>
  </si>
  <si>
    <t>sesn25</t>
  </si>
  <si>
    <t>sesame seeds natural whole org</t>
  </si>
  <si>
    <t>seven25</t>
  </si>
  <si>
    <t>seven-grain mix organic</t>
  </si>
  <si>
    <t>smrd25</t>
  </si>
  <si>
    <t>small red beans organic</t>
  </si>
  <si>
    <t>Idaho</t>
  </si>
  <si>
    <t>smrd50</t>
  </si>
  <si>
    <t>sorf50</t>
  </si>
  <si>
    <t>sorghum flour white organic</t>
  </si>
  <si>
    <t>sorg25</t>
  </si>
  <si>
    <t>sorghum grain organic</t>
  </si>
  <si>
    <t>soyb25</t>
  </si>
  <si>
    <t>soybeans organic</t>
  </si>
  <si>
    <t>soybb25</t>
  </si>
  <si>
    <t>soybeans black organic</t>
  </si>
  <si>
    <t>speb25</t>
  </si>
  <si>
    <t>spelt grain organic</t>
  </si>
  <si>
    <t>speb50</t>
  </si>
  <si>
    <t>spec25</t>
  </si>
  <si>
    <t>spelt cracked organic</t>
  </si>
  <si>
    <t>spfl25</t>
  </si>
  <si>
    <t>spelt flour whole organic</t>
  </si>
  <si>
    <t>spmx25</t>
  </si>
  <si>
    <t>soup mix seven bean organic</t>
  </si>
  <si>
    <t>sprs1</t>
  </si>
  <si>
    <t>sunflower sprouting org</t>
  </si>
  <si>
    <t>sprs50</t>
  </si>
  <si>
    <t>sunflower  sprouting org</t>
  </si>
  <si>
    <t>spwh25</t>
  </si>
  <si>
    <t>spelt flour white organic</t>
  </si>
  <si>
    <t>stco25</t>
  </si>
  <si>
    <t>oats steel-cut organic</t>
  </si>
  <si>
    <t>suga25</t>
  </si>
  <si>
    <t>sugar raw  organic</t>
  </si>
  <si>
    <t>suga5</t>
  </si>
  <si>
    <t>sugar raw organic</t>
  </si>
  <si>
    <t>suga55</t>
  </si>
  <si>
    <t>Arkansas</t>
  </si>
  <si>
    <t>sunb50</t>
  </si>
  <si>
    <t>sunflower birdseed organic</t>
  </si>
  <si>
    <t>sund25</t>
  </si>
  <si>
    <t>sunflower seed hulled org US</t>
  </si>
  <si>
    <t>sunh55</t>
  </si>
  <si>
    <t>sunflower hulled organic</t>
  </si>
  <si>
    <t>Bulgaria</t>
  </si>
  <si>
    <t>sunr25</t>
  </si>
  <si>
    <t>sunflower dry rst no salt org</t>
  </si>
  <si>
    <t>supo5</t>
  </si>
  <si>
    <t>sugar powdered organic</t>
  </si>
  <si>
    <t>supo50</t>
  </si>
  <si>
    <t>tahi40</t>
  </si>
  <si>
    <t>tahini toasted organic</t>
  </si>
  <si>
    <t>Guatemala</t>
  </si>
  <si>
    <t>tapi5</t>
  </si>
  <si>
    <t>tapioca starch organic</t>
  </si>
  <si>
    <t>tapi55</t>
  </si>
  <si>
    <t>tcut25</t>
  </si>
  <si>
    <t>oats rolled thick cut organic</t>
  </si>
  <si>
    <t>tefb50</t>
  </si>
  <si>
    <t>teff grain brown non organic</t>
  </si>
  <si>
    <t>tefbf50</t>
  </si>
  <si>
    <t>teff brown flour non organic</t>
  </si>
  <si>
    <t>tefi50</t>
  </si>
  <si>
    <t>teff ivory non organic</t>
  </si>
  <si>
    <t>thro50</t>
  </si>
  <si>
    <t>oats rolled thick cut org</t>
  </si>
  <si>
    <t>toma5</t>
  </si>
  <si>
    <t>tomatoes sundried halves org</t>
  </si>
  <si>
    <t>tomh22</t>
  </si>
  <si>
    <t>trcc5</t>
  </si>
  <si>
    <t>cherry sunshine trail mix org</t>
  </si>
  <si>
    <t>trch5</t>
  </si>
  <si>
    <t>trailmix chocolat sunshine org</t>
  </si>
  <si>
    <t>trfk25</t>
  </si>
  <si>
    <t>triticale flakes organic</t>
  </si>
  <si>
    <t>trit25</t>
  </si>
  <si>
    <t>triticale organic</t>
  </si>
  <si>
    <t>trop5</t>
  </si>
  <si>
    <t>trailmix tropical sunshine org</t>
  </si>
  <si>
    <t>trrw5</t>
  </si>
  <si>
    <t>trailmix raw intensity organic</t>
  </si>
  <si>
    <t>tume1</t>
  </si>
  <si>
    <t>turmeric ground organic</t>
  </si>
  <si>
    <t>tume5</t>
  </si>
  <si>
    <t>tume55</t>
  </si>
  <si>
    <t>turmeric ground  organic</t>
  </si>
  <si>
    <t>uapf25</t>
  </si>
  <si>
    <t>unbleached white flour organic</t>
  </si>
  <si>
    <t>vanx1</t>
  </si>
  <si>
    <t>vanilla extract x1 organic</t>
  </si>
  <si>
    <t>waln25</t>
  </si>
  <si>
    <t>walnut halves pieces organic</t>
  </si>
  <si>
    <t>waln5</t>
  </si>
  <si>
    <t>whbr25</t>
  </si>
  <si>
    <t>wheat bran organic</t>
  </si>
  <si>
    <t>whbr50</t>
  </si>
  <si>
    <t>whgp25</t>
  </si>
  <si>
    <t>peas whole green organic</t>
  </si>
  <si>
    <t>whhr25</t>
  </si>
  <si>
    <t>wheat hard red winter organic</t>
  </si>
  <si>
    <t>whlwf25</t>
  </si>
  <si>
    <t>whole wheat flour organic</t>
  </si>
  <si>
    <t>whrw50</t>
  </si>
  <si>
    <t>whwf50</t>
  </si>
  <si>
    <t>whwpfl25</t>
  </si>
  <si>
    <t>whole wheat pastry flour org</t>
  </si>
  <si>
    <t>whwpfl50</t>
  </si>
  <si>
    <t>wrfl25</t>
  </si>
  <si>
    <t>rye flour whole organic</t>
  </si>
  <si>
    <t>wrfl50</t>
  </si>
  <si>
    <t>wswh25</t>
  </si>
  <si>
    <t>wheat soft white  organic</t>
  </si>
  <si>
    <t>wswh50</t>
  </si>
  <si>
    <t>wheat soft white organic</t>
  </si>
  <si>
    <t>ycm25</t>
  </si>
  <si>
    <t>cornmeal yellow organic</t>
  </si>
  <si>
    <t>ycm50</t>
  </si>
  <si>
    <t>yesp25</t>
  </si>
  <si>
    <t>peas yellow split organic</t>
  </si>
  <si>
    <t>Price/lb</t>
  </si>
  <si>
    <t>BAKING</t>
  </si>
  <si>
    <t>BEANS</t>
  </si>
  <si>
    <t>CANNED</t>
  </si>
  <si>
    <t>CEREALS</t>
  </si>
  <si>
    <t>DRIED FRUIT</t>
  </si>
  <si>
    <t>FEED</t>
  </si>
  <si>
    <t>FLOUR</t>
  </si>
  <si>
    <t>GRAIN</t>
  </si>
  <si>
    <t>LENTILS</t>
  </si>
  <si>
    <t>NON FOOD</t>
  </si>
  <si>
    <t>OILS</t>
  </si>
  <si>
    <t>PASTA</t>
  </si>
  <si>
    <t>PEAS</t>
  </si>
  <si>
    <t>RICE</t>
  </si>
  <si>
    <t>ECOFARM RICE</t>
  </si>
  <si>
    <t>SEEDS</t>
  </si>
  <si>
    <t>brocc1</t>
  </si>
  <si>
    <t>SPICES</t>
  </si>
  <si>
    <t>SWEETNERS</t>
  </si>
  <si>
    <t>TRAILMIX</t>
  </si>
  <si>
    <t>Weight</t>
  </si>
  <si>
    <t>Source</t>
  </si>
  <si>
    <t>Price</t>
  </si>
  <si>
    <t>Wholesale Pricelist October 2018</t>
  </si>
  <si>
    <t>NUT BUTTERS &amp; NUTS</t>
  </si>
  <si>
    <t>Now you can order direct from Golden Organics at wholesale prices with no minimum order.  Orders will be delivered to Taos Food Coop within one week of the order deadline.  Drop off or email orders to taosfoodcoop@gmail.com  Call Susan with any questions 758-3840.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</si>
</sst>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
  </numFmts>
  <fonts count="9" x14ac:knownFonts="1">
    <font>
      <sz val="11"/>
      <color theme="1"/>
      <name val="Calibri"/>
      <family val="2"/>
      <scheme val="minor"/>
    </font>
    <font>
      <sz val="11"/>
      <color rgb="FF000000"/>
      <name val="Arial"/>
      <family val="2"/>
    </font>
    <font>
      <sz val="9"/>
      <color rgb="FF000000"/>
      <name val="Arial"/>
      <family val="2"/>
    </font>
    <font>
      <b/>
      <sz val="9"/>
      <color rgb="FF000000"/>
      <name val="Arial"/>
      <family val="2"/>
    </font>
    <font>
      <b/>
      <sz val="24"/>
      <color indexed="8"/>
      <name val="Cambria"/>
      <family val="1"/>
      <scheme val="major"/>
    </font>
    <font>
      <b/>
      <sz val="11"/>
      <color indexed="8"/>
      <name val="Calibri"/>
      <family val="2"/>
      <scheme val="minor"/>
    </font>
    <font>
      <sz val="9"/>
      <color indexed="8"/>
      <name val="Calibri"/>
      <family val="2"/>
      <scheme val="minor"/>
    </font>
    <font>
      <b/>
      <sz val="11"/>
      <color theme="1"/>
      <name val="Arial"/>
      <family val="2"/>
    </font>
    <font>
      <b/>
      <sz val="11"/>
      <color rgb="FF000000"/>
      <name val="Arial"/>
      <family val="2"/>
    </font>
  </fonts>
  <fills count="19">
    <fill>
      <patternFill patternType="none"/>
    </fill>
    <fill>
      <patternFill patternType="gray125"/>
    </fill>
    <fill>
      <patternFill patternType="solid">
        <fgColor theme="1" tint="0.49998474074526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7" tint="-0.249977111117893"/>
        <bgColor indexed="64"/>
      </patternFill>
    </fill>
    <fill>
      <patternFill patternType="solid">
        <fgColor theme="9" tint="0.39997558519241921"/>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rgb="FFC00000"/>
        <bgColor indexed="64"/>
      </patternFill>
    </fill>
  </fills>
  <borders count="15">
    <border>
      <left/>
      <right/>
      <top/>
      <bottom/>
      <diagonal/>
    </border>
    <border>
      <left/>
      <right/>
      <top style="thin">
        <color indexed="64"/>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1">
    <xf numFmtId="0" fontId="0" fillId="0" borderId="0"/>
  </cellStyleXfs>
  <cellXfs count="102">
    <xf numFmtId="0" fontId="0" fillId="0" borderId="0" xfId="0"/>
    <xf numFmtId="0" fontId="2" fillId="0" borderId="0" xfId="0" applyFont="1"/>
    <xf numFmtId="49" fontId="2" fillId="0" borderId="0" xfId="0" applyNumberFormat="1" applyFont="1" applyAlignment="1">
      <alignment horizontal="left"/>
    </xf>
    <xf numFmtId="164" fontId="2" fillId="0" borderId="0" xfId="0" applyNumberFormat="1" applyFont="1" applyAlignment="1">
      <alignment horizontal="right"/>
    </xf>
    <xf numFmtId="0" fontId="3" fillId="0" borderId="0" xfId="0" applyFont="1" applyBorder="1"/>
    <xf numFmtId="0" fontId="2" fillId="7" borderId="0" xfId="0" applyFont="1" applyFill="1"/>
    <xf numFmtId="49" fontId="3" fillId="0" borderId="10" xfId="0" applyNumberFormat="1" applyFont="1" applyBorder="1" applyAlignment="1">
      <alignment horizontal="left"/>
    </xf>
    <xf numFmtId="0" fontId="3" fillId="0" borderId="10" xfId="0" applyFont="1" applyBorder="1"/>
    <xf numFmtId="0" fontId="2" fillId="0" borderId="0" xfId="0" applyFont="1" applyBorder="1"/>
    <xf numFmtId="0" fontId="6" fillId="7" borderId="0" xfId="0" applyFont="1" applyFill="1" applyBorder="1" applyAlignment="1">
      <alignment horizontal="center" vertical="top" wrapText="1"/>
    </xf>
    <xf numFmtId="0" fontId="3" fillId="7" borderId="0" xfId="0" applyFont="1" applyFill="1" applyBorder="1"/>
    <xf numFmtId="0" fontId="5" fillId="7" borderId="3" xfId="0" applyFont="1" applyFill="1" applyBorder="1"/>
    <xf numFmtId="0" fontId="2" fillId="7" borderId="0" xfId="0" applyFont="1" applyFill="1" applyBorder="1"/>
    <xf numFmtId="49" fontId="2" fillId="0" borderId="0" xfId="0" applyNumberFormat="1" applyFont="1" applyAlignment="1">
      <alignment horizontal="center"/>
    </xf>
    <xf numFmtId="49" fontId="3" fillId="0" borderId="10" xfId="0" applyNumberFormat="1" applyFont="1" applyBorder="1" applyAlignment="1">
      <alignment horizontal="center"/>
    </xf>
    <xf numFmtId="49" fontId="2" fillId="0" borderId="0" xfId="0" applyNumberFormat="1" applyFont="1" applyBorder="1" applyAlignment="1">
      <alignment horizontal="left"/>
    </xf>
    <xf numFmtId="49" fontId="2" fillId="0" borderId="0" xfId="0" applyNumberFormat="1" applyFont="1" applyBorder="1" applyAlignment="1">
      <alignment horizontal="center"/>
    </xf>
    <xf numFmtId="164" fontId="2" fillId="0" borderId="0" xfId="0" applyNumberFormat="1" applyFont="1" applyBorder="1" applyAlignment="1">
      <alignment horizontal="right"/>
    </xf>
    <xf numFmtId="164" fontId="2" fillId="0" borderId="0" xfId="0" applyNumberFormat="1" applyFont="1" applyBorder="1" applyAlignment="1">
      <alignment horizontal="center"/>
    </xf>
    <xf numFmtId="164" fontId="2" fillId="0" borderId="0" xfId="0" applyNumberFormat="1" applyFont="1" applyAlignment="1">
      <alignment horizontal="center"/>
    </xf>
    <xf numFmtId="49" fontId="2" fillId="7" borderId="0" xfId="0" applyNumberFormat="1" applyFont="1" applyFill="1" applyBorder="1" applyAlignment="1">
      <alignment horizontal="left"/>
    </xf>
    <xf numFmtId="49" fontId="2" fillId="7" borderId="0" xfId="0" applyNumberFormat="1" applyFont="1" applyFill="1" applyBorder="1" applyAlignment="1">
      <alignment horizontal="center"/>
    </xf>
    <xf numFmtId="164" fontId="2" fillId="7" borderId="0" xfId="0" applyNumberFormat="1" applyFont="1" applyFill="1" applyBorder="1" applyAlignment="1">
      <alignment horizontal="center"/>
    </xf>
    <xf numFmtId="0" fontId="0" fillId="7" borderId="0" xfId="0" applyFill="1" applyBorder="1"/>
    <xf numFmtId="0" fontId="0" fillId="7" borderId="0" xfId="0" applyFill="1" applyBorder="1" applyAlignment="1">
      <alignment horizontal="center"/>
    </xf>
    <xf numFmtId="0" fontId="5" fillId="7" borderId="5" xfId="0" applyFont="1" applyFill="1" applyBorder="1"/>
    <xf numFmtId="0" fontId="6" fillId="7" borderId="9" xfId="0" applyFont="1" applyFill="1" applyBorder="1" applyAlignment="1">
      <alignment horizontal="center" vertical="top" wrapText="1"/>
    </xf>
    <xf numFmtId="0" fontId="6" fillId="7" borderId="4" xfId="0" applyFont="1" applyFill="1" applyBorder="1" applyAlignment="1">
      <alignment horizontal="center" vertical="top" wrapText="1"/>
    </xf>
    <xf numFmtId="49" fontId="3" fillId="0" borderId="11" xfId="0" applyNumberFormat="1" applyFont="1" applyBorder="1" applyAlignment="1">
      <alignment horizontal="left"/>
    </xf>
    <xf numFmtId="49" fontId="3" fillId="0" borderId="12" xfId="0" applyNumberFormat="1" applyFont="1" applyBorder="1" applyAlignment="1">
      <alignment horizontal="left"/>
    </xf>
    <xf numFmtId="49" fontId="2" fillId="0" borderId="3" xfId="0" applyNumberFormat="1" applyFont="1" applyBorder="1" applyAlignment="1">
      <alignment horizontal="left"/>
    </xf>
    <xf numFmtId="0" fontId="2" fillId="0" borderId="0" xfId="0" applyNumberFormat="1" applyFont="1" applyBorder="1" applyAlignment="1">
      <alignment horizontal="center"/>
    </xf>
    <xf numFmtId="49" fontId="2" fillId="0" borderId="4" xfId="0" applyNumberFormat="1" applyFont="1" applyBorder="1" applyAlignment="1">
      <alignment horizontal="left"/>
    </xf>
    <xf numFmtId="49" fontId="2" fillId="0" borderId="7" xfId="0" applyNumberFormat="1" applyFont="1" applyBorder="1" applyAlignment="1">
      <alignment horizontal="left"/>
    </xf>
    <xf numFmtId="49" fontId="2" fillId="0" borderId="2" xfId="0" applyNumberFormat="1" applyFont="1" applyBorder="1" applyAlignment="1">
      <alignment horizontal="left"/>
    </xf>
    <xf numFmtId="49" fontId="2" fillId="0" borderId="2" xfId="0" applyNumberFormat="1" applyFont="1" applyBorder="1" applyAlignment="1">
      <alignment horizontal="center"/>
    </xf>
    <xf numFmtId="164" fontId="2" fillId="0" borderId="2" xfId="0" applyNumberFormat="1" applyFont="1" applyBorder="1" applyAlignment="1">
      <alignment horizontal="center"/>
    </xf>
    <xf numFmtId="49" fontId="2" fillId="0" borderId="8" xfId="0" applyNumberFormat="1" applyFont="1" applyBorder="1" applyAlignment="1">
      <alignment horizontal="left"/>
    </xf>
    <xf numFmtId="0" fontId="0" fillId="0" borderId="0" xfId="0" applyBorder="1"/>
    <xf numFmtId="0" fontId="6" fillId="7" borderId="9" xfId="0" applyFont="1" applyFill="1" applyBorder="1" applyAlignment="1">
      <alignment vertical="top" wrapText="1"/>
    </xf>
    <xf numFmtId="0" fontId="6" fillId="7" borderId="6" xfId="0" applyFont="1" applyFill="1" applyBorder="1" applyAlignment="1">
      <alignment vertical="top" wrapText="1"/>
    </xf>
    <xf numFmtId="49" fontId="2" fillId="0" borderId="0" xfId="0" applyNumberFormat="1" applyFont="1" applyBorder="1"/>
    <xf numFmtId="164" fontId="2" fillId="0" borderId="2" xfId="0" applyNumberFormat="1" applyFont="1" applyBorder="1" applyAlignment="1">
      <alignment horizontal="right"/>
    </xf>
    <xf numFmtId="49" fontId="8" fillId="17" borderId="3" xfId="0" applyNumberFormat="1" applyFont="1" applyFill="1" applyBorder="1" applyAlignment="1">
      <alignment horizontal="center"/>
    </xf>
    <xf numFmtId="49" fontId="8" fillId="17" borderId="0" xfId="0" applyNumberFormat="1" applyFont="1" applyFill="1" applyBorder="1" applyAlignment="1">
      <alignment horizontal="center"/>
    </xf>
    <xf numFmtId="49" fontId="8" fillId="17" borderId="4" xfId="0" applyNumberFormat="1" applyFont="1" applyFill="1" applyBorder="1" applyAlignment="1">
      <alignment horizontal="center"/>
    </xf>
    <xf numFmtId="49" fontId="8" fillId="18" borderId="3" xfId="0" applyNumberFormat="1" applyFont="1" applyFill="1" applyBorder="1" applyAlignment="1">
      <alignment horizontal="center"/>
    </xf>
    <xf numFmtId="49" fontId="8" fillId="18" borderId="0" xfId="0" applyNumberFormat="1" applyFont="1" applyFill="1" applyBorder="1" applyAlignment="1">
      <alignment horizontal="center"/>
    </xf>
    <xf numFmtId="49" fontId="8" fillId="18" borderId="4" xfId="0" applyNumberFormat="1" applyFont="1" applyFill="1" applyBorder="1" applyAlignment="1">
      <alignment horizontal="center"/>
    </xf>
    <xf numFmtId="49" fontId="8" fillId="9" borderId="3" xfId="0" applyNumberFormat="1" applyFont="1" applyFill="1" applyBorder="1" applyAlignment="1">
      <alignment horizontal="center"/>
    </xf>
    <xf numFmtId="49" fontId="8" fillId="9" borderId="0" xfId="0" applyNumberFormat="1" applyFont="1" applyFill="1" applyBorder="1" applyAlignment="1">
      <alignment horizontal="center"/>
    </xf>
    <xf numFmtId="49" fontId="8" fillId="9" borderId="4" xfId="0" applyNumberFormat="1" applyFont="1" applyFill="1" applyBorder="1" applyAlignment="1">
      <alignment horizontal="center"/>
    </xf>
    <xf numFmtId="49" fontId="1" fillId="17" borderId="3" xfId="0" applyNumberFormat="1" applyFont="1" applyFill="1" applyBorder="1" applyAlignment="1">
      <alignment horizontal="center"/>
    </xf>
    <xf numFmtId="49" fontId="1" fillId="17" borderId="0" xfId="0" applyNumberFormat="1" applyFont="1" applyFill="1" applyBorder="1" applyAlignment="1">
      <alignment horizontal="center"/>
    </xf>
    <xf numFmtId="49" fontId="1" fillId="17" borderId="4" xfId="0" applyNumberFormat="1" applyFont="1" applyFill="1" applyBorder="1" applyAlignment="1">
      <alignment horizontal="center"/>
    </xf>
    <xf numFmtId="49" fontId="8" fillId="14" borderId="3" xfId="0" applyNumberFormat="1" applyFont="1" applyFill="1" applyBorder="1" applyAlignment="1">
      <alignment horizontal="center"/>
    </xf>
    <xf numFmtId="49" fontId="8" fillId="14" borderId="0" xfId="0" applyNumberFormat="1" applyFont="1" applyFill="1" applyBorder="1" applyAlignment="1">
      <alignment horizontal="center"/>
    </xf>
    <xf numFmtId="49" fontId="8" fillId="14" borderId="4" xfId="0" applyNumberFormat="1" applyFont="1" applyFill="1" applyBorder="1" applyAlignment="1">
      <alignment horizontal="center"/>
    </xf>
    <xf numFmtId="49" fontId="8" fillId="11" borderId="3" xfId="0" applyNumberFormat="1" applyFont="1" applyFill="1" applyBorder="1" applyAlignment="1">
      <alignment horizontal="center"/>
    </xf>
    <xf numFmtId="49" fontId="8" fillId="11" borderId="0" xfId="0" applyNumberFormat="1" applyFont="1" applyFill="1" applyBorder="1" applyAlignment="1">
      <alignment horizontal="center"/>
    </xf>
    <xf numFmtId="49" fontId="8" fillId="11" borderId="4" xfId="0" applyNumberFormat="1" applyFont="1" applyFill="1" applyBorder="1" applyAlignment="1">
      <alignment horizontal="center"/>
    </xf>
    <xf numFmtId="49" fontId="8" fillId="15" borderId="3" xfId="0" applyNumberFormat="1" applyFont="1" applyFill="1" applyBorder="1" applyAlignment="1">
      <alignment horizontal="center"/>
    </xf>
    <xf numFmtId="49" fontId="8" fillId="15" borderId="0" xfId="0" applyNumberFormat="1" applyFont="1" applyFill="1" applyBorder="1" applyAlignment="1">
      <alignment horizontal="center"/>
    </xf>
    <xf numFmtId="49" fontId="8" fillId="15" borderId="4" xfId="0" applyNumberFormat="1" applyFont="1" applyFill="1" applyBorder="1" applyAlignment="1">
      <alignment horizontal="center"/>
    </xf>
    <xf numFmtId="49" fontId="8" fillId="16" borderId="3" xfId="0" applyNumberFormat="1" applyFont="1" applyFill="1" applyBorder="1" applyAlignment="1">
      <alignment horizontal="center"/>
    </xf>
    <xf numFmtId="49" fontId="8" fillId="16" borderId="0" xfId="0" applyNumberFormat="1" applyFont="1" applyFill="1" applyBorder="1" applyAlignment="1">
      <alignment horizontal="center"/>
    </xf>
    <xf numFmtId="49" fontId="8" fillId="16" borderId="4" xfId="0" applyNumberFormat="1" applyFont="1" applyFill="1" applyBorder="1" applyAlignment="1">
      <alignment horizontal="center"/>
    </xf>
    <xf numFmtId="49" fontId="8" fillId="10" borderId="3" xfId="0" applyNumberFormat="1" applyFont="1" applyFill="1" applyBorder="1" applyAlignment="1">
      <alignment horizontal="center"/>
    </xf>
    <xf numFmtId="49" fontId="8" fillId="10" borderId="0" xfId="0" applyNumberFormat="1" applyFont="1" applyFill="1" applyBorder="1" applyAlignment="1">
      <alignment horizontal="center"/>
    </xf>
    <xf numFmtId="49" fontId="8" fillId="10" borderId="4" xfId="0" applyNumberFormat="1" applyFont="1" applyFill="1" applyBorder="1" applyAlignment="1">
      <alignment horizontal="center"/>
    </xf>
    <xf numFmtId="49" fontId="1" fillId="11" borderId="3" xfId="0" applyNumberFormat="1" applyFont="1" applyFill="1" applyBorder="1" applyAlignment="1">
      <alignment horizontal="center"/>
    </xf>
    <xf numFmtId="49" fontId="1" fillId="11" borderId="0" xfId="0" applyNumberFormat="1" applyFont="1" applyFill="1" applyBorder="1" applyAlignment="1">
      <alignment horizontal="center"/>
    </xf>
    <xf numFmtId="49" fontId="1" fillId="11" borderId="4" xfId="0" applyNumberFormat="1" applyFont="1" applyFill="1" applyBorder="1" applyAlignment="1">
      <alignment horizontal="center"/>
    </xf>
    <xf numFmtId="49" fontId="8" fillId="12" borderId="3" xfId="0" applyNumberFormat="1" applyFont="1" applyFill="1" applyBorder="1" applyAlignment="1">
      <alignment horizontal="center"/>
    </xf>
    <xf numFmtId="49" fontId="8" fillId="12" borderId="0" xfId="0" applyNumberFormat="1" applyFont="1" applyFill="1" applyBorder="1" applyAlignment="1">
      <alignment horizontal="center"/>
    </xf>
    <xf numFmtId="49" fontId="8" fillId="12" borderId="4" xfId="0" applyNumberFormat="1" applyFont="1" applyFill="1" applyBorder="1" applyAlignment="1">
      <alignment horizontal="center"/>
    </xf>
    <xf numFmtId="49" fontId="8" fillId="13" borderId="3" xfId="0" applyNumberFormat="1" applyFont="1" applyFill="1" applyBorder="1" applyAlignment="1">
      <alignment horizontal="center"/>
    </xf>
    <xf numFmtId="49" fontId="8" fillId="13" borderId="0" xfId="0" applyNumberFormat="1" applyFont="1" applyFill="1" applyBorder="1" applyAlignment="1">
      <alignment horizontal="center"/>
    </xf>
    <xf numFmtId="49" fontId="8" fillId="13" borderId="4" xfId="0" applyNumberFormat="1" applyFont="1" applyFill="1" applyBorder="1" applyAlignment="1">
      <alignment horizontal="center"/>
    </xf>
    <xf numFmtId="49" fontId="8" fillId="4" borderId="3" xfId="0" applyNumberFormat="1" applyFont="1" applyFill="1" applyBorder="1" applyAlignment="1">
      <alignment horizontal="center"/>
    </xf>
    <xf numFmtId="49" fontId="8" fillId="4" borderId="0" xfId="0" applyNumberFormat="1" applyFont="1" applyFill="1" applyBorder="1" applyAlignment="1">
      <alignment horizontal="center"/>
    </xf>
    <xf numFmtId="49" fontId="8" fillId="4" borderId="4" xfId="0" applyNumberFormat="1" applyFont="1" applyFill="1" applyBorder="1" applyAlignment="1">
      <alignment horizontal="center"/>
    </xf>
    <xf numFmtId="49" fontId="8" fillId="5" borderId="3" xfId="0" applyNumberFormat="1" applyFont="1" applyFill="1" applyBorder="1" applyAlignment="1">
      <alignment horizontal="center"/>
    </xf>
    <xf numFmtId="49" fontId="8" fillId="5" borderId="0" xfId="0" applyNumberFormat="1" applyFont="1" applyFill="1" applyBorder="1" applyAlignment="1">
      <alignment horizontal="center"/>
    </xf>
    <xf numFmtId="49" fontId="8" fillId="5" borderId="4" xfId="0" applyNumberFormat="1" applyFont="1" applyFill="1" applyBorder="1" applyAlignment="1">
      <alignment horizontal="center"/>
    </xf>
    <xf numFmtId="49" fontId="8" fillId="6" borderId="3" xfId="0" applyNumberFormat="1" applyFont="1" applyFill="1" applyBorder="1" applyAlignment="1">
      <alignment horizontal="center"/>
    </xf>
    <xf numFmtId="49" fontId="8" fillId="6" borderId="0" xfId="0" applyNumberFormat="1" applyFont="1" applyFill="1" applyBorder="1" applyAlignment="1">
      <alignment horizontal="center"/>
    </xf>
    <xf numFmtId="49" fontId="8" fillId="6" borderId="4" xfId="0" applyNumberFormat="1" applyFont="1" applyFill="1" applyBorder="1" applyAlignment="1">
      <alignment horizontal="center"/>
    </xf>
    <xf numFmtId="49" fontId="8" fillId="8" borderId="3" xfId="0" applyNumberFormat="1" applyFont="1" applyFill="1" applyBorder="1" applyAlignment="1">
      <alignment horizontal="center"/>
    </xf>
    <xf numFmtId="49" fontId="8" fillId="8" borderId="0" xfId="0" applyNumberFormat="1" applyFont="1" applyFill="1" applyBorder="1" applyAlignment="1">
      <alignment horizontal="center"/>
    </xf>
    <xf numFmtId="49" fontId="8" fillId="8" borderId="4" xfId="0" applyNumberFormat="1" applyFont="1" applyFill="1" applyBorder="1" applyAlignment="1">
      <alignment horizontal="center"/>
    </xf>
    <xf numFmtId="0" fontId="7" fillId="2" borderId="13" xfId="0" applyFont="1" applyFill="1" applyBorder="1" applyAlignment="1">
      <alignment horizontal="center"/>
    </xf>
    <xf numFmtId="0" fontId="7" fillId="2" borderId="1" xfId="0" applyFont="1" applyFill="1" applyBorder="1" applyAlignment="1">
      <alignment horizontal="center"/>
    </xf>
    <xf numFmtId="0" fontId="7" fillId="2" borderId="14" xfId="0" applyFont="1" applyFill="1" applyBorder="1" applyAlignment="1">
      <alignment horizontal="center"/>
    </xf>
    <xf numFmtId="49" fontId="8" fillId="3" borderId="3" xfId="0" applyNumberFormat="1" applyFont="1" applyFill="1" applyBorder="1" applyAlignment="1">
      <alignment horizontal="center"/>
    </xf>
    <xf numFmtId="49" fontId="8" fillId="3" borderId="0" xfId="0" applyNumberFormat="1" applyFont="1" applyFill="1" applyBorder="1" applyAlignment="1">
      <alignment horizontal="center"/>
    </xf>
    <xf numFmtId="49" fontId="8" fillId="3" borderId="4" xfId="0" applyNumberFormat="1" applyFont="1" applyFill="1" applyBorder="1" applyAlignment="1">
      <alignment horizontal="center"/>
    </xf>
    <xf numFmtId="49" fontId="4" fillId="7" borderId="3" xfId="0" applyNumberFormat="1" applyFont="1" applyFill="1" applyBorder="1" applyAlignment="1">
      <alignment horizontal="center"/>
    </xf>
    <xf numFmtId="49" fontId="4" fillId="7" borderId="0" xfId="0" applyNumberFormat="1" applyFont="1" applyFill="1" applyBorder="1" applyAlignment="1">
      <alignment horizontal="center"/>
    </xf>
    <xf numFmtId="49" fontId="4" fillId="7" borderId="4" xfId="0" applyNumberFormat="1" applyFont="1" applyFill="1" applyBorder="1" applyAlignment="1">
      <alignment horizontal="center"/>
    </xf>
    <xf numFmtId="0" fontId="3" fillId="7" borderId="9" xfId="0" applyFont="1" applyFill="1" applyBorder="1" applyAlignment="1">
      <alignment horizontal="left" vertical="top" wrapText="1" indent="4"/>
    </xf>
    <xf numFmtId="0" fontId="3" fillId="7" borderId="0" xfId="0" applyFont="1" applyFill="1" applyBorder="1" applyAlignment="1">
      <alignment horizontal="left" vertical="top" wrapText="1" indent="4"/>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57152</xdr:colOff>
      <xdr:row>1</xdr:row>
      <xdr:rowOff>15994</xdr:rowOff>
    </xdr:from>
    <xdr:ext cx="1085837" cy="1041281"/>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2" y="216019"/>
          <a:ext cx="1085837" cy="1041281"/>
        </a:xfrm>
        <a:prstGeom prst="rect">
          <a:avLst/>
        </a:prstGeom>
        <a:ln>
          <a:solidFill>
            <a:schemeClr val="tx1">
              <a:lumMod val="50000"/>
              <a:lumOff val="50000"/>
            </a:schemeClr>
          </a:solidFill>
        </a:ln>
        <a:effectLst>
          <a:outerShdw blurRad="50800" dist="38100" dir="2700000" algn="tl" rotWithShape="0">
            <a:prstClr val="black">
              <a:alpha val="40000"/>
            </a:prstClr>
          </a:outerShdw>
        </a:effectLst>
      </xdr:spPr>
    </xdr:pic>
    <xdr:clientData/>
  </xdr:oneCellAnchor>
  <xdr:twoCellAnchor editAs="oneCell">
    <xdr:from>
      <xdr:col>3</xdr:col>
      <xdr:colOff>104775</xdr:colOff>
      <xdr:row>1</xdr:row>
      <xdr:rowOff>19050</xdr:rowOff>
    </xdr:from>
    <xdr:to>
      <xdr:col>5</xdr:col>
      <xdr:colOff>545607</xdr:colOff>
      <xdr:row>4</xdr:row>
      <xdr:rowOff>180975</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09950" y="219075"/>
          <a:ext cx="2002932" cy="1057275"/>
        </a:xfrm>
        <a:prstGeom prst="rect">
          <a:avLst/>
        </a:prstGeom>
        <a:ln>
          <a:solidFill>
            <a:schemeClr val="tx1">
              <a:lumMod val="50000"/>
              <a:lumOff val="50000"/>
            </a:schemeClr>
          </a:solidFill>
        </a:ln>
        <a:effectLst>
          <a:outerShdw blurRad="50800" dist="38100" dir="2700000" algn="tl" rotWithShape="0">
            <a:prstClr val="black">
              <a:alpha val="40000"/>
            </a:prst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450"/>
  <sheetViews>
    <sheetView tabSelected="1" zoomScaleNormal="100" workbookViewId="0">
      <pane ySplit="7" topLeftCell="A115" activePane="bottomLeft" state="frozenSplit"/>
      <selection pane="bottomLeft" activeCell="J331" sqref="J331"/>
    </sheetView>
  </sheetViews>
  <sheetFormatPr defaultRowHeight="12" x14ac:dyDescent="0.2"/>
  <cols>
    <col min="1" max="1" width="12.85546875" style="2" customWidth="1"/>
    <col min="2" max="2" width="29.28515625" style="2" customWidth="1"/>
    <col min="3" max="3" width="11.140625" style="13" customWidth="1"/>
    <col min="4" max="4" width="13.5703125" style="19" customWidth="1"/>
    <col min="5" max="5" width="9.85546875" style="19" customWidth="1"/>
    <col min="6" max="6" width="10.85546875" style="2" customWidth="1"/>
    <col min="7" max="146" width="9.140625" style="8"/>
    <col min="147" max="16384" width="9.140625" style="1"/>
  </cols>
  <sheetData>
    <row r="1" spans="1:146" ht="7.5" customHeight="1" thickBot="1" x14ac:dyDescent="0.25"/>
    <row r="2" spans="1:146" s="4" customFormat="1" ht="34.5" customHeight="1" x14ac:dyDescent="0.25">
      <c r="A2" s="25"/>
      <c r="B2" s="100" t="s">
        <v>852</v>
      </c>
      <c r="C2" s="100"/>
      <c r="D2" s="26"/>
      <c r="E2" s="39"/>
      <c r="F2" s="40"/>
      <c r="G2" s="10"/>
      <c r="H2" s="10"/>
      <c r="I2" s="10"/>
      <c r="J2" s="10"/>
    </row>
    <row r="3" spans="1:146" s="4" customFormat="1" ht="15" customHeight="1" x14ac:dyDescent="0.25">
      <c r="A3" s="11"/>
      <c r="B3" s="101"/>
      <c r="C3" s="101"/>
      <c r="D3" s="9"/>
      <c r="E3" s="9"/>
      <c r="F3" s="27"/>
      <c r="G3" s="10"/>
      <c r="H3" s="10"/>
      <c r="I3" s="10"/>
      <c r="J3" s="10"/>
    </row>
    <row r="4" spans="1:146" s="8" customFormat="1" ht="21" customHeight="1" x14ac:dyDescent="0.25">
      <c r="A4" s="11"/>
      <c r="B4" s="101"/>
      <c r="C4" s="101"/>
      <c r="D4" s="22"/>
      <c r="E4" s="22"/>
      <c r="F4" s="27"/>
      <c r="G4" s="12"/>
      <c r="H4" s="12"/>
      <c r="I4" s="12"/>
      <c r="J4" s="12"/>
    </row>
    <row r="5" spans="1:146" s="8" customFormat="1" ht="30.75" customHeight="1" x14ac:dyDescent="0.25">
      <c r="A5" s="11"/>
      <c r="B5" s="101"/>
      <c r="C5" s="101"/>
      <c r="D5" s="9"/>
      <c r="E5" s="9"/>
      <c r="F5" s="27"/>
      <c r="G5" s="12"/>
      <c r="H5" s="12"/>
      <c r="I5" s="12"/>
      <c r="J5" s="12"/>
    </row>
    <row r="6" spans="1:146" s="8" customFormat="1" ht="27" customHeight="1" x14ac:dyDescent="0.4">
      <c r="A6" s="97" t="s">
        <v>850</v>
      </c>
      <c r="B6" s="98"/>
      <c r="C6" s="98"/>
      <c r="D6" s="98"/>
      <c r="E6" s="98"/>
      <c r="F6" s="99"/>
      <c r="G6" s="12"/>
      <c r="H6" s="12"/>
      <c r="I6" s="12"/>
      <c r="J6" s="12"/>
    </row>
    <row r="7" spans="1:146" s="7" customFormat="1" x14ac:dyDescent="0.2">
      <c r="A7" s="28" t="s">
        <v>0</v>
      </c>
      <c r="B7" s="6" t="s">
        <v>1</v>
      </c>
      <c r="C7" s="14" t="s">
        <v>847</v>
      </c>
      <c r="D7" s="14" t="s">
        <v>849</v>
      </c>
      <c r="E7" s="14" t="s">
        <v>826</v>
      </c>
      <c r="F7" s="29" t="s">
        <v>848</v>
      </c>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row>
    <row r="8" spans="1:146" ht="15" x14ac:dyDescent="0.25">
      <c r="A8" s="91" t="s">
        <v>827</v>
      </c>
      <c r="B8" s="92"/>
      <c r="C8" s="92"/>
      <c r="D8" s="92"/>
      <c r="E8" s="92"/>
      <c r="F8" s="93"/>
    </row>
    <row r="9" spans="1:146" x14ac:dyDescent="0.2">
      <c r="A9" s="30" t="s">
        <v>176</v>
      </c>
      <c r="B9" s="15" t="s">
        <v>177</v>
      </c>
      <c r="C9" s="31">
        <v>25</v>
      </c>
      <c r="D9" s="3">
        <v>137.5</v>
      </c>
      <c r="E9" s="18">
        <f t="shared" ref="E9:E20" si="0">D9/C9</f>
        <v>5.5</v>
      </c>
      <c r="F9" s="32" t="s">
        <v>29</v>
      </c>
    </row>
    <row r="10" spans="1:146" x14ac:dyDescent="0.2">
      <c r="A10" s="30" t="s">
        <v>178</v>
      </c>
      <c r="B10" s="15" t="s">
        <v>179</v>
      </c>
      <c r="C10" s="31">
        <v>5</v>
      </c>
      <c r="D10" s="3">
        <v>35</v>
      </c>
      <c r="E10" s="18">
        <f t="shared" si="0"/>
        <v>7</v>
      </c>
      <c r="F10" s="32" t="s">
        <v>29</v>
      </c>
    </row>
    <row r="11" spans="1:146" x14ac:dyDescent="0.2">
      <c r="A11" s="30" t="s">
        <v>180</v>
      </c>
      <c r="B11" s="15" t="s">
        <v>179</v>
      </c>
      <c r="C11" s="31">
        <v>25</v>
      </c>
      <c r="D11" s="3">
        <v>137.5</v>
      </c>
      <c r="E11" s="18">
        <f t="shared" si="0"/>
        <v>5.5</v>
      </c>
      <c r="F11" s="32" t="s">
        <v>29</v>
      </c>
    </row>
    <row r="12" spans="1:146" x14ac:dyDescent="0.2">
      <c r="A12" s="30" t="s">
        <v>181</v>
      </c>
      <c r="B12" s="15" t="s">
        <v>177</v>
      </c>
      <c r="C12" s="31">
        <v>5</v>
      </c>
      <c r="D12" s="3">
        <v>35</v>
      </c>
      <c r="E12" s="18">
        <f t="shared" si="0"/>
        <v>7</v>
      </c>
      <c r="F12" s="32" t="s">
        <v>29</v>
      </c>
    </row>
    <row r="13" spans="1:146" x14ac:dyDescent="0.2">
      <c r="A13" s="30" t="s">
        <v>199</v>
      </c>
      <c r="B13" s="15" t="s">
        <v>200</v>
      </c>
      <c r="C13" s="31">
        <v>1</v>
      </c>
      <c r="D13" s="3">
        <v>10</v>
      </c>
      <c r="E13" s="18">
        <f t="shared" si="0"/>
        <v>10</v>
      </c>
      <c r="F13" s="32" t="s">
        <v>201</v>
      </c>
    </row>
    <row r="14" spans="1:146" x14ac:dyDescent="0.2">
      <c r="A14" s="30" t="s">
        <v>202</v>
      </c>
      <c r="B14" s="15" t="s">
        <v>200</v>
      </c>
      <c r="C14" s="31">
        <v>5</v>
      </c>
      <c r="D14" s="3">
        <v>31</v>
      </c>
      <c r="E14" s="18">
        <f t="shared" si="0"/>
        <v>6.2</v>
      </c>
      <c r="F14" s="32" t="s">
        <v>201</v>
      </c>
    </row>
    <row r="15" spans="1:146" x14ac:dyDescent="0.2">
      <c r="A15" s="30" t="s">
        <v>203</v>
      </c>
      <c r="B15" s="15" t="s">
        <v>200</v>
      </c>
      <c r="C15" s="31">
        <v>50</v>
      </c>
      <c r="D15" s="3">
        <v>207.5</v>
      </c>
      <c r="E15" s="18">
        <f t="shared" si="0"/>
        <v>4.1500000000000004</v>
      </c>
      <c r="F15" s="32" t="s">
        <v>204</v>
      </c>
    </row>
    <row r="16" spans="1:146" x14ac:dyDescent="0.2">
      <c r="A16" s="30" t="s">
        <v>212</v>
      </c>
      <c r="B16" s="15" t="s">
        <v>213</v>
      </c>
      <c r="C16" s="31">
        <v>1</v>
      </c>
      <c r="D16" s="3">
        <v>10</v>
      </c>
      <c r="E16" s="18">
        <f t="shared" si="0"/>
        <v>10</v>
      </c>
      <c r="F16" s="32" t="s">
        <v>201</v>
      </c>
    </row>
    <row r="17" spans="1:6" x14ac:dyDescent="0.2">
      <c r="A17" s="30" t="s">
        <v>214</v>
      </c>
      <c r="B17" s="15" t="s">
        <v>213</v>
      </c>
      <c r="C17" s="31">
        <v>5</v>
      </c>
      <c r="D17" s="3">
        <v>31</v>
      </c>
      <c r="E17" s="18">
        <f t="shared" si="0"/>
        <v>6.2</v>
      </c>
      <c r="F17" s="32" t="s">
        <v>201</v>
      </c>
    </row>
    <row r="18" spans="1:6" x14ac:dyDescent="0.2">
      <c r="A18" s="30" t="s">
        <v>215</v>
      </c>
      <c r="B18" s="15" t="s">
        <v>213</v>
      </c>
      <c r="C18" s="31">
        <v>50</v>
      </c>
      <c r="D18" s="3">
        <v>209.5</v>
      </c>
      <c r="E18" s="18">
        <f t="shared" si="0"/>
        <v>4.1900000000000004</v>
      </c>
      <c r="F18" s="32" t="s">
        <v>204</v>
      </c>
    </row>
    <row r="19" spans="1:6" x14ac:dyDescent="0.2">
      <c r="A19" s="30" t="s">
        <v>218</v>
      </c>
      <c r="B19" s="15" t="s">
        <v>219</v>
      </c>
      <c r="C19" s="31">
        <v>5</v>
      </c>
      <c r="D19" s="3">
        <v>36</v>
      </c>
      <c r="E19" s="18">
        <f t="shared" si="0"/>
        <v>7.2</v>
      </c>
      <c r="F19" s="32" t="s">
        <v>201</v>
      </c>
    </row>
    <row r="20" spans="1:6" x14ac:dyDescent="0.2">
      <c r="A20" s="30" t="s">
        <v>220</v>
      </c>
      <c r="B20" s="15" t="s">
        <v>219</v>
      </c>
      <c r="C20" s="31">
        <v>50</v>
      </c>
      <c r="D20" s="3">
        <v>302.95</v>
      </c>
      <c r="E20" s="18">
        <f t="shared" si="0"/>
        <v>6.0590000000000002</v>
      </c>
      <c r="F20" s="32" t="s">
        <v>204</v>
      </c>
    </row>
    <row r="21" spans="1:6" x14ac:dyDescent="0.2">
      <c r="A21" s="30" t="s">
        <v>422</v>
      </c>
      <c r="B21" s="15" t="s">
        <v>423</v>
      </c>
      <c r="C21" s="16" t="s">
        <v>424</v>
      </c>
      <c r="D21" s="3">
        <v>96.75</v>
      </c>
      <c r="E21" s="18"/>
      <c r="F21" s="32" t="s">
        <v>75</v>
      </c>
    </row>
    <row r="22" spans="1:6" ht="15" x14ac:dyDescent="0.25">
      <c r="A22" s="94" t="s">
        <v>828</v>
      </c>
      <c r="B22" s="95"/>
      <c r="C22" s="95"/>
      <c r="D22" s="95"/>
      <c r="E22" s="95"/>
      <c r="F22" s="96"/>
    </row>
    <row r="23" spans="1:6" x14ac:dyDescent="0.2">
      <c r="A23" s="30" t="s">
        <v>2</v>
      </c>
      <c r="B23" s="15" t="s">
        <v>3</v>
      </c>
      <c r="C23" s="16" t="s">
        <v>4</v>
      </c>
      <c r="D23" s="3">
        <v>35.75</v>
      </c>
      <c r="E23" s="18">
        <f t="shared" ref="E23:E46" si="1">D23/C23</f>
        <v>1.43</v>
      </c>
      <c r="F23" s="32" t="s">
        <v>5</v>
      </c>
    </row>
    <row r="24" spans="1:6" x14ac:dyDescent="0.2">
      <c r="A24" s="30" t="s">
        <v>49</v>
      </c>
      <c r="B24" s="15" t="s">
        <v>50</v>
      </c>
      <c r="C24" s="16" t="s">
        <v>4</v>
      </c>
      <c r="D24" s="3">
        <v>55.75</v>
      </c>
      <c r="E24" s="18">
        <f t="shared" si="1"/>
        <v>2.23</v>
      </c>
      <c r="F24" s="32" t="s">
        <v>51</v>
      </c>
    </row>
    <row r="25" spans="1:6" x14ac:dyDescent="0.2">
      <c r="A25" s="30" t="s">
        <v>91</v>
      </c>
      <c r="B25" s="15" t="s">
        <v>92</v>
      </c>
      <c r="C25" s="16" t="s">
        <v>4</v>
      </c>
      <c r="D25" s="3">
        <v>37.25</v>
      </c>
      <c r="E25" s="18">
        <f t="shared" si="1"/>
        <v>1.49</v>
      </c>
      <c r="F25" s="32" t="s">
        <v>93</v>
      </c>
    </row>
    <row r="26" spans="1:6" x14ac:dyDescent="0.2">
      <c r="A26" s="30" t="s">
        <v>127</v>
      </c>
      <c r="B26" s="15" t="s">
        <v>128</v>
      </c>
      <c r="C26" s="16" t="s">
        <v>4</v>
      </c>
      <c r="D26" s="3">
        <v>51.75</v>
      </c>
      <c r="E26" s="18">
        <f t="shared" si="1"/>
        <v>2.0699999999999998</v>
      </c>
      <c r="F26" s="32" t="s">
        <v>5</v>
      </c>
    </row>
    <row r="27" spans="1:6" x14ac:dyDescent="0.2">
      <c r="A27" s="30" t="s">
        <v>236</v>
      </c>
      <c r="B27" s="15" t="s">
        <v>237</v>
      </c>
      <c r="C27" s="16" t="s">
        <v>4</v>
      </c>
      <c r="D27" s="3">
        <v>40.85</v>
      </c>
      <c r="E27" s="18">
        <f t="shared" si="1"/>
        <v>1.6340000000000001</v>
      </c>
      <c r="F27" s="32" t="s">
        <v>238</v>
      </c>
    </row>
    <row r="28" spans="1:6" x14ac:dyDescent="0.2">
      <c r="A28" s="30" t="s">
        <v>272</v>
      </c>
      <c r="B28" s="15" t="s">
        <v>273</v>
      </c>
      <c r="C28" s="16" t="s">
        <v>274</v>
      </c>
      <c r="D28" s="3">
        <v>38</v>
      </c>
      <c r="E28" s="18">
        <f t="shared" si="1"/>
        <v>1.3768115942028984</v>
      </c>
      <c r="F28" s="32" t="s">
        <v>5</v>
      </c>
    </row>
    <row r="29" spans="1:6" x14ac:dyDescent="0.2">
      <c r="A29" s="30" t="s">
        <v>296</v>
      </c>
      <c r="B29" s="15" t="s">
        <v>297</v>
      </c>
      <c r="C29" s="16" t="s">
        <v>48</v>
      </c>
      <c r="D29" s="3">
        <v>67.75</v>
      </c>
      <c r="E29" s="18">
        <f t="shared" si="1"/>
        <v>1.355</v>
      </c>
      <c r="F29" s="32" t="s">
        <v>51</v>
      </c>
    </row>
    <row r="30" spans="1:6" x14ac:dyDescent="0.2">
      <c r="A30" s="30" t="s">
        <v>306</v>
      </c>
      <c r="B30" s="15" t="s">
        <v>307</v>
      </c>
      <c r="C30" s="16" t="s">
        <v>4</v>
      </c>
      <c r="D30" s="3">
        <v>43.5</v>
      </c>
      <c r="E30" s="18">
        <f t="shared" si="1"/>
        <v>1.74</v>
      </c>
      <c r="F30" s="32" t="s">
        <v>64</v>
      </c>
    </row>
    <row r="31" spans="1:6" x14ac:dyDescent="0.2">
      <c r="A31" s="30" t="s">
        <v>308</v>
      </c>
      <c r="B31" s="15" t="s">
        <v>309</v>
      </c>
      <c r="C31" s="16" t="s">
        <v>4</v>
      </c>
      <c r="D31" s="3">
        <v>37.5</v>
      </c>
      <c r="E31" s="18">
        <f t="shared" si="1"/>
        <v>1.5</v>
      </c>
      <c r="F31" s="32" t="s">
        <v>64</v>
      </c>
    </row>
    <row r="32" spans="1:6" x14ac:dyDescent="0.2">
      <c r="A32" s="30" t="s">
        <v>310</v>
      </c>
      <c r="B32" s="15" t="s">
        <v>311</v>
      </c>
      <c r="C32" s="16" t="s">
        <v>48</v>
      </c>
      <c r="D32" s="3">
        <v>64.5</v>
      </c>
      <c r="E32" s="18">
        <f t="shared" si="1"/>
        <v>1.29</v>
      </c>
      <c r="F32" s="32" t="s">
        <v>29</v>
      </c>
    </row>
    <row r="33" spans="1:6" x14ac:dyDescent="0.2">
      <c r="A33" s="30" t="s">
        <v>330</v>
      </c>
      <c r="B33" s="15" t="s">
        <v>331</v>
      </c>
      <c r="C33" s="16" t="s">
        <v>4</v>
      </c>
      <c r="D33" s="3">
        <v>36</v>
      </c>
      <c r="E33" s="18">
        <f t="shared" si="1"/>
        <v>1.44</v>
      </c>
      <c r="F33" s="32" t="s">
        <v>26</v>
      </c>
    </row>
    <row r="34" spans="1:6" x14ac:dyDescent="0.2">
      <c r="A34" s="30" t="s">
        <v>372</v>
      </c>
      <c r="B34" s="15" t="s">
        <v>373</v>
      </c>
      <c r="C34" s="16" t="s">
        <v>4</v>
      </c>
      <c r="D34" s="3">
        <v>47.5</v>
      </c>
      <c r="E34" s="18">
        <f t="shared" si="1"/>
        <v>1.9</v>
      </c>
      <c r="F34" s="32" t="s">
        <v>29</v>
      </c>
    </row>
    <row r="35" spans="1:6" x14ac:dyDescent="0.2">
      <c r="A35" s="30" t="s">
        <v>374</v>
      </c>
      <c r="B35" s="15" t="s">
        <v>375</v>
      </c>
      <c r="C35" s="16" t="s">
        <v>4</v>
      </c>
      <c r="D35" s="3">
        <v>38.5</v>
      </c>
      <c r="E35" s="18">
        <f t="shared" si="1"/>
        <v>1.54</v>
      </c>
      <c r="F35" s="32" t="s">
        <v>32</v>
      </c>
    </row>
    <row r="36" spans="1:6" x14ac:dyDescent="0.2">
      <c r="A36" s="30" t="s">
        <v>379</v>
      </c>
      <c r="B36" s="15" t="s">
        <v>380</v>
      </c>
      <c r="C36" s="16" t="s">
        <v>4</v>
      </c>
      <c r="D36" s="3">
        <v>46.75</v>
      </c>
      <c r="E36" s="18">
        <f t="shared" si="1"/>
        <v>1.87</v>
      </c>
      <c r="F36" s="32" t="s">
        <v>32</v>
      </c>
    </row>
    <row r="37" spans="1:6" x14ac:dyDescent="0.2">
      <c r="A37" s="30" t="s">
        <v>407</v>
      </c>
      <c r="B37" s="15" t="s">
        <v>408</v>
      </c>
      <c r="C37" s="16" t="s">
        <v>4</v>
      </c>
      <c r="D37" s="3">
        <v>47.75</v>
      </c>
      <c r="E37" s="18">
        <f t="shared" si="1"/>
        <v>1.91</v>
      </c>
      <c r="F37" s="32" t="s">
        <v>5</v>
      </c>
    </row>
    <row r="38" spans="1:6" x14ac:dyDescent="0.2">
      <c r="A38" s="30" t="s">
        <v>409</v>
      </c>
      <c r="B38" s="15" t="s">
        <v>410</v>
      </c>
      <c r="C38" s="16" t="s">
        <v>4</v>
      </c>
      <c r="D38" s="3">
        <v>76.5</v>
      </c>
      <c r="E38" s="18">
        <f t="shared" si="1"/>
        <v>3.06</v>
      </c>
      <c r="F38" s="32" t="s">
        <v>5</v>
      </c>
    </row>
    <row r="39" spans="1:6" x14ac:dyDescent="0.2">
      <c r="A39" s="30" t="s">
        <v>411</v>
      </c>
      <c r="B39" s="15" t="s">
        <v>412</v>
      </c>
      <c r="C39" s="16" t="s">
        <v>4</v>
      </c>
      <c r="D39" s="3">
        <v>39.75</v>
      </c>
      <c r="E39" s="18">
        <f t="shared" si="1"/>
        <v>1.59</v>
      </c>
      <c r="F39" s="32" t="s">
        <v>5</v>
      </c>
    </row>
    <row r="40" spans="1:6" x14ac:dyDescent="0.2">
      <c r="A40" s="30" t="s">
        <v>529</v>
      </c>
      <c r="B40" s="15" t="s">
        <v>530</v>
      </c>
      <c r="C40" s="16" t="s">
        <v>4</v>
      </c>
      <c r="D40" s="3">
        <v>38.5</v>
      </c>
      <c r="E40" s="18">
        <f t="shared" si="1"/>
        <v>1.54</v>
      </c>
      <c r="F40" s="32" t="s">
        <v>51</v>
      </c>
    </row>
    <row r="41" spans="1:6" x14ac:dyDescent="0.2">
      <c r="A41" s="30" t="s">
        <v>531</v>
      </c>
      <c r="B41" s="15" t="s">
        <v>530</v>
      </c>
      <c r="C41" s="16" t="s">
        <v>48</v>
      </c>
      <c r="D41" s="3">
        <v>62</v>
      </c>
      <c r="E41" s="18">
        <f t="shared" si="1"/>
        <v>1.24</v>
      </c>
      <c r="F41" s="32" t="s">
        <v>51</v>
      </c>
    </row>
    <row r="42" spans="1:6" x14ac:dyDescent="0.2">
      <c r="A42" s="30" t="s">
        <v>710</v>
      </c>
      <c r="B42" s="15" t="s">
        <v>711</v>
      </c>
      <c r="C42" s="16" t="s">
        <v>4</v>
      </c>
      <c r="D42" s="3">
        <v>37.75</v>
      </c>
      <c r="E42" s="18">
        <f t="shared" si="1"/>
        <v>1.51</v>
      </c>
      <c r="F42" s="32" t="s">
        <v>712</v>
      </c>
    </row>
    <row r="43" spans="1:6" x14ac:dyDescent="0.2">
      <c r="A43" s="30" t="s">
        <v>713</v>
      </c>
      <c r="B43" s="15" t="s">
        <v>711</v>
      </c>
      <c r="C43" s="16" t="s">
        <v>48</v>
      </c>
      <c r="D43" s="3">
        <v>63.5</v>
      </c>
      <c r="E43" s="18">
        <f t="shared" si="1"/>
        <v>1.27</v>
      </c>
      <c r="F43" s="32" t="s">
        <v>26</v>
      </c>
    </row>
    <row r="44" spans="1:6" x14ac:dyDescent="0.2">
      <c r="A44" s="30" t="s">
        <v>718</v>
      </c>
      <c r="B44" s="15" t="s">
        <v>719</v>
      </c>
      <c r="C44" s="16" t="s">
        <v>4</v>
      </c>
      <c r="D44" s="3">
        <v>32</v>
      </c>
      <c r="E44" s="18">
        <f t="shared" si="1"/>
        <v>1.28</v>
      </c>
      <c r="F44" s="32" t="s">
        <v>71</v>
      </c>
    </row>
    <row r="45" spans="1:6" x14ac:dyDescent="0.2">
      <c r="A45" s="30" t="s">
        <v>720</v>
      </c>
      <c r="B45" s="15" t="s">
        <v>721</v>
      </c>
      <c r="C45" s="16" t="s">
        <v>4</v>
      </c>
      <c r="D45" s="3">
        <v>37.5</v>
      </c>
      <c r="E45" s="18">
        <f t="shared" si="1"/>
        <v>1.5</v>
      </c>
      <c r="F45" s="32" t="s">
        <v>5</v>
      </c>
    </row>
    <row r="46" spans="1:6" x14ac:dyDescent="0.2">
      <c r="A46" s="30" t="s">
        <v>729</v>
      </c>
      <c r="B46" s="15" t="s">
        <v>730</v>
      </c>
      <c r="C46" s="16" t="s">
        <v>4</v>
      </c>
      <c r="D46" s="3">
        <v>47</v>
      </c>
      <c r="E46" s="18">
        <f t="shared" si="1"/>
        <v>1.88</v>
      </c>
      <c r="F46" s="32" t="s">
        <v>29</v>
      </c>
    </row>
    <row r="47" spans="1:6" ht="15" x14ac:dyDescent="0.25">
      <c r="A47" s="79" t="s">
        <v>829</v>
      </c>
      <c r="B47" s="80"/>
      <c r="C47" s="80"/>
      <c r="D47" s="80"/>
      <c r="E47" s="80"/>
      <c r="F47" s="81"/>
    </row>
    <row r="48" spans="1:6" x14ac:dyDescent="0.2">
      <c r="A48" s="30" t="s">
        <v>419</v>
      </c>
      <c r="B48" s="15" t="s">
        <v>420</v>
      </c>
      <c r="C48" s="16" t="s">
        <v>421</v>
      </c>
      <c r="D48" s="3">
        <v>42</v>
      </c>
      <c r="E48" s="18"/>
      <c r="F48" s="32" t="s">
        <v>29</v>
      </c>
    </row>
    <row r="49" spans="1:6" x14ac:dyDescent="0.2">
      <c r="A49" s="30" t="s">
        <v>425</v>
      </c>
      <c r="B49" s="15" t="s">
        <v>426</v>
      </c>
      <c r="C49" s="16" t="s">
        <v>421</v>
      </c>
      <c r="D49" s="3">
        <v>42</v>
      </c>
      <c r="E49" s="18"/>
      <c r="F49" s="32" t="s">
        <v>29</v>
      </c>
    </row>
    <row r="50" spans="1:6" x14ac:dyDescent="0.2">
      <c r="A50" s="30" t="s">
        <v>428</v>
      </c>
      <c r="B50" s="15" t="s">
        <v>429</v>
      </c>
      <c r="C50" s="16" t="s">
        <v>427</v>
      </c>
      <c r="D50" s="3">
        <v>49</v>
      </c>
      <c r="E50" s="18"/>
      <c r="F50" s="32" t="s">
        <v>29</v>
      </c>
    </row>
    <row r="51" spans="1:6" x14ac:dyDescent="0.2">
      <c r="A51" s="30" t="s">
        <v>430</v>
      </c>
      <c r="B51" s="15" t="s">
        <v>431</v>
      </c>
      <c r="C51" s="16" t="s">
        <v>427</v>
      </c>
      <c r="D51" s="3">
        <v>65</v>
      </c>
      <c r="E51" s="18"/>
      <c r="F51" s="32" t="s">
        <v>29</v>
      </c>
    </row>
    <row r="52" spans="1:6" x14ac:dyDescent="0.2">
      <c r="A52" s="30" t="s">
        <v>432</v>
      </c>
      <c r="B52" s="15" t="s">
        <v>433</v>
      </c>
      <c r="C52" s="16" t="s">
        <v>427</v>
      </c>
      <c r="D52" s="3">
        <v>56.95</v>
      </c>
      <c r="E52" s="18"/>
      <c r="F52" s="32" t="s">
        <v>29</v>
      </c>
    </row>
    <row r="53" spans="1:6" x14ac:dyDescent="0.2">
      <c r="A53" s="30" t="s">
        <v>434</v>
      </c>
      <c r="B53" s="15" t="s">
        <v>435</v>
      </c>
      <c r="C53" s="16" t="s">
        <v>427</v>
      </c>
      <c r="D53" s="3">
        <v>46.85</v>
      </c>
      <c r="E53" s="18"/>
      <c r="F53" s="32" t="s">
        <v>29</v>
      </c>
    </row>
    <row r="54" spans="1:6" ht="15" x14ac:dyDescent="0.25">
      <c r="A54" s="82" t="s">
        <v>830</v>
      </c>
      <c r="B54" s="83"/>
      <c r="C54" s="83"/>
      <c r="D54" s="83"/>
      <c r="E54" s="83"/>
      <c r="F54" s="84"/>
    </row>
    <row r="55" spans="1:6" x14ac:dyDescent="0.2">
      <c r="A55" s="30" t="s">
        <v>69</v>
      </c>
      <c r="B55" s="15" t="s">
        <v>70</v>
      </c>
      <c r="C55" s="16" t="s">
        <v>4</v>
      </c>
      <c r="D55" s="3">
        <v>35.25</v>
      </c>
      <c r="E55" s="18">
        <f t="shared" ref="E55:E78" si="2">D55/C55</f>
        <v>1.41</v>
      </c>
      <c r="F55" s="32" t="s">
        <v>71</v>
      </c>
    </row>
    <row r="56" spans="1:6" x14ac:dyDescent="0.2">
      <c r="A56" s="30" t="s">
        <v>125</v>
      </c>
      <c r="B56" s="15" t="s">
        <v>126</v>
      </c>
      <c r="C56" s="16" t="s">
        <v>4</v>
      </c>
      <c r="D56" s="3">
        <v>32</v>
      </c>
      <c r="E56" s="18">
        <f t="shared" si="2"/>
        <v>1.28</v>
      </c>
      <c r="F56" s="32" t="s">
        <v>64</v>
      </c>
    </row>
    <row r="57" spans="1:6" x14ac:dyDescent="0.2">
      <c r="A57" s="30" t="s">
        <v>226</v>
      </c>
      <c r="B57" s="15" t="s">
        <v>227</v>
      </c>
      <c r="C57" s="16" t="s">
        <v>4</v>
      </c>
      <c r="D57" s="3">
        <v>52.5</v>
      </c>
      <c r="E57" s="18">
        <f t="shared" si="2"/>
        <v>2.1</v>
      </c>
      <c r="F57" s="32" t="s">
        <v>29</v>
      </c>
    </row>
    <row r="58" spans="1:6" x14ac:dyDescent="0.2">
      <c r="A58" s="30" t="s">
        <v>228</v>
      </c>
      <c r="B58" s="15" t="s">
        <v>229</v>
      </c>
      <c r="C58" s="16" t="s">
        <v>41</v>
      </c>
      <c r="D58" s="3">
        <v>45.25</v>
      </c>
      <c r="E58" s="18">
        <f t="shared" si="2"/>
        <v>2.0568181818181817</v>
      </c>
      <c r="F58" s="32" t="s">
        <v>230</v>
      </c>
    </row>
    <row r="59" spans="1:6" x14ac:dyDescent="0.2">
      <c r="A59" s="30" t="s">
        <v>231</v>
      </c>
      <c r="B59" s="15" t="s">
        <v>232</v>
      </c>
      <c r="C59" s="16" t="s">
        <v>4</v>
      </c>
      <c r="D59" s="3">
        <v>53.5</v>
      </c>
      <c r="E59" s="18">
        <f t="shared" si="2"/>
        <v>2.14</v>
      </c>
      <c r="F59" s="32" t="s">
        <v>29</v>
      </c>
    </row>
    <row r="60" spans="1:6" x14ac:dyDescent="0.2">
      <c r="A60" s="30" t="s">
        <v>413</v>
      </c>
      <c r="B60" s="15" t="s">
        <v>414</v>
      </c>
      <c r="C60" s="16" t="s">
        <v>4</v>
      </c>
      <c r="D60" s="3">
        <v>36</v>
      </c>
      <c r="E60" s="18">
        <f t="shared" si="2"/>
        <v>1.44</v>
      </c>
      <c r="F60" s="32" t="s">
        <v>80</v>
      </c>
    </row>
    <row r="61" spans="1:6" x14ac:dyDescent="0.2">
      <c r="A61" s="30" t="s">
        <v>436</v>
      </c>
      <c r="B61" s="15" t="s">
        <v>437</v>
      </c>
      <c r="C61" s="16" t="s">
        <v>4</v>
      </c>
      <c r="D61" s="3">
        <v>55.25</v>
      </c>
      <c r="E61" s="18">
        <f t="shared" si="2"/>
        <v>2.21</v>
      </c>
      <c r="F61" s="32" t="s">
        <v>18</v>
      </c>
    </row>
    <row r="62" spans="1:6" x14ac:dyDescent="0.2">
      <c r="A62" s="30" t="s">
        <v>443</v>
      </c>
      <c r="B62" s="15" t="s">
        <v>444</v>
      </c>
      <c r="C62" s="16" t="s">
        <v>48</v>
      </c>
      <c r="D62" s="3">
        <v>58.25</v>
      </c>
      <c r="E62" s="18">
        <f t="shared" si="2"/>
        <v>1.165</v>
      </c>
      <c r="F62" s="32" t="s">
        <v>60</v>
      </c>
    </row>
    <row r="63" spans="1:6" x14ac:dyDescent="0.2">
      <c r="A63" s="30" t="s">
        <v>566</v>
      </c>
      <c r="B63" s="15" t="s">
        <v>567</v>
      </c>
      <c r="C63" s="16" t="s">
        <v>320</v>
      </c>
      <c r="D63" s="3">
        <v>11.75</v>
      </c>
      <c r="E63" s="18">
        <f t="shared" si="2"/>
        <v>2.9375</v>
      </c>
      <c r="F63" s="32" t="s">
        <v>51</v>
      </c>
    </row>
    <row r="64" spans="1:6" x14ac:dyDescent="0.2">
      <c r="A64" s="30" t="s">
        <v>568</v>
      </c>
      <c r="B64" s="15" t="s">
        <v>567</v>
      </c>
      <c r="C64" s="16" t="s">
        <v>569</v>
      </c>
      <c r="D64" s="3">
        <v>90.95</v>
      </c>
      <c r="E64" s="18">
        <f t="shared" si="2"/>
        <v>2.2737500000000002</v>
      </c>
      <c r="F64" s="32" t="s">
        <v>51</v>
      </c>
    </row>
    <row r="65" spans="1:146" x14ac:dyDescent="0.2">
      <c r="A65" s="30" t="s">
        <v>570</v>
      </c>
      <c r="B65" s="15" t="s">
        <v>571</v>
      </c>
      <c r="C65" s="16" t="s">
        <v>4</v>
      </c>
      <c r="D65" s="3">
        <v>31.75</v>
      </c>
      <c r="E65" s="18">
        <f t="shared" si="2"/>
        <v>1.27</v>
      </c>
      <c r="F65" s="32" t="s">
        <v>32</v>
      </c>
    </row>
    <row r="66" spans="1:146" x14ac:dyDescent="0.2">
      <c r="A66" s="30" t="s">
        <v>597</v>
      </c>
      <c r="B66" s="15" t="s">
        <v>598</v>
      </c>
      <c r="C66" s="16" t="s">
        <v>246</v>
      </c>
      <c r="D66" s="3">
        <v>46.2</v>
      </c>
      <c r="E66" s="18">
        <f t="shared" si="2"/>
        <v>4.2</v>
      </c>
      <c r="F66" s="32" t="s">
        <v>108</v>
      </c>
    </row>
    <row r="67" spans="1:146" x14ac:dyDescent="0.2">
      <c r="A67" s="30" t="s">
        <v>599</v>
      </c>
      <c r="B67" s="15" t="s">
        <v>600</v>
      </c>
      <c r="C67" s="16" t="s">
        <v>4</v>
      </c>
      <c r="D67" s="3">
        <v>31.25</v>
      </c>
      <c r="E67" s="18">
        <f t="shared" si="2"/>
        <v>1.25</v>
      </c>
      <c r="F67" s="32" t="s">
        <v>18</v>
      </c>
    </row>
    <row r="68" spans="1:146" x14ac:dyDescent="0.2">
      <c r="A68" s="30" t="s">
        <v>607</v>
      </c>
      <c r="B68" s="15" t="s">
        <v>608</v>
      </c>
      <c r="C68" s="16" t="s">
        <v>48</v>
      </c>
      <c r="D68" s="3">
        <v>57.75</v>
      </c>
      <c r="E68" s="18">
        <f t="shared" si="2"/>
        <v>1.155</v>
      </c>
      <c r="F68" s="32" t="s">
        <v>18</v>
      </c>
    </row>
    <row r="69" spans="1:146" x14ac:dyDescent="0.2">
      <c r="A69" s="30" t="s">
        <v>637</v>
      </c>
      <c r="B69" s="15" t="s">
        <v>638</v>
      </c>
      <c r="C69" s="16" t="s">
        <v>4</v>
      </c>
      <c r="D69" s="3">
        <v>32.5</v>
      </c>
      <c r="E69" s="18">
        <f t="shared" si="2"/>
        <v>1.3</v>
      </c>
      <c r="F69" s="32" t="s">
        <v>18</v>
      </c>
    </row>
    <row r="70" spans="1:146" x14ac:dyDescent="0.2">
      <c r="A70" s="30" t="s">
        <v>639</v>
      </c>
      <c r="B70" s="15" t="s">
        <v>638</v>
      </c>
      <c r="C70" s="16" t="s">
        <v>48</v>
      </c>
      <c r="D70" s="3">
        <v>59.5</v>
      </c>
      <c r="E70" s="18">
        <f t="shared" si="2"/>
        <v>1.19</v>
      </c>
      <c r="F70" s="32" t="s">
        <v>18</v>
      </c>
    </row>
    <row r="71" spans="1:146" x14ac:dyDescent="0.2">
      <c r="A71" s="30" t="s">
        <v>684</v>
      </c>
      <c r="B71" s="15" t="s">
        <v>685</v>
      </c>
      <c r="C71" s="16" t="s">
        <v>4</v>
      </c>
      <c r="D71" s="3">
        <v>22.25</v>
      </c>
      <c r="E71" s="18">
        <f t="shared" si="2"/>
        <v>0.89</v>
      </c>
      <c r="F71" s="32" t="s">
        <v>71</v>
      </c>
    </row>
    <row r="72" spans="1:146" x14ac:dyDescent="0.2">
      <c r="A72" s="30" t="s">
        <v>725</v>
      </c>
      <c r="B72" s="15" t="s">
        <v>726</v>
      </c>
      <c r="C72" s="16" t="s">
        <v>4</v>
      </c>
      <c r="D72" s="3">
        <v>34.25</v>
      </c>
      <c r="E72" s="18">
        <f t="shared" si="2"/>
        <v>1.37</v>
      </c>
      <c r="F72" s="32" t="s">
        <v>26</v>
      </c>
    </row>
    <row r="73" spans="1:146" x14ac:dyDescent="0.2">
      <c r="A73" s="30" t="s">
        <v>737</v>
      </c>
      <c r="B73" s="15" t="s">
        <v>738</v>
      </c>
      <c r="C73" s="16" t="s">
        <v>4</v>
      </c>
      <c r="D73" s="3">
        <v>33.25</v>
      </c>
      <c r="E73" s="18">
        <f t="shared" si="2"/>
        <v>1.33</v>
      </c>
      <c r="F73" s="32" t="s">
        <v>18</v>
      </c>
    </row>
    <row r="74" spans="1:146" x14ac:dyDescent="0.2">
      <c r="A74" s="30" t="s">
        <v>763</v>
      </c>
      <c r="B74" s="15" t="s">
        <v>764</v>
      </c>
      <c r="C74" s="16" t="s">
        <v>4</v>
      </c>
      <c r="D74" s="3">
        <v>32.25</v>
      </c>
      <c r="E74" s="18">
        <f t="shared" si="2"/>
        <v>1.29</v>
      </c>
      <c r="F74" s="32" t="s">
        <v>18</v>
      </c>
    </row>
    <row r="75" spans="1:146" x14ac:dyDescent="0.2">
      <c r="A75" s="30" t="s">
        <v>771</v>
      </c>
      <c r="B75" s="15" t="s">
        <v>772</v>
      </c>
      <c r="C75" s="16" t="s">
        <v>48</v>
      </c>
      <c r="D75" s="3">
        <v>59</v>
      </c>
      <c r="E75" s="18">
        <f t="shared" si="2"/>
        <v>1.18</v>
      </c>
      <c r="F75" s="32" t="s">
        <v>18</v>
      </c>
    </row>
    <row r="76" spans="1:146" x14ac:dyDescent="0.2">
      <c r="A76" s="30" t="s">
        <v>780</v>
      </c>
      <c r="B76" s="15" t="s">
        <v>781</v>
      </c>
      <c r="C76" s="16" t="s">
        <v>4</v>
      </c>
      <c r="D76" s="3">
        <v>28.25</v>
      </c>
      <c r="E76" s="18">
        <f t="shared" si="2"/>
        <v>1.1299999999999999</v>
      </c>
      <c r="F76" s="32" t="s">
        <v>71</v>
      </c>
    </row>
    <row r="77" spans="1:146" x14ac:dyDescent="0.2">
      <c r="A77" s="30" t="s">
        <v>800</v>
      </c>
      <c r="B77" s="15" t="s">
        <v>801</v>
      </c>
      <c r="C77" s="16" t="s">
        <v>4</v>
      </c>
      <c r="D77" s="3">
        <v>16.5</v>
      </c>
      <c r="E77" s="18">
        <f t="shared" si="2"/>
        <v>0.66</v>
      </c>
      <c r="F77" s="32" t="s">
        <v>51</v>
      </c>
    </row>
    <row r="78" spans="1:146" x14ac:dyDescent="0.2">
      <c r="A78" s="30" t="s">
        <v>802</v>
      </c>
      <c r="B78" s="15" t="s">
        <v>801</v>
      </c>
      <c r="C78" s="16" t="s">
        <v>48</v>
      </c>
      <c r="D78" s="3">
        <v>22.25</v>
      </c>
      <c r="E78" s="18">
        <f t="shared" si="2"/>
        <v>0.44500000000000001</v>
      </c>
      <c r="F78" s="32" t="s">
        <v>51</v>
      </c>
    </row>
    <row r="79" spans="1:146" s="5" customFormat="1" ht="15" x14ac:dyDescent="0.25">
      <c r="A79" s="85" t="s">
        <v>831</v>
      </c>
      <c r="B79" s="86"/>
      <c r="C79" s="86"/>
      <c r="D79" s="86"/>
      <c r="E79" s="86"/>
      <c r="F79" s="87"/>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row>
    <row r="80" spans="1:146" x14ac:dyDescent="0.2">
      <c r="A80" s="30" t="s">
        <v>52</v>
      </c>
      <c r="B80" s="15" t="s">
        <v>53</v>
      </c>
      <c r="C80" s="16" t="s">
        <v>4</v>
      </c>
      <c r="D80" s="3">
        <v>157.44999999999999</v>
      </c>
      <c r="E80" s="18">
        <f t="shared" ref="E80:E121" si="3">D80/C80</f>
        <v>6.2979999999999992</v>
      </c>
      <c r="F80" s="32" t="s">
        <v>5</v>
      </c>
    </row>
    <row r="81" spans="1:6" x14ac:dyDescent="0.2">
      <c r="A81" s="30" t="s">
        <v>54</v>
      </c>
      <c r="B81" s="15" t="s">
        <v>53</v>
      </c>
      <c r="C81" s="16" t="s">
        <v>28</v>
      </c>
      <c r="D81" s="3">
        <v>42</v>
      </c>
      <c r="E81" s="18">
        <f t="shared" si="3"/>
        <v>8.4</v>
      </c>
      <c r="F81" s="32" t="s">
        <v>55</v>
      </c>
    </row>
    <row r="82" spans="1:6" x14ac:dyDescent="0.2">
      <c r="A82" s="30" t="s">
        <v>61</v>
      </c>
      <c r="B82" s="15" t="s">
        <v>62</v>
      </c>
      <c r="C82" s="16" t="s">
        <v>63</v>
      </c>
      <c r="D82" s="3">
        <v>79.25</v>
      </c>
      <c r="E82" s="18">
        <f t="shared" si="3"/>
        <v>2.8303571428571428</v>
      </c>
      <c r="F82" s="32" t="s">
        <v>64</v>
      </c>
    </row>
    <row r="83" spans="1:6" x14ac:dyDescent="0.2">
      <c r="A83" s="30" t="s">
        <v>65</v>
      </c>
      <c r="B83" s="15" t="s">
        <v>62</v>
      </c>
      <c r="C83" s="16" t="s">
        <v>28</v>
      </c>
      <c r="D83" s="3">
        <v>16.5</v>
      </c>
      <c r="E83" s="18">
        <f t="shared" si="3"/>
        <v>3.3</v>
      </c>
      <c r="F83" s="32" t="s">
        <v>64</v>
      </c>
    </row>
    <row r="84" spans="1:6" x14ac:dyDescent="0.2">
      <c r="A84" s="30" t="s">
        <v>66</v>
      </c>
      <c r="B84" s="15" t="s">
        <v>67</v>
      </c>
      <c r="C84" s="16" t="s">
        <v>41</v>
      </c>
      <c r="D84" s="3">
        <v>157.85</v>
      </c>
      <c r="E84" s="18">
        <f t="shared" si="3"/>
        <v>7.1749999999999998</v>
      </c>
      <c r="F84" s="32" t="s">
        <v>5</v>
      </c>
    </row>
    <row r="85" spans="1:6" x14ac:dyDescent="0.2">
      <c r="A85" s="30" t="s">
        <v>68</v>
      </c>
      <c r="B85" s="15" t="s">
        <v>67</v>
      </c>
      <c r="C85" s="16" t="s">
        <v>28</v>
      </c>
      <c r="D85" s="3">
        <v>46.75</v>
      </c>
      <c r="E85" s="18">
        <f t="shared" si="3"/>
        <v>9.35</v>
      </c>
      <c r="F85" s="32" t="s">
        <v>5</v>
      </c>
    </row>
    <row r="86" spans="1:6" x14ac:dyDescent="0.2">
      <c r="A86" s="30" t="s">
        <v>72</v>
      </c>
      <c r="B86" s="15" t="s">
        <v>73</v>
      </c>
      <c r="C86" s="16" t="s">
        <v>74</v>
      </c>
      <c r="D86" s="3">
        <v>27.6</v>
      </c>
      <c r="E86" s="18">
        <f t="shared" si="3"/>
        <v>2.1230769230769231</v>
      </c>
      <c r="F86" s="32" t="s">
        <v>75</v>
      </c>
    </row>
    <row r="87" spans="1:6" x14ac:dyDescent="0.2">
      <c r="A87" s="30" t="s">
        <v>102</v>
      </c>
      <c r="B87" s="15" t="s">
        <v>103</v>
      </c>
      <c r="C87" s="16" t="s">
        <v>4</v>
      </c>
      <c r="D87" s="3">
        <v>330</v>
      </c>
      <c r="E87" s="18">
        <f t="shared" si="3"/>
        <v>13.2</v>
      </c>
      <c r="F87" s="32" t="s">
        <v>18</v>
      </c>
    </row>
    <row r="88" spans="1:6" x14ac:dyDescent="0.2">
      <c r="A88" s="30" t="s">
        <v>104</v>
      </c>
      <c r="B88" s="15" t="s">
        <v>103</v>
      </c>
      <c r="C88" s="16" t="s">
        <v>28</v>
      </c>
      <c r="D88" s="3">
        <v>90</v>
      </c>
      <c r="E88" s="18">
        <f t="shared" si="3"/>
        <v>18</v>
      </c>
      <c r="F88" s="32" t="s">
        <v>18</v>
      </c>
    </row>
    <row r="89" spans="1:6" x14ac:dyDescent="0.2">
      <c r="A89" s="30" t="s">
        <v>152</v>
      </c>
      <c r="B89" s="15" t="s">
        <v>153</v>
      </c>
      <c r="C89" s="16" t="s">
        <v>28</v>
      </c>
      <c r="D89" s="3">
        <v>87</v>
      </c>
      <c r="E89" s="18">
        <f t="shared" si="3"/>
        <v>17.399999999999999</v>
      </c>
      <c r="F89" s="32" t="s">
        <v>154</v>
      </c>
    </row>
    <row r="90" spans="1:6" x14ac:dyDescent="0.2">
      <c r="A90" s="30" t="s">
        <v>155</v>
      </c>
      <c r="B90" s="15" t="s">
        <v>156</v>
      </c>
      <c r="C90" s="16" t="s">
        <v>157</v>
      </c>
      <c r="D90" s="3">
        <v>189.25</v>
      </c>
      <c r="E90" s="18">
        <f t="shared" si="3"/>
        <v>10.752840909090908</v>
      </c>
      <c r="F90" s="32" t="s">
        <v>64</v>
      </c>
    </row>
    <row r="91" spans="1:6" x14ac:dyDescent="0.2">
      <c r="A91" s="30" t="s">
        <v>205</v>
      </c>
      <c r="B91" s="15" t="s">
        <v>206</v>
      </c>
      <c r="C91" s="16" t="s">
        <v>4</v>
      </c>
      <c r="D91" s="3">
        <v>81.5</v>
      </c>
      <c r="E91" s="18">
        <f t="shared" si="3"/>
        <v>3.26</v>
      </c>
      <c r="F91" s="32" t="s">
        <v>207</v>
      </c>
    </row>
    <row r="92" spans="1:6" x14ac:dyDescent="0.2">
      <c r="A92" s="30" t="s">
        <v>208</v>
      </c>
      <c r="B92" s="15" t="s">
        <v>209</v>
      </c>
      <c r="C92" s="16" t="s">
        <v>4</v>
      </c>
      <c r="D92" s="3">
        <v>66.5</v>
      </c>
      <c r="E92" s="18">
        <f t="shared" si="3"/>
        <v>2.66</v>
      </c>
      <c r="F92" s="32" t="s">
        <v>131</v>
      </c>
    </row>
    <row r="93" spans="1:6" x14ac:dyDescent="0.2">
      <c r="A93" s="30" t="s">
        <v>210</v>
      </c>
      <c r="B93" s="15" t="s">
        <v>211</v>
      </c>
      <c r="C93" s="16" t="s">
        <v>4</v>
      </c>
      <c r="D93" s="3">
        <v>64.75</v>
      </c>
      <c r="E93" s="18">
        <f t="shared" si="3"/>
        <v>2.59</v>
      </c>
      <c r="F93" s="32" t="s">
        <v>207</v>
      </c>
    </row>
    <row r="94" spans="1:6" x14ac:dyDescent="0.2">
      <c r="A94" s="30" t="s">
        <v>233</v>
      </c>
      <c r="B94" s="15" t="s">
        <v>234</v>
      </c>
      <c r="C94" s="16" t="s">
        <v>4</v>
      </c>
      <c r="D94" s="3">
        <v>143.5</v>
      </c>
      <c r="E94" s="18">
        <f t="shared" si="3"/>
        <v>5.74</v>
      </c>
      <c r="F94" s="32" t="s">
        <v>26</v>
      </c>
    </row>
    <row r="95" spans="1:6" x14ac:dyDescent="0.2">
      <c r="A95" s="30" t="s">
        <v>235</v>
      </c>
      <c r="B95" s="15" t="s">
        <v>234</v>
      </c>
      <c r="C95" s="16" t="s">
        <v>28</v>
      </c>
      <c r="D95" s="3">
        <v>35.5</v>
      </c>
      <c r="E95" s="18">
        <f t="shared" si="3"/>
        <v>7.1</v>
      </c>
      <c r="F95" s="32" t="s">
        <v>18</v>
      </c>
    </row>
    <row r="96" spans="1:6" x14ac:dyDescent="0.2">
      <c r="A96" s="30" t="s">
        <v>255</v>
      </c>
      <c r="B96" s="15" t="s">
        <v>256</v>
      </c>
      <c r="C96" s="16" t="s">
        <v>165</v>
      </c>
      <c r="D96" s="3">
        <v>86</v>
      </c>
      <c r="E96" s="18">
        <f t="shared" si="3"/>
        <v>2.8666666666666667</v>
      </c>
      <c r="F96" s="32" t="s">
        <v>32</v>
      </c>
    </row>
    <row r="97" spans="1:6" x14ac:dyDescent="0.2">
      <c r="A97" s="30" t="s">
        <v>257</v>
      </c>
      <c r="B97" s="15" t="s">
        <v>256</v>
      </c>
      <c r="C97" s="16" t="s">
        <v>28</v>
      </c>
      <c r="D97" s="3">
        <v>15.6</v>
      </c>
      <c r="E97" s="18">
        <f t="shared" si="3"/>
        <v>3.12</v>
      </c>
      <c r="F97" s="32" t="s">
        <v>32</v>
      </c>
    </row>
    <row r="98" spans="1:6" x14ac:dyDescent="0.2">
      <c r="A98" s="30" t="s">
        <v>258</v>
      </c>
      <c r="B98" s="15" t="s">
        <v>259</v>
      </c>
      <c r="C98" s="16" t="s">
        <v>260</v>
      </c>
      <c r="D98" s="3">
        <v>58.5</v>
      </c>
      <c r="E98" s="18">
        <f t="shared" si="3"/>
        <v>3.9</v>
      </c>
      <c r="F98" s="32" t="s">
        <v>32</v>
      </c>
    </row>
    <row r="99" spans="1:6" x14ac:dyDescent="0.2">
      <c r="A99" s="30" t="s">
        <v>261</v>
      </c>
      <c r="B99" s="15" t="s">
        <v>262</v>
      </c>
      <c r="C99" s="16" t="s">
        <v>260</v>
      </c>
      <c r="D99" s="3">
        <v>79.150000000000006</v>
      </c>
      <c r="E99" s="18">
        <f t="shared" si="3"/>
        <v>5.2766666666666673</v>
      </c>
      <c r="F99" s="32" t="s">
        <v>32</v>
      </c>
    </row>
    <row r="100" spans="1:6" x14ac:dyDescent="0.2">
      <c r="A100" s="30" t="s">
        <v>263</v>
      </c>
      <c r="B100" s="15" t="s">
        <v>264</v>
      </c>
      <c r="C100" s="16" t="s">
        <v>165</v>
      </c>
      <c r="D100" s="3">
        <v>88.75</v>
      </c>
      <c r="E100" s="18">
        <f t="shared" si="3"/>
        <v>2.9583333333333335</v>
      </c>
      <c r="F100" s="32" t="s">
        <v>29</v>
      </c>
    </row>
    <row r="101" spans="1:6" x14ac:dyDescent="0.2">
      <c r="A101" s="30" t="s">
        <v>265</v>
      </c>
      <c r="B101" s="15" t="s">
        <v>264</v>
      </c>
      <c r="C101" s="16" t="s">
        <v>28</v>
      </c>
      <c r="D101" s="3">
        <v>18.5</v>
      </c>
      <c r="E101" s="18">
        <f t="shared" si="3"/>
        <v>3.7</v>
      </c>
      <c r="F101" s="32" t="s">
        <v>29</v>
      </c>
    </row>
    <row r="102" spans="1:6" x14ac:dyDescent="0.2">
      <c r="A102" s="30" t="s">
        <v>281</v>
      </c>
      <c r="B102" s="15" t="s">
        <v>282</v>
      </c>
      <c r="C102" s="16" t="s">
        <v>165</v>
      </c>
      <c r="D102" s="3">
        <v>166.8</v>
      </c>
      <c r="E102" s="18">
        <f t="shared" si="3"/>
        <v>5.5600000000000005</v>
      </c>
      <c r="F102" s="32" t="s">
        <v>32</v>
      </c>
    </row>
    <row r="103" spans="1:6" x14ac:dyDescent="0.2">
      <c r="A103" s="30" t="s">
        <v>283</v>
      </c>
      <c r="B103" s="15" t="s">
        <v>282</v>
      </c>
      <c r="C103" s="16" t="s">
        <v>28</v>
      </c>
      <c r="D103" s="3">
        <v>33.75</v>
      </c>
      <c r="E103" s="18">
        <f t="shared" si="3"/>
        <v>6.75</v>
      </c>
      <c r="F103" s="32" t="s">
        <v>32</v>
      </c>
    </row>
    <row r="104" spans="1:6" x14ac:dyDescent="0.2">
      <c r="A104" s="30" t="s">
        <v>284</v>
      </c>
      <c r="B104" s="15" t="s">
        <v>285</v>
      </c>
      <c r="C104" s="16" t="s">
        <v>4</v>
      </c>
      <c r="D104" s="3">
        <v>127.5</v>
      </c>
      <c r="E104" s="18">
        <f t="shared" si="3"/>
        <v>5.0999999999999996</v>
      </c>
      <c r="F104" s="32" t="s">
        <v>64</v>
      </c>
    </row>
    <row r="105" spans="1:6" x14ac:dyDescent="0.2">
      <c r="A105" s="30" t="s">
        <v>286</v>
      </c>
      <c r="B105" s="15" t="s">
        <v>287</v>
      </c>
      <c r="C105" s="16" t="s">
        <v>28</v>
      </c>
      <c r="D105" s="3">
        <v>31.75</v>
      </c>
      <c r="E105" s="18">
        <f t="shared" si="3"/>
        <v>6.35</v>
      </c>
      <c r="F105" s="32" t="s">
        <v>64</v>
      </c>
    </row>
    <row r="106" spans="1:6" x14ac:dyDescent="0.2">
      <c r="A106" s="30" t="s">
        <v>318</v>
      </c>
      <c r="B106" s="15" t="s">
        <v>319</v>
      </c>
      <c r="C106" s="16" t="s">
        <v>320</v>
      </c>
      <c r="D106" s="3">
        <v>385</v>
      </c>
      <c r="E106" s="18">
        <f t="shared" si="3"/>
        <v>96.25</v>
      </c>
      <c r="F106" s="32" t="s">
        <v>5</v>
      </c>
    </row>
    <row r="107" spans="1:6" x14ac:dyDescent="0.2">
      <c r="A107" s="30" t="s">
        <v>321</v>
      </c>
      <c r="B107" s="15" t="s">
        <v>319</v>
      </c>
      <c r="C107" s="16" t="s">
        <v>28</v>
      </c>
      <c r="D107" s="3">
        <v>57</v>
      </c>
      <c r="E107" s="18">
        <f t="shared" si="3"/>
        <v>11.4</v>
      </c>
      <c r="F107" s="32" t="s">
        <v>5</v>
      </c>
    </row>
    <row r="108" spans="1:6" x14ac:dyDescent="0.2">
      <c r="A108" s="30" t="s">
        <v>389</v>
      </c>
      <c r="B108" s="15" t="s">
        <v>390</v>
      </c>
      <c r="C108" s="16" t="s">
        <v>28</v>
      </c>
      <c r="D108" s="3">
        <v>45</v>
      </c>
      <c r="E108" s="18">
        <f t="shared" si="3"/>
        <v>9</v>
      </c>
      <c r="F108" s="32" t="s">
        <v>9</v>
      </c>
    </row>
    <row r="109" spans="1:6" x14ac:dyDescent="0.2">
      <c r="A109" s="30" t="s">
        <v>404</v>
      </c>
      <c r="B109" s="15" t="s">
        <v>405</v>
      </c>
      <c r="C109" s="16" t="s">
        <v>406</v>
      </c>
      <c r="D109" s="3">
        <v>67.5</v>
      </c>
      <c r="E109" s="18">
        <f t="shared" si="3"/>
        <v>5.1136363636363642</v>
      </c>
      <c r="F109" s="32" t="s">
        <v>64</v>
      </c>
    </row>
    <row r="110" spans="1:6" x14ac:dyDescent="0.2">
      <c r="A110" s="30" t="s">
        <v>538</v>
      </c>
      <c r="B110" s="15" t="s">
        <v>539</v>
      </c>
      <c r="C110" s="16" t="s">
        <v>540</v>
      </c>
      <c r="D110" s="3">
        <v>180</v>
      </c>
      <c r="E110" s="18">
        <f t="shared" si="3"/>
        <v>6.5454545454545459</v>
      </c>
      <c r="F110" s="32" t="s">
        <v>131</v>
      </c>
    </row>
    <row r="111" spans="1:6" x14ac:dyDescent="0.2">
      <c r="A111" s="30" t="s">
        <v>541</v>
      </c>
      <c r="B111" s="15" t="s">
        <v>539</v>
      </c>
      <c r="C111" s="16" t="s">
        <v>28</v>
      </c>
      <c r="D111" s="3">
        <v>42</v>
      </c>
      <c r="E111" s="18">
        <f t="shared" si="3"/>
        <v>8.4</v>
      </c>
      <c r="F111" s="32" t="s">
        <v>131</v>
      </c>
    </row>
    <row r="112" spans="1:6" x14ac:dyDescent="0.2">
      <c r="A112" s="30" t="s">
        <v>586</v>
      </c>
      <c r="B112" s="15" t="s">
        <v>587</v>
      </c>
      <c r="C112" s="16" t="s">
        <v>165</v>
      </c>
      <c r="D112" s="3">
        <v>165.95</v>
      </c>
      <c r="E112" s="18">
        <f t="shared" si="3"/>
        <v>5.5316666666666663</v>
      </c>
      <c r="F112" s="32" t="s">
        <v>32</v>
      </c>
    </row>
    <row r="113" spans="1:6" x14ac:dyDescent="0.2">
      <c r="A113" s="30" t="s">
        <v>588</v>
      </c>
      <c r="B113" s="15" t="s">
        <v>587</v>
      </c>
      <c r="C113" s="16" t="s">
        <v>28</v>
      </c>
      <c r="D113" s="3">
        <v>39.5</v>
      </c>
      <c r="E113" s="18">
        <f t="shared" si="3"/>
        <v>7.9</v>
      </c>
      <c r="F113" s="32" t="s">
        <v>32</v>
      </c>
    </row>
    <row r="114" spans="1:6" x14ac:dyDescent="0.2">
      <c r="A114" s="30" t="s">
        <v>616</v>
      </c>
      <c r="B114" s="15" t="s">
        <v>617</v>
      </c>
      <c r="C114" s="16" t="s">
        <v>165</v>
      </c>
      <c r="D114" s="3">
        <v>90.5</v>
      </c>
      <c r="E114" s="18">
        <f t="shared" si="3"/>
        <v>3.0166666666666666</v>
      </c>
      <c r="F114" s="32" t="s">
        <v>32</v>
      </c>
    </row>
    <row r="115" spans="1:6" x14ac:dyDescent="0.2">
      <c r="A115" s="30" t="s">
        <v>618</v>
      </c>
      <c r="B115" s="15" t="s">
        <v>617</v>
      </c>
      <c r="C115" s="16" t="s">
        <v>28</v>
      </c>
      <c r="D115" s="3">
        <v>18.899999999999999</v>
      </c>
      <c r="E115" s="18">
        <f t="shared" si="3"/>
        <v>3.78</v>
      </c>
      <c r="F115" s="32" t="s">
        <v>32</v>
      </c>
    </row>
    <row r="116" spans="1:6" x14ac:dyDescent="0.2">
      <c r="A116" s="30" t="s">
        <v>619</v>
      </c>
      <c r="B116" s="15" t="s">
        <v>620</v>
      </c>
      <c r="C116" s="16" t="s">
        <v>621</v>
      </c>
      <c r="D116" s="3">
        <v>89.95</v>
      </c>
      <c r="E116" s="18">
        <f t="shared" si="3"/>
        <v>8.1772727272727277</v>
      </c>
      <c r="F116" s="32" t="s">
        <v>154</v>
      </c>
    </row>
    <row r="117" spans="1:6" x14ac:dyDescent="0.2">
      <c r="A117" s="30" t="s">
        <v>622</v>
      </c>
      <c r="B117" s="15" t="s">
        <v>623</v>
      </c>
      <c r="C117" s="16" t="s">
        <v>246</v>
      </c>
      <c r="D117" s="3">
        <v>58.75</v>
      </c>
      <c r="E117" s="18">
        <f t="shared" si="3"/>
        <v>5.3409090909090908</v>
      </c>
      <c r="F117" s="32" t="s">
        <v>154</v>
      </c>
    </row>
    <row r="118" spans="1:6" x14ac:dyDescent="0.2">
      <c r="A118" s="30" t="s">
        <v>624</v>
      </c>
      <c r="B118" s="15" t="s">
        <v>625</v>
      </c>
      <c r="C118" s="16" t="s">
        <v>165</v>
      </c>
      <c r="D118" s="3">
        <v>74.75</v>
      </c>
      <c r="E118" s="18">
        <f t="shared" si="3"/>
        <v>2.4916666666666667</v>
      </c>
      <c r="F118" s="32" t="s">
        <v>626</v>
      </c>
    </row>
    <row r="119" spans="1:6" x14ac:dyDescent="0.2">
      <c r="A119" s="30" t="s">
        <v>627</v>
      </c>
      <c r="B119" s="15" t="s">
        <v>625</v>
      </c>
      <c r="C119" s="16" t="s">
        <v>28</v>
      </c>
      <c r="D119" s="3">
        <v>17</v>
      </c>
      <c r="E119" s="18">
        <f t="shared" si="3"/>
        <v>3.4</v>
      </c>
      <c r="F119" s="32" t="s">
        <v>32</v>
      </c>
    </row>
    <row r="120" spans="1:6" x14ac:dyDescent="0.2">
      <c r="A120" s="30" t="s">
        <v>773</v>
      </c>
      <c r="B120" s="15" t="s">
        <v>774</v>
      </c>
      <c r="C120" s="16" t="s">
        <v>28</v>
      </c>
      <c r="D120" s="3">
        <v>39</v>
      </c>
      <c r="E120" s="18">
        <f t="shared" si="3"/>
        <v>7.8</v>
      </c>
      <c r="F120" s="32" t="s">
        <v>64</v>
      </c>
    </row>
    <row r="121" spans="1:6" x14ac:dyDescent="0.2">
      <c r="A121" s="30" t="s">
        <v>775</v>
      </c>
      <c r="B121" s="15" t="s">
        <v>774</v>
      </c>
      <c r="C121" s="16" t="s">
        <v>41</v>
      </c>
      <c r="D121" s="3">
        <v>102</v>
      </c>
      <c r="E121" s="18">
        <f t="shared" si="3"/>
        <v>4.6363636363636367</v>
      </c>
      <c r="F121" s="32" t="s">
        <v>64</v>
      </c>
    </row>
    <row r="122" spans="1:6" ht="15" x14ac:dyDescent="0.25">
      <c r="A122" s="88" t="s">
        <v>832</v>
      </c>
      <c r="B122" s="89"/>
      <c r="C122" s="89"/>
      <c r="D122" s="89"/>
      <c r="E122" s="89"/>
      <c r="F122" s="90"/>
    </row>
    <row r="123" spans="1:6" x14ac:dyDescent="0.2">
      <c r="A123" s="30" t="s">
        <v>445</v>
      </c>
      <c r="B123" s="15" t="s">
        <v>446</v>
      </c>
      <c r="C123" s="16" t="s">
        <v>48</v>
      </c>
      <c r="D123" s="3">
        <v>40.25</v>
      </c>
      <c r="E123" s="18">
        <f>D123/C123</f>
        <v>0.80500000000000005</v>
      </c>
      <c r="F123" s="32" t="s">
        <v>71</v>
      </c>
    </row>
    <row r="124" spans="1:6" x14ac:dyDescent="0.2">
      <c r="A124" s="30" t="s">
        <v>745</v>
      </c>
      <c r="B124" s="15" t="s">
        <v>746</v>
      </c>
      <c r="C124" s="16" t="s">
        <v>48</v>
      </c>
      <c r="D124" s="3">
        <v>41.4</v>
      </c>
      <c r="E124" s="18">
        <f>D124/C124</f>
        <v>0.82799999999999996</v>
      </c>
      <c r="F124" s="32" t="s">
        <v>71</v>
      </c>
    </row>
    <row r="125" spans="1:6" ht="15" x14ac:dyDescent="0.25">
      <c r="A125" s="49" t="s">
        <v>833</v>
      </c>
      <c r="B125" s="50"/>
      <c r="C125" s="50"/>
      <c r="D125" s="50"/>
      <c r="E125" s="50"/>
      <c r="F125" s="51"/>
    </row>
    <row r="126" spans="1:6" x14ac:dyDescent="0.2">
      <c r="A126" s="30" t="s">
        <v>23</v>
      </c>
      <c r="B126" s="15" t="s">
        <v>24</v>
      </c>
      <c r="C126" s="16" t="s">
        <v>25</v>
      </c>
      <c r="D126" s="3">
        <v>206.15</v>
      </c>
      <c r="E126" s="18">
        <f t="shared" ref="E126:E164" si="4">D126/C126</f>
        <v>10.307500000000001</v>
      </c>
      <c r="F126" s="32" t="s">
        <v>26</v>
      </c>
    </row>
    <row r="127" spans="1:6" x14ac:dyDescent="0.2">
      <c r="A127" s="30" t="s">
        <v>27</v>
      </c>
      <c r="B127" s="15" t="s">
        <v>24</v>
      </c>
      <c r="C127" s="16" t="s">
        <v>28</v>
      </c>
      <c r="D127" s="3">
        <v>59.4</v>
      </c>
      <c r="E127" s="18">
        <f t="shared" si="4"/>
        <v>11.879999999999999</v>
      </c>
      <c r="F127" s="32" t="s">
        <v>29</v>
      </c>
    </row>
    <row r="128" spans="1:6" x14ac:dyDescent="0.2">
      <c r="A128" s="30" t="s">
        <v>56</v>
      </c>
      <c r="B128" s="15" t="s">
        <v>57</v>
      </c>
      <c r="C128" s="16" t="s">
        <v>48</v>
      </c>
      <c r="D128" s="3">
        <v>35.5</v>
      </c>
      <c r="E128" s="18">
        <f t="shared" si="4"/>
        <v>0.71</v>
      </c>
      <c r="F128" s="32" t="s">
        <v>51</v>
      </c>
    </row>
    <row r="129" spans="1:6" x14ac:dyDescent="0.2">
      <c r="A129" s="30" t="s">
        <v>58</v>
      </c>
      <c r="B129" s="15" t="s">
        <v>59</v>
      </c>
      <c r="C129" s="16" t="s">
        <v>48</v>
      </c>
      <c r="D129" s="3">
        <v>57.15</v>
      </c>
      <c r="E129" s="18">
        <f t="shared" si="4"/>
        <v>1.143</v>
      </c>
      <c r="F129" s="32" t="s">
        <v>60</v>
      </c>
    </row>
    <row r="130" spans="1:6" x14ac:dyDescent="0.2">
      <c r="A130" s="30" t="s">
        <v>78</v>
      </c>
      <c r="B130" s="15" t="s">
        <v>79</v>
      </c>
      <c r="C130" s="16" t="s">
        <v>4</v>
      </c>
      <c r="D130" s="3">
        <v>32</v>
      </c>
      <c r="E130" s="18">
        <f t="shared" si="4"/>
        <v>1.28</v>
      </c>
      <c r="F130" s="32" t="s">
        <v>80</v>
      </c>
    </row>
    <row r="131" spans="1:6" x14ac:dyDescent="0.2">
      <c r="A131" s="30" t="s">
        <v>83</v>
      </c>
      <c r="B131" s="15" t="s">
        <v>84</v>
      </c>
      <c r="C131" s="16" t="s">
        <v>4</v>
      </c>
      <c r="D131" s="3">
        <v>30</v>
      </c>
      <c r="E131" s="18">
        <f t="shared" si="4"/>
        <v>1.2</v>
      </c>
      <c r="F131" s="32" t="s">
        <v>85</v>
      </c>
    </row>
    <row r="132" spans="1:6" x14ac:dyDescent="0.2">
      <c r="A132" s="30" t="s">
        <v>94</v>
      </c>
      <c r="B132" s="15" t="s">
        <v>95</v>
      </c>
      <c r="C132" s="16" t="s">
        <v>4</v>
      </c>
      <c r="D132" s="3">
        <v>33</v>
      </c>
      <c r="E132" s="18">
        <f t="shared" si="4"/>
        <v>1.32</v>
      </c>
      <c r="F132" s="32" t="s">
        <v>60</v>
      </c>
    </row>
    <row r="133" spans="1:6" x14ac:dyDescent="0.2">
      <c r="A133" s="30" t="s">
        <v>96</v>
      </c>
      <c r="B133" s="15" t="s">
        <v>95</v>
      </c>
      <c r="C133" s="16" t="s">
        <v>48</v>
      </c>
      <c r="D133" s="3">
        <v>59.5</v>
      </c>
      <c r="E133" s="18">
        <f t="shared" si="4"/>
        <v>1.19</v>
      </c>
      <c r="F133" s="32" t="s">
        <v>60</v>
      </c>
    </row>
    <row r="134" spans="1:6" x14ac:dyDescent="0.2">
      <c r="A134" s="30" t="s">
        <v>216</v>
      </c>
      <c r="B134" s="15" t="s">
        <v>217</v>
      </c>
      <c r="C134" s="16" t="s">
        <v>48</v>
      </c>
      <c r="D134" s="3">
        <v>87.5</v>
      </c>
      <c r="E134" s="18">
        <f t="shared" si="4"/>
        <v>1.75</v>
      </c>
      <c r="F134" s="32" t="s">
        <v>207</v>
      </c>
    </row>
    <row r="135" spans="1:6" x14ac:dyDescent="0.2">
      <c r="A135" s="30" t="s">
        <v>266</v>
      </c>
      <c r="B135" s="15" t="s">
        <v>267</v>
      </c>
      <c r="C135" s="16" t="s">
        <v>4</v>
      </c>
      <c r="D135" s="3">
        <v>39.25</v>
      </c>
      <c r="E135" s="18">
        <f t="shared" si="4"/>
        <v>1.57</v>
      </c>
      <c r="F135" s="32" t="s">
        <v>26</v>
      </c>
    </row>
    <row r="136" spans="1:6" x14ac:dyDescent="0.2">
      <c r="A136" s="30" t="s">
        <v>298</v>
      </c>
      <c r="B136" s="15" t="s">
        <v>299</v>
      </c>
      <c r="C136" s="16" t="s">
        <v>4</v>
      </c>
      <c r="D136" s="3">
        <v>49.5</v>
      </c>
      <c r="E136" s="18">
        <f t="shared" si="4"/>
        <v>1.98</v>
      </c>
      <c r="F136" s="32" t="s">
        <v>9</v>
      </c>
    </row>
    <row r="137" spans="1:6" x14ac:dyDescent="0.2">
      <c r="A137" s="30" t="s">
        <v>300</v>
      </c>
      <c r="B137" s="15" t="s">
        <v>299</v>
      </c>
      <c r="C137" s="16" t="s">
        <v>48</v>
      </c>
      <c r="D137" s="3">
        <v>93.6</v>
      </c>
      <c r="E137" s="18">
        <f t="shared" si="4"/>
        <v>1.8719999999999999</v>
      </c>
      <c r="F137" s="32" t="s">
        <v>29</v>
      </c>
    </row>
    <row r="138" spans="1:6" x14ac:dyDescent="0.2">
      <c r="A138" s="30" t="s">
        <v>315</v>
      </c>
      <c r="B138" s="15" t="s">
        <v>316</v>
      </c>
      <c r="C138" s="16" t="s">
        <v>48</v>
      </c>
      <c r="D138" s="3">
        <v>99.5</v>
      </c>
      <c r="E138" s="18">
        <f t="shared" si="4"/>
        <v>1.99</v>
      </c>
      <c r="F138" s="32" t="s">
        <v>317</v>
      </c>
    </row>
    <row r="139" spans="1:6" x14ac:dyDescent="0.2">
      <c r="A139" s="30" t="s">
        <v>339</v>
      </c>
      <c r="B139" s="15" t="s">
        <v>340</v>
      </c>
      <c r="C139" s="16" t="s">
        <v>4</v>
      </c>
      <c r="D139" s="3">
        <v>32.25</v>
      </c>
      <c r="E139" s="18">
        <f t="shared" si="4"/>
        <v>1.29</v>
      </c>
      <c r="F139" s="32" t="s">
        <v>51</v>
      </c>
    </row>
    <row r="140" spans="1:6" x14ac:dyDescent="0.2">
      <c r="A140" s="30" t="s">
        <v>341</v>
      </c>
      <c r="B140" s="15" t="s">
        <v>342</v>
      </c>
      <c r="C140" s="16" t="s">
        <v>48</v>
      </c>
      <c r="D140" s="3">
        <v>45</v>
      </c>
      <c r="E140" s="18">
        <f t="shared" si="4"/>
        <v>0.9</v>
      </c>
      <c r="F140" s="32" t="s">
        <v>51</v>
      </c>
    </row>
    <row r="141" spans="1:6" x14ac:dyDescent="0.2">
      <c r="A141" s="30" t="s">
        <v>366</v>
      </c>
      <c r="B141" s="15" t="s">
        <v>367</v>
      </c>
      <c r="C141" s="16" t="s">
        <v>4</v>
      </c>
      <c r="D141" s="3">
        <v>35.25</v>
      </c>
      <c r="E141" s="18">
        <f t="shared" si="4"/>
        <v>1.41</v>
      </c>
      <c r="F141" s="32" t="s">
        <v>80</v>
      </c>
    </row>
    <row r="142" spans="1:6" x14ac:dyDescent="0.2">
      <c r="A142" s="30" t="s">
        <v>368</v>
      </c>
      <c r="B142" s="15" t="s">
        <v>369</v>
      </c>
      <c r="C142" s="16" t="s">
        <v>4</v>
      </c>
      <c r="D142" s="3">
        <v>41.75</v>
      </c>
      <c r="E142" s="18">
        <f t="shared" si="4"/>
        <v>1.67</v>
      </c>
      <c r="F142" s="32" t="s">
        <v>26</v>
      </c>
    </row>
    <row r="143" spans="1:6" x14ac:dyDescent="0.2">
      <c r="A143" s="30" t="s">
        <v>397</v>
      </c>
      <c r="B143" s="15" t="s">
        <v>398</v>
      </c>
      <c r="C143" s="16" t="s">
        <v>4</v>
      </c>
      <c r="D143" s="3">
        <v>35.5</v>
      </c>
      <c r="E143" s="18">
        <f t="shared" si="4"/>
        <v>1.42</v>
      </c>
      <c r="F143" s="32" t="s">
        <v>60</v>
      </c>
    </row>
    <row r="144" spans="1:6" x14ac:dyDescent="0.2">
      <c r="A144" s="30" t="s">
        <v>438</v>
      </c>
      <c r="B144" s="15" t="s">
        <v>439</v>
      </c>
      <c r="C144" s="16" t="s">
        <v>4</v>
      </c>
      <c r="D144" s="3">
        <v>33.5</v>
      </c>
      <c r="E144" s="18">
        <f t="shared" si="4"/>
        <v>1.34</v>
      </c>
      <c r="F144" s="32" t="s">
        <v>18</v>
      </c>
    </row>
    <row r="145" spans="1:6" x14ac:dyDescent="0.2">
      <c r="A145" s="30" t="s">
        <v>440</v>
      </c>
      <c r="B145" s="15" t="s">
        <v>439</v>
      </c>
      <c r="C145" s="16" t="s">
        <v>48</v>
      </c>
      <c r="D145" s="3">
        <v>59.5</v>
      </c>
      <c r="E145" s="18">
        <f t="shared" si="4"/>
        <v>1.19</v>
      </c>
      <c r="F145" s="32" t="s">
        <v>18</v>
      </c>
    </row>
    <row r="146" spans="1:6" x14ac:dyDescent="0.2">
      <c r="A146" s="30" t="s">
        <v>592</v>
      </c>
      <c r="B146" s="15" t="s">
        <v>593</v>
      </c>
      <c r="C146" s="16" t="s">
        <v>4</v>
      </c>
      <c r="D146" s="3">
        <v>83</v>
      </c>
      <c r="E146" s="18">
        <f t="shared" si="4"/>
        <v>3.32</v>
      </c>
      <c r="F146" s="32" t="s">
        <v>594</v>
      </c>
    </row>
    <row r="147" spans="1:6" x14ac:dyDescent="0.2">
      <c r="A147" s="30" t="s">
        <v>648</v>
      </c>
      <c r="B147" s="15" t="s">
        <v>649</v>
      </c>
      <c r="C147" s="16" t="s">
        <v>4</v>
      </c>
      <c r="D147" s="3">
        <v>40</v>
      </c>
      <c r="E147" s="18">
        <f t="shared" si="4"/>
        <v>1.6</v>
      </c>
      <c r="F147" s="32" t="s">
        <v>32</v>
      </c>
    </row>
    <row r="148" spans="1:6" x14ac:dyDescent="0.2">
      <c r="A148" s="30" t="s">
        <v>650</v>
      </c>
      <c r="B148" s="15" t="s">
        <v>649</v>
      </c>
      <c r="C148" s="16" t="s">
        <v>48</v>
      </c>
      <c r="D148" s="3">
        <v>69.5</v>
      </c>
      <c r="E148" s="18">
        <f t="shared" si="4"/>
        <v>1.39</v>
      </c>
      <c r="F148" s="32" t="s">
        <v>29</v>
      </c>
    </row>
    <row r="149" spans="1:6" x14ac:dyDescent="0.2">
      <c r="A149" s="30" t="s">
        <v>700</v>
      </c>
      <c r="B149" s="15" t="s">
        <v>701</v>
      </c>
      <c r="C149" s="16" t="s">
        <v>4</v>
      </c>
      <c r="D149" s="3">
        <v>39.950000000000003</v>
      </c>
      <c r="E149" s="18">
        <f t="shared" si="4"/>
        <v>1.5980000000000001</v>
      </c>
      <c r="F149" s="32" t="s">
        <v>93</v>
      </c>
    </row>
    <row r="150" spans="1:6" x14ac:dyDescent="0.2">
      <c r="A150" s="30" t="s">
        <v>714</v>
      </c>
      <c r="B150" s="15" t="s">
        <v>715</v>
      </c>
      <c r="C150" s="16" t="s">
        <v>48</v>
      </c>
      <c r="D150" s="3">
        <v>63.75</v>
      </c>
      <c r="E150" s="18">
        <f t="shared" si="4"/>
        <v>1.2749999999999999</v>
      </c>
      <c r="F150" s="32" t="s">
        <v>93</v>
      </c>
    </row>
    <row r="151" spans="1:6" x14ac:dyDescent="0.2">
      <c r="A151" s="30" t="s">
        <v>727</v>
      </c>
      <c r="B151" s="15" t="s">
        <v>728</v>
      </c>
      <c r="C151" s="16" t="s">
        <v>4</v>
      </c>
      <c r="D151" s="3">
        <v>44.5</v>
      </c>
      <c r="E151" s="18">
        <f t="shared" si="4"/>
        <v>1.78</v>
      </c>
      <c r="F151" s="32" t="s">
        <v>85</v>
      </c>
    </row>
    <row r="152" spans="1:6" x14ac:dyDescent="0.2">
      <c r="A152" s="30" t="s">
        <v>735</v>
      </c>
      <c r="B152" s="15" t="s">
        <v>736</v>
      </c>
      <c r="C152" s="16" t="s">
        <v>4</v>
      </c>
      <c r="D152" s="3">
        <v>54.75</v>
      </c>
      <c r="E152" s="18">
        <f t="shared" si="4"/>
        <v>2.19</v>
      </c>
      <c r="F152" s="32" t="s">
        <v>85</v>
      </c>
    </row>
    <row r="153" spans="1:6" x14ac:dyDescent="0.2">
      <c r="A153" s="30" t="s">
        <v>760</v>
      </c>
      <c r="B153" s="15" t="s">
        <v>761</v>
      </c>
      <c r="C153" s="16" t="s">
        <v>28</v>
      </c>
      <c r="D153" s="3">
        <v>10.85</v>
      </c>
      <c r="E153" s="18">
        <f t="shared" si="4"/>
        <v>2.17</v>
      </c>
      <c r="F153" s="32" t="s">
        <v>653</v>
      </c>
    </row>
    <row r="154" spans="1:6" x14ac:dyDescent="0.2">
      <c r="A154" s="30" t="s">
        <v>762</v>
      </c>
      <c r="B154" s="15" t="s">
        <v>761</v>
      </c>
      <c r="C154" s="16" t="s">
        <v>12</v>
      </c>
      <c r="D154" s="3">
        <v>93.95</v>
      </c>
      <c r="E154" s="18">
        <f t="shared" si="4"/>
        <v>1.7081818181818182</v>
      </c>
      <c r="F154" s="32" t="s">
        <v>653</v>
      </c>
    </row>
    <row r="155" spans="1:6" x14ac:dyDescent="0.2">
      <c r="A155" s="30" t="s">
        <v>767</v>
      </c>
      <c r="B155" s="15" t="s">
        <v>768</v>
      </c>
      <c r="C155" s="16" t="s">
        <v>48</v>
      </c>
      <c r="D155" s="3">
        <v>130</v>
      </c>
      <c r="E155" s="18">
        <f t="shared" si="4"/>
        <v>2.6</v>
      </c>
      <c r="F155" s="32" t="s">
        <v>29</v>
      </c>
    </row>
    <row r="156" spans="1:6" x14ac:dyDescent="0.2">
      <c r="A156" s="30" t="s">
        <v>793</v>
      </c>
      <c r="B156" s="15" t="s">
        <v>794</v>
      </c>
      <c r="C156" s="16" t="s">
        <v>4</v>
      </c>
      <c r="D156" s="3">
        <v>31</v>
      </c>
      <c r="E156" s="18">
        <f t="shared" si="4"/>
        <v>1.24</v>
      </c>
      <c r="F156" s="32" t="s">
        <v>51</v>
      </c>
    </row>
    <row r="157" spans="1:6" x14ac:dyDescent="0.2">
      <c r="A157" s="30" t="s">
        <v>807</v>
      </c>
      <c r="B157" s="15" t="s">
        <v>808</v>
      </c>
      <c r="C157" s="16" t="s">
        <v>4</v>
      </c>
      <c r="D157" s="3">
        <v>23</v>
      </c>
      <c r="E157" s="18">
        <f t="shared" si="4"/>
        <v>0.92</v>
      </c>
      <c r="F157" s="32" t="s">
        <v>51</v>
      </c>
    </row>
    <row r="158" spans="1:6" x14ac:dyDescent="0.2">
      <c r="A158" s="30" t="s">
        <v>810</v>
      </c>
      <c r="B158" s="15" t="s">
        <v>808</v>
      </c>
      <c r="C158" s="16" t="s">
        <v>48</v>
      </c>
      <c r="D158" s="3">
        <v>45.33</v>
      </c>
      <c r="E158" s="18">
        <f t="shared" si="4"/>
        <v>0.90659999999999996</v>
      </c>
      <c r="F158" s="32" t="s">
        <v>51</v>
      </c>
    </row>
    <row r="159" spans="1:6" x14ac:dyDescent="0.2">
      <c r="A159" s="30" t="s">
        <v>811</v>
      </c>
      <c r="B159" s="15" t="s">
        <v>812</v>
      </c>
      <c r="C159" s="16" t="s">
        <v>4</v>
      </c>
      <c r="D159" s="3">
        <v>22.5</v>
      </c>
      <c r="E159" s="18">
        <f t="shared" si="4"/>
        <v>0.9</v>
      </c>
      <c r="F159" s="32" t="s">
        <v>80</v>
      </c>
    </row>
    <row r="160" spans="1:6" x14ac:dyDescent="0.2">
      <c r="A160" s="30" t="s">
        <v>813</v>
      </c>
      <c r="B160" s="15" t="s">
        <v>812</v>
      </c>
      <c r="C160" s="16" t="s">
        <v>48</v>
      </c>
      <c r="D160" s="3">
        <v>35</v>
      </c>
      <c r="E160" s="18">
        <f t="shared" si="4"/>
        <v>0.7</v>
      </c>
      <c r="F160" s="32" t="s">
        <v>80</v>
      </c>
    </row>
    <row r="161" spans="1:6" x14ac:dyDescent="0.2">
      <c r="A161" s="30" t="s">
        <v>814</v>
      </c>
      <c r="B161" s="15" t="s">
        <v>815</v>
      </c>
      <c r="C161" s="16" t="s">
        <v>4</v>
      </c>
      <c r="D161" s="3">
        <v>21.5</v>
      </c>
      <c r="E161" s="18">
        <f t="shared" si="4"/>
        <v>0.86</v>
      </c>
      <c r="F161" s="32" t="s">
        <v>80</v>
      </c>
    </row>
    <row r="162" spans="1:6" x14ac:dyDescent="0.2">
      <c r="A162" s="30" t="s">
        <v>816</v>
      </c>
      <c r="B162" s="15" t="s">
        <v>815</v>
      </c>
      <c r="C162" s="16" t="s">
        <v>48</v>
      </c>
      <c r="D162" s="3">
        <v>38.5</v>
      </c>
      <c r="E162" s="18">
        <f t="shared" si="4"/>
        <v>0.77</v>
      </c>
      <c r="F162" s="32" t="s">
        <v>80</v>
      </c>
    </row>
    <row r="163" spans="1:6" x14ac:dyDescent="0.2">
      <c r="A163" s="30" t="s">
        <v>821</v>
      </c>
      <c r="B163" s="15" t="s">
        <v>822</v>
      </c>
      <c r="C163" s="16" t="s">
        <v>4</v>
      </c>
      <c r="D163" s="3">
        <v>23.15</v>
      </c>
      <c r="E163" s="18">
        <f t="shared" si="4"/>
        <v>0.92599999999999993</v>
      </c>
      <c r="F163" s="32" t="s">
        <v>60</v>
      </c>
    </row>
    <row r="164" spans="1:6" x14ac:dyDescent="0.2">
      <c r="A164" s="30" t="s">
        <v>823</v>
      </c>
      <c r="B164" s="15" t="s">
        <v>822</v>
      </c>
      <c r="C164" s="16" t="s">
        <v>48</v>
      </c>
      <c r="D164" s="3">
        <v>42</v>
      </c>
      <c r="E164" s="18">
        <f t="shared" si="4"/>
        <v>0.84</v>
      </c>
      <c r="F164" s="32" t="s">
        <v>60</v>
      </c>
    </row>
    <row r="165" spans="1:6" ht="15" x14ac:dyDescent="0.25">
      <c r="A165" s="67" t="s">
        <v>834</v>
      </c>
      <c r="B165" s="68"/>
      <c r="C165" s="68"/>
      <c r="D165" s="68"/>
      <c r="E165" s="68"/>
      <c r="F165" s="69"/>
    </row>
    <row r="166" spans="1:6" x14ac:dyDescent="0.2">
      <c r="A166" s="30" t="s">
        <v>44</v>
      </c>
      <c r="B166" s="15" t="s">
        <v>45</v>
      </c>
      <c r="C166" s="16" t="s">
        <v>4</v>
      </c>
      <c r="D166" s="3">
        <v>40</v>
      </c>
      <c r="E166" s="18">
        <f t="shared" ref="E166:E207" si="5">D166/C166</f>
        <v>1.6</v>
      </c>
      <c r="F166" s="32" t="s">
        <v>46</v>
      </c>
    </row>
    <row r="167" spans="1:6" x14ac:dyDescent="0.2">
      <c r="A167" s="30" t="s">
        <v>47</v>
      </c>
      <c r="B167" s="15" t="s">
        <v>45</v>
      </c>
      <c r="C167" s="16" t="s">
        <v>48</v>
      </c>
      <c r="D167" s="3">
        <v>66</v>
      </c>
      <c r="E167" s="18">
        <f t="shared" si="5"/>
        <v>1.32</v>
      </c>
      <c r="F167" s="32" t="s">
        <v>36</v>
      </c>
    </row>
    <row r="168" spans="1:6" x14ac:dyDescent="0.2">
      <c r="A168" s="30" t="s">
        <v>76</v>
      </c>
      <c r="B168" s="15" t="s">
        <v>77</v>
      </c>
      <c r="C168" s="16" t="s">
        <v>4</v>
      </c>
      <c r="D168" s="3">
        <v>24.75</v>
      </c>
      <c r="E168" s="18">
        <f t="shared" si="5"/>
        <v>0.99</v>
      </c>
      <c r="F168" s="32" t="s">
        <v>18</v>
      </c>
    </row>
    <row r="169" spans="1:6" x14ac:dyDescent="0.2">
      <c r="A169" s="30" t="s">
        <v>81</v>
      </c>
      <c r="B169" s="15" t="s">
        <v>82</v>
      </c>
      <c r="C169" s="16" t="s">
        <v>48</v>
      </c>
      <c r="D169" s="3">
        <v>46.5</v>
      </c>
      <c r="E169" s="18">
        <f t="shared" si="5"/>
        <v>0.93</v>
      </c>
      <c r="F169" s="32" t="s">
        <v>71</v>
      </c>
    </row>
    <row r="170" spans="1:6" x14ac:dyDescent="0.2">
      <c r="A170" s="30" t="s">
        <v>86</v>
      </c>
      <c r="B170" s="15" t="s">
        <v>87</v>
      </c>
      <c r="C170" s="16" t="s">
        <v>4</v>
      </c>
      <c r="D170" s="3">
        <v>43.75</v>
      </c>
      <c r="E170" s="18">
        <f t="shared" si="5"/>
        <v>1.75</v>
      </c>
      <c r="F170" s="32" t="s">
        <v>88</v>
      </c>
    </row>
    <row r="171" spans="1:6" x14ac:dyDescent="0.2">
      <c r="A171" s="30" t="s">
        <v>100</v>
      </c>
      <c r="B171" s="15" t="s">
        <v>101</v>
      </c>
      <c r="C171" s="16" t="s">
        <v>48</v>
      </c>
      <c r="D171" s="3">
        <v>47.95</v>
      </c>
      <c r="E171" s="18">
        <f t="shared" si="5"/>
        <v>0.95900000000000007</v>
      </c>
      <c r="F171" s="32" t="s">
        <v>71</v>
      </c>
    </row>
    <row r="172" spans="1:6" x14ac:dyDescent="0.2">
      <c r="A172" s="30" t="s">
        <v>116</v>
      </c>
      <c r="B172" s="15" t="s">
        <v>117</v>
      </c>
      <c r="C172" s="16" t="s">
        <v>118</v>
      </c>
      <c r="D172" s="3">
        <v>31.25</v>
      </c>
      <c r="E172" s="18" t="e">
        <f t="shared" si="5"/>
        <v>#VALUE!</v>
      </c>
      <c r="F172" s="32" t="s">
        <v>5</v>
      </c>
    </row>
    <row r="173" spans="1:6" x14ac:dyDescent="0.2">
      <c r="A173" s="30" t="s">
        <v>121</v>
      </c>
      <c r="B173" s="15" t="s">
        <v>122</v>
      </c>
      <c r="C173" s="16" t="s">
        <v>4</v>
      </c>
      <c r="D173" s="3">
        <v>47</v>
      </c>
      <c r="E173" s="18">
        <f t="shared" si="5"/>
        <v>1.88</v>
      </c>
      <c r="F173" s="32" t="s">
        <v>29</v>
      </c>
    </row>
    <row r="174" spans="1:6" x14ac:dyDescent="0.2">
      <c r="A174" s="30" t="s">
        <v>123</v>
      </c>
      <c r="B174" s="15" t="s">
        <v>124</v>
      </c>
      <c r="C174" s="16" t="s">
        <v>4</v>
      </c>
      <c r="D174" s="3">
        <v>27</v>
      </c>
      <c r="E174" s="18">
        <f t="shared" si="5"/>
        <v>1.08</v>
      </c>
      <c r="F174" s="32" t="s">
        <v>88</v>
      </c>
    </row>
    <row r="175" spans="1:6" x14ac:dyDescent="0.2">
      <c r="A175" s="30" t="s">
        <v>241</v>
      </c>
      <c r="B175" s="15" t="s">
        <v>242</v>
      </c>
      <c r="C175" s="16" t="s">
        <v>48</v>
      </c>
      <c r="D175" s="3">
        <v>38.450000000000003</v>
      </c>
      <c r="E175" s="18">
        <f t="shared" si="5"/>
        <v>0.76900000000000002</v>
      </c>
      <c r="F175" s="32" t="s">
        <v>71</v>
      </c>
    </row>
    <row r="176" spans="1:6" x14ac:dyDescent="0.2">
      <c r="A176" s="30" t="s">
        <v>268</v>
      </c>
      <c r="B176" s="15" t="s">
        <v>269</v>
      </c>
      <c r="C176" s="16" t="s">
        <v>4</v>
      </c>
      <c r="D176" s="3">
        <v>78.650000000000006</v>
      </c>
      <c r="E176" s="18">
        <f t="shared" si="5"/>
        <v>3.1460000000000004</v>
      </c>
      <c r="F176" s="32" t="s">
        <v>18</v>
      </c>
    </row>
    <row r="177" spans="1:6" x14ac:dyDescent="0.2">
      <c r="A177" s="30" t="s">
        <v>270</v>
      </c>
      <c r="B177" s="15" t="s">
        <v>271</v>
      </c>
      <c r="C177" s="16" t="s">
        <v>4</v>
      </c>
      <c r="D177" s="3">
        <v>69.25</v>
      </c>
      <c r="E177" s="18">
        <f t="shared" si="5"/>
        <v>2.77</v>
      </c>
      <c r="F177" s="32" t="s">
        <v>29</v>
      </c>
    </row>
    <row r="178" spans="1:6" x14ac:dyDescent="0.2">
      <c r="A178" s="30" t="s">
        <v>288</v>
      </c>
      <c r="B178" s="15" t="s">
        <v>289</v>
      </c>
      <c r="C178" s="16" t="s">
        <v>4</v>
      </c>
      <c r="D178" s="3">
        <v>50</v>
      </c>
      <c r="E178" s="18">
        <f t="shared" si="5"/>
        <v>2</v>
      </c>
      <c r="F178" s="32" t="s">
        <v>32</v>
      </c>
    </row>
    <row r="179" spans="1:6" x14ac:dyDescent="0.2">
      <c r="A179" s="30" t="s">
        <v>359</v>
      </c>
      <c r="B179" s="15" t="s">
        <v>360</v>
      </c>
      <c r="C179" s="16" t="s">
        <v>48</v>
      </c>
      <c r="D179" s="3">
        <v>55</v>
      </c>
      <c r="E179" s="18">
        <f t="shared" si="5"/>
        <v>1.1000000000000001</v>
      </c>
      <c r="F179" s="32" t="s">
        <v>71</v>
      </c>
    </row>
    <row r="180" spans="1:6" x14ac:dyDescent="0.2">
      <c r="A180" s="30" t="s">
        <v>361</v>
      </c>
      <c r="B180" s="15" t="s">
        <v>362</v>
      </c>
      <c r="C180" s="16" t="s">
        <v>4</v>
      </c>
      <c r="D180" s="3">
        <v>25</v>
      </c>
      <c r="E180" s="18">
        <f t="shared" si="5"/>
        <v>1</v>
      </c>
      <c r="F180" s="32" t="s">
        <v>18</v>
      </c>
    </row>
    <row r="181" spans="1:6" x14ac:dyDescent="0.2">
      <c r="A181" s="30" t="s">
        <v>363</v>
      </c>
      <c r="B181" s="15" t="s">
        <v>364</v>
      </c>
      <c r="C181" s="16" t="s">
        <v>4</v>
      </c>
      <c r="D181" s="3">
        <v>22.5</v>
      </c>
      <c r="E181" s="18">
        <f t="shared" si="5"/>
        <v>0.9</v>
      </c>
      <c r="F181" s="32" t="s">
        <v>71</v>
      </c>
    </row>
    <row r="182" spans="1:6" x14ac:dyDescent="0.2">
      <c r="A182" s="30" t="s">
        <v>365</v>
      </c>
      <c r="B182" s="15" t="s">
        <v>364</v>
      </c>
      <c r="C182" s="16" t="s">
        <v>48</v>
      </c>
      <c r="D182" s="3">
        <v>39.5</v>
      </c>
      <c r="E182" s="18">
        <f t="shared" si="5"/>
        <v>0.79</v>
      </c>
      <c r="F182" s="32" t="s">
        <v>80</v>
      </c>
    </row>
    <row r="183" spans="1:6" x14ac:dyDescent="0.2">
      <c r="A183" s="30" t="s">
        <v>370</v>
      </c>
      <c r="B183" s="15" t="s">
        <v>371</v>
      </c>
      <c r="C183" s="16" t="s">
        <v>4</v>
      </c>
      <c r="D183" s="3">
        <v>31.25</v>
      </c>
      <c r="E183" s="18">
        <f t="shared" si="5"/>
        <v>1.25</v>
      </c>
      <c r="F183" s="32" t="s">
        <v>71</v>
      </c>
    </row>
    <row r="184" spans="1:6" x14ac:dyDescent="0.2">
      <c r="A184" s="30" t="s">
        <v>399</v>
      </c>
      <c r="B184" s="15" t="s">
        <v>400</v>
      </c>
      <c r="C184" s="16" t="s">
        <v>4</v>
      </c>
      <c r="D184" s="3">
        <v>20.25</v>
      </c>
      <c r="E184" s="18">
        <f t="shared" si="5"/>
        <v>0.81</v>
      </c>
      <c r="F184" s="32" t="s">
        <v>29</v>
      </c>
    </row>
    <row r="185" spans="1:6" x14ac:dyDescent="0.2">
      <c r="A185" s="30" t="s">
        <v>401</v>
      </c>
      <c r="B185" s="15" t="s">
        <v>400</v>
      </c>
      <c r="C185" s="16" t="s">
        <v>48</v>
      </c>
      <c r="D185" s="3">
        <v>37.75</v>
      </c>
      <c r="E185" s="18">
        <f t="shared" si="5"/>
        <v>0.755</v>
      </c>
      <c r="F185" s="32" t="s">
        <v>29</v>
      </c>
    </row>
    <row r="186" spans="1:6" x14ac:dyDescent="0.2">
      <c r="A186" s="30" t="s">
        <v>402</v>
      </c>
      <c r="B186" s="15" t="s">
        <v>403</v>
      </c>
      <c r="C186" s="16" t="s">
        <v>48</v>
      </c>
      <c r="D186" s="3">
        <v>31.25</v>
      </c>
      <c r="E186" s="18">
        <f t="shared" si="5"/>
        <v>0.625</v>
      </c>
      <c r="F186" s="32" t="s">
        <v>51</v>
      </c>
    </row>
    <row r="187" spans="1:6" x14ac:dyDescent="0.2">
      <c r="A187" s="30" t="s">
        <v>441</v>
      </c>
      <c r="B187" s="15" t="s">
        <v>442</v>
      </c>
      <c r="C187" s="16" t="s">
        <v>4</v>
      </c>
      <c r="D187" s="3">
        <v>34.25</v>
      </c>
      <c r="E187" s="18">
        <f t="shared" si="5"/>
        <v>1.37</v>
      </c>
      <c r="F187" s="32" t="s">
        <v>18</v>
      </c>
    </row>
    <row r="188" spans="1:6" x14ac:dyDescent="0.2">
      <c r="A188" s="30" t="s">
        <v>574</v>
      </c>
      <c r="B188" s="15" t="s">
        <v>575</v>
      </c>
      <c r="C188" s="16" t="s">
        <v>4</v>
      </c>
      <c r="D188" s="3">
        <v>31.75</v>
      </c>
      <c r="E188" s="18">
        <f t="shared" si="5"/>
        <v>1.27</v>
      </c>
      <c r="F188" s="32" t="s">
        <v>71</v>
      </c>
    </row>
    <row r="189" spans="1:6" x14ac:dyDescent="0.2">
      <c r="A189" s="30" t="s">
        <v>576</v>
      </c>
      <c r="B189" s="15" t="s">
        <v>575</v>
      </c>
      <c r="C189" s="16" t="s">
        <v>48</v>
      </c>
      <c r="D189" s="3">
        <v>58.25</v>
      </c>
      <c r="E189" s="18">
        <f t="shared" si="5"/>
        <v>1.165</v>
      </c>
      <c r="F189" s="32" t="s">
        <v>71</v>
      </c>
    </row>
    <row r="190" spans="1:6" x14ac:dyDescent="0.2">
      <c r="A190" s="30" t="s">
        <v>577</v>
      </c>
      <c r="B190" s="15" t="s">
        <v>578</v>
      </c>
      <c r="C190" s="16" t="s">
        <v>4</v>
      </c>
      <c r="D190" s="3">
        <v>33</v>
      </c>
      <c r="E190" s="18">
        <f t="shared" si="5"/>
        <v>1.32</v>
      </c>
      <c r="F190" s="32" t="s">
        <v>32</v>
      </c>
    </row>
    <row r="191" spans="1:6" x14ac:dyDescent="0.2">
      <c r="A191" s="30" t="s">
        <v>584</v>
      </c>
      <c r="B191" s="15" t="s">
        <v>585</v>
      </c>
      <c r="C191" s="16" t="s">
        <v>4</v>
      </c>
      <c r="D191" s="3">
        <v>37.75</v>
      </c>
      <c r="E191" s="18">
        <f t="shared" si="5"/>
        <v>1.51</v>
      </c>
      <c r="F191" s="32" t="s">
        <v>71</v>
      </c>
    </row>
    <row r="192" spans="1:6" x14ac:dyDescent="0.2">
      <c r="A192" s="30" t="s">
        <v>595</v>
      </c>
      <c r="B192" s="15" t="s">
        <v>596</v>
      </c>
      <c r="C192" s="16" t="s">
        <v>4</v>
      </c>
      <c r="D192" s="3">
        <v>75.25</v>
      </c>
      <c r="E192" s="18">
        <f t="shared" si="5"/>
        <v>3.01</v>
      </c>
      <c r="F192" s="32" t="s">
        <v>108</v>
      </c>
    </row>
    <row r="193" spans="1:6" x14ac:dyDescent="0.2">
      <c r="A193" s="30" t="s">
        <v>601</v>
      </c>
      <c r="B193" s="15" t="s">
        <v>602</v>
      </c>
      <c r="C193" s="16" t="s">
        <v>4</v>
      </c>
      <c r="D193" s="3">
        <v>52</v>
      </c>
      <c r="E193" s="18">
        <f t="shared" si="5"/>
        <v>2.08</v>
      </c>
      <c r="F193" s="32" t="s">
        <v>594</v>
      </c>
    </row>
    <row r="194" spans="1:6" x14ac:dyDescent="0.2">
      <c r="A194" s="30" t="s">
        <v>603</v>
      </c>
      <c r="B194" s="15" t="s">
        <v>604</v>
      </c>
      <c r="C194" s="16" t="s">
        <v>4</v>
      </c>
      <c r="D194" s="3">
        <v>58.5</v>
      </c>
      <c r="E194" s="18">
        <f t="shared" si="5"/>
        <v>2.34</v>
      </c>
      <c r="F194" s="32" t="s">
        <v>108</v>
      </c>
    </row>
    <row r="195" spans="1:6" x14ac:dyDescent="0.2">
      <c r="A195" s="30" t="s">
        <v>605</v>
      </c>
      <c r="B195" s="15" t="s">
        <v>606</v>
      </c>
      <c r="C195" s="16" t="s">
        <v>4</v>
      </c>
      <c r="D195" s="3">
        <v>71</v>
      </c>
      <c r="E195" s="18">
        <f t="shared" si="5"/>
        <v>2.84</v>
      </c>
      <c r="F195" s="32" t="s">
        <v>108</v>
      </c>
    </row>
    <row r="196" spans="1:6" x14ac:dyDescent="0.2">
      <c r="A196" s="30" t="s">
        <v>682</v>
      </c>
      <c r="B196" s="15" t="s">
        <v>683</v>
      </c>
      <c r="C196" s="16" t="s">
        <v>4</v>
      </c>
      <c r="D196" s="3">
        <v>20.5</v>
      </c>
      <c r="E196" s="18">
        <f t="shared" si="5"/>
        <v>0.82</v>
      </c>
      <c r="F196" s="32" t="s">
        <v>18</v>
      </c>
    </row>
    <row r="197" spans="1:6" x14ac:dyDescent="0.2">
      <c r="A197" s="30" t="s">
        <v>708</v>
      </c>
      <c r="B197" s="15" t="s">
        <v>709</v>
      </c>
      <c r="C197" s="16" t="s">
        <v>4</v>
      </c>
      <c r="D197" s="3">
        <v>42</v>
      </c>
      <c r="E197" s="18">
        <f t="shared" si="5"/>
        <v>1.68</v>
      </c>
      <c r="F197" s="32" t="s">
        <v>29</v>
      </c>
    </row>
    <row r="198" spans="1:6" x14ac:dyDescent="0.2">
      <c r="A198" s="30" t="s">
        <v>716</v>
      </c>
      <c r="B198" s="15" t="s">
        <v>717</v>
      </c>
      <c r="C198" s="16" t="s">
        <v>4</v>
      </c>
      <c r="D198" s="3">
        <v>28.75</v>
      </c>
      <c r="E198" s="18">
        <f t="shared" si="5"/>
        <v>1.1499999999999999</v>
      </c>
      <c r="F198" s="32" t="s">
        <v>29</v>
      </c>
    </row>
    <row r="199" spans="1:6" x14ac:dyDescent="0.2">
      <c r="A199" s="30" t="s">
        <v>722</v>
      </c>
      <c r="B199" s="15" t="s">
        <v>723</v>
      </c>
      <c r="C199" s="16" t="s">
        <v>4</v>
      </c>
      <c r="D199" s="3">
        <v>45</v>
      </c>
      <c r="E199" s="18">
        <f t="shared" si="5"/>
        <v>1.8</v>
      </c>
      <c r="F199" s="32" t="s">
        <v>85</v>
      </c>
    </row>
    <row r="200" spans="1:6" x14ac:dyDescent="0.2">
      <c r="A200" s="30" t="s">
        <v>724</v>
      </c>
      <c r="B200" s="15" t="s">
        <v>723</v>
      </c>
      <c r="C200" s="16" t="s">
        <v>48</v>
      </c>
      <c r="D200" s="3">
        <v>79.75</v>
      </c>
      <c r="E200" s="18">
        <f t="shared" si="5"/>
        <v>1.595</v>
      </c>
      <c r="F200" s="32" t="s">
        <v>85</v>
      </c>
    </row>
    <row r="201" spans="1:6" x14ac:dyDescent="0.2">
      <c r="A201" s="30" t="s">
        <v>765</v>
      </c>
      <c r="B201" s="15" t="s">
        <v>766</v>
      </c>
      <c r="C201" s="16" t="s">
        <v>48</v>
      </c>
      <c r="D201" s="3">
        <v>55</v>
      </c>
      <c r="E201" s="18">
        <f t="shared" si="5"/>
        <v>1.1000000000000001</v>
      </c>
      <c r="F201" s="32" t="s">
        <v>29</v>
      </c>
    </row>
    <row r="202" spans="1:6" x14ac:dyDescent="0.2">
      <c r="A202" s="30" t="s">
        <v>769</v>
      </c>
      <c r="B202" s="15" t="s">
        <v>770</v>
      </c>
      <c r="C202" s="16" t="s">
        <v>48</v>
      </c>
      <c r="D202" s="3">
        <v>57</v>
      </c>
      <c r="E202" s="18">
        <f t="shared" si="5"/>
        <v>1.1399999999999999</v>
      </c>
      <c r="F202" s="32" t="s">
        <v>29</v>
      </c>
    </row>
    <row r="203" spans="1:6" x14ac:dyDescent="0.2">
      <c r="A203" s="30" t="s">
        <v>782</v>
      </c>
      <c r="B203" s="15" t="s">
        <v>783</v>
      </c>
      <c r="C203" s="16" t="s">
        <v>41</v>
      </c>
      <c r="D203" s="3">
        <v>23.5</v>
      </c>
      <c r="E203" s="18">
        <f t="shared" si="5"/>
        <v>1.0681818181818181</v>
      </c>
      <c r="F203" s="32" t="s">
        <v>71</v>
      </c>
    </row>
    <row r="204" spans="1:6" x14ac:dyDescent="0.2">
      <c r="A204" s="30" t="s">
        <v>805</v>
      </c>
      <c r="B204" s="15" t="s">
        <v>806</v>
      </c>
      <c r="C204" s="16" t="s">
        <v>4</v>
      </c>
      <c r="D204" s="3">
        <v>20.25</v>
      </c>
      <c r="E204" s="18">
        <f t="shared" si="5"/>
        <v>0.81</v>
      </c>
      <c r="F204" s="32" t="s">
        <v>51</v>
      </c>
    </row>
    <row r="205" spans="1:6" x14ac:dyDescent="0.2">
      <c r="A205" s="30" t="s">
        <v>809</v>
      </c>
      <c r="B205" s="15" t="s">
        <v>806</v>
      </c>
      <c r="C205" s="16" t="s">
        <v>48</v>
      </c>
      <c r="D205" s="3">
        <v>34.25</v>
      </c>
      <c r="E205" s="18">
        <f t="shared" si="5"/>
        <v>0.68500000000000005</v>
      </c>
      <c r="F205" s="32" t="s">
        <v>51</v>
      </c>
    </row>
    <row r="206" spans="1:6" x14ac:dyDescent="0.2">
      <c r="A206" s="30" t="s">
        <v>817</v>
      </c>
      <c r="B206" s="15" t="s">
        <v>818</v>
      </c>
      <c r="C206" s="16" t="s">
        <v>4</v>
      </c>
      <c r="D206" s="3">
        <v>24</v>
      </c>
      <c r="E206" s="18">
        <f t="shared" si="5"/>
        <v>0.96</v>
      </c>
      <c r="F206" s="32" t="s">
        <v>80</v>
      </c>
    </row>
    <row r="207" spans="1:6" x14ac:dyDescent="0.2">
      <c r="A207" s="30" t="s">
        <v>819</v>
      </c>
      <c r="B207" s="15" t="s">
        <v>820</v>
      </c>
      <c r="C207" s="16" t="s">
        <v>48</v>
      </c>
      <c r="D207" s="3">
        <v>42.75</v>
      </c>
      <c r="E207" s="18">
        <f t="shared" si="5"/>
        <v>0.85499999999999998</v>
      </c>
      <c r="F207" s="32" t="s">
        <v>51</v>
      </c>
    </row>
    <row r="208" spans="1:6" ht="14.25" x14ac:dyDescent="0.2">
      <c r="A208" s="70" t="s">
        <v>835</v>
      </c>
      <c r="B208" s="71"/>
      <c r="C208" s="71"/>
      <c r="D208" s="71"/>
      <c r="E208" s="71"/>
      <c r="F208" s="72"/>
    </row>
    <row r="209" spans="1:6" x14ac:dyDescent="0.2">
      <c r="A209" s="30" t="s">
        <v>89</v>
      </c>
      <c r="B209" s="15" t="s">
        <v>90</v>
      </c>
      <c r="C209" s="16" t="s">
        <v>4</v>
      </c>
      <c r="D209" s="3">
        <v>55</v>
      </c>
      <c r="E209" s="18">
        <f t="shared" ref="E209:E214" si="6">D209/C209</f>
        <v>2.2000000000000002</v>
      </c>
      <c r="F209" s="32" t="s">
        <v>18</v>
      </c>
    </row>
    <row r="210" spans="1:6" x14ac:dyDescent="0.2">
      <c r="A210" s="30" t="s">
        <v>290</v>
      </c>
      <c r="B210" s="15" t="s">
        <v>291</v>
      </c>
      <c r="C210" s="16" t="s">
        <v>4</v>
      </c>
      <c r="D210" s="3">
        <v>42</v>
      </c>
      <c r="E210" s="18">
        <f t="shared" si="6"/>
        <v>1.68</v>
      </c>
      <c r="F210" s="32" t="s">
        <v>18</v>
      </c>
    </row>
    <row r="211" spans="1:6" x14ac:dyDescent="0.2">
      <c r="A211" s="30" t="s">
        <v>324</v>
      </c>
      <c r="B211" s="15" t="s">
        <v>325</v>
      </c>
      <c r="C211" s="16" t="s">
        <v>4</v>
      </c>
      <c r="D211" s="3">
        <v>33</v>
      </c>
      <c r="E211" s="18">
        <f t="shared" si="6"/>
        <v>1.32</v>
      </c>
      <c r="F211" s="32" t="s">
        <v>18</v>
      </c>
    </row>
    <row r="212" spans="1:6" x14ac:dyDescent="0.2">
      <c r="A212" s="30" t="s">
        <v>326</v>
      </c>
      <c r="B212" s="15" t="s">
        <v>327</v>
      </c>
      <c r="C212" s="16" t="s">
        <v>48</v>
      </c>
      <c r="D212" s="3">
        <v>58</v>
      </c>
      <c r="E212" s="18">
        <f t="shared" si="6"/>
        <v>1.1599999999999999</v>
      </c>
      <c r="F212" s="32" t="s">
        <v>18</v>
      </c>
    </row>
    <row r="213" spans="1:6" x14ac:dyDescent="0.2">
      <c r="A213" s="30" t="s">
        <v>628</v>
      </c>
      <c r="B213" s="15" t="s">
        <v>629</v>
      </c>
      <c r="C213" s="16" t="s">
        <v>4</v>
      </c>
      <c r="D213" s="3">
        <v>42</v>
      </c>
      <c r="E213" s="18">
        <f t="shared" si="6"/>
        <v>1.68</v>
      </c>
      <c r="F213" s="32" t="s">
        <v>64</v>
      </c>
    </row>
    <row r="214" spans="1:6" x14ac:dyDescent="0.2">
      <c r="A214" s="30" t="s">
        <v>630</v>
      </c>
      <c r="B214" s="15" t="s">
        <v>631</v>
      </c>
      <c r="C214" s="16" t="s">
        <v>4</v>
      </c>
      <c r="D214" s="3">
        <v>33.5</v>
      </c>
      <c r="E214" s="18">
        <f t="shared" si="6"/>
        <v>1.34</v>
      </c>
      <c r="F214" s="32" t="s">
        <v>18</v>
      </c>
    </row>
    <row r="215" spans="1:6" ht="15" x14ac:dyDescent="0.25">
      <c r="A215" s="73" t="s">
        <v>836</v>
      </c>
      <c r="B215" s="74"/>
      <c r="C215" s="74"/>
      <c r="D215" s="74"/>
      <c r="E215" s="74"/>
      <c r="F215" s="75"/>
    </row>
    <row r="216" spans="1:6" x14ac:dyDescent="0.2">
      <c r="A216" s="30" t="s">
        <v>119</v>
      </c>
      <c r="B216" s="15" t="s">
        <v>120</v>
      </c>
      <c r="C216" s="16" t="s">
        <v>4</v>
      </c>
      <c r="D216" s="3">
        <v>26</v>
      </c>
      <c r="E216" s="18">
        <f t="shared" ref="E216" si="7">D216/C216</f>
        <v>1.04</v>
      </c>
      <c r="F216" s="32" t="s">
        <v>88</v>
      </c>
    </row>
    <row r="217" spans="1:6" x14ac:dyDescent="0.2">
      <c r="A217" s="30" t="s">
        <v>475</v>
      </c>
      <c r="B217" s="15" t="s">
        <v>476</v>
      </c>
      <c r="C217" s="16" t="s">
        <v>36</v>
      </c>
      <c r="D217" s="3">
        <v>7</v>
      </c>
      <c r="E217" s="18"/>
      <c r="F217" s="32" t="s">
        <v>36</v>
      </c>
    </row>
    <row r="218" spans="1:6" x14ac:dyDescent="0.2">
      <c r="A218" s="30" t="s">
        <v>477</v>
      </c>
      <c r="B218" s="15" t="s">
        <v>478</v>
      </c>
      <c r="C218" s="16" t="s">
        <v>36</v>
      </c>
      <c r="D218" s="3">
        <v>2.35</v>
      </c>
      <c r="E218" s="18"/>
      <c r="F218" s="32" t="s">
        <v>36</v>
      </c>
    </row>
    <row r="219" spans="1:6" x14ac:dyDescent="0.2">
      <c r="A219" s="30" t="s">
        <v>479</v>
      </c>
      <c r="B219" s="15" t="s">
        <v>480</v>
      </c>
      <c r="C219" s="16" t="s">
        <v>481</v>
      </c>
      <c r="D219" s="3">
        <v>7.5</v>
      </c>
      <c r="E219" s="18"/>
      <c r="F219" s="32" t="s">
        <v>29</v>
      </c>
    </row>
    <row r="220" spans="1:6" x14ac:dyDescent="0.2">
      <c r="A220" s="30" t="s">
        <v>482</v>
      </c>
      <c r="B220" s="15" t="s">
        <v>483</v>
      </c>
      <c r="C220" s="16" t="s">
        <v>481</v>
      </c>
      <c r="D220" s="3">
        <v>1.5</v>
      </c>
      <c r="E220" s="18"/>
      <c r="F220" s="32" t="s">
        <v>29</v>
      </c>
    </row>
    <row r="221" spans="1:6" x14ac:dyDescent="0.2">
      <c r="A221" s="30" t="s">
        <v>484</v>
      </c>
      <c r="B221" s="15" t="s">
        <v>485</v>
      </c>
      <c r="C221" s="16" t="s">
        <v>36</v>
      </c>
      <c r="D221" s="3">
        <v>3</v>
      </c>
      <c r="E221" s="18"/>
      <c r="F221" s="32" t="s">
        <v>36</v>
      </c>
    </row>
    <row r="222" spans="1:6" ht="15" x14ac:dyDescent="0.25">
      <c r="A222" s="76" t="s">
        <v>851</v>
      </c>
      <c r="B222" s="77"/>
      <c r="C222" s="77"/>
      <c r="D222" s="77"/>
      <c r="E222" s="77"/>
      <c r="F222" s="78"/>
    </row>
    <row r="223" spans="1:6" x14ac:dyDescent="0.2">
      <c r="A223" s="30" t="s">
        <v>551</v>
      </c>
      <c r="B223" s="15" t="s">
        <v>552</v>
      </c>
      <c r="C223" s="16" t="s">
        <v>134</v>
      </c>
      <c r="D223" s="3">
        <v>122</v>
      </c>
      <c r="E223" s="18">
        <f t="shared" ref="E223:E265" si="8">D223/C223</f>
        <v>3.4857142857142858</v>
      </c>
      <c r="F223" s="32" t="s">
        <v>553</v>
      </c>
    </row>
    <row r="224" spans="1:6" x14ac:dyDescent="0.2">
      <c r="A224" s="30" t="s">
        <v>757</v>
      </c>
      <c r="B224" s="15" t="s">
        <v>758</v>
      </c>
      <c r="C224" s="16" t="s">
        <v>569</v>
      </c>
      <c r="D224" s="3">
        <v>102</v>
      </c>
      <c r="E224" s="18">
        <f t="shared" si="8"/>
        <v>2.5499999999999998</v>
      </c>
      <c r="F224" s="32" t="s">
        <v>759</v>
      </c>
    </row>
    <row r="225" spans="1:6" x14ac:dyDescent="0.2">
      <c r="A225" s="30" t="s">
        <v>19</v>
      </c>
      <c r="B225" s="15" t="s">
        <v>20</v>
      </c>
      <c r="C225" s="16" t="s">
        <v>21</v>
      </c>
      <c r="D225" s="3">
        <v>100</v>
      </c>
      <c r="E225" s="18">
        <f t="shared" si="8"/>
        <v>10</v>
      </c>
      <c r="F225" s="32" t="s">
        <v>22</v>
      </c>
    </row>
    <row r="226" spans="1:6" x14ac:dyDescent="0.2">
      <c r="A226" s="30" t="s">
        <v>30</v>
      </c>
      <c r="B226" s="15" t="s">
        <v>31</v>
      </c>
      <c r="C226" s="16" t="s">
        <v>4</v>
      </c>
      <c r="D226" s="3">
        <v>219</v>
      </c>
      <c r="E226" s="18">
        <f t="shared" si="8"/>
        <v>8.76</v>
      </c>
      <c r="F226" s="32" t="s">
        <v>32</v>
      </c>
    </row>
    <row r="227" spans="1:6" x14ac:dyDescent="0.2">
      <c r="A227" s="30" t="s">
        <v>33</v>
      </c>
      <c r="B227" s="15" t="s">
        <v>31</v>
      </c>
      <c r="C227" s="16" t="s">
        <v>28</v>
      </c>
      <c r="D227" s="3">
        <v>53</v>
      </c>
      <c r="E227" s="18">
        <f t="shared" si="8"/>
        <v>10.6</v>
      </c>
      <c r="F227" s="32" t="s">
        <v>32</v>
      </c>
    </row>
    <row r="228" spans="1:6" x14ac:dyDescent="0.2">
      <c r="A228" s="30" t="s">
        <v>34</v>
      </c>
      <c r="B228" s="15" t="s">
        <v>35</v>
      </c>
      <c r="C228" s="16" t="s">
        <v>4</v>
      </c>
      <c r="D228" s="3">
        <v>207</v>
      </c>
      <c r="E228" s="18">
        <f t="shared" si="8"/>
        <v>8.2799999999999994</v>
      </c>
      <c r="F228" s="32" t="s">
        <v>36</v>
      </c>
    </row>
    <row r="229" spans="1:6" x14ac:dyDescent="0.2">
      <c r="A229" s="30" t="s">
        <v>37</v>
      </c>
      <c r="B229" s="15" t="s">
        <v>35</v>
      </c>
      <c r="C229" s="16" t="s">
        <v>28</v>
      </c>
      <c r="D229" s="3">
        <v>53.15</v>
      </c>
      <c r="E229" s="18">
        <f t="shared" si="8"/>
        <v>10.629999999999999</v>
      </c>
      <c r="F229" s="32" t="s">
        <v>38</v>
      </c>
    </row>
    <row r="230" spans="1:6" x14ac:dyDescent="0.2">
      <c r="A230" s="30" t="s">
        <v>39</v>
      </c>
      <c r="B230" s="15" t="s">
        <v>40</v>
      </c>
      <c r="C230" s="16" t="s">
        <v>41</v>
      </c>
      <c r="D230" s="3">
        <v>224.5</v>
      </c>
      <c r="E230" s="18">
        <f t="shared" si="8"/>
        <v>10.204545454545455</v>
      </c>
      <c r="F230" s="32" t="s">
        <v>38</v>
      </c>
    </row>
    <row r="231" spans="1:6" x14ac:dyDescent="0.2">
      <c r="A231" s="30" t="s">
        <v>42</v>
      </c>
      <c r="B231" s="15" t="s">
        <v>43</v>
      </c>
      <c r="C231" s="16" t="s">
        <v>28</v>
      </c>
      <c r="D231" s="3">
        <v>60.5</v>
      </c>
      <c r="E231" s="18">
        <f t="shared" si="8"/>
        <v>12.1</v>
      </c>
      <c r="F231" s="32" t="s">
        <v>38</v>
      </c>
    </row>
    <row r="232" spans="1:6" x14ac:dyDescent="0.2">
      <c r="A232" s="30" t="s">
        <v>105</v>
      </c>
      <c r="B232" s="15" t="s">
        <v>106</v>
      </c>
      <c r="C232" s="16" t="s">
        <v>107</v>
      </c>
      <c r="D232" s="3">
        <v>450</v>
      </c>
      <c r="E232" s="18">
        <f t="shared" si="8"/>
        <v>10.227272727272727</v>
      </c>
      <c r="F232" s="32" t="s">
        <v>108</v>
      </c>
    </row>
    <row r="233" spans="1:6" x14ac:dyDescent="0.2">
      <c r="A233" s="30" t="s">
        <v>109</v>
      </c>
      <c r="B233" s="15" t="s">
        <v>106</v>
      </c>
      <c r="C233" s="16" t="s">
        <v>28</v>
      </c>
      <c r="D233" s="3">
        <v>67.5</v>
      </c>
      <c r="E233" s="18">
        <f t="shared" si="8"/>
        <v>13.5</v>
      </c>
      <c r="F233" s="32" t="s">
        <v>108</v>
      </c>
    </row>
    <row r="234" spans="1:6" x14ac:dyDescent="0.2">
      <c r="A234" s="30" t="s">
        <v>141</v>
      </c>
      <c r="B234" s="15" t="s">
        <v>142</v>
      </c>
      <c r="C234" s="16" t="s">
        <v>4</v>
      </c>
      <c r="D234" s="3">
        <v>240</v>
      </c>
      <c r="E234" s="18">
        <f t="shared" si="8"/>
        <v>9.6</v>
      </c>
      <c r="F234" s="32" t="s">
        <v>143</v>
      </c>
    </row>
    <row r="235" spans="1:6" x14ac:dyDescent="0.2">
      <c r="A235" s="30" t="s">
        <v>144</v>
      </c>
      <c r="B235" s="15" t="s">
        <v>145</v>
      </c>
      <c r="C235" s="16" t="s">
        <v>28</v>
      </c>
      <c r="D235" s="3">
        <v>55</v>
      </c>
      <c r="E235" s="18">
        <f t="shared" si="8"/>
        <v>11</v>
      </c>
      <c r="F235" s="32" t="s">
        <v>143</v>
      </c>
    </row>
    <row r="236" spans="1:6" x14ac:dyDescent="0.2">
      <c r="A236" s="30" t="s">
        <v>146</v>
      </c>
      <c r="B236" s="15" t="s">
        <v>145</v>
      </c>
      <c r="C236" s="16" t="s">
        <v>48</v>
      </c>
      <c r="D236" s="3">
        <v>419.5</v>
      </c>
      <c r="E236" s="18">
        <f t="shared" si="8"/>
        <v>8.39</v>
      </c>
      <c r="F236" s="32" t="s">
        <v>46</v>
      </c>
    </row>
    <row r="237" spans="1:6" x14ac:dyDescent="0.2">
      <c r="A237" s="30" t="s">
        <v>147</v>
      </c>
      <c r="B237" s="15" t="s">
        <v>148</v>
      </c>
      <c r="C237" s="16" t="s">
        <v>28</v>
      </c>
      <c r="D237" s="3">
        <v>60</v>
      </c>
      <c r="E237" s="18">
        <f t="shared" si="8"/>
        <v>12</v>
      </c>
      <c r="F237" s="32" t="s">
        <v>143</v>
      </c>
    </row>
    <row r="238" spans="1:6" x14ac:dyDescent="0.2">
      <c r="A238" s="30" t="s">
        <v>149</v>
      </c>
      <c r="B238" s="15" t="s">
        <v>150</v>
      </c>
      <c r="C238" s="16" t="s">
        <v>4</v>
      </c>
      <c r="D238" s="3">
        <v>245</v>
      </c>
      <c r="E238" s="18">
        <f t="shared" si="8"/>
        <v>9.8000000000000007</v>
      </c>
      <c r="F238" s="32" t="s">
        <v>143</v>
      </c>
    </row>
    <row r="239" spans="1:6" x14ac:dyDescent="0.2">
      <c r="A239" s="30" t="s">
        <v>151</v>
      </c>
      <c r="B239" s="15" t="s">
        <v>150</v>
      </c>
      <c r="C239" s="16" t="s">
        <v>48</v>
      </c>
      <c r="D239" s="3">
        <v>478.75</v>
      </c>
      <c r="E239" s="18">
        <f t="shared" si="8"/>
        <v>9.5749999999999993</v>
      </c>
      <c r="F239" s="32" t="s">
        <v>143</v>
      </c>
    </row>
    <row r="240" spans="1:6" x14ac:dyDescent="0.2">
      <c r="A240" s="30" t="s">
        <v>332</v>
      </c>
      <c r="B240" s="15" t="s">
        <v>333</v>
      </c>
      <c r="C240" s="16" t="s">
        <v>4</v>
      </c>
      <c r="D240" s="3">
        <v>222</v>
      </c>
      <c r="E240" s="18">
        <f t="shared" si="8"/>
        <v>8.8800000000000008</v>
      </c>
      <c r="F240" s="32" t="s">
        <v>64</v>
      </c>
    </row>
    <row r="241" spans="1:6" x14ac:dyDescent="0.2">
      <c r="A241" s="30" t="s">
        <v>334</v>
      </c>
      <c r="B241" s="15" t="s">
        <v>333</v>
      </c>
      <c r="C241" s="16" t="s">
        <v>28</v>
      </c>
      <c r="D241" s="3">
        <v>47.75</v>
      </c>
      <c r="E241" s="18">
        <f t="shared" si="8"/>
        <v>9.5500000000000007</v>
      </c>
      <c r="F241" s="32" t="s">
        <v>64</v>
      </c>
    </row>
    <row r="242" spans="1:6" x14ac:dyDescent="0.2">
      <c r="A242" s="30" t="s">
        <v>381</v>
      </c>
      <c r="B242" s="15" t="s">
        <v>382</v>
      </c>
      <c r="C242" s="16" t="s">
        <v>4</v>
      </c>
      <c r="D242" s="3">
        <v>432</v>
      </c>
      <c r="E242" s="18">
        <f t="shared" si="8"/>
        <v>17.28</v>
      </c>
      <c r="F242" s="32" t="s">
        <v>383</v>
      </c>
    </row>
    <row r="243" spans="1:6" x14ac:dyDescent="0.2">
      <c r="A243" s="30" t="s">
        <v>384</v>
      </c>
      <c r="B243" s="15" t="s">
        <v>385</v>
      </c>
      <c r="C243" s="16" t="s">
        <v>28</v>
      </c>
      <c r="D243" s="3">
        <v>92</v>
      </c>
      <c r="E243" s="18">
        <f t="shared" si="8"/>
        <v>18.399999999999999</v>
      </c>
      <c r="F243" s="32" t="s">
        <v>383</v>
      </c>
    </row>
    <row r="244" spans="1:6" x14ac:dyDescent="0.2">
      <c r="A244" s="30" t="s">
        <v>386</v>
      </c>
      <c r="B244" s="15" t="s">
        <v>387</v>
      </c>
      <c r="C244" s="16" t="s">
        <v>4</v>
      </c>
      <c r="D244" s="3">
        <v>467.4</v>
      </c>
      <c r="E244" s="18">
        <f t="shared" si="8"/>
        <v>18.695999999999998</v>
      </c>
      <c r="F244" s="32" t="s">
        <v>383</v>
      </c>
    </row>
    <row r="245" spans="1:6" x14ac:dyDescent="0.2">
      <c r="A245" s="30" t="s">
        <v>388</v>
      </c>
      <c r="B245" s="15" t="s">
        <v>387</v>
      </c>
      <c r="C245" s="16" t="s">
        <v>28</v>
      </c>
      <c r="D245" s="3">
        <v>97</v>
      </c>
      <c r="E245" s="18">
        <f t="shared" si="8"/>
        <v>19.399999999999999</v>
      </c>
      <c r="F245" s="32" t="s">
        <v>383</v>
      </c>
    </row>
    <row r="246" spans="1:6" x14ac:dyDescent="0.2">
      <c r="A246" s="30" t="s">
        <v>523</v>
      </c>
      <c r="B246" s="15" t="s">
        <v>524</v>
      </c>
      <c r="C246" s="16" t="s">
        <v>165</v>
      </c>
      <c r="D246" s="3">
        <v>432</v>
      </c>
      <c r="E246" s="18">
        <f t="shared" si="8"/>
        <v>14.4</v>
      </c>
      <c r="F246" s="32" t="s">
        <v>99</v>
      </c>
    </row>
    <row r="247" spans="1:6" x14ac:dyDescent="0.2">
      <c r="A247" s="30" t="s">
        <v>525</v>
      </c>
      <c r="B247" s="15" t="s">
        <v>524</v>
      </c>
      <c r="C247" s="16" t="s">
        <v>28</v>
      </c>
      <c r="D247" s="3">
        <v>80</v>
      </c>
      <c r="E247" s="18">
        <f t="shared" si="8"/>
        <v>16</v>
      </c>
      <c r="F247" s="32" t="s">
        <v>32</v>
      </c>
    </row>
    <row r="248" spans="1:6" x14ac:dyDescent="0.2">
      <c r="A248" s="30" t="s">
        <v>526</v>
      </c>
      <c r="B248" s="15" t="s">
        <v>527</v>
      </c>
      <c r="C248" s="16" t="s">
        <v>165</v>
      </c>
      <c r="D248" s="3">
        <v>395</v>
      </c>
      <c r="E248" s="18">
        <f t="shared" si="8"/>
        <v>13.166666666666666</v>
      </c>
      <c r="F248" s="32" t="s">
        <v>32</v>
      </c>
    </row>
    <row r="249" spans="1:6" x14ac:dyDescent="0.2">
      <c r="A249" s="30" t="s">
        <v>528</v>
      </c>
      <c r="B249" s="15" t="s">
        <v>527</v>
      </c>
      <c r="C249" s="16" t="s">
        <v>28</v>
      </c>
      <c r="D249" s="3">
        <v>75</v>
      </c>
      <c r="E249" s="18">
        <f t="shared" si="8"/>
        <v>15</v>
      </c>
      <c r="F249" s="32" t="s">
        <v>26</v>
      </c>
    </row>
    <row r="250" spans="1:6" x14ac:dyDescent="0.2">
      <c r="A250" s="30" t="s">
        <v>532</v>
      </c>
      <c r="B250" s="15" t="s">
        <v>533</v>
      </c>
      <c r="C250" s="16" t="s">
        <v>8</v>
      </c>
      <c r="D250" s="3">
        <v>22.5</v>
      </c>
      <c r="E250" s="18">
        <f t="shared" si="8"/>
        <v>22.5</v>
      </c>
      <c r="F250" s="32" t="s">
        <v>534</v>
      </c>
    </row>
    <row r="251" spans="1:6" x14ac:dyDescent="0.2">
      <c r="A251" s="30" t="s">
        <v>535</v>
      </c>
      <c r="B251" s="15" t="s">
        <v>533</v>
      </c>
      <c r="C251" s="16" t="s">
        <v>28</v>
      </c>
      <c r="D251" s="3">
        <v>112.75</v>
      </c>
      <c r="E251" s="18">
        <f t="shared" si="8"/>
        <v>22.55</v>
      </c>
      <c r="F251" s="32" t="s">
        <v>5</v>
      </c>
    </row>
    <row r="252" spans="1:6" x14ac:dyDescent="0.2">
      <c r="A252" s="30" t="s">
        <v>536</v>
      </c>
      <c r="B252" s="15" t="s">
        <v>533</v>
      </c>
      <c r="C252" s="16" t="s">
        <v>537</v>
      </c>
      <c r="D252" s="3">
        <v>1002</v>
      </c>
      <c r="E252" s="18">
        <f t="shared" si="8"/>
        <v>18.185117967332122</v>
      </c>
      <c r="F252" s="32" t="s">
        <v>5</v>
      </c>
    </row>
    <row r="253" spans="1:6" x14ac:dyDescent="0.2">
      <c r="A253" s="30" t="s">
        <v>542</v>
      </c>
      <c r="B253" s="15" t="s">
        <v>543</v>
      </c>
      <c r="C253" s="16" t="s">
        <v>41</v>
      </c>
      <c r="D253" s="3">
        <v>410.15</v>
      </c>
      <c r="E253" s="18">
        <f t="shared" si="8"/>
        <v>18.643181818181816</v>
      </c>
      <c r="F253" s="32" t="s">
        <v>38</v>
      </c>
    </row>
    <row r="254" spans="1:6" x14ac:dyDescent="0.2">
      <c r="A254" s="30" t="s">
        <v>544</v>
      </c>
      <c r="B254" s="15" t="s">
        <v>545</v>
      </c>
      <c r="C254" s="16" t="s">
        <v>28</v>
      </c>
      <c r="D254" s="3">
        <v>97.5</v>
      </c>
      <c r="E254" s="18">
        <f t="shared" si="8"/>
        <v>19.5</v>
      </c>
      <c r="F254" s="32" t="s">
        <v>32</v>
      </c>
    </row>
    <row r="255" spans="1:6" x14ac:dyDescent="0.2">
      <c r="A255" s="30" t="s">
        <v>546</v>
      </c>
      <c r="B255" s="15" t="s">
        <v>547</v>
      </c>
      <c r="C255" s="16" t="s">
        <v>4</v>
      </c>
      <c r="D255" s="3">
        <v>235</v>
      </c>
      <c r="E255" s="18">
        <f t="shared" si="8"/>
        <v>9.4</v>
      </c>
      <c r="F255" s="32" t="s">
        <v>32</v>
      </c>
    </row>
    <row r="256" spans="1:6" x14ac:dyDescent="0.2">
      <c r="A256" s="30" t="s">
        <v>548</v>
      </c>
      <c r="B256" s="15" t="s">
        <v>547</v>
      </c>
      <c r="C256" s="16" t="s">
        <v>28</v>
      </c>
      <c r="D256" s="3">
        <v>55.75</v>
      </c>
      <c r="E256" s="18">
        <f t="shared" si="8"/>
        <v>11.15</v>
      </c>
      <c r="F256" s="32" t="s">
        <v>32</v>
      </c>
    </row>
    <row r="257" spans="1:6" x14ac:dyDescent="0.2">
      <c r="A257" s="30" t="s">
        <v>549</v>
      </c>
      <c r="B257" s="15" t="s">
        <v>550</v>
      </c>
      <c r="C257" s="16" t="s">
        <v>4</v>
      </c>
      <c r="D257" s="3">
        <v>225.5</v>
      </c>
      <c r="E257" s="18">
        <f t="shared" si="8"/>
        <v>9.02</v>
      </c>
      <c r="F257" s="32" t="s">
        <v>32</v>
      </c>
    </row>
    <row r="258" spans="1:6" x14ac:dyDescent="0.2">
      <c r="A258" s="30" t="s">
        <v>554</v>
      </c>
      <c r="B258" s="15" t="s">
        <v>555</v>
      </c>
      <c r="C258" s="16" t="s">
        <v>28</v>
      </c>
      <c r="D258" s="3">
        <v>26.1</v>
      </c>
      <c r="E258" s="18">
        <f t="shared" si="8"/>
        <v>5.2200000000000006</v>
      </c>
      <c r="F258" s="32" t="s">
        <v>556</v>
      </c>
    </row>
    <row r="259" spans="1:6" x14ac:dyDescent="0.2">
      <c r="A259" s="30" t="s">
        <v>557</v>
      </c>
      <c r="B259" s="15" t="s">
        <v>558</v>
      </c>
      <c r="C259" s="16" t="s">
        <v>165</v>
      </c>
      <c r="D259" s="3">
        <v>117.95</v>
      </c>
      <c r="E259" s="18">
        <f t="shared" si="8"/>
        <v>3.9316666666666666</v>
      </c>
      <c r="F259" s="32" t="s">
        <v>9</v>
      </c>
    </row>
    <row r="260" spans="1:6" x14ac:dyDescent="0.2">
      <c r="A260" s="30" t="s">
        <v>559</v>
      </c>
      <c r="B260" s="15" t="s">
        <v>560</v>
      </c>
      <c r="C260" s="16" t="s">
        <v>28</v>
      </c>
      <c r="D260" s="3">
        <v>19.25</v>
      </c>
      <c r="E260" s="18">
        <f t="shared" si="8"/>
        <v>3.85</v>
      </c>
      <c r="F260" s="32" t="s">
        <v>556</v>
      </c>
    </row>
    <row r="261" spans="1:6" x14ac:dyDescent="0.2">
      <c r="A261" s="30" t="s">
        <v>561</v>
      </c>
      <c r="B261" s="15" t="s">
        <v>560</v>
      </c>
      <c r="C261" s="16" t="s">
        <v>562</v>
      </c>
      <c r="D261" s="3">
        <v>160.5</v>
      </c>
      <c r="E261" s="18">
        <f t="shared" si="8"/>
        <v>3.34375</v>
      </c>
      <c r="F261" s="32" t="s">
        <v>556</v>
      </c>
    </row>
    <row r="262" spans="1:6" x14ac:dyDescent="0.2">
      <c r="A262" s="30" t="s">
        <v>563</v>
      </c>
      <c r="B262" s="15" t="s">
        <v>564</v>
      </c>
      <c r="C262" s="16" t="s">
        <v>4</v>
      </c>
      <c r="D262" s="3">
        <v>110</v>
      </c>
      <c r="E262" s="18">
        <f t="shared" si="8"/>
        <v>4.4000000000000004</v>
      </c>
      <c r="F262" s="32" t="s">
        <v>9</v>
      </c>
    </row>
    <row r="263" spans="1:6" x14ac:dyDescent="0.2">
      <c r="A263" s="30" t="s">
        <v>565</v>
      </c>
      <c r="B263" s="15" t="s">
        <v>564</v>
      </c>
      <c r="C263" s="16" t="s">
        <v>41</v>
      </c>
      <c r="D263" s="3">
        <v>26</v>
      </c>
      <c r="E263" s="18">
        <f t="shared" si="8"/>
        <v>1.1818181818181819</v>
      </c>
      <c r="F263" s="32" t="s">
        <v>9</v>
      </c>
    </row>
    <row r="264" spans="1:6" x14ac:dyDescent="0.2">
      <c r="A264" s="30" t="s">
        <v>797</v>
      </c>
      <c r="B264" s="15" t="s">
        <v>798</v>
      </c>
      <c r="C264" s="16" t="s">
        <v>4</v>
      </c>
      <c r="D264" s="3">
        <v>235</v>
      </c>
      <c r="E264" s="18">
        <f t="shared" si="8"/>
        <v>9.4</v>
      </c>
      <c r="F264" s="32" t="s">
        <v>46</v>
      </c>
    </row>
    <row r="265" spans="1:6" x14ac:dyDescent="0.2">
      <c r="A265" s="30" t="s">
        <v>799</v>
      </c>
      <c r="B265" s="15" t="s">
        <v>798</v>
      </c>
      <c r="C265" s="16" t="s">
        <v>28</v>
      </c>
      <c r="D265" s="3">
        <v>59.75</v>
      </c>
      <c r="E265" s="18">
        <f t="shared" si="8"/>
        <v>11.95</v>
      </c>
      <c r="F265" s="32" t="s">
        <v>32</v>
      </c>
    </row>
    <row r="266" spans="1:6" ht="15" x14ac:dyDescent="0.25">
      <c r="A266" s="55" t="s">
        <v>837</v>
      </c>
      <c r="B266" s="56"/>
      <c r="C266" s="56"/>
      <c r="D266" s="56"/>
      <c r="E266" s="56"/>
      <c r="F266" s="57"/>
    </row>
    <row r="267" spans="1:6" x14ac:dyDescent="0.2">
      <c r="A267" s="30" t="s">
        <v>447</v>
      </c>
      <c r="B267" s="15" t="s">
        <v>448</v>
      </c>
      <c r="C267" s="16" t="s">
        <v>449</v>
      </c>
      <c r="D267" s="3">
        <v>27</v>
      </c>
      <c r="E267" s="18"/>
      <c r="F267" s="32" t="s">
        <v>29</v>
      </c>
    </row>
    <row r="268" spans="1:6" x14ac:dyDescent="0.2">
      <c r="A268" s="30" t="s">
        <v>450</v>
      </c>
      <c r="B268" s="15" t="s">
        <v>451</v>
      </c>
      <c r="C268" s="16" t="s">
        <v>134</v>
      </c>
      <c r="D268" s="3">
        <v>95</v>
      </c>
      <c r="E268" s="18">
        <f t="shared" ref="E268:E279" si="9">D268/C268</f>
        <v>2.7142857142857144</v>
      </c>
      <c r="F268" s="32" t="s">
        <v>26</v>
      </c>
    </row>
    <row r="269" spans="1:6" x14ac:dyDescent="0.2">
      <c r="A269" s="30" t="s">
        <v>453</v>
      </c>
      <c r="B269" s="15" t="s">
        <v>454</v>
      </c>
      <c r="C269" s="16" t="s">
        <v>12</v>
      </c>
      <c r="D269" s="3">
        <v>895.5</v>
      </c>
      <c r="E269" s="18">
        <f t="shared" si="9"/>
        <v>16.281818181818181</v>
      </c>
      <c r="F269" s="32" t="s">
        <v>26</v>
      </c>
    </row>
    <row r="270" spans="1:6" x14ac:dyDescent="0.2">
      <c r="A270" s="30" t="s">
        <v>455</v>
      </c>
      <c r="B270" s="15" t="s">
        <v>456</v>
      </c>
      <c r="C270" s="16" t="s">
        <v>393</v>
      </c>
      <c r="D270" s="3">
        <v>27</v>
      </c>
      <c r="E270" s="18"/>
      <c r="F270" s="32" t="s">
        <v>207</v>
      </c>
    </row>
    <row r="271" spans="1:6" x14ac:dyDescent="0.2">
      <c r="A271" s="30" t="s">
        <v>457</v>
      </c>
      <c r="B271" s="15" t="s">
        <v>456</v>
      </c>
      <c r="C271" s="16" t="s">
        <v>452</v>
      </c>
      <c r="D271" s="3">
        <v>111.5</v>
      </c>
      <c r="E271" s="18">
        <f t="shared" si="9"/>
        <v>2.9342105263157894</v>
      </c>
      <c r="F271" s="32" t="s">
        <v>207</v>
      </c>
    </row>
    <row r="272" spans="1:6" x14ac:dyDescent="0.2">
      <c r="A272" s="30" t="s">
        <v>458</v>
      </c>
      <c r="B272" s="15" t="s">
        <v>459</v>
      </c>
      <c r="C272" s="16" t="s">
        <v>393</v>
      </c>
      <c r="D272" s="3">
        <v>43.8</v>
      </c>
      <c r="E272" s="18"/>
      <c r="F272" s="32" t="s">
        <v>207</v>
      </c>
    </row>
    <row r="273" spans="1:6" x14ac:dyDescent="0.2">
      <c r="A273" s="30" t="s">
        <v>460</v>
      </c>
      <c r="B273" s="15" t="s">
        <v>459</v>
      </c>
      <c r="C273" s="16" t="s">
        <v>452</v>
      </c>
      <c r="D273" s="3">
        <v>201</v>
      </c>
      <c r="E273" s="18">
        <f t="shared" si="9"/>
        <v>5.2894736842105265</v>
      </c>
      <c r="F273" s="32" t="s">
        <v>207</v>
      </c>
    </row>
    <row r="274" spans="1:6" x14ac:dyDescent="0.2">
      <c r="A274" s="30" t="s">
        <v>461</v>
      </c>
      <c r="B274" s="15" t="s">
        <v>462</v>
      </c>
      <c r="C274" s="16" t="s">
        <v>393</v>
      </c>
      <c r="D274" s="3">
        <v>41</v>
      </c>
      <c r="E274" s="18"/>
      <c r="F274" s="32" t="s">
        <v>38</v>
      </c>
    </row>
    <row r="275" spans="1:6" x14ac:dyDescent="0.2">
      <c r="A275" s="30" t="s">
        <v>463</v>
      </c>
      <c r="B275" s="15" t="s">
        <v>462</v>
      </c>
      <c r="C275" s="16" t="s">
        <v>134</v>
      </c>
      <c r="D275" s="3">
        <v>158.61000000000001</v>
      </c>
      <c r="E275" s="18">
        <f t="shared" si="9"/>
        <v>4.531714285714286</v>
      </c>
      <c r="F275" s="32" t="s">
        <v>38</v>
      </c>
    </row>
    <row r="276" spans="1:6" x14ac:dyDescent="0.2">
      <c r="A276" s="30" t="s">
        <v>464</v>
      </c>
      <c r="B276" s="15" t="s">
        <v>465</v>
      </c>
      <c r="C276" s="16" t="s">
        <v>139</v>
      </c>
      <c r="D276" s="3">
        <v>1351</v>
      </c>
      <c r="E276" s="18">
        <f t="shared" si="9"/>
        <v>3.2251133922177133</v>
      </c>
      <c r="F276" s="32" t="s">
        <v>38</v>
      </c>
    </row>
    <row r="277" spans="1:6" x14ac:dyDescent="0.2">
      <c r="A277" s="30" t="s">
        <v>466</v>
      </c>
      <c r="B277" s="15" t="s">
        <v>467</v>
      </c>
      <c r="C277" s="16" t="s">
        <v>393</v>
      </c>
      <c r="D277" s="3">
        <v>28.95</v>
      </c>
      <c r="E277" s="18"/>
      <c r="F277" s="32" t="s">
        <v>468</v>
      </c>
    </row>
    <row r="278" spans="1:6" x14ac:dyDescent="0.2">
      <c r="A278" s="30" t="s">
        <v>469</v>
      </c>
      <c r="B278" s="15" t="s">
        <v>470</v>
      </c>
      <c r="C278" s="16" t="s">
        <v>452</v>
      </c>
      <c r="D278" s="3">
        <v>117.25</v>
      </c>
      <c r="E278" s="18">
        <f t="shared" si="9"/>
        <v>3.0855263157894739</v>
      </c>
      <c r="F278" s="32" t="s">
        <v>468</v>
      </c>
    </row>
    <row r="279" spans="1:6" x14ac:dyDescent="0.2">
      <c r="A279" s="30" t="s">
        <v>486</v>
      </c>
      <c r="B279" s="15" t="s">
        <v>487</v>
      </c>
      <c r="C279" s="16" t="s">
        <v>488</v>
      </c>
      <c r="D279" s="3">
        <v>62.5</v>
      </c>
      <c r="E279" s="18">
        <f t="shared" si="9"/>
        <v>1.893939393939394</v>
      </c>
      <c r="F279" s="32" t="s">
        <v>489</v>
      </c>
    </row>
    <row r="280" spans="1:6" ht="15" x14ac:dyDescent="0.25">
      <c r="A280" s="58" t="s">
        <v>838</v>
      </c>
      <c r="B280" s="59"/>
      <c r="C280" s="59"/>
      <c r="D280" s="59"/>
      <c r="E280" s="59"/>
      <c r="F280" s="60"/>
    </row>
    <row r="281" spans="1:6" x14ac:dyDescent="0.2">
      <c r="A281" s="30" t="s">
        <v>494</v>
      </c>
      <c r="B281" s="15" t="s">
        <v>495</v>
      </c>
      <c r="C281" s="16" t="s">
        <v>28</v>
      </c>
      <c r="D281" s="3">
        <v>23.5</v>
      </c>
      <c r="E281" s="18">
        <f t="shared" ref="E281:E287" si="10">D281/C281</f>
        <v>4.7</v>
      </c>
      <c r="F281" s="32" t="s">
        <v>108</v>
      </c>
    </row>
    <row r="282" spans="1:6" x14ac:dyDescent="0.2">
      <c r="A282" s="30" t="s">
        <v>496</v>
      </c>
      <c r="B282" s="15" t="s">
        <v>497</v>
      </c>
      <c r="C282" s="16" t="s">
        <v>320</v>
      </c>
      <c r="D282" s="3">
        <v>18.899999999999999</v>
      </c>
      <c r="E282" s="18">
        <f t="shared" si="10"/>
        <v>4.7249999999999996</v>
      </c>
      <c r="F282" s="32" t="s">
        <v>108</v>
      </c>
    </row>
    <row r="283" spans="1:6" x14ac:dyDescent="0.2">
      <c r="A283" s="30" t="s">
        <v>498</v>
      </c>
      <c r="B283" s="15" t="s">
        <v>499</v>
      </c>
      <c r="C283" s="16" t="s">
        <v>28</v>
      </c>
      <c r="D283" s="3">
        <v>23.5</v>
      </c>
      <c r="E283" s="18">
        <f t="shared" si="10"/>
        <v>4.7</v>
      </c>
      <c r="F283" s="32" t="s">
        <v>108</v>
      </c>
    </row>
    <row r="284" spans="1:6" x14ac:dyDescent="0.2">
      <c r="A284" s="30" t="s">
        <v>500</v>
      </c>
      <c r="B284" s="15" t="s">
        <v>501</v>
      </c>
      <c r="C284" s="16" t="s">
        <v>28</v>
      </c>
      <c r="D284" s="3">
        <v>23.5</v>
      </c>
      <c r="E284" s="18">
        <f t="shared" si="10"/>
        <v>4.7</v>
      </c>
      <c r="F284" s="32" t="s">
        <v>108</v>
      </c>
    </row>
    <row r="285" spans="1:6" x14ac:dyDescent="0.2">
      <c r="A285" s="30" t="s">
        <v>502</v>
      </c>
      <c r="B285" s="15" t="s">
        <v>503</v>
      </c>
      <c r="C285" s="16" t="s">
        <v>28</v>
      </c>
      <c r="D285" s="3">
        <v>23.5</v>
      </c>
      <c r="E285" s="18">
        <f t="shared" si="10"/>
        <v>4.7</v>
      </c>
      <c r="F285" s="32" t="s">
        <v>108</v>
      </c>
    </row>
    <row r="286" spans="1:6" x14ac:dyDescent="0.2">
      <c r="A286" s="30" t="s">
        <v>504</v>
      </c>
      <c r="B286" s="15" t="s">
        <v>505</v>
      </c>
      <c r="C286" s="16" t="s">
        <v>28</v>
      </c>
      <c r="D286" s="3">
        <v>23.5</v>
      </c>
      <c r="E286" s="18">
        <f t="shared" si="10"/>
        <v>4.7</v>
      </c>
      <c r="F286" s="32" t="s">
        <v>108</v>
      </c>
    </row>
    <row r="287" spans="1:6" x14ac:dyDescent="0.2">
      <c r="A287" s="30" t="s">
        <v>506</v>
      </c>
      <c r="B287" s="15" t="s">
        <v>507</v>
      </c>
      <c r="C287" s="16" t="s">
        <v>508</v>
      </c>
      <c r="D287" s="3">
        <v>23.5</v>
      </c>
      <c r="E287" s="18">
        <f t="shared" si="10"/>
        <v>4.7</v>
      </c>
      <c r="F287" s="32" t="s">
        <v>108</v>
      </c>
    </row>
    <row r="288" spans="1:6" ht="15" x14ac:dyDescent="0.25">
      <c r="A288" s="61" t="s">
        <v>839</v>
      </c>
      <c r="B288" s="62"/>
      <c r="C288" s="62"/>
      <c r="D288" s="62"/>
      <c r="E288" s="62"/>
      <c r="F288" s="63"/>
    </row>
    <row r="289" spans="1:6" x14ac:dyDescent="0.2">
      <c r="A289" s="30" t="s">
        <v>97</v>
      </c>
      <c r="B289" s="15" t="s">
        <v>98</v>
      </c>
      <c r="C289" s="16" t="s">
        <v>4</v>
      </c>
      <c r="D289" s="3">
        <v>39.25</v>
      </c>
      <c r="E289" s="18">
        <f t="shared" ref="E289:E294" si="11">D289/C289</f>
        <v>1.57</v>
      </c>
      <c r="F289" s="32" t="s">
        <v>99</v>
      </c>
    </row>
    <row r="290" spans="1:6" x14ac:dyDescent="0.2">
      <c r="A290" s="30" t="s">
        <v>328</v>
      </c>
      <c r="B290" s="15" t="s">
        <v>329</v>
      </c>
      <c r="C290" s="16" t="s">
        <v>4</v>
      </c>
      <c r="D290" s="3">
        <v>29.5</v>
      </c>
      <c r="E290" s="18">
        <f t="shared" si="11"/>
        <v>1.18</v>
      </c>
      <c r="F290" s="32" t="s">
        <v>18</v>
      </c>
    </row>
    <row r="291" spans="1:6" x14ac:dyDescent="0.2">
      <c r="A291" s="30" t="s">
        <v>509</v>
      </c>
      <c r="B291" s="15" t="s">
        <v>510</v>
      </c>
      <c r="C291" s="16" t="s">
        <v>48</v>
      </c>
      <c r="D291" s="3">
        <v>54.75</v>
      </c>
      <c r="E291" s="18">
        <f t="shared" si="11"/>
        <v>1.095</v>
      </c>
      <c r="F291" s="32" t="s">
        <v>71</v>
      </c>
    </row>
    <row r="292" spans="1:6" x14ac:dyDescent="0.2">
      <c r="A292" s="30" t="s">
        <v>511</v>
      </c>
      <c r="B292" s="15" t="s">
        <v>512</v>
      </c>
      <c r="C292" s="16" t="s">
        <v>4</v>
      </c>
      <c r="D292" s="3">
        <v>18</v>
      </c>
      <c r="E292" s="18">
        <f t="shared" si="11"/>
        <v>0.72</v>
      </c>
      <c r="F292" s="32" t="s">
        <v>18</v>
      </c>
    </row>
    <row r="293" spans="1:6" x14ac:dyDescent="0.2">
      <c r="A293" s="30" t="s">
        <v>803</v>
      </c>
      <c r="B293" s="15" t="s">
        <v>804</v>
      </c>
      <c r="C293" s="16" t="s">
        <v>4</v>
      </c>
      <c r="D293" s="3">
        <v>21.5</v>
      </c>
      <c r="E293" s="18">
        <f t="shared" si="11"/>
        <v>0.86</v>
      </c>
      <c r="F293" s="32" t="s">
        <v>18</v>
      </c>
    </row>
    <row r="294" spans="1:6" x14ac:dyDescent="0.2">
      <c r="A294" s="30" t="s">
        <v>824</v>
      </c>
      <c r="B294" s="15" t="s">
        <v>825</v>
      </c>
      <c r="C294" s="16" t="s">
        <v>4</v>
      </c>
      <c r="D294" s="3">
        <v>26.5</v>
      </c>
      <c r="E294" s="18">
        <f t="shared" si="11"/>
        <v>1.06</v>
      </c>
      <c r="F294" s="32" t="s">
        <v>18</v>
      </c>
    </row>
    <row r="295" spans="1:6" ht="15" x14ac:dyDescent="0.25">
      <c r="A295" s="49" t="s">
        <v>840</v>
      </c>
      <c r="B295" s="50"/>
      <c r="C295" s="50"/>
      <c r="D295" s="50"/>
      <c r="E295" s="50"/>
      <c r="F295" s="51"/>
    </row>
    <row r="296" spans="1:6" x14ac:dyDescent="0.2">
      <c r="A296" s="30" t="s">
        <v>640</v>
      </c>
      <c r="B296" s="15" t="s">
        <v>641</v>
      </c>
      <c r="C296" s="16" t="s">
        <v>4</v>
      </c>
      <c r="D296" s="3">
        <v>88.5</v>
      </c>
      <c r="E296" s="18">
        <f t="shared" ref="E296:E310" si="12">D296/C296</f>
        <v>3.54</v>
      </c>
      <c r="F296" s="32" t="s">
        <v>32</v>
      </c>
    </row>
    <row r="297" spans="1:6" x14ac:dyDescent="0.2">
      <c r="A297" s="30" t="s">
        <v>642</v>
      </c>
      <c r="B297" s="15" t="s">
        <v>643</v>
      </c>
      <c r="C297" s="16" t="s">
        <v>4</v>
      </c>
      <c r="D297" s="3">
        <v>50</v>
      </c>
      <c r="E297" s="18">
        <f t="shared" si="12"/>
        <v>2</v>
      </c>
      <c r="F297" s="32" t="s">
        <v>29</v>
      </c>
    </row>
    <row r="298" spans="1:6" x14ac:dyDescent="0.2">
      <c r="A298" s="30" t="s">
        <v>644</v>
      </c>
      <c r="B298" s="15" t="s">
        <v>645</v>
      </c>
      <c r="C298" s="16" t="s">
        <v>4</v>
      </c>
      <c r="D298" s="3">
        <v>48.65</v>
      </c>
      <c r="E298" s="18">
        <f t="shared" si="12"/>
        <v>1.946</v>
      </c>
      <c r="F298" s="32" t="s">
        <v>32</v>
      </c>
    </row>
    <row r="299" spans="1:6" x14ac:dyDescent="0.2">
      <c r="A299" s="30" t="s">
        <v>646</v>
      </c>
      <c r="B299" s="15" t="s">
        <v>647</v>
      </c>
      <c r="C299" s="16" t="s">
        <v>4</v>
      </c>
      <c r="D299" s="3">
        <v>56.5</v>
      </c>
      <c r="E299" s="18">
        <f t="shared" si="12"/>
        <v>2.2599999999999998</v>
      </c>
      <c r="F299" s="32" t="s">
        <v>32</v>
      </c>
    </row>
    <row r="300" spans="1:6" x14ac:dyDescent="0.2">
      <c r="A300" s="30" t="s">
        <v>651</v>
      </c>
      <c r="B300" s="15" t="s">
        <v>652</v>
      </c>
      <c r="C300" s="16" t="s">
        <v>4</v>
      </c>
      <c r="D300" s="3">
        <v>63</v>
      </c>
      <c r="E300" s="18">
        <f t="shared" si="12"/>
        <v>2.52</v>
      </c>
      <c r="F300" s="32" t="s">
        <v>653</v>
      </c>
    </row>
    <row r="301" spans="1:6" x14ac:dyDescent="0.2">
      <c r="A301" s="30" t="s">
        <v>654</v>
      </c>
      <c r="B301" s="15" t="s">
        <v>655</v>
      </c>
      <c r="C301" s="16" t="s">
        <v>4</v>
      </c>
      <c r="D301" s="3">
        <v>55.25</v>
      </c>
      <c r="E301" s="18">
        <f t="shared" si="12"/>
        <v>2.21</v>
      </c>
      <c r="F301" s="32" t="s">
        <v>32</v>
      </c>
    </row>
    <row r="302" spans="1:6" x14ac:dyDescent="0.2">
      <c r="A302" s="30" t="s">
        <v>656</v>
      </c>
      <c r="B302" s="15" t="s">
        <v>657</v>
      </c>
      <c r="C302" s="16" t="s">
        <v>4</v>
      </c>
      <c r="D302" s="3">
        <v>47.75</v>
      </c>
      <c r="E302" s="18">
        <f t="shared" si="12"/>
        <v>1.91</v>
      </c>
      <c r="F302" s="32" t="s">
        <v>32</v>
      </c>
    </row>
    <row r="303" spans="1:6" x14ac:dyDescent="0.2">
      <c r="A303" s="30" t="s">
        <v>660</v>
      </c>
      <c r="B303" s="15" t="s">
        <v>661</v>
      </c>
      <c r="C303" s="16" t="s">
        <v>4</v>
      </c>
      <c r="D303" s="3">
        <v>39</v>
      </c>
      <c r="E303" s="18">
        <f t="shared" si="12"/>
        <v>1.56</v>
      </c>
      <c r="F303" s="32" t="s">
        <v>32</v>
      </c>
    </row>
    <row r="304" spans="1:6" x14ac:dyDescent="0.2">
      <c r="A304" s="30" t="s">
        <v>664</v>
      </c>
      <c r="B304" s="15" t="s">
        <v>665</v>
      </c>
      <c r="C304" s="16" t="s">
        <v>4</v>
      </c>
      <c r="D304" s="3">
        <v>45</v>
      </c>
      <c r="E304" s="18">
        <f t="shared" si="12"/>
        <v>1.8</v>
      </c>
      <c r="F304" s="32" t="s">
        <v>32</v>
      </c>
    </row>
    <row r="305" spans="1:6" x14ac:dyDescent="0.2">
      <c r="A305" s="30" t="s">
        <v>666</v>
      </c>
      <c r="B305" s="15" t="s">
        <v>667</v>
      </c>
      <c r="C305" s="16" t="s">
        <v>4</v>
      </c>
      <c r="D305" s="3">
        <v>48.6</v>
      </c>
      <c r="E305" s="18">
        <f t="shared" si="12"/>
        <v>1.944</v>
      </c>
      <c r="F305" s="32" t="s">
        <v>32</v>
      </c>
    </row>
    <row r="306" spans="1:6" x14ac:dyDescent="0.2">
      <c r="A306" s="30" t="s">
        <v>670</v>
      </c>
      <c r="B306" s="15" t="s">
        <v>671</v>
      </c>
      <c r="C306" s="16" t="s">
        <v>4</v>
      </c>
      <c r="D306" s="3">
        <v>42.75</v>
      </c>
      <c r="E306" s="18">
        <f t="shared" si="12"/>
        <v>1.71</v>
      </c>
      <c r="F306" s="32" t="s">
        <v>653</v>
      </c>
    </row>
    <row r="307" spans="1:6" x14ac:dyDescent="0.2">
      <c r="A307" s="30" t="s">
        <v>672</v>
      </c>
      <c r="B307" s="15" t="s">
        <v>673</v>
      </c>
      <c r="C307" s="16" t="s">
        <v>4</v>
      </c>
      <c r="D307" s="3">
        <v>94.5</v>
      </c>
      <c r="E307" s="18">
        <f t="shared" si="12"/>
        <v>3.78</v>
      </c>
      <c r="F307" s="32" t="s">
        <v>32</v>
      </c>
    </row>
    <row r="308" spans="1:6" x14ac:dyDescent="0.2">
      <c r="A308" s="30" t="s">
        <v>676</v>
      </c>
      <c r="B308" s="15" t="s">
        <v>677</v>
      </c>
      <c r="C308" s="16" t="s">
        <v>4</v>
      </c>
      <c r="D308" s="3">
        <v>235</v>
      </c>
      <c r="E308" s="18">
        <f t="shared" si="12"/>
        <v>9.4</v>
      </c>
      <c r="F308" s="32" t="s">
        <v>32</v>
      </c>
    </row>
    <row r="309" spans="1:6" x14ac:dyDescent="0.2">
      <c r="A309" s="30" t="s">
        <v>678</v>
      </c>
      <c r="B309" s="15" t="s">
        <v>679</v>
      </c>
      <c r="C309" s="16" t="s">
        <v>4</v>
      </c>
      <c r="D309" s="3">
        <v>62.75</v>
      </c>
      <c r="E309" s="18">
        <f t="shared" si="12"/>
        <v>2.5099999999999998</v>
      </c>
      <c r="F309" s="32" t="s">
        <v>32</v>
      </c>
    </row>
    <row r="310" spans="1:6" x14ac:dyDescent="0.2">
      <c r="A310" s="30" t="s">
        <v>680</v>
      </c>
      <c r="B310" s="15" t="s">
        <v>681</v>
      </c>
      <c r="C310" s="16" t="s">
        <v>4</v>
      </c>
      <c r="D310" s="3">
        <v>31</v>
      </c>
      <c r="E310" s="18">
        <f t="shared" si="12"/>
        <v>1.24</v>
      </c>
      <c r="F310" s="32" t="s">
        <v>32</v>
      </c>
    </row>
    <row r="311" spans="1:6" ht="15" x14ac:dyDescent="0.25">
      <c r="A311" s="64" t="s">
        <v>841</v>
      </c>
      <c r="B311" s="65"/>
      <c r="C311" s="65"/>
      <c r="D311" s="65"/>
      <c r="E311" s="65"/>
      <c r="F311" s="66"/>
    </row>
    <row r="312" spans="1:6" x14ac:dyDescent="0.2">
      <c r="A312" s="30" t="s">
        <v>658</v>
      </c>
      <c r="B312" s="15" t="s">
        <v>659</v>
      </c>
      <c r="C312" s="16" t="s">
        <v>4</v>
      </c>
      <c r="D312" s="3">
        <v>32.25</v>
      </c>
      <c r="E312" s="18">
        <f>D312/C312</f>
        <v>1.29</v>
      </c>
      <c r="F312" s="32" t="s">
        <v>32</v>
      </c>
    </row>
    <row r="313" spans="1:6" x14ac:dyDescent="0.2">
      <c r="A313" s="30" t="s">
        <v>662</v>
      </c>
      <c r="B313" s="15" t="s">
        <v>663</v>
      </c>
      <c r="C313" s="16" t="s">
        <v>4</v>
      </c>
      <c r="D313" s="3">
        <v>28.5</v>
      </c>
      <c r="E313" s="18">
        <f>D313/C313</f>
        <v>1.1399999999999999</v>
      </c>
      <c r="F313" s="32" t="s">
        <v>32</v>
      </c>
    </row>
    <row r="314" spans="1:6" x14ac:dyDescent="0.2">
      <c r="A314" s="30" t="s">
        <v>674</v>
      </c>
      <c r="B314" s="15" t="s">
        <v>675</v>
      </c>
      <c r="C314" s="16" t="s">
        <v>4</v>
      </c>
      <c r="D314" s="3">
        <v>43.25</v>
      </c>
      <c r="E314" s="18">
        <f>D314/C314</f>
        <v>1.73</v>
      </c>
      <c r="F314" s="32" t="s">
        <v>32</v>
      </c>
    </row>
    <row r="315" spans="1:6" ht="15" x14ac:dyDescent="0.25">
      <c r="A315" s="43" t="s">
        <v>842</v>
      </c>
      <c r="B315" s="44"/>
      <c r="C315" s="44"/>
      <c r="D315" s="44"/>
      <c r="E315" s="44"/>
      <c r="F315" s="45"/>
    </row>
    <row r="316" spans="1:6" x14ac:dyDescent="0.2">
      <c r="A316" s="30" t="s">
        <v>16</v>
      </c>
      <c r="B316" s="15" t="s">
        <v>17</v>
      </c>
      <c r="C316" s="16" t="s">
        <v>4</v>
      </c>
      <c r="D316" s="3">
        <v>183.25</v>
      </c>
      <c r="E316" s="18">
        <f t="shared" ref="E316:E352" si="13">D316/C316</f>
        <v>7.33</v>
      </c>
      <c r="F316" s="32" t="s">
        <v>18</v>
      </c>
    </row>
    <row r="317" spans="1:6" x14ac:dyDescent="0.2">
      <c r="A317" s="30" t="s">
        <v>112</v>
      </c>
      <c r="B317" s="15" t="s">
        <v>113</v>
      </c>
      <c r="C317" s="16" t="s">
        <v>48</v>
      </c>
      <c r="D317" s="3">
        <v>537.5</v>
      </c>
      <c r="E317" s="18">
        <f t="shared" si="13"/>
        <v>10.75</v>
      </c>
      <c r="F317" s="32" t="s">
        <v>26</v>
      </c>
    </row>
    <row r="318" spans="1:6" x14ac:dyDescent="0.2">
      <c r="A318" s="30" t="s">
        <v>110</v>
      </c>
      <c r="B318" s="15" t="s">
        <v>111</v>
      </c>
      <c r="C318" s="16" t="s">
        <v>28</v>
      </c>
      <c r="D318" s="3">
        <v>77.5</v>
      </c>
      <c r="E318" s="18">
        <f t="shared" si="13"/>
        <v>15.5</v>
      </c>
      <c r="F318" s="32" t="s">
        <v>18</v>
      </c>
    </row>
    <row r="319" spans="1:6" x14ac:dyDescent="0.2">
      <c r="A319" s="30" t="s">
        <v>843</v>
      </c>
      <c r="B319" s="15" t="s">
        <v>111</v>
      </c>
      <c r="C319" s="16" t="s">
        <v>8</v>
      </c>
      <c r="D319" s="3">
        <v>15.25</v>
      </c>
      <c r="E319" s="18">
        <f t="shared" si="13"/>
        <v>15.25</v>
      </c>
      <c r="F319" s="32"/>
    </row>
    <row r="320" spans="1:6" x14ac:dyDescent="0.2">
      <c r="A320" s="30" t="s">
        <v>114</v>
      </c>
      <c r="B320" s="15" t="s">
        <v>115</v>
      </c>
      <c r="C320" s="16" t="s">
        <v>4</v>
      </c>
      <c r="D320" s="3">
        <v>35.5</v>
      </c>
      <c r="E320" s="18">
        <f t="shared" si="13"/>
        <v>1.42</v>
      </c>
      <c r="F320" s="32" t="s">
        <v>18</v>
      </c>
    </row>
    <row r="321" spans="1:6" x14ac:dyDescent="0.2">
      <c r="A321" s="30" t="s">
        <v>158</v>
      </c>
      <c r="B321" s="15" t="s">
        <v>159</v>
      </c>
      <c r="C321" s="16" t="s">
        <v>4</v>
      </c>
      <c r="D321" s="3">
        <v>63</v>
      </c>
      <c r="E321" s="18">
        <f t="shared" si="13"/>
        <v>2.52</v>
      </c>
      <c r="F321" s="32" t="s">
        <v>160</v>
      </c>
    </row>
    <row r="322" spans="1:6" x14ac:dyDescent="0.2">
      <c r="A322" s="30" t="s">
        <v>161</v>
      </c>
      <c r="B322" s="15" t="s">
        <v>159</v>
      </c>
      <c r="C322" s="16" t="s">
        <v>28</v>
      </c>
      <c r="D322" s="3">
        <v>16.5</v>
      </c>
      <c r="E322" s="18">
        <f t="shared" si="13"/>
        <v>3.3</v>
      </c>
      <c r="F322" s="32" t="s">
        <v>160</v>
      </c>
    </row>
    <row r="323" spans="1:6" x14ac:dyDescent="0.2">
      <c r="A323" s="30" t="s">
        <v>171</v>
      </c>
      <c r="B323" s="15" t="s">
        <v>172</v>
      </c>
      <c r="C323" s="16" t="s">
        <v>8</v>
      </c>
      <c r="D323" s="3">
        <v>5.0999999999999996</v>
      </c>
      <c r="E323" s="18">
        <f t="shared" si="13"/>
        <v>5.0999999999999996</v>
      </c>
      <c r="F323" s="32" t="s">
        <v>173</v>
      </c>
    </row>
    <row r="324" spans="1:6" x14ac:dyDescent="0.2">
      <c r="A324" s="30" t="s">
        <v>174</v>
      </c>
      <c r="B324" s="15" t="s">
        <v>172</v>
      </c>
      <c r="C324" s="16" t="s">
        <v>4</v>
      </c>
      <c r="D324" s="3">
        <v>83.5</v>
      </c>
      <c r="E324" s="18">
        <f t="shared" si="13"/>
        <v>3.34</v>
      </c>
      <c r="F324" s="32" t="s">
        <v>173</v>
      </c>
    </row>
    <row r="325" spans="1:6" x14ac:dyDescent="0.2">
      <c r="A325" s="30" t="s">
        <v>175</v>
      </c>
      <c r="B325" s="15" t="s">
        <v>172</v>
      </c>
      <c r="C325" s="16" t="s">
        <v>28</v>
      </c>
      <c r="D325" s="3">
        <v>21</v>
      </c>
      <c r="E325" s="18">
        <f t="shared" si="13"/>
        <v>4.2</v>
      </c>
      <c r="F325" s="32" t="s">
        <v>173</v>
      </c>
    </row>
    <row r="326" spans="1:6" x14ac:dyDescent="0.2">
      <c r="A326" s="30" t="s">
        <v>239</v>
      </c>
      <c r="B326" s="15" t="s">
        <v>240</v>
      </c>
      <c r="C326" s="16" t="s">
        <v>41</v>
      </c>
      <c r="D326" s="3">
        <v>154.5</v>
      </c>
      <c r="E326" s="18">
        <f t="shared" si="13"/>
        <v>7.0227272727272725</v>
      </c>
      <c r="F326" s="32" t="s">
        <v>18</v>
      </c>
    </row>
    <row r="327" spans="1:6" x14ac:dyDescent="0.2">
      <c r="A327" s="30" t="s">
        <v>322</v>
      </c>
      <c r="B327" s="15" t="s">
        <v>323</v>
      </c>
      <c r="C327" s="16" t="s">
        <v>4</v>
      </c>
      <c r="D327" s="3">
        <v>39.5</v>
      </c>
      <c r="E327" s="18">
        <f t="shared" si="13"/>
        <v>1.58</v>
      </c>
      <c r="F327" s="32" t="s">
        <v>18</v>
      </c>
    </row>
    <row r="328" spans="1:6" x14ac:dyDescent="0.2">
      <c r="A328" s="30" t="s">
        <v>335</v>
      </c>
      <c r="B328" s="15" t="s">
        <v>336</v>
      </c>
      <c r="C328" s="16" t="s">
        <v>4</v>
      </c>
      <c r="D328" s="3">
        <v>240</v>
      </c>
      <c r="E328" s="18">
        <f t="shared" si="13"/>
        <v>9.6</v>
      </c>
      <c r="F328" s="32" t="s">
        <v>29</v>
      </c>
    </row>
    <row r="329" spans="1:6" x14ac:dyDescent="0.2">
      <c r="A329" s="30" t="s">
        <v>337</v>
      </c>
      <c r="B329" s="15" t="s">
        <v>336</v>
      </c>
      <c r="C329" s="16" t="s">
        <v>28</v>
      </c>
      <c r="D329" s="3">
        <v>52</v>
      </c>
      <c r="E329" s="18">
        <f t="shared" si="13"/>
        <v>10.4</v>
      </c>
      <c r="F329" s="32" t="s">
        <v>29</v>
      </c>
    </row>
    <row r="330" spans="1:6" x14ac:dyDescent="0.2">
      <c r="A330" s="30" t="s">
        <v>338</v>
      </c>
      <c r="B330" s="15" t="s">
        <v>336</v>
      </c>
      <c r="C330" s="16" t="s">
        <v>48</v>
      </c>
      <c r="D330" s="3">
        <v>472</v>
      </c>
      <c r="E330" s="18">
        <f t="shared" si="13"/>
        <v>9.44</v>
      </c>
      <c r="F330" s="32" t="s">
        <v>29</v>
      </c>
    </row>
    <row r="331" spans="1:6" x14ac:dyDescent="0.2">
      <c r="A331" s="30" t="s">
        <v>579</v>
      </c>
      <c r="B331" s="15" t="s">
        <v>580</v>
      </c>
      <c r="C331" s="16" t="s">
        <v>8</v>
      </c>
      <c r="D331" s="3">
        <v>4.95</v>
      </c>
      <c r="E331" s="18">
        <f t="shared" si="13"/>
        <v>4.95</v>
      </c>
      <c r="F331" s="32" t="s">
        <v>64</v>
      </c>
    </row>
    <row r="332" spans="1:6" x14ac:dyDescent="0.2">
      <c r="A332" s="30" t="s">
        <v>581</v>
      </c>
      <c r="B332" s="15" t="s">
        <v>580</v>
      </c>
      <c r="C332" s="16" t="s">
        <v>28</v>
      </c>
      <c r="D332" s="3">
        <v>25</v>
      </c>
      <c r="E332" s="18">
        <f t="shared" si="13"/>
        <v>5</v>
      </c>
      <c r="F332" s="32" t="s">
        <v>64</v>
      </c>
    </row>
    <row r="333" spans="1:6" x14ac:dyDescent="0.2">
      <c r="A333" s="30" t="s">
        <v>582</v>
      </c>
      <c r="B333" s="15" t="s">
        <v>580</v>
      </c>
      <c r="C333" s="16" t="s">
        <v>48</v>
      </c>
      <c r="D333" s="3">
        <v>174</v>
      </c>
      <c r="E333" s="18">
        <f t="shared" si="13"/>
        <v>3.48</v>
      </c>
      <c r="F333" s="32" t="s">
        <v>64</v>
      </c>
    </row>
    <row r="334" spans="1:6" x14ac:dyDescent="0.2">
      <c r="A334" s="30" t="s">
        <v>583</v>
      </c>
      <c r="B334" s="15" t="s">
        <v>580</v>
      </c>
      <c r="C334" s="16" t="s">
        <v>12</v>
      </c>
      <c r="D334" s="3">
        <v>191.1</v>
      </c>
      <c r="E334" s="18">
        <f t="shared" si="13"/>
        <v>3.4745454545454546</v>
      </c>
      <c r="F334" s="32" t="s">
        <v>64</v>
      </c>
    </row>
    <row r="335" spans="1:6" x14ac:dyDescent="0.2">
      <c r="A335" s="30" t="s">
        <v>589</v>
      </c>
      <c r="B335" s="15" t="s">
        <v>590</v>
      </c>
      <c r="C335" s="16" t="s">
        <v>4</v>
      </c>
      <c r="D335" s="3">
        <v>67.5</v>
      </c>
      <c r="E335" s="18">
        <f t="shared" si="13"/>
        <v>2.7</v>
      </c>
      <c r="F335" s="32" t="s">
        <v>5</v>
      </c>
    </row>
    <row r="336" spans="1:6" x14ac:dyDescent="0.2">
      <c r="A336" s="30" t="s">
        <v>591</v>
      </c>
      <c r="B336" s="15" t="s">
        <v>590</v>
      </c>
      <c r="C336" s="16" t="s">
        <v>28</v>
      </c>
      <c r="D336" s="3">
        <v>20</v>
      </c>
      <c r="E336" s="18">
        <f t="shared" si="13"/>
        <v>4</v>
      </c>
      <c r="F336" s="32" t="s">
        <v>5</v>
      </c>
    </row>
    <row r="337" spans="1:6" x14ac:dyDescent="0.2">
      <c r="A337" s="30" t="s">
        <v>609</v>
      </c>
      <c r="B337" s="15" t="s">
        <v>610</v>
      </c>
      <c r="C337" s="16" t="s">
        <v>8</v>
      </c>
      <c r="D337" s="3">
        <v>4.5</v>
      </c>
      <c r="E337" s="18">
        <f t="shared" si="13"/>
        <v>4.5</v>
      </c>
      <c r="F337" s="32" t="s">
        <v>18</v>
      </c>
    </row>
    <row r="338" spans="1:6" x14ac:dyDescent="0.2">
      <c r="A338" s="30" t="s">
        <v>611</v>
      </c>
      <c r="B338" s="15" t="s">
        <v>610</v>
      </c>
      <c r="C338" s="16" t="s">
        <v>4</v>
      </c>
      <c r="D338" s="3">
        <v>142.5</v>
      </c>
      <c r="E338" s="18">
        <f t="shared" si="13"/>
        <v>5.7</v>
      </c>
      <c r="F338" s="32" t="s">
        <v>18</v>
      </c>
    </row>
    <row r="339" spans="1:6" x14ac:dyDescent="0.2">
      <c r="A339" s="30" t="s">
        <v>612</v>
      </c>
      <c r="B339" s="15" t="s">
        <v>610</v>
      </c>
      <c r="C339" s="16" t="s">
        <v>12</v>
      </c>
      <c r="D339" s="3">
        <v>203.75</v>
      </c>
      <c r="E339" s="18">
        <f t="shared" si="13"/>
        <v>3.7045454545454546</v>
      </c>
      <c r="F339" s="32" t="s">
        <v>18</v>
      </c>
    </row>
    <row r="340" spans="1:6" x14ac:dyDescent="0.2">
      <c r="A340" s="30" t="s">
        <v>613</v>
      </c>
      <c r="B340" s="15" t="s">
        <v>614</v>
      </c>
      <c r="C340" s="16" t="s">
        <v>8</v>
      </c>
      <c r="D340" s="3">
        <v>6.25</v>
      </c>
      <c r="E340" s="18">
        <f t="shared" si="13"/>
        <v>6.25</v>
      </c>
      <c r="F340" s="32" t="s">
        <v>18</v>
      </c>
    </row>
    <row r="341" spans="1:6" x14ac:dyDescent="0.2">
      <c r="A341" s="30" t="s">
        <v>615</v>
      </c>
      <c r="B341" s="15" t="s">
        <v>614</v>
      </c>
      <c r="C341" s="16" t="s">
        <v>4</v>
      </c>
      <c r="D341" s="3">
        <v>127.5</v>
      </c>
      <c r="E341" s="18">
        <f t="shared" si="13"/>
        <v>5.0999999999999996</v>
      </c>
      <c r="F341" s="32" t="s">
        <v>71</v>
      </c>
    </row>
    <row r="342" spans="1:6" x14ac:dyDescent="0.2">
      <c r="A342" s="30" t="s">
        <v>632</v>
      </c>
      <c r="B342" s="15" t="s">
        <v>633</v>
      </c>
      <c r="C342" s="16" t="s">
        <v>8</v>
      </c>
      <c r="D342" s="3">
        <v>5.75</v>
      </c>
      <c r="E342" s="18">
        <f t="shared" si="13"/>
        <v>5.75</v>
      </c>
      <c r="F342" s="32" t="s">
        <v>18</v>
      </c>
    </row>
    <row r="343" spans="1:6" x14ac:dyDescent="0.2">
      <c r="A343" s="30" t="s">
        <v>634</v>
      </c>
      <c r="B343" s="15" t="s">
        <v>633</v>
      </c>
      <c r="C343" s="16" t="s">
        <v>4</v>
      </c>
      <c r="D343" s="3">
        <v>135.25</v>
      </c>
      <c r="E343" s="18">
        <f t="shared" si="13"/>
        <v>5.41</v>
      </c>
      <c r="F343" s="32" t="s">
        <v>18</v>
      </c>
    </row>
    <row r="344" spans="1:6" x14ac:dyDescent="0.2">
      <c r="A344" s="30" t="s">
        <v>635</v>
      </c>
      <c r="B344" s="15" t="s">
        <v>633</v>
      </c>
      <c r="C344" s="16" t="s">
        <v>12</v>
      </c>
      <c r="D344" s="3">
        <v>273.5</v>
      </c>
      <c r="E344" s="18">
        <f t="shared" si="13"/>
        <v>4.9727272727272727</v>
      </c>
      <c r="F344" s="32" t="s">
        <v>636</v>
      </c>
    </row>
    <row r="345" spans="1:6" x14ac:dyDescent="0.2">
      <c r="A345" s="30" t="s">
        <v>702</v>
      </c>
      <c r="B345" s="15" t="s">
        <v>703</v>
      </c>
      <c r="C345" s="16" t="s">
        <v>4</v>
      </c>
      <c r="D345" s="3">
        <v>78</v>
      </c>
      <c r="E345" s="18">
        <f t="shared" si="13"/>
        <v>3.12</v>
      </c>
      <c r="F345" s="32" t="s">
        <v>9</v>
      </c>
    </row>
    <row r="346" spans="1:6" x14ac:dyDescent="0.2">
      <c r="A346" s="30" t="s">
        <v>704</v>
      </c>
      <c r="B346" s="15" t="s">
        <v>705</v>
      </c>
      <c r="C346" s="16" t="s">
        <v>4</v>
      </c>
      <c r="D346" s="3">
        <v>57.6</v>
      </c>
      <c r="E346" s="18">
        <f t="shared" si="13"/>
        <v>2.3040000000000003</v>
      </c>
      <c r="F346" s="32" t="s">
        <v>9</v>
      </c>
    </row>
    <row r="347" spans="1:6" x14ac:dyDescent="0.2">
      <c r="A347" s="30" t="s">
        <v>706</v>
      </c>
      <c r="B347" s="15" t="s">
        <v>707</v>
      </c>
      <c r="C347" s="16" t="s">
        <v>4</v>
      </c>
      <c r="D347" s="3">
        <v>49.25</v>
      </c>
      <c r="E347" s="18">
        <f t="shared" si="13"/>
        <v>1.97</v>
      </c>
      <c r="F347" s="32" t="s">
        <v>594</v>
      </c>
    </row>
    <row r="348" spans="1:6" x14ac:dyDescent="0.2">
      <c r="A348" s="30" t="s">
        <v>731</v>
      </c>
      <c r="B348" s="15" t="s">
        <v>732</v>
      </c>
      <c r="C348" s="16" t="s">
        <v>8</v>
      </c>
      <c r="D348" s="3">
        <v>4.6500000000000004</v>
      </c>
      <c r="E348" s="18">
        <f t="shared" si="13"/>
        <v>4.6500000000000004</v>
      </c>
      <c r="F348" s="32" t="s">
        <v>71</v>
      </c>
    </row>
    <row r="349" spans="1:6" x14ac:dyDescent="0.2">
      <c r="A349" s="30" t="s">
        <v>733</v>
      </c>
      <c r="B349" s="15" t="s">
        <v>734</v>
      </c>
      <c r="C349" s="16" t="s">
        <v>48</v>
      </c>
      <c r="D349" s="3">
        <v>149.75</v>
      </c>
      <c r="E349" s="18">
        <f t="shared" si="13"/>
        <v>2.9950000000000001</v>
      </c>
      <c r="F349" s="32" t="s">
        <v>71</v>
      </c>
    </row>
    <row r="350" spans="1:6" x14ac:dyDescent="0.2">
      <c r="A350" s="30" t="s">
        <v>747</v>
      </c>
      <c r="B350" s="15" t="s">
        <v>748</v>
      </c>
      <c r="C350" s="16" t="s">
        <v>4</v>
      </c>
      <c r="D350" s="3">
        <v>58.5</v>
      </c>
      <c r="E350" s="18">
        <f t="shared" si="13"/>
        <v>2.34</v>
      </c>
      <c r="F350" s="32" t="s">
        <v>29</v>
      </c>
    </row>
    <row r="351" spans="1:6" x14ac:dyDescent="0.2">
      <c r="A351" s="30" t="s">
        <v>749</v>
      </c>
      <c r="B351" s="15" t="s">
        <v>750</v>
      </c>
      <c r="C351" s="16" t="s">
        <v>12</v>
      </c>
      <c r="D351" s="3">
        <v>88.5</v>
      </c>
      <c r="E351" s="18">
        <f t="shared" si="13"/>
        <v>1.6090909090909091</v>
      </c>
      <c r="F351" s="32" t="s">
        <v>751</v>
      </c>
    </row>
    <row r="352" spans="1:6" x14ac:dyDescent="0.2">
      <c r="A352" s="30" t="s">
        <v>752</v>
      </c>
      <c r="B352" s="15" t="s">
        <v>753</v>
      </c>
      <c r="C352" s="16" t="s">
        <v>4</v>
      </c>
      <c r="D352" s="3">
        <v>48</v>
      </c>
      <c r="E352" s="18">
        <f t="shared" si="13"/>
        <v>1.92</v>
      </c>
      <c r="F352" s="32" t="s">
        <v>18</v>
      </c>
    </row>
    <row r="353" spans="1:6" ht="15" x14ac:dyDescent="0.25">
      <c r="A353" s="46" t="s">
        <v>844</v>
      </c>
      <c r="B353" s="47"/>
      <c r="C353" s="47"/>
      <c r="D353" s="47"/>
      <c r="E353" s="47"/>
      <c r="F353" s="48"/>
    </row>
    <row r="354" spans="1:6" x14ac:dyDescent="0.2">
      <c r="A354" s="30" t="s">
        <v>129</v>
      </c>
      <c r="B354" s="15" t="s">
        <v>130</v>
      </c>
      <c r="C354" s="16" t="s">
        <v>8</v>
      </c>
      <c r="D354" s="3">
        <v>24</v>
      </c>
      <c r="E354" s="18">
        <f t="shared" ref="E354:E385" si="14">D354/C354</f>
        <v>24</v>
      </c>
      <c r="F354" s="32" t="s">
        <v>131</v>
      </c>
    </row>
    <row r="355" spans="1:6" x14ac:dyDescent="0.2">
      <c r="A355" s="30" t="s">
        <v>132</v>
      </c>
      <c r="B355" s="15" t="s">
        <v>133</v>
      </c>
      <c r="C355" s="16" t="s">
        <v>134</v>
      </c>
      <c r="D355" s="3">
        <v>474</v>
      </c>
      <c r="E355" s="18">
        <f t="shared" si="14"/>
        <v>13.542857142857143</v>
      </c>
      <c r="F355" s="32" t="s">
        <v>46</v>
      </c>
    </row>
    <row r="356" spans="1:6" x14ac:dyDescent="0.2">
      <c r="A356" s="30" t="s">
        <v>135</v>
      </c>
      <c r="B356" s="15" t="s">
        <v>136</v>
      </c>
      <c r="C356" s="16" t="s">
        <v>8</v>
      </c>
      <c r="D356" s="3">
        <v>25</v>
      </c>
      <c r="E356" s="18">
        <f t="shared" si="14"/>
        <v>25</v>
      </c>
      <c r="F356" s="32" t="s">
        <v>46</v>
      </c>
    </row>
    <row r="357" spans="1:6" x14ac:dyDescent="0.2">
      <c r="A357" s="30" t="s">
        <v>137</v>
      </c>
      <c r="B357" s="15" t="s">
        <v>138</v>
      </c>
      <c r="C357" s="16" t="s">
        <v>139</v>
      </c>
      <c r="D357" s="3">
        <v>635</v>
      </c>
      <c r="E357" s="18">
        <f t="shared" si="14"/>
        <v>1.5158749104798281</v>
      </c>
      <c r="F357" s="32" t="s">
        <v>46</v>
      </c>
    </row>
    <row r="358" spans="1:6" x14ac:dyDescent="0.2">
      <c r="A358" s="30" t="s">
        <v>140</v>
      </c>
      <c r="B358" s="15" t="s">
        <v>136</v>
      </c>
      <c r="C358" s="16" t="s">
        <v>28</v>
      </c>
      <c r="D358" s="3">
        <v>80</v>
      </c>
      <c r="E358" s="18">
        <f t="shared" si="14"/>
        <v>16</v>
      </c>
      <c r="F358" s="32" t="s">
        <v>46</v>
      </c>
    </row>
    <row r="359" spans="1:6" x14ac:dyDescent="0.2">
      <c r="A359" s="30" t="s">
        <v>162</v>
      </c>
      <c r="B359" s="15" t="s">
        <v>163</v>
      </c>
      <c r="C359" s="16" t="s">
        <v>8</v>
      </c>
      <c r="D359" s="3">
        <v>12.95</v>
      </c>
      <c r="E359" s="18">
        <f t="shared" si="14"/>
        <v>12.95</v>
      </c>
      <c r="F359" s="32" t="s">
        <v>46</v>
      </c>
    </row>
    <row r="360" spans="1:6" x14ac:dyDescent="0.2">
      <c r="A360" s="30" t="s">
        <v>164</v>
      </c>
      <c r="B360" s="15" t="s">
        <v>163</v>
      </c>
      <c r="C360" s="16" t="s">
        <v>165</v>
      </c>
      <c r="D360" s="3">
        <v>282</v>
      </c>
      <c r="E360" s="18">
        <f t="shared" si="14"/>
        <v>9.4</v>
      </c>
      <c r="F360" s="32" t="s">
        <v>46</v>
      </c>
    </row>
    <row r="361" spans="1:6" x14ac:dyDescent="0.2">
      <c r="A361" s="30" t="s">
        <v>166</v>
      </c>
      <c r="B361" s="15" t="s">
        <v>163</v>
      </c>
      <c r="C361" s="16" t="s">
        <v>28</v>
      </c>
      <c r="D361" s="3">
        <v>48.25</v>
      </c>
      <c r="E361" s="18">
        <f t="shared" si="14"/>
        <v>9.65</v>
      </c>
      <c r="F361" s="32" t="s">
        <v>46</v>
      </c>
    </row>
    <row r="362" spans="1:6" x14ac:dyDescent="0.2">
      <c r="A362" s="30" t="s">
        <v>167</v>
      </c>
      <c r="B362" s="15" t="s">
        <v>168</v>
      </c>
      <c r="C362" s="16" t="s">
        <v>8</v>
      </c>
      <c r="D362" s="3">
        <v>10.25</v>
      </c>
      <c r="E362" s="18">
        <f t="shared" si="14"/>
        <v>10.25</v>
      </c>
      <c r="F362" s="32" t="s">
        <v>5</v>
      </c>
    </row>
    <row r="363" spans="1:6" x14ac:dyDescent="0.2">
      <c r="A363" s="30" t="s">
        <v>169</v>
      </c>
      <c r="B363" s="15" t="s">
        <v>168</v>
      </c>
      <c r="C363" s="16" t="s">
        <v>41</v>
      </c>
      <c r="D363" s="3">
        <v>207</v>
      </c>
      <c r="E363" s="18">
        <f t="shared" si="14"/>
        <v>9.4090909090909083</v>
      </c>
      <c r="F363" s="32" t="s">
        <v>5</v>
      </c>
    </row>
    <row r="364" spans="1:6" x14ac:dyDescent="0.2">
      <c r="A364" s="30" t="s">
        <v>170</v>
      </c>
      <c r="B364" s="15" t="s">
        <v>168</v>
      </c>
      <c r="C364" s="16" t="s">
        <v>28</v>
      </c>
      <c r="D364" s="3">
        <v>51.9</v>
      </c>
      <c r="E364" s="18">
        <f t="shared" si="14"/>
        <v>10.379999999999999</v>
      </c>
      <c r="F364" s="32" t="s">
        <v>5</v>
      </c>
    </row>
    <row r="365" spans="1:6" x14ac:dyDescent="0.2">
      <c r="A365" s="30" t="s">
        <v>182</v>
      </c>
      <c r="B365" s="15" t="s">
        <v>183</v>
      </c>
      <c r="C365" s="16" t="s">
        <v>8</v>
      </c>
      <c r="D365" s="3">
        <v>14</v>
      </c>
      <c r="E365" s="18">
        <f t="shared" si="14"/>
        <v>14</v>
      </c>
      <c r="F365" s="32" t="s">
        <v>131</v>
      </c>
    </row>
    <row r="366" spans="1:6" x14ac:dyDescent="0.2">
      <c r="A366" s="30" t="s">
        <v>184</v>
      </c>
      <c r="B366" s="15" t="s">
        <v>183</v>
      </c>
      <c r="C366" s="16" t="s">
        <v>165</v>
      </c>
      <c r="D366" s="3">
        <v>215</v>
      </c>
      <c r="E366" s="18">
        <f t="shared" si="14"/>
        <v>7.166666666666667</v>
      </c>
      <c r="F366" s="32" t="s">
        <v>131</v>
      </c>
    </row>
    <row r="367" spans="1:6" x14ac:dyDescent="0.2">
      <c r="A367" s="30" t="s">
        <v>185</v>
      </c>
      <c r="B367" s="15" t="s">
        <v>183</v>
      </c>
      <c r="C367" s="16" t="s">
        <v>165</v>
      </c>
      <c r="D367" s="3">
        <v>70</v>
      </c>
      <c r="E367" s="18">
        <f t="shared" si="14"/>
        <v>2.3333333333333335</v>
      </c>
      <c r="F367" s="32" t="s">
        <v>131</v>
      </c>
    </row>
    <row r="368" spans="1:6" x14ac:dyDescent="0.2">
      <c r="A368" s="30" t="s">
        <v>186</v>
      </c>
      <c r="B368" s="15" t="s">
        <v>187</v>
      </c>
      <c r="C368" s="16" t="s">
        <v>8</v>
      </c>
      <c r="D368" s="3">
        <v>15</v>
      </c>
      <c r="E368" s="18">
        <f t="shared" si="14"/>
        <v>15</v>
      </c>
      <c r="F368" s="32" t="s">
        <v>188</v>
      </c>
    </row>
    <row r="369" spans="1:6" x14ac:dyDescent="0.2">
      <c r="A369" s="30" t="s">
        <v>189</v>
      </c>
      <c r="B369" s="15" t="s">
        <v>187</v>
      </c>
      <c r="C369" s="16" t="s">
        <v>28</v>
      </c>
      <c r="D369" s="3">
        <v>40</v>
      </c>
      <c r="E369" s="18">
        <f t="shared" si="14"/>
        <v>8</v>
      </c>
      <c r="F369" s="32" t="s">
        <v>188</v>
      </c>
    </row>
    <row r="370" spans="1:6" x14ac:dyDescent="0.2">
      <c r="A370" s="30" t="s">
        <v>190</v>
      </c>
      <c r="B370" s="15" t="s">
        <v>191</v>
      </c>
      <c r="C370" s="16" t="s">
        <v>12</v>
      </c>
      <c r="D370" s="3">
        <v>296.5</v>
      </c>
      <c r="E370" s="18">
        <f t="shared" si="14"/>
        <v>5.3909090909090907</v>
      </c>
      <c r="F370" s="32" t="s">
        <v>188</v>
      </c>
    </row>
    <row r="371" spans="1:6" x14ac:dyDescent="0.2">
      <c r="A371" s="30" t="s">
        <v>192</v>
      </c>
      <c r="B371" s="15" t="s">
        <v>193</v>
      </c>
      <c r="C371" s="16" t="s">
        <v>8</v>
      </c>
      <c r="D371" s="3">
        <v>17.399999999999999</v>
      </c>
      <c r="E371" s="18">
        <f t="shared" si="14"/>
        <v>17.399999999999999</v>
      </c>
      <c r="F371" s="32" t="s">
        <v>131</v>
      </c>
    </row>
    <row r="372" spans="1:6" x14ac:dyDescent="0.2">
      <c r="A372" s="30" t="s">
        <v>194</v>
      </c>
      <c r="B372" s="15" t="s">
        <v>193</v>
      </c>
      <c r="C372" s="16" t="s">
        <v>48</v>
      </c>
      <c r="D372" s="3">
        <v>623.45000000000005</v>
      </c>
      <c r="E372" s="18">
        <f t="shared" si="14"/>
        <v>12.469000000000001</v>
      </c>
      <c r="F372" s="32" t="s">
        <v>46</v>
      </c>
    </row>
    <row r="373" spans="1:6" x14ac:dyDescent="0.2">
      <c r="A373" s="30" t="s">
        <v>195</v>
      </c>
      <c r="B373" s="15" t="s">
        <v>196</v>
      </c>
      <c r="C373" s="16" t="s">
        <v>8</v>
      </c>
      <c r="D373" s="3">
        <v>21.5</v>
      </c>
      <c r="E373" s="18">
        <f t="shared" si="14"/>
        <v>21.5</v>
      </c>
      <c r="F373" s="32" t="s">
        <v>188</v>
      </c>
    </row>
    <row r="374" spans="1:6" x14ac:dyDescent="0.2">
      <c r="A374" s="30" t="s">
        <v>197</v>
      </c>
      <c r="B374" s="15" t="s">
        <v>198</v>
      </c>
      <c r="C374" s="16" t="s">
        <v>107</v>
      </c>
      <c r="D374" s="3">
        <v>818.15</v>
      </c>
      <c r="E374" s="18">
        <f t="shared" si="14"/>
        <v>18.594318181818181</v>
      </c>
      <c r="F374" s="32" t="s">
        <v>188</v>
      </c>
    </row>
    <row r="375" spans="1:6" x14ac:dyDescent="0.2">
      <c r="A375" s="30" t="s">
        <v>221</v>
      </c>
      <c r="B375" s="15" t="s">
        <v>222</v>
      </c>
      <c r="C375" s="16" t="s">
        <v>8</v>
      </c>
      <c r="D375" s="3">
        <v>7.75</v>
      </c>
      <c r="E375" s="18">
        <f t="shared" si="14"/>
        <v>7.75</v>
      </c>
      <c r="F375" s="32" t="s">
        <v>154</v>
      </c>
    </row>
    <row r="376" spans="1:6" x14ac:dyDescent="0.2">
      <c r="A376" s="30" t="s">
        <v>243</v>
      </c>
      <c r="B376" s="15" t="s">
        <v>244</v>
      </c>
      <c r="C376" s="16" t="s">
        <v>8</v>
      </c>
      <c r="D376" s="3">
        <v>11</v>
      </c>
      <c r="E376" s="18">
        <f t="shared" si="14"/>
        <v>11</v>
      </c>
      <c r="F376" s="32" t="s">
        <v>131</v>
      </c>
    </row>
    <row r="377" spans="1:6" x14ac:dyDescent="0.2">
      <c r="A377" s="30" t="s">
        <v>245</v>
      </c>
      <c r="B377" s="15" t="s">
        <v>244</v>
      </c>
      <c r="C377" s="16" t="s">
        <v>246</v>
      </c>
      <c r="D377" s="3">
        <v>74</v>
      </c>
      <c r="E377" s="18">
        <f t="shared" si="14"/>
        <v>6.7272727272727275</v>
      </c>
      <c r="F377" s="32" t="s">
        <v>131</v>
      </c>
    </row>
    <row r="378" spans="1:6" x14ac:dyDescent="0.2">
      <c r="A378" s="30" t="s">
        <v>247</v>
      </c>
      <c r="B378" s="15" t="s">
        <v>248</v>
      </c>
      <c r="C378" s="16" t="s">
        <v>8</v>
      </c>
      <c r="D378" s="3">
        <v>10</v>
      </c>
      <c r="E378" s="18">
        <f t="shared" si="14"/>
        <v>10</v>
      </c>
      <c r="F378" s="32" t="s">
        <v>131</v>
      </c>
    </row>
    <row r="379" spans="1:6" x14ac:dyDescent="0.2">
      <c r="A379" s="30" t="s">
        <v>249</v>
      </c>
      <c r="B379" s="15" t="s">
        <v>250</v>
      </c>
      <c r="C379" s="16" t="s">
        <v>246</v>
      </c>
      <c r="D379" s="3">
        <v>198</v>
      </c>
      <c r="E379" s="18">
        <f t="shared" si="14"/>
        <v>18</v>
      </c>
      <c r="F379" s="32" t="s">
        <v>131</v>
      </c>
    </row>
    <row r="380" spans="1:6" x14ac:dyDescent="0.2">
      <c r="A380" s="30" t="s">
        <v>251</v>
      </c>
      <c r="B380" s="15" t="s">
        <v>252</v>
      </c>
      <c r="C380" s="16" t="s">
        <v>28</v>
      </c>
      <c r="D380" s="3">
        <v>35.5</v>
      </c>
      <c r="E380" s="18">
        <f t="shared" si="14"/>
        <v>7.1</v>
      </c>
      <c r="F380" s="32" t="s">
        <v>29</v>
      </c>
    </row>
    <row r="381" spans="1:6" x14ac:dyDescent="0.2">
      <c r="A381" s="30" t="s">
        <v>253</v>
      </c>
      <c r="B381" s="15" t="s">
        <v>252</v>
      </c>
      <c r="C381" s="16" t="s">
        <v>8</v>
      </c>
      <c r="D381" s="3">
        <v>8.9</v>
      </c>
      <c r="E381" s="18">
        <f t="shared" si="14"/>
        <v>8.9</v>
      </c>
      <c r="F381" s="32" t="s">
        <v>131</v>
      </c>
    </row>
    <row r="382" spans="1:6" x14ac:dyDescent="0.2">
      <c r="A382" s="30" t="s">
        <v>254</v>
      </c>
      <c r="B382" s="15" t="s">
        <v>252</v>
      </c>
      <c r="C382" s="16" t="s">
        <v>4</v>
      </c>
      <c r="D382" s="3">
        <v>141.75</v>
      </c>
      <c r="E382" s="18">
        <f t="shared" si="14"/>
        <v>5.67</v>
      </c>
      <c r="F382" s="32" t="s">
        <v>29</v>
      </c>
    </row>
    <row r="383" spans="1:6" x14ac:dyDescent="0.2">
      <c r="A383" s="30" t="s">
        <v>275</v>
      </c>
      <c r="B383" s="15" t="s">
        <v>276</v>
      </c>
      <c r="C383" s="16" t="s">
        <v>4</v>
      </c>
      <c r="D383" s="3">
        <v>67.2</v>
      </c>
      <c r="E383" s="18">
        <f t="shared" si="14"/>
        <v>2.6880000000000002</v>
      </c>
      <c r="F383" s="32" t="s">
        <v>46</v>
      </c>
    </row>
    <row r="384" spans="1:6" x14ac:dyDescent="0.2">
      <c r="A384" s="30" t="s">
        <v>277</v>
      </c>
      <c r="B384" s="15" t="s">
        <v>278</v>
      </c>
      <c r="C384" s="16" t="s">
        <v>28</v>
      </c>
      <c r="D384" s="3">
        <v>19.850000000000001</v>
      </c>
      <c r="E384" s="18">
        <f t="shared" si="14"/>
        <v>3.97</v>
      </c>
      <c r="F384" s="32" t="s">
        <v>279</v>
      </c>
    </row>
    <row r="385" spans="1:6" x14ac:dyDescent="0.2">
      <c r="A385" s="30" t="s">
        <v>280</v>
      </c>
      <c r="B385" s="15" t="s">
        <v>278</v>
      </c>
      <c r="C385" s="16" t="s">
        <v>12</v>
      </c>
      <c r="D385" s="3">
        <v>170.78</v>
      </c>
      <c r="E385" s="18">
        <f t="shared" si="14"/>
        <v>3.1050909090909089</v>
      </c>
      <c r="F385" s="32" t="s">
        <v>279</v>
      </c>
    </row>
    <row r="386" spans="1:6" x14ac:dyDescent="0.2">
      <c r="A386" s="30" t="s">
        <v>292</v>
      </c>
      <c r="B386" s="15" t="s">
        <v>293</v>
      </c>
      <c r="C386" s="16" t="s">
        <v>8</v>
      </c>
      <c r="D386" s="3">
        <v>7.25</v>
      </c>
      <c r="E386" s="18">
        <f t="shared" ref="E386:E445" si="15">D386/C386</f>
        <v>7.25</v>
      </c>
      <c r="F386" s="32" t="s">
        <v>5</v>
      </c>
    </row>
    <row r="387" spans="1:6" x14ac:dyDescent="0.2">
      <c r="A387" s="30" t="s">
        <v>294</v>
      </c>
      <c r="B387" s="15" t="s">
        <v>293</v>
      </c>
      <c r="C387" s="16" t="s">
        <v>28</v>
      </c>
      <c r="D387" s="3">
        <v>25.5</v>
      </c>
      <c r="E387" s="18">
        <f t="shared" si="15"/>
        <v>5.0999999999999996</v>
      </c>
      <c r="F387" s="32" t="s">
        <v>5</v>
      </c>
    </row>
    <row r="388" spans="1:6" x14ac:dyDescent="0.2">
      <c r="A388" s="30" t="s">
        <v>295</v>
      </c>
      <c r="B388" s="15" t="s">
        <v>293</v>
      </c>
      <c r="C388" s="16" t="s">
        <v>48</v>
      </c>
      <c r="D388" s="3">
        <v>213</v>
      </c>
      <c r="E388" s="18">
        <f t="shared" si="15"/>
        <v>4.26</v>
      </c>
      <c r="F388" s="32" t="s">
        <v>5</v>
      </c>
    </row>
    <row r="389" spans="1:6" x14ac:dyDescent="0.2">
      <c r="A389" s="30" t="s">
        <v>301</v>
      </c>
      <c r="B389" s="15" t="s">
        <v>302</v>
      </c>
      <c r="C389" s="16" t="s">
        <v>8</v>
      </c>
      <c r="D389" s="3">
        <v>10.25</v>
      </c>
      <c r="E389" s="18">
        <f t="shared" si="15"/>
        <v>10.25</v>
      </c>
      <c r="F389" s="32" t="s">
        <v>5</v>
      </c>
    </row>
    <row r="390" spans="1:6" x14ac:dyDescent="0.2">
      <c r="A390" s="30" t="s">
        <v>303</v>
      </c>
      <c r="B390" s="15" t="s">
        <v>302</v>
      </c>
      <c r="C390" s="16" t="s">
        <v>28</v>
      </c>
      <c r="D390" s="3">
        <v>44</v>
      </c>
      <c r="E390" s="18">
        <f t="shared" si="15"/>
        <v>8.8000000000000007</v>
      </c>
      <c r="F390" s="32" t="s">
        <v>5</v>
      </c>
    </row>
    <row r="391" spans="1:6" x14ac:dyDescent="0.2">
      <c r="A391" s="30" t="s">
        <v>304</v>
      </c>
      <c r="B391" s="15" t="s">
        <v>302</v>
      </c>
      <c r="C391" s="16" t="s">
        <v>48</v>
      </c>
      <c r="D391" s="3">
        <v>395</v>
      </c>
      <c r="E391" s="18">
        <f t="shared" si="15"/>
        <v>7.9</v>
      </c>
      <c r="F391" s="32" t="s">
        <v>5</v>
      </c>
    </row>
    <row r="392" spans="1:6" x14ac:dyDescent="0.2">
      <c r="A392" s="30" t="s">
        <v>305</v>
      </c>
      <c r="B392" s="15" t="s">
        <v>302</v>
      </c>
      <c r="C392" s="16" t="s">
        <v>12</v>
      </c>
      <c r="D392" s="3">
        <v>469.65</v>
      </c>
      <c r="E392" s="18">
        <f t="shared" si="15"/>
        <v>8.5390909090909091</v>
      </c>
      <c r="F392" s="32" t="s">
        <v>5</v>
      </c>
    </row>
    <row r="393" spans="1:6" x14ac:dyDescent="0.2">
      <c r="A393" s="30" t="s">
        <v>312</v>
      </c>
      <c r="B393" s="15" t="s">
        <v>313</v>
      </c>
      <c r="C393" s="16" t="s">
        <v>8</v>
      </c>
      <c r="D393" s="3">
        <v>9.25</v>
      </c>
      <c r="E393" s="18">
        <f t="shared" si="15"/>
        <v>9.25</v>
      </c>
      <c r="F393" s="32" t="s">
        <v>46</v>
      </c>
    </row>
    <row r="394" spans="1:6" x14ac:dyDescent="0.2">
      <c r="A394" s="30" t="s">
        <v>314</v>
      </c>
      <c r="B394" s="15" t="s">
        <v>313</v>
      </c>
      <c r="C394" s="16" t="s">
        <v>48</v>
      </c>
      <c r="D394" s="3">
        <v>305</v>
      </c>
      <c r="E394" s="18">
        <f t="shared" si="15"/>
        <v>6.1</v>
      </c>
      <c r="F394" s="32" t="s">
        <v>46</v>
      </c>
    </row>
    <row r="395" spans="1:6" x14ac:dyDescent="0.2">
      <c r="A395" s="30" t="s">
        <v>376</v>
      </c>
      <c r="B395" s="15" t="s">
        <v>377</v>
      </c>
      <c r="C395" s="16" t="s">
        <v>378</v>
      </c>
      <c r="D395" s="3">
        <v>10</v>
      </c>
      <c r="E395" s="18"/>
      <c r="F395" s="32" t="s">
        <v>131</v>
      </c>
    </row>
    <row r="396" spans="1:6" x14ac:dyDescent="0.2">
      <c r="A396" s="30" t="s">
        <v>415</v>
      </c>
      <c r="B396" s="15" t="s">
        <v>416</v>
      </c>
      <c r="C396" s="16" t="s">
        <v>8</v>
      </c>
      <c r="D396" s="3">
        <v>22.25</v>
      </c>
      <c r="E396" s="18">
        <f t="shared" si="15"/>
        <v>22.25</v>
      </c>
      <c r="F396" s="32" t="s">
        <v>46</v>
      </c>
    </row>
    <row r="397" spans="1:6" x14ac:dyDescent="0.2">
      <c r="A397" s="30" t="s">
        <v>417</v>
      </c>
      <c r="B397" s="15" t="s">
        <v>416</v>
      </c>
      <c r="C397" s="16" t="s">
        <v>28</v>
      </c>
      <c r="D397" s="3">
        <v>107.5</v>
      </c>
      <c r="E397" s="18">
        <f t="shared" si="15"/>
        <v>21.5</v>
      </c>
      <c r="F397" s="32" t="s">
        <v>46</v>
      </c>
    </row>
    <row r="398" spans="1:6" x14ac:dyDescent="0.2">
      <c r="A398" s="30" t="s">
        <v>418</v>
      </c>
      <c r="B398" s="15" t="s">
        <v>416</v>
      </c>
      <c r="C398" s="16" t="s">
        <v>48</v>
      </c>
      <c r="D398" s="3">
        <v>942</v>
      </c>
      <c r="E398" s="18">
        <f t="shared" si="15"/>
        <v>18.84</v>
      </c>
      <c r="F398" s="32" t="s">
        <v>46</v>
      </c>
    </row>
    <row r="399" spans="1:6" x14ac:dyDescent="0.2">
      <c r="A399" s="30" t="s">
        <v>471</v>
      </c>
      <c r="B399" s="15" t="s">
        <v>472</v>
      </c>
      <c r="C399" s="16" t="s">
        <v>107</v>
      </c>
      <c r="D399" s="3">
        <v>198</v>
      </c>
      <c r="E399" s="18">
        <f t="shared" si="15"/>
        <v>4.5</v>
      </c>
      <c r="F399" s="32" t="s">
        <v>5</v>
      </c>
    </row>
    <row r="400" spans="1:6" x14ac:dyDescent="0.2">
      <c r="A400" s="30" t="s">
        <v>473</v>
      </c>
      <c r="B400" s="15" t="s">
        <v>472</v>
      </c>
      <c r="C400" s="16" t="s">
        <v>8</v>
      </c>
      <c r="D400" s="3">
        <v>10</v>
      </c>
      <c r="E400" s="18">
        <f t="shared" si="15"/>
        <v>10</v>
      </c>
      <c r="F400" s="32" t="s">
        <v>5</v>
      </c>
    </row>
    <row r="401" spans="1:9" x14ac:dyDescent="0.2">
      <c r="A401" s="30" t="s">
        <v>474</v>
      </c>
      <c r="B401" s="15" t="s">
        <v>472</v>
      </c>
      <c r="C401" s="16" t="s">
        <v>28</v>
      </c>
      <c r="D401" s="3">
        <v>28</v>
      </c>
      <c r="E401" s="18">
        <f t="shared" si="15"/>
        <v>5.6</v>
      </c>
      <c r="F401" s="32" t="s">
        <v>5</v>
      </c>
    </row>
    <row r="402" spans="1:9" x14ac:dyDescent="0.2">
      <c r="A402" s="30" t="s">
        <v>513</v>
      </c>
      <c r="B402" s="15" t="s">
        <v>514</v>
      </c>
      <c r="C402" s="16" t="s">
        <v>8</v>
      </c>
      <c r="D402" s="3">
        <v>12</v>
      </c>
      <c r="E402" s="18">
        <f t="shared" si="15"/>
        <v>12</v>
      </c>
      <c r="F402" s="32" t="s">
        <v>131</v>
      </c>
    </row>
    <row r="403" spans="1:9" x14ac:dyDescent="0.2">
      <c r="A403" s="30" t="s">
        <v>515</v>
      </c>
      <c r="B403" s="15" t="s">
        <v>514</v>
      </c>
      <c r="C403" s="16" t="s">
        <v>8</v>
      </c>
      <c r="D403" s="3">
        <v>65</v>
      </c>
      <c r="E403" s="18">
        <f t="shared" si="15"/>
        <v>65</v>
      </c>
      <c r="F403" s="32" t="s">
        <v>131</v>
      </c>
    </row>
    <row r="404" spans="1:9" x14ac:dyDescent="0.2">
      <c r="A404" s="30" t="s">
        <v>516</v>
      </c>
      <c r="B404" s="15" t="s">
        <v>517</v>
      </c>
      <c r="C404" s="16" t="s">
        <v>48</v>
      </c>
      <c r="D404" s="3">
        <v>410</v>
      </c>
      <c r="E404" s="18">
        <f t="shared" si="15"/>
        <v>8.1999999999999993</v>
      </c>
      <c r="F404" s="32" t="s">
        <v>46</v>
      </c>
    </row>
    <row r="405" spans="1:9" x14ac:dyDescent="0.2">
      <c r="A405" s="30" t="s">
        <v>518</v>
      </c>
      <c r="B405" s="15" t="s">
        <v>519</v>
      </c>
      <c r="C405" s="16" t="s">
        <v>8</v>
      </c>
      <c r="D405" s="3">
        <v>14</v>
      </c>
      <c r="E405" s="18">
        <f t="shared" si="15"/>
        <v>14</v>
      </c>
      <c r="F405" s="32" t="s">
        <v>131</v>
      </c>
    </row>
    <row r="406" spans="1:9" x14ac:dyDescent="0.2">
      <c r="A406" s="30" t="s">
        <v>520</v>
      </c>
      <c r="B406" s="15" t="s">
        <v>521</v>
      </c>
      <c r="C406" s="16" t="s">
        <v>28</v>
      </c>
      <c r="D406" s="3">
        <v>62.5</v>
      </c>
      <c r="E406" s="18">
        <f t="shared" si="15"/>
        <v>12.5</v>
      </c>
      <c r="F406" s="32" t="s">
        <v>46</v>
      </c>
    </row>
    <row r="407" spans="1:9" x14ac:dyDescent="0.2">
      <c r="A407" s="30" t="s">
        <v>522</v>
      </c>
      <c r="B407" s="15" t="s">
        <v>521</v>
      </c>
      <c r="C407" s="16" t="s">
        <v>48</v>
      </c>
      <c r="D407" s="3">
        <v>625</v>
      </c>
      <c r="E407" s="18">
        <f t="shared" si="15"/>
        <v>12.5</v>
      </c>
      <c r="F407" s="32" t="s">
        <v>46</v>
      </c>
    </row>
    <row r="408" spans="1:9" x14ac:dyDescent="0.2">
      <c r="A408" s="30" t="s">
        <v>686</v>
      </c>
      <c r="B408" s="15" t="s">
        <v>687</v>
      </c>
      <c r="C408" s="16" t="s">
        <v>4</v>
      </c>
      <c r="D408" s="3">
        <v>14.5</v>
      </c>
      <c r="E408" s="18">
        <f t="shared" si="15"/>
        <v>0.57999999999999996</v>
      </c>
      <c r="F408" s="32" t="s">
        <v>29</v>
      </c>
    </row>
    <row r="409" spans="1:9" x14ac:dyDescent="0.2">
      <c r="A409" s="30" t="s">
        <v>688</v>
      </c>
      <c r="B409" s="15" t="s">
        <v>689</v>
      </c>
      <c r="C409" s="16" t="s">
        <v>21</v>
      </c>
      <c r="D409" s="3">
        <v>35.5</v>
      </c>
      <c r="E409" s="18">
        <f t="shared" si="15"/>
        <v>3.55</v>
      </c>
      <c r="F409" s="32" t="s">
        <v>690</v>
      </c>
    </row>
    <row r="410" spans="1:9" x14ac:dyDescent="0.2">
      <c r="A410" s="30" t="s">
        <v>691</v>
      </c>
      <c r="B410" s="15" t="s">
        <v>689</v>
      </c>
      <c r="C410" s="16" t="s">
        <v>4</v>
      </c>
      <c r="D410" s="3">
        <v>65.25</v>
      </c>
      <c r="E410" s="18">
        <f t="shared" si="15"/>
        <v>2.61</v>
      </c>
      <c r="F410" s="32" t="s">
        <v>690</v>
      </c>
    </row>
    <row r="411" spans="1:9" x14ac:dyDescent="0.2">
      <c r="A411" s="30" t="s">
        <v>692</v>
      </c>
      <c r="B411" s="15" t="s">
        <v>693</v>
      </c>
      <c r="C411" s="16" t="s">
        <v>694</v>
      </c>
      <c r="D411" s="3">
        <v>7.1</v>
      </c>
      <c r="E411" s="18"/>
      <c r="F411" s="32" t="s">
        <v>690</v>
      </c>
    </row>
    <row r="412" spans="1:9" x14ac:dyDescent="0.2">
      <c r="A412" s="30" t="s">
        <v>695</v>
      </c>
      <c r="B412" s="15" t="s">
        <v>696</v>
      </c>
      <c r="C412" s="16" t="s">
        <v>697</v>
      </c>
      <c r="D412" s="3">
        <v>4.3499999999999996</v>
      </c>
      <c r="E412" s="18"/>
      <c r="F412" s="32" t="s">
        <v>690</v>
      </c>
    </row>
    <row r="413" spans="1:9" x14ac:dyDescent="0.2">
      <c r="A413" s="30" t="s">
        <v>698</v>
      </c>
      <c r="B413" s="15" t="s">
        <v>699</v>
      </c>
      <c r="C413" s="16" t="s">
        <v>4</v>
      </c>
      <c r="D413" s="3">
        <v>14.5</v>
      </c>
      <c r="E413" s="18">
        <f t="shared" si="15"/>
        <v>0.57999999999999996</v>
      </c>
      <c r="F413" s="32" t="s">
        <v>29</v>
      </c>
    </row>
    <row r="414" spans="1:9" x14ac:dyDescent="0.2">
      <c r="A414" s="30" t="s">
        <v>788</v>
      </c>
      <c r="B414" s="15" t="s">
        <v>789</v>
      </c>
      <c r="C414" s="16" t="s">
        <v>8</v>
      </c>
      <c r="D414" s="3">
        <v>11</v>
      </c>
      <c r="E414" s="18">
        <f t="shared" si="15"/>
        <v>11</v>
      </c>
      <c r="F414" s="32" t="s">
        <v>188</v>
      </c>
    </row>
    <row r="415" spans="1:9" x14ac:dyDescent="0.2">
      <c r="A415" s="30" t="s">
        <v>790</v>
      </c>
      <c r="B415" s="15" t="s">
        <v>789</v>
      </c>
      <c r="C415" s="16" t="s">
        <v>28</v>
      </c>
      <c r="D415" s="3">
        <v>43.5</v>
      </c>
      <c r="E415" s="18">
        <f t="shared" si="15"/>
        <v>8.6999999999999993</v>
      </c>
      <c r="F415" s="32" t="s">
        <v>188</v>
      </c>
    </row>
    <row r="416" spans="1:9" x14ac:dyDescent="0.2">
      <c r="A416" s="30" t="s">
        <v>791</v>
      </c>
      <c r="B416" s="15" t="s">
        <v>792</v>
      </c>
      <c r="C416" s="16" t="s">
        <v>537</v>
      </c>
      <c r="D416" s="3">
        <v>267</v>
      </c>
      <c r="E416" s="18">
        <f t="shared" si="15"/>
        <v>4.8457350272232302</v>
      </c>
      <c r="F416" s="32" t="s">
        <v>188</v>
      </c>
      <c r="I416" s="41"/>
    </row>
    <row r="417" spans="1:6" x14ac:dyDescent="0.2">
      <c r="A417" s="30" t="s">
        <v>795</v>
      </c>
      <c r="B417" s="15" t="s">
        <v>796</v>
      </c>
      <c r="C417" s="16" t="s">
        <v>393</v>
      </c>
      <c r="D417" s="3">
        <v>465</v>
      </c>
      <c r="E417" s="18"/>
      <c r="F417" s="32" t="s">
        <v>188</v>
      </c>
    </row>
    <row r="418" spans="1:6" ht="15" x14ac:dyDescent="0.25">
      <c r="A418" s="49" t="s">
        <v>845</v>
      </c>
      <c r="B418" s="50"/>
      <c r="C418" s="50"/>
      <c r="D418" s="50"/>
      <c r="E418" s="50"/>
      <c r="F418" s="51"/>
    </row>
    <row r="419" spans="1:6" x14ac:dyDescent="0.2">
      <c r="A419" s="30" t="s">
        <v>6</v>
      </c>
      <c r="B419" s="15" t="s">
        <v>7</v>
      </c>
      <c r="C419" s="16" t="s">
        <v>8</v>
      </c>
      <c r="D419" s="3">
        <v>34.200000000000003</v>
      </c>
      <c r="E419" s="18">
        <f t="shared" si="15"/>
        <v>34.200000000000003</v>
      </c>
      <c r="F419" s="32" t="s">
        <v>9</v>
      </c>
    </row>
    <row r="420" spans="1:6" x14ac:dyDescent="0.2">
      <c r="A420" s="30" t="s">
        <v>10</v>
      </c>
      <c r="B420" s="15" t="s">
        <v>11</v>
      </c>
      <c r="C420" s="16" t="s">
        <v>12</v>
      </c>
      <c r="D420" s="3">
        <v>1124</v>
      </c>
      <c r="E420" s="18">
        <f t="shared" si="15"/>
        <v>20.436363636363637</v>
      </c>
      <c r="F420" s="32" t="s">
        <v>9</v>
      </c>
    </row>
    <row r="421" spans="1:6" x14ac:dyDescent="0.2">
      <c r="A421" s="30" t="s">
        <v>13</v>
      </c>
      <c r="B421" s="15" t="s">
        <v>14</v>
      </c>
      <c r="C421" s="16" t="s">
        <v>15</v>
      </c>
      <c r="D421" s="3">
        <v>165.6</v>
      </c>
      <c r="E421" s="18">
        <f t="shared" si="15"/>
        <v>2.76</v>
      </c>
      <c r="F421" s="32" t="s">
        <v>9</v>
      </c>
    </row>
    <row r="422" spans="1:6" x14ac:dyDescent="0.2">
      <c r="A422" s="30" t="s">
        <v>223</v>
      </c>
      <c r="B422" s="15" t="s">
        <v>224</v>
      </c>
      <c r="C422" s="16" t="s">
        <v>28</v>
      </c>
      <c r="D422" s="3">
        <v>19.5</v>
      </c>
      <c r="E422" s="18">
        <f t="shared" si="15"/>
        <v>3.9</v>
      </c>
      <c r="F422" s="32" t="s">
        <v>207</v>
      </c>
    </row>
    <row r="423" spans="1:6" x14ac:dyDescent="0.2">
      <c r="A423" s="30" t="s">
        <v>225</v>
      </c>
      <c r="B423" s="15" t="s">
        <v>224</v>
      </c>
      <c r="C423" s="16" t="s">
        <v>12</v>
      </c>
      <c r="D423" s="3">
        <v>157.15</v>
      </c>
      <c r="E423" s="18">
        <f t="shared" si="15"/>
        <v>2.8572727272727274</v>
      </c>
      <c r="F423" s="32" t="s">
        <v>207</v>
      </c>
    </row>
    <row r="424" spans="1:6" x14ac:dyDescent="0.2">
      <c r="A424" s="30" t="s">
        <v>343</v>
      </c>
      <c r="B424" s="15" t="s">
        <v>344</v>
      </c>
      <c r="C424" s="16" t="s">
        <v>345</v>
      </c>
      <c r="D424" s="3">
        <v>59.95</v>
      </c>
      <c r="E424" s="18">
        <f t="shared" si="15"/>
        <v>4.7960000000000003</v>
      </c>
      <c r="F424" s="32" t="s">
        <v>51</v>
      </c>
    </row>
    <row r="425" spans="1:6" x14ac:dyDescent="0.2">
      <c r="A425" s="30" t="s">
        <v>346</v>
      </c>
      <c r="B425" s="15" t="s">
        <v>347</v>
      </c>
      <c r="C425" s="16" t="s">
        <v>15</v>
      </c>
      <c r="D425" s="3">
        <v>246</v>
      </c>
      <c r="E425" s="18">
        <f t="shared" si="15"/>
        <v>4.0999999999999996</v>
      </c>
      <c r="F425" s="32" t="s">
        <v>51</v>
      </c>
    </row>
    <row r="426" spans="1:6" x14ac:dyDescent="0.2">
      <c r="A426" s="30" t="s">
        <v>348</v>
      </c>
      <c r="B426" s="15" t="s">
        <v>349</v>
      </c>
      <c r="C426" s="16" t="s">
        <v>350</v>
      </c>
      <c r="D426" s="3">
        <v>59.95</v>
      </c>
      <c r="E426" s="18">
        <f t="shared" si="15"/>
        <v>4.8938775510204087</v>
      </c>
      <c r="F426" s="32" t="s">
        <v>51</v>
      </c>
    </row>
    <row r="427" spans="1:6" x14ac:dyDescent="0.2">
      <c r="A427" s="30" t="s">
        <v>351</v>
      </c>
      <c r="B427" s="15" t="s">
        <v>352</v>
      </c>
      <c r="C427" s="16" t="s">
        <v>353</v>
      </c>
      <c r="D427" s="3">
        <v>15</v>
      </c>
      <c r="E427" s="18">
        <f t="shared" si="15"/>
        <v>5.2083333333333339</v>
      </c>
      <c r="F427" s="32" t="s">
        <v>51</v>
      </c>
    </row>
    <row r="428" spans="1:6" x14ac:dyDescent="0.2">
      <c r="A428" s="30" t="s">
        <v>354</v>
      </c>
      <c r="B428" s="15" t="s">
        <v>355</v>
      </c>
      <c r="C428" s="16" t="s">
        <v>15</v>
      </c>
      <c r="D428" s="3">
        <v>246</v>
      </c>
      <c r="E428" s="18">
        <f t="shared" si="15"/>
        <v>4.0999999999999996</v>
      </c>
      <c r="F428" s="32" t="s">
        <v>51</v>
      </c>
    </row>
    <row r="429" spans="1:6" x14ac:dyDescent="0.2">
      <c r="A429" s="30" t="s">
        <v>356</v>
      </c>
      <c r="B429" s="15" t="s">
        <v>357</v>
      </c>
      <c r="C429" s="16" t="s">
        <v>358</v>
      </c>
      <c r="D429" s="3">
        <v>29.95</v>
      </c>
      <c r="E429" s="18">
        <f t="shared" si="15"/>
        <v>4.9916666666666663</v>
      </c>
      <c r="F429" s="32" t="s">
        <v>51</v>
      </c>
    </row>
    <row r="430" spans="1:6" x14ac:dyDescent="0.2">
      <c r="A430" s="30" t="s">
        <v>391</v>
      </c>
      <c r="B430" s="15" t="s">
        <v>392</v>
      </c>
      <c r="C430" s="16" t="s">
        <v>393</v>
      </c>
      <c r="D430" s="3">
        <v>69.75</v>
      </c>
      <c r="E430" s="18"/>
      <c r="F430" s="32" t="s">
        <v>394</v>
      </c>
    </row>
    <row r="431" spans="1:6" x14ac:dyDescent="0.2">
      <c r="A431" s="30" t="s">
        <v>395</v>
      </c>
      <c r="B431" s="15" t="s">
        <v>392</v>
      </c>
      <c r="C431" s="16" t="s">
        <v>396</v>
      </c>
      <c r="D431" s="3">
        <v>346</v>
      </c>
      <c r="E431" s="18"/>
      <c r="F431" s="32" t="s">
        <v>394</v>
      </c>
    </row>
    <row r="432" spans="1:6" x14ac:dyDescent="0.2">
      <c r="A432" s="30" t="s">
        <v>490</v>
      </c>
      <c r="B432" s="15" t="s">
        <v>491</v>
      </c>
      <c r="C432" s="16" t="s">
        <v>28</v>
      </c>
      <c r="D432" s="3">
        <v>15</v>
      </c>
      <c r="E432" s="18">
        <f t="shared" si="15"/>
        <v>3</v>
      </c>
      <c r="F432" s="32" t="s">
        <v>492</v>
      </c>
    </row>
    <row r="433" spans="1:146" x14ac:dyDescent="0.2">
      <c r="A433" s="30" t="s">
        <v>493</v>
      </c>
      <c r="B433" s="15" t="s">
        <v>491</v>
      </c>
      <c r="C433" s="16" t="s">
        <v>48</v>
      </c>
      <c r="D433" s="3">
        <v>95</v>
      </c>
      <c r="E433" s="18">
        <f t="shared" si="15"/>
        <v>1.9</v>
      </c>
      <c r="F433" s="32" t="s">
        <v>492</v>
      </c>
    </row>
    <row r="434" spans="1:146" x14ac:dyDescent="0.2">
      <c r="A434" s="30" t="s">
        <v>572</v>
      </c>
      <c r="B434" s="15" t="s">
        <v>573</v>
      </c>
      <c r="C434" s="16" t="s">
        <v>8</v>
      </c>
      <c r="D434" s="3">
        <v>9.9499999999999993</v>
      </c>
      <c r="E434" s="18">
        <f t="shared" si="15"/>
        <v>9.9499999999999993</v>
      </c>
      <c r="F434" s="32" t="s">
        <v>51</v>
      </c>
    </row>
    <row r="435" spans="1:146" x14ac:dyDescent="0.2">
      <c r="A435" s="30" t="s">
        <v>668</v>
      </c>
      <c r="B435" s="15" t="s">
        <v>669</v>
      </c>
      <c r="C435" s="16" t="s">
        <v>12</v>
      </c>
      <c r="D435" s="3">
        <v>123.5</v>
      </c>
      <c r="E435" s="18">
        <f t="shared" si="15"/>
        <v>2.2454545454545456</v>
      </c>
      <c r="F435" s="32" t="s">
        <v>32</v>
      </c>
    </row>
    <row r="436" spans="1:146" x14ac:dyDescent="0.2">
      <c r="A436" s="30" t="s">
        <v>739</v>
      </c>
      <c r="B436" s="15" t="s">
        <v>740</v>
      </c>
      <c r="C436" s="16" t="s">
        <v>4</v>
      </c>
      <c r="D436" s="3">
        <v>35</v>
      </c>
      <c r="E436" s="18">
        <f t="shared" si="15"/>
        <v>1.4</v>
      </c>
      <c r="F436" s="32" t="s">
        <v>9</v>
      </c>
    </row>
    <row r="437" spans="1:146" x14ac:dyDescent="0.2">
      <c r="A437" s="30" t="s">
        <v>741</v>
      </c>
      <c r="B437" s="15" t="s">
        <v>742</v>
      </c>
      <c r="C437" s="16" t="s">
        <v>28</v>
      </c>
      <c r="D437" s="3">
        <v>7.5</v>
      </c>
      <c r="E437" s="18">
        <f t="shared" si="15"/>
        <v>1.5</v>
      </c>
      <c r="F437" s="32" t="s">
        <v>9</v>
      </c>
    </row>
    <row r="438" spans="1:146" x14ac:dyDescent="0.2">
      <c r="A438" s="30" t="s">
        <v>743</v>
      </c>
      <c r="B438" s="15" t="s">
        <v>742</v>
      </c>
      <c r="C438" s="16" t="s">
        <v>12</v>
      </c>
      <c r="D438" s="3">
        <v>49.04</v>
      </c>
      <c r="E438" s="18">
        <f t="shared" si="15"/>
        <v>0.89163636363636367</v>
      </c>
      <c r="F438" s="32" t="s">
        <v>744</v>
      </c>
    </row>
    <row r="439" spans="1:146" x14ac:dyDescent="0.2">
      <c r="A439" s="30" t="s">
        <v>754</v>
      </c>
      <c r="B439" s="15" t="s">
        <v>755</v>
      </c>
      <c r="C439" s="16" t="s">
        <v>28</v>
      </c>
      <c r="D439" s="3">
        <v>11.25</v>
      </c>
      <c r="E439" s="18">
        <f t="shared" si="15"/>
        <v>2.25</v>
      </c>
      <c r="F439" s="32" t="s">
        <v>29</v>
      </c>
    </row>
    <row r="440" spans="1:146" x14ac:dyDescent="0.2">
      <c r="A440" s="30" t="s">
        <v>756</v>
      </c>
      <c r="B440" s="15" t="s">
        <v>755</v>
      </c>
      <c r="C440" s="16" t="s">
        <v>48</v>
      </c>
      <c r="D440" s="3">
        <v>95</v>
      </c>
      <c r="E440" s="18">
        <f t="shared" si="15"/>
        <v>1.9</v>
      </c>
      <c r="F440" s="32" t="s">
        <v>29</v>
      </c>
    </row>
    <row r="441" spans="1:146" ht="14.25" x14ac:dyDescent="0.2">
      <c r="A441" s="52" t="s">
        <v>846</v>
      </c>
      <c r="B441" s="53"/>
      <c r="C441" s="53"/>
      <c r="D441" s="53"/>
      <c r="E441" s="53"/>
      <c r="F441" s="54"/>
    </row>
    <row r="442" spans="1:146" x14ac:dyDescent="0.2">
      <c r="A442" s="30" t="s">
        <v>776</v>
      </c>
      <c r="B442" s="15" t="s">
        <v>777</v>
      </c>
      <c r="C442" s="16" t="s">
        <v>28</v>
      </c>
      <c r="D442" s="3">
        <v>32</v>
      </c>
      <c r="E442" s="18">
        <f t="shared" si="15"/>
        <v>6.4</v>
      </c>
      <c r="F442" s="32" t="s">
        <v>29</v>
      </c>
    </row>
    <row r="443" spans="1:146" x14ac:dyDescent="0.2">
      <c r="A443" s="30" t="s">
        <v>778</v>
      </c>
      <c r="B443" s="15" t="s">
        <v>779</v>
      </c>
      <c r="C443" s="16" t="s">
        <v>28</v>
      </c>
      <c r="D443" s="3">
        <v>52</v>
      </c>
      <c r="E443" s="18">
        <f t="shared" si="15"/>
        <v>10.4</v>
      </c>
      <c r="F443" s="32" t="s">
        <v>29</v>
      </c>
    </row>
    <row r="444" spans="1:146" x14ac:dyDescent="0.2">
      <c r="A444" s="30" t="s">
        <v>784</v>
      </c>
      <c r="B444" s="15" t="s">
        <v>785</v>
      </c>
      <c r="C444" s="16" t="s">
        <v>28</v>
      </c>
      <c r="D444" s="17">
        <v>35</v>
      </c>
      <c r="E444" s="18">
        <f t="shared" si="15"/>
        <v>7</v>
      </c>
      <c r="F444" s="32" t="s">
        <v>29</v>
      </c>
    </row>
    <row r="445" spans="1:146" customFormat="1" ht="15.75" thickBot="1" x14ac:dyDescent="0.3">
      <c r="A445" s="33" t="s">
        <v>786</v>
      </c>
      <c r="B445" s="34" t="s">
        <v>787</v>
      </c>
      <c r="C445" s="35" t="s">
        <v>28</v>
      </c>
      <c r="D445" s="42">
        <v>36</v>
      </c>
      <c r="E445" s="36">
        <f t="shared" si="15"/>
        <v>7.2</v>
      </c>
      <c r="F445" s="37" t="s">
        <v>29</v>
      </c>
      <c r="G445" s="38"/>
      <c r="H445" s="38"/>
      <c r="I445" s="38"/>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c r="BB445" s="38"/>
      <c r="BC445" s="38"/>
      <c r="BD445" s="38"/>
      <c r="BE445" s="38"/>
      <c r="BF445" s="38"/>
      <c r="BG445" s="38"/>
      <c r="BH445" s="38"/>
      <c r="BI445" s="38"/>
      <c r="BJ445" s="38"/>
      <c r="BK445" s="38"/>
      <c r="BL445" s="38"/>
      <c r="BM445" s="38"/>
      <c r="BN445" s="38"/>
      <c r="BO445" s="38"/>
      <c r="BP445" s="38"/>
      <c r="BQ445" s="38"/>
      <c r="BR445" s="38"/>
      <c r="BS445" s="38"/>
      <c r="BT445" s="38"/>
      <c r="BU445" s="38"/>
      <c r="BV445" s="38"/>
      <c r="BW445" s="38"/>
      <c r="BX445" s="38"/>
      <c r="BY445" s="38"/>
      <c r="BZ445" s="38"/>
      <c r="CA445" s="38"/>
      <c r="CB445" s="38"/>
      <c r="CC445" s="38"/>
      <c r="CD445" s="38"/>
      <c r="CE445" s="38"/>
      <c r="CF445" s="38"/>
      <c r="CG445" s="38"/>
      <c r="CH445" s="38"/>
      <c r="CI445" s="38"/>
      <c r="CJ445" s="38"/>
      <c r="CK445" s="38"/>
      <c r="CL445" s="38"/>
      <c r="CM445" s="38"/>
      <c r="CN445" s="38"/>
      <c r="CO445" s="38"/>
      <c r="CP445" s="38"/>
      <c r="CQ445" s="38"/>
      <c r="CR445" s="38"/>
      <c r="CS445" s="38"/>
      <c r="CT445" s="38"/>
      <c r="CU445" s="38"/>
      <c r="CV445" s="38"/>
      <c r="CW445" s="38"/>
      <c r="CX445" s="38"/>
      <c r="CY445" s="38"/>
      <c r="CZ445" s="38"/>
      <c r="DA445" s="38"/>
      <c r="DB445" s="38"/>
      <c r="DC445" s="38"/>
      <c r="DD445" s="38"/>
      <c r="DE445" s="38"/>
      <c r="DF445" s="38"/>
      <c r="DG445" s="38"/>
      <c r="DH445" s="38"/>
      <c r="DI445" s="38"/>
      <c r="DJ445" s="38"/>
      <c r="DK445" s="38"/>
      <c r="DL445" s="38"/>
      <c r="DM445" s="38"/>
      <c r="DN445" s="38"/>
      <c r="DO445" s="38"/>
      <c r="DP445" s="38"/>
      <c r="DQ445" s="38"/>
      <c r="DR445" s="38"/>
      <c r="DS445" s="38"/>
      <c r="DT445" s="38"/>
      <c r="DU445" s="38"/>
      <c r="DV445" s="38"/>
      <c r="DW445" s="38"/>
      <c r="DX445" s="38"/>
      <c r="DY445" s="38"/>
      <c r="DZ445" s="38"/>
      <c r="EA445" s="38"/>
      <c r="EB445" s="38"/>
      <c r="EC445" s="38"/>
      <c r="ED445" s="38"/>
      <c r="EE445" s="38"/>
      <c r="EF445" s="38"/>
      <c r="EG445" s="38"/>
      <c r="EH445" s="38"/>
      <c r="EI445" s="38"/>
      <c r="EJ445" s="38"/>
      <c r="EK445" s="38"/>
      <c r="EL445" s="38"/>
      <c r="EM445" s="38"/>
      <c r="EN445" s="38"/>
      <c r="EO445" s="38"/>
      <c r="EP445" s="38"/>
    </row>
    <row r="446" spans="1:146" s="10" customFormat="1" ht="15" x14ac:dyDescent="0.25">
      <c r="A446" s="23"/>
      <c r="B446" s="23"/>
      <c r="C446" s="24"/>
      <c r="D446" s="22"/>
      <c r="E446" s="24"/>
      <c r="F446" s="23"/>
    </row>
    <row r="447" spans="1:146" s="23" customFormat="1" ht="15" x14ac:dyDescent="0.25">
      <c r="C447" s="24"/>
      <c r="D447" s="22"/>
      <c r="E447" s="24"/>
    </row>
    <row r="448" spans="1:146" s="12" customFormat="1" x14ac:dyDescent="0.2">
      <c r="A448" s="20"/>
      <c r="B448" s="20"/>
      <c r="C448" s="21"/>
      <c r="D448" s="22"/>
      <c r="E448" s="22"/>
      <c r="F448" s="20"/>
    </row>
    <row r="449" spans="1:6" s="12" customFormat="1" x14ac:dyDescent="0.2">
      <c r="A449" s="20"/>
      <c r="B449" s="20"/>
      <c r="C449" s="21"/>
      <c r="D449" s="19"/>
      <c r="E449" s="22"/>
      <c r="F449" s="20"/>
    </row>
    <row r="450" spans="1:6" s="12" customFormat="1" x14ac:dyDescent="0.2">
      <c r="A450" s="20"/>
      <c r="B450" s="20"/>
      <c r="C450" s="21"/>
      <c r="D450" s="19"/>
      <c r="E450" s="22"/>
      <c r="F450" s="20"/>
    </row>
  </sheetData>
  <autoFilter ref="A7:F447"/>
  <mergeCells count="22">
    <mergeCell ref="A6:F6"/>
    <mergeCell ref="B2:C5"/>
    <mergeCell ref="A47:F47"/>
    <mergeCell ref="A54:F54"/>
    <mergeCell ref="A79:F79"/>
    <mergeCell ref="A122:F122"/>
    <mergeCell ref="A8:F8"/>
    <mergeCell ref="A22:F22"/>
    <mergeCell ref="A125:F125"/>
    <mergeCell ref="A165:F165"/>
    <mergeCell ref="A208:F208"/>
    <mergeCell ref="A215:F215"/>
    <mergeCell ref="A222:F222"/>
    <mergeCell ref="A315:F315"/>
    <mergeCell ref="A353:F353"/>
    <mergeCell ref="A418:F418"/>
    <mergeCell ref="A441:F441"/>
    <mergeCell ref="A266:F266"/>
    <mergeCell ref="A280:F280"/>
    <mergeCell ref="A288:F288"/>
    <mergeCell ref="A295:F295"/>
    <mergeCell ref="A311:F311"/>
  </mergeCells>
  <printOptions horizontalCentered="1"/>
  <pageMargins left="0.7" right="0.7" top="0.75" bottom="0.75" header="0.3" footer="0.3"/>
  <pageSetup scale="99" orientation="portrait" r:id="rId1"/>
  <headerFooter>
    <oddHeader xml:space="preserve">&amp;L&amp;"Arial,Regular"&amp;12
</oddHeader>
    <oddFooter>&amp;R&amp;"MS San Serif,Regular"&amp;8Page: &amp;P</oddFooter>
  </headerFooter>
  <rowBreaks count="4" manualBreakCount="4">
    <brk id="53" max="5" man="1"/>
    <brk id="164" max="5" man="1"/>
    <brk id="221" max="5" man="1"/>
    <brk id="279"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Item Price List</vt:lpstr>
      <vt:lpstr>'Item Price List'!Print_Area</vt:lpstr>
      <vt:lpstr>'Item Price 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Inside Sales</dc:creator>
  <cp:lastModifiedBy>Susan Moore</cp:lastModifiedBy>
  <cp:lastPrinted>2018-10-10T00:34:52Z</cp:lastPrinted>
  <dcterms:created xsi:type="dcterms:W3CDTF">2018-10-09T18:10:04Z</dcterms:created>
  <dcterms:modified xsi:type="dcterms:W3CDTF">2018-10-14T04:46:11Z</dcterms:modified>
</cp:coreProperties>
</file>