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96" firstSheet="1" activeTab="3"/>
  </bookViews>
  <sheets>
    <sheet name="HiddenStuff" sheetId="1" state="hidden" r:id="rId1"/>
    <sheet name="Standings" sheetId="2" r:id="rId2"/>
    <sheet name="LeagueLeaders" sheetId="3" r:id="rId3"/>
    <sheet name="TeamStats" sheetId="4" r:id="rId4"/>
    <sheet name="Blank" sheetId="5" r:id="rId5"/>
  </sheets>
  <definedNames>
    <definedName name="_xlfn.IFERROR" hidden="1">#NAME?</definedName>
    <definedName name="_xlfn.IFNA" hidden="1">#NAME?</definedName>
    <definedName name="theBatterStatAbbr">'HiddenStuff'!$A$2:$A$24</definedName>
    <definedName name="theBatterStats">'HiddenStuff'!$A$2:$B$25</definedName>
    <definedName name="theLeague">'LeagueLeaders'!$O$1</definedName>
    <definedName name="theLeagues">'LeagueLeaders'!$AE$2:$AE$4</definedName>
    <definedName name="thePitcherStatAbbr">'HiddenStuff'!$C$2:$C$23</definedName>
    <definedName name="thePitcherStats">'HiddenStuff'!$C$2:$D$23</definedName>
    <definedName name="theTeamAbbr">'HiddenStuff'!$F$2:$G$51</definedName>
  </definedNames>
  <calcPr fullCalcOnLoad="1"/>
</workbook>
</file>

<file path=xl/sharedStrings.xml><?xml version="1.0" encoding="utf-8"?>
<sst xmlns="http://schemas.openxmlformats.org/spreadsheetml/2006/main" count="382" uniqueCount="120">
  <si>
    <t>BATTING</t>
  </si>
  <si>
    <t>G</t>
  </si>
  <si>
    <t>PA</t>
  </si>
  <si>
    <t>AB</t>
  </si>
  <si>
    <t>R</t>
  </si>
  <si>
    <t>H</t>
  </si>
  <si>
    <t>D</t>
  </si>
  <si>
    <t>T</t>
  </si>
  <si>
    <t>HR</t>
  </si>
  <si>
    <t>RBI</t>
  </si>
  <si>
    <t>SB</t>
  </si>
  <si>
    <t>CS</t>
  </si>
  <si>
    <t>BB</t>
  </si>
  <si>
    <t>SO</t>
  </si>
  <si>
    <t>AVG</t>
  </si>
  <si>
    <t>OBP</t>
  </si>
  <si>
    <t>SLG</t>
  </si>
  <si>
    <t>OPS</t>
  </si>
  <si>
    <t>TB</t>
  </si>
  <si>
    <t>GDP</t>
  </si>
  <si>
    <t>HBP</t>
  </si>
  <si>
    <t>SH</t>
  </si>
  <si>
    <t>SF</t>
  </si>
  <si>
    <t>IBB</t>
  </si>
  <si>
    <t>TEAM TOTALS</t>
  </si>
  <si>
    <t>PITCHING</t>
  </si>
  <si>
    <t>W</t>
  </si>
  <si>
    <t>L</t>
  </si>
  <si>
    <t>PCT</t>
  </si>
  <si>
    <t>ERA</t>
  </si>
  <si>
    <t>GS</t>
  </si>
  <si>
    <t>GF</t>
  </si>
  <si>
    <t>CG</t>
  </si>
  <si>
    <t>SHO</t>
  </si>
  <si>
    <t>SV</t>
  </si>
  <si>
    <t>IP</t>
  </si>
  <si>
    <t>ER</t>
  </si>
  <si>
    <t>BK</t>
  </si>
  <si>
    <t>WP</t>
  </si>
  <si>
    <t>WHIP</t>
  </si>
  <si>
    <t>BFP</t>
  </si>
  <si>
    <t>OUTS</t>
  </si>
  <si>
    <t>BATTING AGAINST</t>
  </si>
  <si>
    <t>East</t>
  </si>
  <si>
    <t>Pct</t>
  </si>
  <si>
    <t>GB</t>
  </si>
  <si>
    <t>+/-</t>
  </si>
  <si>
    <t>West</t>
  </si>
  <si>
    <t>Runs Batted In</t>
  </si>
  <si>
    <t>Home Runs</t>
  </si>
  <si>
    <t>At Bats</t>
  </si>
  <si>
    <t>Hits</t>
  </si>
  <si>
    <t>Stolen Bases</t>
  </si>
  <si>
    <t>Games</t>
  </si>
  <si>
    <t>Plate Appearances</t>
  </si>
  <si>
    <t>Runs Scored</t>
  </si>
  <si>
    <t>Doubles</t>
  </si>
  <si>
    <t>Triples</t>
  </si>
  <si>
    <t>Strike Outs</t>
  </si>
  <si>
    <t>Walks</t>
  </si>
  <si>
    <t>Caught Stealing</t>
  </si>
  <si>
    <t>Total Bases</t>
  </si>
  <si>
    <t>Ground Into DP</t>
  </si>
  <si>
    <t>Hit By Pitch</t>
  </si>
  <si>
    <t>Sacrifices</t>
  </si>
  <si>
    <t>Sacrifice Flys</t>
  </si>
  <si>
    <t>Intentional Walks</t>
  </si>
  <si>
    <t>Batting Average</t>
  </si>
  <si>
    <t>On Base Pct</t>
  </si>
  <si>
    <t>Slugging</t>
  </si>
  <si>
    <t>OBP + SLG</t>
  </si>
  <si>
    <t>S</t>
  </si>
  <si>
    <t>J</t>
  </si>
  <si>
    <t>*</t>
  </si>
  <si>
    <t>Which League(s):</t>
  </si>
  <si>
    <t>League Totals</t>
  </si>
  <si>
    <t>Batting</t>
  </si>
  <si>
    <t>Pitching</t>
  </si>
  <si>
    <t>theBatterStats</t>
  </si>
  <si>
    <t>thePitcherStats</t>
  </si>
  <si>
    <t>Wins</t>
  </si>
  <si>
    <t>Losses</t>
  </si>
  <si>
    <t>Winning Pct</t>
  </si>
  <si>
    <t>Earned Run Avg</t>
  </si>
  <si>
    <t>Appearances</t>
  </si>
  <si>
    <t>Games Started</t>
  </si>
  <si>
    <t>Games Finished</t>
  </si>
  <si>
    <t>Complete Games</t>
  </si>
  <si>
    <t>Shutouts</t>
  </si>
  <si>
    <t>Saves</t>
  </si>
  <si>
    <t>Innings Pitched</t>
  </si>
  <si>
    <t>Hits Allowed</t>
  </si>
  <si>
    <t>Runs Allowed</t>
  </si>
  <si>
    <t>Earned Runs Allowed</t>
  </si>
  <si>
    <t>Home Runs Allowed</t>
  </si>
  <si>
    <t>Walks Allowed</t>
  </si>
  <si>
    <t>Strikeouts</t>
  </si>
  <si>
    <t>Hit Batsmen</t>
  </si>
  <si>
    <t>Balks</t>
  </si>
  <si>
    <t>Batters Faced</t>
  </si>
  <si>
    <t>WHIP Ratio</t>
  </si>
  <si>
    <t>theLeagues</t>
  </si>
  <si>
    <t>theTeamAbbr</t>
  </si>
  <si>
    <t>Wild Pitches</t>
  </si>
  <si>
    <t>PB</t>
  </si>
  <si>
    <t>E</t>
  </si>
  <si>
    <t>{Whatever} NPNG+ Replay Standings</t>
  </si>
  <si>
    <t>{Whatever} NPNG+ Replay League Leaders</t>
  </si>
  <si>
    <t>IGNORE</t>
  </si>
  <si>
    <t>{Whatever} NPNG+ Replay Team Stats</t>
  </si>
  <si>
    <t>Central</t>
  </si>
  <si>
    <t>National League</t>
  </si>
  <si>
    <t/>
  </si>
  <si>
    <t>MARTINEZ, D (BAL)</t>
  </si>
  <si>
    <t>BLACK, B (KCA)</t>
  </si>
  <si>
    <t>CASTRO, B (KCA)</t>
  </si>
  <si>
    <t>LEONARD, D (KCA)</t>
  </si>
  <si>
    <t>American League</t>
  </si>
  <si>
    <t>Passed Balls</t>
  </si>
  <si>
    <t>Replays Stats File (RSF) Version 6.2.3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</si>
</sst>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0"/>
    <numFmt numFmtId="165" formatCode="0.0\ \ \ \ \ "/>
    <numFmt numFmtId="166" formatCode="0.0"/>
    <numFmt numFmtId="167" formatCode="\ \ \ 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color indexed="62"/>
      <name val="Calibri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theme="8" tint="-0.24997000396251678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b/>
      <sz val="14"/>
      <color theme="0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30" fillId="33" borderId="0" xfId="0" applyFont="1" applyFill="1" applyAlignment="1">
      <alignment horizontal="center"/>
    </xf>
    <xf numFmtId="0" fontId="41" fillId="34" borderId="0" xfId="0" applyFont="1" applyFill="1" applyAlignment="1">
      <alignment/>
    </xf>
    <xf numFmtId="0" fontId="0" fillId="0" borderId="0" xfId="0" applyAlignment="1">
      <alignment horizontal="center"/>
    </xf>
    <xf numFmtId="0" fontId="41" fillId="34" borderId="0" xfId="0" applyFont="1" applyFill="1" applyAlignment="1">
      <alignment horizontal="center"/>
    </xf>
    <xf numFmtId="0" fontId="30" fillId="33" borderId="0" xfId="0" applyFont="1" applyFill="1" applyAlignment="1">
      <alignment horizontal="center"/>
    </xf>
    <xf numFmtId="0" fontId="30" fillId="33" borderId="0" xfId="0" applyFont="1" applyFill="1" applyAlignment="1">
      <alignment horizontal="center"/>
    </xf>
    <xf numFmtId="0" fontId="0" fillId="0" borderId="0" xfId="0" applyNumberFormat="1" applyAlignment="1">
      <alignment horizontal="centerContinuous"/>
    </xf>
    <xf numFmtId="165" fontId="0" fillId="0" borderId="0" xfId="0" applyNumberFormat="1" applyAlignment="1">
      <alignment horizontal="centerContinuous"/>
    </xf>
    <xf numFmtId="167" fontId="0" fillId="0" borderId="0" xfId="0" applyNumberFormat="1" applyAlignment="1">
      <alignment horizontal="centerContinuous"/>
    </xf>
    <xf numFmtId="2" fontId="0" fillId="0" borderId="0" xfId="0" applyNumberFormat="1" applyAlignment="1">
      <alignment horizontal="centerContinuous"/>
    </xf>
    <xf numFmtId="164" fontId="0" fillId="0" borderId="0" xfId="0" applyNumberFormat="1" applyAlignment="1">
      <alignment horizontal="centerContinuous"/>
    </xf>
    <xf numFmtId="0" fontId="30" fillId="33" borderId="0" xfId="0" applyFont="1" applyFill="1" applyAlignment="1">
      <alignment horizontal="centerContinuous"/>
    </xf>
    <xf numFmtId="0" fontId="43" fillId="0" borderId="0" xfId="0" applyFont="1" applyAlignment="1">
      <alignment/>
    </xf>
    <xf numFmtId="0" fontId="30" fillId="33" borderId="0" xfId="0" applyFont="1" applyFill="1" applyAlignment="1">
      <alignment horizontal="center"/>
    </xf>
    <xf numFmtId="164" fontId="30" fillId="33" borderId="0" xfId="0" applyNumberFormat="1" applyFont="1" applyFill="1" applyAlignment="1">
      <alignment horizontal="center"/>
    </xf>
    <xf numFmtId="166" fontId="30" fillId="33" borderId="0" xfId="0" applyNumberFormat="1" applyFont="1" applyFill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30" fillId="33" borderId="0" xfId="0" applyFont="1" applyFill="1" applyAlignment="1">
      <alignment horizontal="center"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30" fillId="33" borderId="0" xfId="0" applyFont="1" applyFill="1" applyAlignment="1">
      <alignment horizontal="center"/>
    </xf>
    <xf numFmtId="0" fontId="30" fillId="33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30" fillId="33" borderId="0" xfId="0" applyFont="1" applyFill="1" applyAlignment="1">
      <alignment horizontal="right"/>
    </xf>
    <xf numFmtId="0" fontId="44" fillId="33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 horizontal="right"/>
    </xf>
    <xf numFmtId="0" fontId="0" fillId="0" borderId="0" xfId="0" applyAlignment="1" quotePrefix="1">
      <alignment/>
    </xf>
    <xf numFmtId="0" fontId="30" fillId="33" borderId="0" xfId="0" applyFont="1" applyFill="1" applyAlignment="1">
      <alignment horizontal="center"/>
    </xf>
    <xf numFmtId="0" fontId="30" fillId="33" borderId="0" xfId="0" applyFont="1" applyFill="1" applyAlignment="1">
      <alignment horizontal="center"/>
    </xf>
    <xf numFmtId="0" fontId="30" fillId="33" borderId="0" xfId="0" applyFont="1" applyFill="1" applyAlignment="1">
      <alignment horizontal="center"/>
    </xf>
    <xf numFmtId="0" fontId="30" fillId="33" borderId="0" xfId="0" applyFont="1" applyFill="1" applyAlignment="1">
      <alignment horizontal="center"/>
    </xf>
    <xf numFmtId="0" fontId="30" fillId="33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45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7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30" fillId="33" borderId="0" xfId="0" applyFont="1" applyFill="1" applyAlignment="1">
      <alignment horizontal="center"/>
    </xf>
    <xf numFmtId="164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47" fillId="33" borderId="0" xfId="0" applyFont="1" applyFill="1" applyAlignment="1">
      <alignment horizontal="center" vertical="center"/>
    </xf>
    <xf numFmtId="0" fontId="4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9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41" fillId="34" borderId="0" xfId="0" applyNumberFormat="1" applyFont="1" applyFill="1" applyAlignment="1">
      <alignment horizontal="center"/>
    </xf>
    <xf numFmtId="0" fontId="30" fillId="33" borderId="0" xfId="0" applyFont="1" applyFill="1" applyAlignment="1">
      <alignment horizontal="center"/>
    </xf>
    <xf numFmtId="2" fontId="41" fillId="34" borderId="0" xfId="0" applyNumberFormat="1" applyFont="1" applyFill="1" applyAlignment="1">
      <alignment horizontal="center"/>
    </xf>
    <xf numFmtId="167" fontId="41" fillId="34" borderId="0" xfId="0" applyNumberFormat="1" applyFont="1" applyFill="1" applyAlignment="1">
      <alignment horizontal="center"/>
    </xf>
    <xf numFmtId="166" fontId="41" fillId="34" borderId="0" xfId="0" applyNumberFormat="1" applyFont="1" applyFill="1" applyAlignment="1">
      <alignment horizontal="center"/>
    </xf>
    <xf numFmtId="0" fontId="50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CC290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13.8515625" style="0" bestFit="1" customWidth="1"/>
    <col min="2" max="2" width="17.7109375" style="0" bestFit="1" customWidth="1"/>
    <col min="3" max="3" width="14.7109375" style="0" bestFit="1" customWidth="1"/>
    <col min="4" max="4" width="20.00390625" style="0" bestFit="1" customWidth="1"/>
    <col min="5" max="5" width="11.140625" style="0" bestFit="1" customWidth="1"/>
    <col min="6" max="6" width="14.421875" style="0" bestFit="1" customWidth="1"/>
    <col min="7" max="7" width="5.57421875" style="0" bestFit="1" customWidth="1"/>
  </cols>
  <sheetData>
    <row r="1" spans="1:81" ht="15">
      <c r="A1" t="s">
        <v>78</v>
      </c>
      <c r="C1" t="s">
        <v>79</v>
      </c>
      <c r="E1" t="s">
        <v>101</v>
      </c>
      <c r="F1" t="s">
        <v>102</v>
      </c>
      <c r="CA1" t="s">
        <v>114</v>
      </c>
      <c r="CB1">
        <v>1.5</v>
      </c>
      <c r="CC1">
        <v>8</v>
      </c>
    </row>
    <row r="2" spans="1:81" ht="15">
      <c r="A2" t="s">
        <v>1</v>
      </c>
      <c r="B2" t="s">
        <v>53</v>
      </c>
      <c r="C2" t="s">
        <v>26</v>
      </c>
      <c r="D2" t="s">
        <v>80</v>
      </c>
      <c r="E2" t="s">
        <v>72</v>
      </c>
      <c r="CA2" t="s">
        <v>113</v>
      </c>
      <c r="CB2">
        <v>1.5555555555555556</v>
      </c>
      <c r="CC2">
        <v>27</v>
      </c>
    </row>
    <row r="3" spans="1:81" ht="15">
      <c r="A3" t="s">
        <v>2</v>
      </c>
      <c r="B3" t="s">
        <v>54</v>
      </c>
      <c r="C3" t="s">
        <v>27</v>
      </c>
      <c r="D3" t="s">
        <v>81</v>
      </c>
      <c r="E3" t="s">
        <v>71</v>
      </c>
      <c r="CA3" t="s">
        <v>115</v>
      </c>
      <c r="CB3" s="30">
        <v>1.7142857142857142</v>
      </c>
      <c r="CC3">
        <v>7</v>
      </c>
    </row>
    <row r="4" spans="1:81" ht="15">
      <c r="A4" t="s">
        <v>3</v>
      </c>
      <c r="B4" t="s">
        <v>50</v>
      </c>
      <c r="C4" t="s">
        <v>44</v>
      </c>
      <c r="D4" t="s">
        <v>82</v>
      </c>
      <c r="E4" t="s">
        <v>73</v>
      </c>
      <c r="CA4" t="s">
        <v>116</v>
      </c>
      <c r="CB4" s="30">
        <v>4</v>
      </c>
      <c r="CC4">
        <v>9</v>
      </c>
    </row>
    <row r="5" spans="1:80" ht="15">
      <c r="A5" t="s">
        <v>4</v>
      </c>
      <c r="B5" t="s">
        <v>55</v>
      </c>
      <c r="C5" t="s">
        <v>29</v>
      </c>
      <c r="D5" t="s">
        <v>83</v>
      </c>
      <c r="CB5" s="30"/>
    </row>
    <row r="6" spans="1:80" ht="15">
      <c r="A6" t="s">
        <v>5</v>
      </c>
      <c r="B6" t="s">
        <v>51</v>
      </c>
      <c r="C6" t="s">
        <v>1</v>
      </c>
      <c r="D6" t="s">
        <v>84</v>
      </c>
      <c r="CB6" s="30"/>
    </row>
    <row r="7" spans="1:80" ht="15">
      <c r="A7" t="s">
        <v>6</v>
      </c>
      <c r="B7" t="s">
        <v>56</v>
      </c>
      <c r="C7" t="s">
        <v>30</v>
      </c>
      <c r="D7" t="s">
        <v>85</v>
      </c>
      <c r="CB7" s="30"/>
    </row>
    <row r="8" spans="1:4" ht="15">
      <c r="A8" t="s">
        <v>7</v>
      </c>
      <c r="B8" t="s">
        <v>57</v>
      </c>
      <c r="C8" t="s">
        <v>31</v>
      </c>
      <c r="D8" t="s">
        <v>86</v>
      </c>
    </row>
    <row r="9" spans="1:4" ht="15">
      <c r="A9" t="s">
        <v>8</v>
      </c>
      <c r="B9" t="s">
        <v>49</v>
      </c>
      <c r="C9" t="s">
        <v>32</v>
      </c>
      <c r="D9" t="s">
        <v>87</v>
      </c>
    </row>
    <row r="10" spans="1:4" ht="15">
      <c r="A10" t="s">
        <v>9</v>
      </c>
      <c r="B10" t="s">
        <v>48</v>
      </c>
      <c r="C10" t="s">
        <v>33</v>
      </c>
      <c r="D10" t="s">
        <v>88</v>
      </c>
    </row>
    <row r="11" spans="1:80" ht="15">
      <c r="A11" t="s">
        <v>10</v>
      </c>
      <c r="B11" t="s">
        <v>52</v>
      </c>
      <c r="C11" t="s">
        <v>34</v>
      </c>
      <c r="D11" t="s">
        <v>89</v>
      </c>
      <c r="CB11" s="30"/>
    </row>
    <row r="12" spans="1:80" ht="15">
      <c r="A12" t="s">
        <v>11</v>
      </c>
      <c r="B12" t="s">
        <v>60</v>
      </c>
      <c r="C12" t="s">
        <v>35</v>
      </c>
      <c r="D12" t="s">
        <v>90</v>
      </c>
      <c r="CB12" s="30"/>
    </row>
    <row r="13" spans="1:4" ht="15">
      <c r="A13" t="s">
        <v>12</v>
      </c>
      <c r="B13" t="s">
        <v>59</v>
      </c>
      <c r="C13" t="s">
        <v>5</v>
      </c>
      <c r="D13" t="s">
        <v>91</v>
      </c>
    </row>
    <row r="14" spans="1:4" ht="15">
      <c r="A14" t="s">
        <v>13</v>
      </c>
      <c r="B14" t="s">
        <v>58</v>
      </c>
      <c r="C14" t="s">
        <v>4</v>
      </c>
      <c r="D14" t="s">
        <v>92</v>
      </c>
    </row>
    <row r="15" spans="1:4" ht="15">
      <c r="A15" t="s">
        <v>14</v>
      </c>
      <c r="B15" t="s">
        <v>67</v>
      </c>
      <c r="C15" t="s">
        <v>36</v>
      </c>
      <c r="D15" t="s">
        <v>93</v>
      </c>
    </row>
    <row r="16" spans="1:80" ht="15">
      <c r="A16" t="s">
        <v>15</v>
      </c>
      <c r="B16" t="s">
        <v>68</v>
      </c>
      <c r="C16" t="s">
        <v>8</v>
      </c>
      <c r="D16" t="s">
        <v>94</v>
      </c>
      <c r="CB16" s="30"/>
    </row>
    <row r="17" spans="1:4" ht="15">
      <c r="A17" t="s">
        <v>16</v>
      </c>
      <c r="B17" t="s">
        <v>69</v>
      </c>
      <c r="C17" t="s">
        <v>12</v>
      </c>
      <c r="D17" t="s">
        <v>95</v>
      </c>
    </row>
    <row r="18" spans="1:80" ht="15">
      <c r="A18" t="s">
        <v>17</v>
      </c>
      <c r="B18" t="s">
        <v>70</v>
      </c>
      <c r="C18" t="s">
        <v>13</v>
      </c>
      <c r="D18" t="s">
        <v>96</v>
      </c>
      <c r="CB18" s="30"/>
    </row>
    <row r="19" spans="1:80" ht="15">
      <c r="A19" t="s">
        <v>18</v>
      </c>
      <c r="B19" t="s">
        <v>61</v>
      </c>
      <c r="C19" t="s">
        <v>20</v>
      </c>
      <c r="D19" t="s">
        <v>97</v>
      </c>
      <c r="CB19" s="30"/>
    </row>
    <row r="20" spans="1:4" ht="15">
      <c r="A20" t="s">
        <v>19</v>
      </c>
      <c r="B20" t="s">
        <v>62</v>
      </c>
      <c r="C20" t="s">
        <v>37</v>
      </c>
      <c r="D20" t="s">
        <v>98</v>
      </c>
    </row>
    <row r="21" spans="1:4" ht="15">
      <c r="A21" t="s">
        <v>20</v>
      </c>
      <c r="B21" t="s">
        <v>63</v>
      </c>
      <c r="C21" t="s">
        <v>38</v>
      </c>
      <c r="D21" t="s">
        <v>103</v>
      </c>
    </row>
    <row r="22" spans="1:80" ht="15">
      <c r="A22" t="s">
        <v>21</v>
      </c>
      <c r="B22" t="s">
        <v>64</v>
      </c>
      <c r="C22" t="s">
        <v>40</v>
      </c>
      <c r="D22" t="s">
        <v>99</v>
      </c>
      <c r="CB22" s="30"/>
    </row>
    <row r="23" spans="1:4" ht="15">
      <c r="A23" t="s">
        <v>22</v>
      </c>
      <c r="B23" t="s">
        <v>65</v>
      </c>
      <c r="C23" t="s">
        <v>39</v>
      </c>
      <c r="D23" t="s">
        <v>100</v>
      </c>
    </row>
    <row r="24" spans="1:2" ht="15">
      <c r="A24" t="s">
        <v>23</v>
      </c>
      <c r="B24" t="s">
        <v>66</v>
      </c>
    </row>
    <row r="25" spans="1:80" ht="15">
      <c r="A25" t="s">
        <v>104</v>
      </c>
      <c r="B25" t="s">
        <v>118</v>
      </c>
      <c r="CB25" s="30"/>
    </row>
    <row r="27" ht="15">
      <c r="CB27" s="30"/>
    </row>
    <row r="30" ht="15">
      <c r="CB30" s="30"/>
    </row>
    <row r="35" ht="15">
      <c r="CB35" s="30"/>
    </row>
    <row r="36" ht="15">
      <c r="CB36" s="30"/>
    </row>
    <row r="37" ht="15">
      <c r="CB37" s="30"/>
    </row>
    <row r="38" ht="15">
      <c r="CB38" s="30"/>
    </row>
    <row r="39" ht="15">
      <c r="CB39" s="30"/>
    </row>
    <row r="42" ht="15">
      <c r="CB42" s="30"/>
    </row>
    <row r="43" ht="15">
      <c r="CB43" s="30"/>
    </row>
    <row r="44" ht="15">
      <c r="CB44" s="30"/>
    </row>
    <row r="48" ht="15">
      <c r="CB48" s="30"/>
    </row>
    <row r="49" ht="15">
      <c r="CB49" s="30"/>
    </row>
    <row r="50" ht="15">
      <c r="CB50" s="30"/>
    </row>
    <row r="54" ht="15">
      <c r="CB54" s="30"/>
    </row>
    <row r="56" ht="15">
      <c r="CB56" s="30"/>
    </row>
    <row r="57" ht="15">
      <c r="CB57" s="30"/>
    </row>
    <row r="62" ht="15">
      <c r="CB62" s="30"/>
    </row>
    <row r="65" ht="15">
      <c r="CB65" s="30"/>
    </row>
    <row r="69" ht="15">
      <c r="CB69" s="30"/>
    </row>
    <row r="70" ht="15">
      <c r="CB70" s="30"/>
    </row>
    <row r="73" ht="15">
      <c r="CB73" s="30"/>
    </row>
    <row r="76" ht="15">
      <c r="CB76" s="30"/>
    </row>
    <row r="81" ht="15">
      <c r="CB81" s="30"/>
    </row>
    <row r="83" ht="15">
      <c r="CB83" s="30"/>
    </row>
    <row r="84" ht="15">
      <c r="CB84" s="30"/>
    </row>
    <row r="85" ht="15">
      <c r="CB85" s="30"/>
    </row>
    <row r="89" ht="15">
      <c r="CB89" s="30"/>
    </row>
    <row r="93" ht="15">
      <c r="CB93" s="30"/>
    </row>
    <row r="94" ht="15">
      <c r="CB94" s="30"/>
    </row>
    <row r="95" ht="15">
      <c r="CB95" s="30"/>
    </row>
    <row r="96" ht="15">
      <c r="CB96" s="30"/>
    </row>
    <row r="97" ht="15">
      <c r="CB97" s="30"/>
    </row>
    <row r="101" ht="15">
      <c r="CB101" s="30"/>
    </row>
    <row r="105" ht="15">
      <c r="CB105" s="30"/>
    </row>
    <row r="109" ht="15">
      <c r="CB109" s="30"/>
    </row>
    <row r="111" ht="15">
      <c r="CB111" s="30"/>
    </row>
    <row r="113" ht="15">
      <c r="CB113" s="30"/>
    </row>
    <row r="118" ht="15">
      <c r="CB118" s="30"/>
    </row>
    <row r="119" ht="15">
      <c r="CB119" s="30"/>
    </row>
    <row r="120" ht="15">
      <c r="CB120" s="30"/>
    </row>
    <row r="123" ht="15">
      <c r="CB123" s="30"/>
    </row>
    <row r="124" ht="15">
      <c r="CB124" s="30"/>
    </row>
    <row r="127" ht="15">
      <c r="CB127" s="30"/>
    </row>
    <row r="131" ht="15">
      <c r="CB131" s="30"/>
    </row>
    <row r="134" ht="15">
      <c r="CB134" s="30"/>
    </row>
    <row r="135" ht="15">
      <c r="CB135" s="30"/>
    </row>
    <row r="137" ht="15">
      <c r="CB137" s="30"/>
    </row>
    <row r="138" ht="15">
      <c r="CB138" s="30"/>
    </row>
    <row r="140" ht="15">
      <c r="CB140" s="30"/>
    </row>
    <row r="141" ht="15">
      <c r="CB141" s="30"/>
    </row>
    <row r="142" ht="15">
      <c r="CB142" s="30"/>
    </row>
    <row r="143" ht="15">
      <c r="CB143" s="30"/>
    </row>
    <row r="145" ht="15">
      <c r="CB145" s="30"/>
    </row>
    <row r="149" ht="15">
      <c r="CB149" s="30"/>
    </row>
    <row r="150" ht="15">
      <c r="CB150" s="30"/>
    </row>
    <row r="151" ht="15">
      <c r="CB151" s="30"/>
    </row>
    <row r="152" ht="15">
      <c r="CB152" s="30"/>
    </row>
    <row r="153" ht="15">
      <c r="CB153" s="30"/>
    </row>
    <row r="157" ht="15">
      <c r="CB157" s="30"/>
    </row>
    <row r="158" ht="15">
      <c r="CB158" s="30"/>
    </row>
    <row r="160" ht="15">
      <c r="CB160" s="30"/>
    </row>
    <row r="163" ht="15">
      <c r="CB163" s="30"/>
    </row>
    <row r="166" ht="15">
      <c r="CB166" s="30"/>
    </row>
    <row r="168" ht="15">
      <c r="CB168" s="30"/>
    </row>
    <row r="170" ht="15">
      <c r="CB170" s="30"/>
    </row>
    <row r="175" ht="15">
      <c r="CB175" s="30"/>
    </row>
    <row r="177" ht="15">
      <c r="CB177" s="30"/>
    </row>
    <row r="178" ht="15">
      <c r="CB178" s="30"/>
    </row>
    <row r="179" ht="15">
      <c r="CB179" s="30"/>
    </row>
    <row r="180" ht="15">
      <c r="CB180" s="30"/>
    </row>
    <row r="184" ht="15">
      <c r="CB184" s="30"/>
    </row>
    <row r="186" ht="15">
      <c r="CB186" s="30"/>
    </row>
    <row r="188" ht="15">
      <c r="CB188" s="30"/>
    </row>
    <row r="190" ht="15">
      <c r="CB190" s="30"/>
    </row>
    <row r="192" ht="15">
      <c r="CB192" s="30"/>
    </row>
    <row r="193" ht="15">
      <c r="CB193" s="30"/>
    </row>
    <row r="194" ht="15">
      <c r="CB194" s="30"/>
    </row>
    <row r="197" ht="15">
      <c r="CB197" s="30"/>
    </row>
    <row r="200" ht="15">
      <c r="CB200" s="30"/>
    </row>
    <row r="201" ht="15">
      <c r="CB201" s="30"/>
    </row>
    <row r="203" ht="15">
      <c r="CB203" s="30"/>
    </row>
    <row r="205" ht="15">
      <c r="CB205" s="30"/>
    </row>
    <row r="206" ht="15">
      <c r="CB206" s="30"/>
    </row>
    <row r="207" ht="15">
      <c r="CB207" s="30"/>
    </row>
    <row r="213" ht="15">
      <c r="CB213" s="30"/>
    </row>
    <row r="214" ht="15">
      <c r="CB214" s="30"/>
    </row>
    <row r="217" ht="15">
      <c r="CB217" s="30"/>
    </row>
    <row r="220" ht="15">
      <c r="CB220" s="30"/>
    </row>
    <row r="221" ht="15">
      <c r="CB221" s="30"/>
    </row>
    <row r="222" ht="15">
      <c r="CB222" s="30"/>
    </row>
    <row r="223" ht="15">
      <c r="CB223" s="30"/>
    </row>
    <row r="224" ht="15">
      <c r="CB224" s="30"/>
    </row>
    <row r="230" ht="15">
      <c r="CB230" s="30"/>
    </row>
    <row r="232" ht="15">
      <c r="CB232" s="30"/>
    </row>
    <row r="233" ht="15">
      <c r="CB233" s="30"/>
    </row>
    <row r="234" ht="15">
      <c r="CB234" s="30"/>
    </row>
    <row r="236" ht="15">
      <c r="CB236" s="30"/>
    </row>
    <row r="237" ht="15">
      <c r="CB237" s="30"/>
    </row>
    <row r="242" ht="15">
      <c r="CB242" s="30"/>
    </row>
    <row r="244" ht="15">
      <c r="CB244" s="30"/>
    </row>
    <row r="248" ht="15">
      <c r="CB248" s="30"/>
    </row>
    <row r="250" ht="15">
      <c r="CB250" s="30"/>
    </row>
    <row r="251" ht="15">
      <c r="CB251" s="30"/>
    </row>
    <row r="255" ht="15">
      <c r="CB255" s="30"/>
    </row>
    <row r="256" ht="15">
      <c r="CB256" s="30"/>
    </row>
    <row r="259" ht="15">
      <c r="CB259" s="30"/>
    </row>
    <row r="260" ht="15">
      <c r="CB260" s="30"/>
    </row>
    <row r="262" ht="15">
      <c r="CB262" s="30"/>
    </row>
    <row r="264" ht="15">
      <c r="CB264" s="30"/>
    </row>
    <row r="265" ht="15">
      <c r="CB265" s="30"/>
    </row>
    <row r="266" ht="15">
      <c r="CB266" s="30"/>
    </row>
    <row r="268" ht="15">
      <c r="CB268" s="30"/>
    </row>
    <row r="272" ht="15">
      <c r="CB272" s="30"/>
    </row>
    <row r="275" ht="15">
      <c r="CB275" s="30"/>
    </row>
    <row r="277" ht="15">
      <c r="CB277" s="30"/>
    </row>
    <row r="278" ht="15">
      <c r="CB278" s="30"/>
    </row>
    <row r="280" ht="15">
      <c r="CB280" s="30"/>
    </row>
    <row r="283" ht="15">
      <c r="CB283" s="30"/>
    </row>
    <row r="284" ht="15">
      <c r="CB284" s="30"/>
    </row>
    <row r="285" ht="15">
      <c r="CB285" s="30"/>
    </row>
    <row r="286" ht="15">
      <c r="CB286" s="30"/>
    </row>
    <row r="288" ht="15">
      <c r="CB288" s="30"/>
    </row>
    <row r="289" ht="15">
      <c r="CB289" s="30"/>
    </row>
    <row r="290" ht="15">
      <c r="CB290" s="3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IV674"/>
  <sheetViews>
    <sheetView showGridLines="0" zoomScalePageLayoutView="0" workbookViewId="0" topLeftCell="A1">
      <selection activeCell="A1" sqref="A1:Q1"/>
    </sheetView>
  </sheetViews>
  <sheetFormatPr defaultColWidth="9.140625" defaultRowHeight="15"/>
  <cols>
    <col min="1" max="1" width="25.7109375" style="0" customWidth="1"/>
    <col min="2" max="3" width="6.7109375" style="3" customWidth="1"/>
    <col min="4" max="4" width="7.7109375" style="36" bestFit="1" customWidth="1"/>
    <col min="5" max="5" width="6.7109375" style="17" customWidth="1"/>
    <col min="6" max="6" width="3.7109375" style="41" customWidth="1"/>
    <col min="7" max="7" width="25.7109375" style="0" customWidth="1"/>
    <col min="8" max="11" width="6.7109375" style="0" customWidth="1"/>
    <col min="12" max="12" width="3.7109375" style="41" customWidth="1"/>
    <col min="13" max="13" width="25.7109375" style="0" customWidth="1"/>
    <col min="14" max="17" width="6.7109375" style="3" customWidth="1"/>
    <col min="18" max="18" width="3.7109375" style="41" customWidth="1"/>
  </cols>
  <sheetData>
    <row r="1" spans="1:17" ht="26.25">
      <c r="A1" s="49" t="s">
        <v>106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8" s="37" customFormat="1" ht="19.5" customHeight="1">
      <c r="A2" s="48" t="s">
        <v>117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0"/>
    </row>
    <row r="3" spans="1:17" ht="15">
      <c r="A3" s="14" t="s">
        <v>43</v>
      </c>
      <c r="B3" s="35" t="s">
        <v>26</v>
      </c>
      <c r="C3" s="35" t="s">
        <v>27</v>
      </c>
      <c r="D3" s="15" t="s">
        <v>44</v>
      </c>
      <c r="E3" s="16" t="s">
        <v>45</v>
      </c>
      <c r="F3" s="43" t="s">
        <v>46</v>
      </c>
      <c r="G3" s="14" t="s">
        <v>110</v>
      </c>
      <c r="H3" s="14" t="s">
        <v>26</v>
      </c>
      <c r="I3" s="14" t="s">
        <v>27</v>
      </c>
      <c r="J3" s="14" t="s">
        <v>44</v>
      </c>
      <c r="K3" s="14" t="s">
        <v>45</v>
      </c>
      <c r="L3" s="43" t="s">
        <v>46</v>
      </c>
      <c r="M3" s="35" t="s">
        <v>47</v>
      </c>
      <c r="N3" s="35" t="s">
        <v>26</v>
      </c>
      <c r="O3" s="35" t="s">
        <v>27</v>
      </c>
      <c r="P3" s="35" t="s">
        <v>44</v>
      </c>
      <c r="Q3" s="35" t="s">
        <v>45</v>
      </c>
    </row>
    <row r="4" spans="1:18" ht="15">
      <c r="A4" s="44"/>
      <c r="B4" s="42"/>
      <c r="C4" s="42"/>
      <c r="D4" s="46">
        <f>IF(B4="","",IF(ISERROR(B4/(B4+C4)),0,B4/(B4+C4)))</f>
      </c>
      <c r="E4" s="47">
        <f aca="true" t="shared" si="0" ref="E4:E13">IF(B4="","",IF(F4=MAX(F$4:F$13),"--",(MAX(F$4:F$13)-F4)/2))</f>
      </c>
      <c r="F4" s="41">
        <f aca="true" t="shared" si="1" ref="F4:F13">B4-C4</f>
        <v>0</v>
      </c>
      <c r="G4" s="44"/>
      <c r="H4" s="42"/>
      <c r="I4" s="42"/>
      <c r="J4" s="46">
        <f aca="true" t="shared" si="2" ref="J4:J13">IF(H4="","",IF(ISERROR(H4/(H4+I4)),0,H4/(H4+I4)))</f>
      </c>
      <c r="K4" s="47">
        <f aca="true" t="shared" si="3" ref="K4:K13">IF(H4="","",IF(L4=MAX(L$4:L$13),"--",(MAX(L$4:L$13)-L4)/2))</f>
      </c>
      <c r="L4" s="41">
        <f aca="true" t="shared" si="4" ref="L4:L13">H4-I4</f>
        <v>0</v>
      </c>
      <c r="M4" s="44"/>
      <c r="N4" s="42"/>
      <c r="O4" s="42"/>
      <c r="P4" s="46">
        <f aca="true" t="shared" si="5" ref="P4:P13">IF(N4="","",IF(ISERROR(N4/(N4+O4)),0,N4/(N4+O4)))</f>
      </c>
      <c r="Q4" s="47">
        <f aca="true" t="shared" si="6" ref="Q4:Q13">IF(N4="","",IF(R4=MAX(R$4:R$13),"--",(MAX(R$4:R$13)-R4)/2))</f>
      </c>
      <c r="R4" s="41">
        <f aca="true" t="shared" si="7" ref="R4:R13">N4-O4</f>
        <v>0</v>
      </c>
    </row>
    <row r="5" spans="1:18" ht="15">
      <c r="A5" s="44"/>
      <c r="B5" s="42"/>
      <c r="C5" s="42"/>
      <c r="D5" s="46">
        <f aca="true" t="shared" si="8" ref="D5:D13">IF(B5="","",IF(ISERROR(B5/(B5+C5)),0,B5/(B5+C5)))</f>
      </c>
      <c r="E5" s="47">
        <f t="shared" si="0"/>
      </c>
      <c r="F5" s="41">
        <f t="shared" si="1"/>
        <v>0</v>
      </c>
      <c r="G5" s="44"/>
      <c r="H5" s="42"/>
      <c r="I5" s="42"/>
      <c r="J5" s="46">
        <f t="shared" si="2"/>
      </c>
      <c r="K5" s="47">
        <f t="shared" si="3"/>
      </c>
      <c r="L5" s="41">
        <f t="shared" si="4"/>
        <v>0</v>
      </c>
      <c r="M5" s="44"/>
      <c r="N5" s="42"/>
      <c r="O5" s="42"/>
      <c r="P5" s="46">
        <f t="shared" si="5"/>
      </c>
      <c r="Q5" s="47">
        <f t="shared" si="6"/>
      </c>
      <c r="R5" s="41">
        <f t="shared" si="7"/>
        <v>0</v>
      </c>
    </row>
    <row r="6" spans="1:18" ht="15">
      <c r="A6" s="44"/>
      <c r="B6" s="42"/>
      <c r="C6" s="42"/>
      <c r="D6" s="46">
        <f t="shared" si="8"/>
      </c>
      <c r="E6" s="47">
        <f t="shared" si="0"/>
      </c>
      <c r="F6" s="41">
        <f t="shared" si="1"/>
        <v>0</v>
      </c>
      <c r="G6" s="44"/>
      <c r="H6" s="42"/>
      <c r="I6" s="42"/>
      <c r="J6" s="46">
        <f t="shared" si="2"/>
      </c>
      <c r="K6" s="47">
        <f t="shared" si="3"/>
      </c>
      <c r="L6" s="41">
        <f t="shared" si="4"/>
        <v>0</v>
      </c>
      <c r="M6" s="44"/>
      <c r="N6" s="42"/>
      <c r="O6" s="42"/>
      <c r="P6" s="46">
        <f t="shared" si="5"/>
      </c>
      <c r="Q6" s="47">
        <f t="shared" si="6"/>
      </c>
      <c r="R6" s="41">
        <f t="shared" si="7"/>
        <v>0</v>
      </c>
    </row>
    <row r="7" spans="1:18" ht="15">
      <c r="A7" s="44"/>
      <c r="B7" s="42"/>
      <c r="C7" s="42"/>
      <c r="D7" s="46">
        <f t="shared" si="8"/>
      </c>
      <c r="E7" s="47">
        <f t="shared" si="0"/>
      </c>
      <c r="F7" s="41">
        <f t="shared" si="1"/>
        <v>0</v>
      </c>
      <c r="G7" s="44"/>
      <c r="H7" s="42"/>
      <c r="I7" s="42"/>
      <c r="J7" s="46">
        <f t="shared" si="2"/>
      </c>
      <c r="K7" s="47">
        <f t="shared" si="3"/>
      </c>
      <c r="L7" s="41">
        <f t="shared" si="4"/>
        <v>0</v>
      </c>
      <c r="M7" s="44"/>
      <c r="N7" s="42"/>
      <c r="O7" s="42"/>
      <c r="P7" s="46">
        <f t="shared" si="5"/>
      </c>
      <c r="Q7" s="47">
        <f t="shared" si="6"/>
      </c>
      <c r="R7" s="41">
        <f t="shared" si="7"/>
        <v>0</v>
      </c>
    </row>
    <row r="8" spans="1:18" ht="15">
      <c r="A8" s="44"/>
      <c r="B8" s="42"/>
      <c r="C8" s="42"/>
      <c r="D8" s="46">
        <f t="shared" si="8"/>
      </c>
      <c r="E8" s="47">
        <f t="shared" si="0"/>
      </c>
      <c r="F8" s="41">
        <f t="shared" si="1"/>
        <v>0</v>
      </c>
      <c r="G8" s="44"/>
      <c r="H8" s="42"/>
      <c r="I8" s="42"/>
      <c r="J8" s="46">
        <f t="shared" si="2"/>
      </c>
      <c r="K8" s="47">
        <f t="shared" si="3"/>
      </c>
      <c r="L8" s="41">
        <f t="shared" si="4"/>
        <v>0</v>
      </c>
      <c r="M8" s="44"/>
      <c r="N8" s="42"/>
      <c r="O8" s="42"/>
      <c r="P8" s="46">
        <f t="shared" si="5"/>
      </c>
      <c r="Q8" s="47">
        <f t="shared" si="6"/>
      </c>
      <c r="R8" s="41">
        <f t="shared" si="7"/>
        <v>0</v>
      </c>
    </row>
    <row r="9" spans="1:18" ht="15">
      <c r="A9" s="44"/>
      <c r="B9" s="42"/>
      <c r="C9" s="42"/>
      <c r="D9" s="46">
        <f t="shared" si="8"/>
      </c>
      <c r="E9" s="47">
        <f t="shared" si="0"/>
      </c>
      <c r="F9" s="41">
        <f t="shared" si="1"/>
        <v>0</v>
      </c>
      <c r="G9" s="44"/>
      <c r="H9" s="42"/>
      <c r="I9" s="42"/>
      <c r="J9" s="46">
        <f t="shared" si="2"/>
      </c>
      <c r="K9" s="47">
        <f t="shared" si="3"/>
      </c>
      <c r="L9" s="41">
        <f t="shared" si="4"/>
        <v>0</v>
      </c>
      <c r="M9" s="44"/>
      <c r="N9" s="42"/>
      <c r="O9" s="42"/>
      <c r="P9" s="46">
        <f t="shared" si="5"/>
      </c>
      <c r="Q9" s="47">
        <f t="shared" si="6"/>
      </c>
      <c r="R9" s="41">
        <f t="shared" si="7"/>
        <v>0</v>
      </c>
    </row>
    <row r="10" spans="1:18" ht="15">
      <c r="A10" s="44"/>
      <c r="B10" s="42"/>
      <c r="C10" s="42"/>
      <c r="D10" s="46">
        <f t="shared" si="8"/>
      </c>
      <c r="E10" s="47">
        <f t="shared" si="0"/>
      </c>
      <c r="F10" s="41">
        <f t="shared" si="1"/>
        <v>0</v>
      </c>
      <c r="G10" s="44"/>
      <c r="H10" s="44"/>
      <c r="I10" s="44"/>
      <c r="J10" s="46">
        <f t="shared" si="2"/>
      </c>
      <c r="K10" s="47">
        <f t="shared" si="3"/>
      </c>
      <c r="L10" s="41">
        <f t="shared" si="4"/>
        <v>0</v>
      </c>
      <c r="M10" s="44"/>
      <c r="N10" s="42"/>
      <c r="O10" s="42"/>
      <c r="P10" s="46">
        <f t="shared" si="5"/>
      </c>
      <c r="Q10" s="47">
        <f t="shared" si="6"/>
      </c>
      <c r="R10" s="41">
        <f t="shared" si="7"/>
        <v>0</v>
      </c>
    </row>
    <row r="11" spans="1:18" ht="15">
      <c r="A11" s="39"/>
      <c r="B11" s="42"/>
      <c r="C11" s="42"/>
      <c r="D11" s="46">
        <f t="shared" si="8"/>
      </c>
      <c r="E11" s="47">
        <f t="shared" si="0"/>
      </c>
      <c r="F11" s="41">
        <f t="shared" si="1"/>
        <v>0</v>
      </c>
      <c r="G11" s="39"/>
      <c r="H11" s="39"/>
      <c r="I11" s="39"/>
      <c r="J11" s="46">
        <f t="shared" si="2"/>
      </c>
      <c r="K11" s="47">
        <f t="shared" si="3"/>
      </c>
      <c r="L11" s="41">
        <f t="shared" si="4"/>
        <v>0</v>
      </c>
      <c r="M11" s="44"/>
      <c r="N11" s="42"/>
      <c r="O11" s="42"/>
      <c r="P11" s="46">
        <f t="shared" si="5"/>
      </c>
      <c r="Q11" s="47">
        <f t="shared" si="6"/>
      </c>
      <c r="R11" s="41">
        <f t="shared" si="7"/>
        <v>0</v>
      </c>
    </row>
    <row r="12" spans="1:18" ht="15">
      <c r="A12" s="39"/>
      <c r="B12" s="42"/>
      <c r="C12" s="42"/>
      <c r="D12" s="46">
        <f t="shared" si="8"/>
      </c>
      <c r="E12" s="47">
        <f t="shared" si="0"/>
      </c>
      <c r="F12" s="41">
        <f t="shared" si="1"/>
        <v>0</v>
      </c>
      <c r="G12" s="39"/>
      <c r="H12" s="39"/>
      <c r="I12" s="39"/>
      <c r="J12" s="46">
        <f t="shared" si="2"/>
      </c>
      <c r="K12" s="47">
        <f t="shared" si="3"/>
      </c>
      <c r="L12" s="41">
        <f t="shared" si="4"/>
        <v>0</v>
      </c>
      <c r="M12" s="44"/>
      <c r="N12" s="42"/>
      <c r="O12" s="42"/>
      <c r="P12" s="46">
        <f t="shared" si="5"/>
      </c>
      <c r="Q12" s="47">
        <f t="shared" si="6"/>
      </c>
      <c r="R12" s="41">
        <f t="shared" si="7"/>
        <v>0</v>
      </c>
    </row>
    <row r="13" spans="1:18" ht="15">
      <c r="A13" s="39"/>
      <c r="B13" s="42"/>
      <c r="C13" s="42"/>
      <c r="D13" s="46">
        <f t="shared" si="8"/>
      </c>
      <c r="E13" s="47">
        <f t="shared" si="0"/>
      </c>
      <c r="F13" s="41">
        <f t="shared" si="1"/>
        <v>0</v>
      </c>
      <c r="G13" s="39"/>
      <c r="H13" s="39"/>
      <c r="I13" s="39"/>
      <c r="J13" s="46">
        <f t="shared" si="2"/>
      </c>
      <c r="K13" s="47">
        <f t="shared" si="3"/>
      </c>
      <c r="L13" s="41">
        <f t="shared" si="4"/>
        <v>0</v>
      </c>
      <c r="M13" s="44"/>
      <c r="N13" s="42"/>
      <c r="O13" s="42"/>
      <c r="P13" s="46">
        <f t="shared" si="5"/>
      </c>
      <c r="Q13" s="47">
        <f t="shared" si="6"/>
      </c>
      <c r="R13" s="41">
        <f t="shared" si="7"/>
        <v>0</v>
      </c>
    </row>
    <row r="14" spans="1:11" ht="15">
      <c r="A14" s="38"/>
      <c r="E14" s="3"/>
      <c r="G14" s="38"/>
      <c r="H14" s="38"/>
      <c r="I14" s="38"/>
      <c r="J14" s="38"/>
      <c r="K14" s="38"/>
    </row>
    <row r="15" spans="1:17" ht="18.75">
      <c r="A15" s="48" t="s">
        <v>111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15">
      <c r="A16" s="35" t="s">
        <v>43</v>
      </c>
      <c r="B16" s="35" t="s">
        <v>26</v>
      </c>
      <c r="C16" s="35" t="s">
        <v>27</v>
      </c>
      <c r="D16" s="15" t="s">
        <v>44</v>
      </c>
      <c r="E16" s="16" t="s">
        <v>45</v>
      </c>
      <c r="F16" s="43" t="s">
        <v>46</v>
      </c>
      <c r="G16" s="35" t="s">
        <v>110</v>
      </c>
      <c r="H16" s="35" t="s">
        <v>26</v>
      </c>
      <c r="I16" s="35" t="s">
        <v>27</v>
      </c>
      <c r="J16" s="35" t="s">
        <v>44</v>
      </c>
      <c r="K16" s="35" t="s">
        <v>45</v>
      </c>
      <c r="L16" s="43" t="s">
        <v>46</v>
      </c>
      <c r="M16" s="35" t="s">
        <v>47</v>
      </c>
      <c r="N16" s="35" t="s">
        <v>26</v>
      </c>
      <c r="O16" s="35" t="s">
        <v>27</v>
      </c>
      <c r="P16" s="35" t="s">
        <v>44</v>
      </c>
      <c r="Q16" s="35" t="s">
        <v>45</v>
      </c>
    </row>
    <row r="17" spans="1:18" ht="15">
      <c r="A17" s="39"/>
      <c r="B17" s="42"/>
      <c r="C17" s="42"/>
      <c r="D17" s="46">
        <f aca="true" t="shared" si="9" ref="D17:D28">IF(B17="","",IF(ISERROR(B17/(B17+C17)),0,B17/(B17+C17)))</f>
      </c>
      <c r="E17" s="47">
        <f aca="true" t="shared" si="10" ref="E17:E28">IF(B17="","",IF(F17=MAX(F$17:F$28),"--",(MAX(F$17:F$28)-F17)/2))</f>
      </c>
      <c r="F17" s="41">
        <f aca="true" t="shared" si="11" ref="F17:F28">B17-C17</f>
        <v>0</v>
      </c>
      <c r="G17" s="39"/>
      <c r="H17" s="39"/>
      <c r="I17" s="39"/>
      <c r="J17" s="46">
        <f aca="true" t="shared" si="12" ref="J17:J26">IF(H17="","",IF(ISERROR(H17/(H17+I17)),0,H17/(H17+I17)))</f>
      </c>
      <c r="K17" s="47">
        <f aca="true" t="shared" si="13" ref="K17:K26">IF(H17="","",IF(L17=MAX(L$17:L$26),"--",(MAX(L$17:L$26)-L17)/2))</f>
      </c>
      <c r="L17" s="41">
        <f aca="true" t="shared" si="14" ref="L17:L26">H17-I17</f>
        <v>0</v>
      </c>
      <c r="M17" s="44"/>
      <c r="N17" s="42"/>
      <c r="O17" s="42"/>
      <c r="P17" s="46">
        <f aca="true" t="shared" si="15" ref="P17:P26">IF(N17="","",IF(ISERROR(N17/(N17+O17)),0,N17/(N17+O17)))</f>
      </c>
      <c r="Q17" s="47">
        <f aca="true" t="shared" si="16" ref="Q17:Q26">IF(N17="","",IF(R17=MAX(R$17:R$26),"--",(MAX(R$17:R$26)-R17)/2))</f>
      </c>
      <c r="R17" s="41">
        <f aca="true" t="shared" si="17" ref="R17:R26">N17-O17</f>
        <v>0</v>
      </c>
    </row>
    <row r="18" spans="1:18" ht="15">
      <c r="A18" s="39"/>
      <c r="B18" s="42"/>
      <c r="C18" s="42"/>
      <c r="D18" s="46">
        <f t="shared" si="9"/>
      </c>
      <c r="E18" s="47">
        <f t="shared" si="10"/>
      </c>
      <c r="F18" s="41">
        <f t="shared" si="11"/>
        <v>0</v>
      </c>
      <c r="G18" s="39"/>
      <c r="H18" s="39"/>
      <c r="I18" s="39"/>
      <c r="J18" s="46">
        <f t="shared" si="12"/>
      </c>
      <c r="K18" s="47">
        <f t="shared" si="13"/>
      </c>
      <c r="L18" s="41">
        <f t="shared" si="14"/>
        <v>0</v>
      </c>
      <c r="M18" s="44"/>
      <c r="N18" s="42"/>
      <c r="O18" s="42"/>
      <c r="P18" s="46">
        <f t="shared" si="15"/>
      </c>
      <c r="Q18" s="47">
        <f t="shared" si="16"/>
      </c>
      <c r="R18" s="41">
        <f t="shared" si="17"/>
        <v>0</v>
      </c>
    </row>
    <row r="19" spans="1:18" ht="15">
      <c r="A19" s="39"/>
      <c r="B19" s="42"/>
      <c r="C19" s="42"/>
      <c r="D19" s="46">
        <f t="shared" si="9"/>
      </c>
      <c r="E19" s="47">
        <f t="shared" si="10"/>
      </c>
      <c r="F19" s="41">
        <f t="shared" si="11"/>
        <v>0</v>
      </c>
      <c r="G19" s="39"/>
      <c r="H19" s="39"/>
      <c r="I19" s="39"/>
      <c r="J19" s="46">
        <f t="shared" si="12"/>
      </c>
      <c r="K19" s="47">
        <f t="shared" si="13"/>
      </c>
      <c r="L19" s="41">
        <f t="shared" si="14"/>
        <v>0</v>
      </c>
      <c r="M19" s="44"/>
      <c r="N19" s="42"/>
      <c r="O19" s="42"/>
      <c r="P19" s="46">
        <f t="shared" si="15"/>
      </c>
      <c r="Q19" s="47">
        <f t="shared" si="16"/>
      </c>
      <c r="R19" s="41">
        <f t="shared" si="17"/>
        <v>0</v>
      </c>
    </row>
    <row r="20" spans="1:18" ht="15">
      <c r="A20" s="39"/>
      <c r="B20" s="42"/>
      <c r="C20" s="42"/>
      <c r="D20" s="46">
        <f t="shared" si="9"/>
      </c>
      <c r="E20" s="47">
        <f t="shared" si="10"/>
      </c>
      <c r="F20" s="41">
        <f t="shared" si="11"/>
        <v>0</v>
      </c>
      <c r="G20" s="39"/>
      <c r="H20" s="39"/>
      <c r="I20" s="39"/>
      <c r="J20" s="46">
        <f t="shared" si="12"/>
      </c>
      <c r="K20" s="47">
        <f t="shared" si="13"/>
      </c>
      <c r="L20" s="41">
        <f t="shared" si="14"/>
        <v>0</v>
      </c>
      <c r="M20" s="44"/>
      <c r="N20" s="42"/>
      <c r="O20" s="42"/>
      <c r="P20" s="46">
        <f t="shared" si="15"/>
      </c>
      <c r="Q20" s="47">
        <f t="shared" si="16"/>
      </c>
      <c r="R20" s="41">
        <f t="shared" si="17"/>
        <v>0</v>
      </c>
    </row>
    <row r="21" spans="1:18" ht="15">
      <c r="A21" s="39"/>
      <c r="B21" s="42"/>
      <c r="C21" s="42"/>
      <c r="D21" s="46">
        <f t="shared" si="9"/>
      </c>
      <c r="E21" s="47">
        <f t="shared" si="10"/>
      </c>
      <c r="F21" s="41">
        <f t="shared" si="11"/>
        <v>0</v>
      </c>
      <c r="G21" s="39"/>
      <c r="H21" s="39"/>
      <c r="I21" s="39"/>
      <c r="J21" s="46">
        <f t="shared" si="12"/>
      </c>
      <c r="K21" s="47">
        <f t="shared" si="13"/>
      </c>
      <c r="L21" s="41">
        <f t="shared" si="14"/>
        <v>0</v>
      </c>
      <c r="M21" s="44"/>
      <c r="N21" s="42"/>
      <c r="O21" s="42"/>
      <c r="P21" s="46">
        <f t="shared" si="15"/>
      </c>
      <c r="Q21" s="47">
        <f t="shared" si="16"/>
      </c>
      <c r="R21" s="41">
        <f t="shared" si="17"/>
        <v>0</v>
      </c>
    </row>
    <row r="22" spans="1:18" ht="15">
      <c r="A22" s="39"/>
      <c r="B22" s="42"/>
      <c r="C22" s="42"/>
      <c r="D22" s="46">
        <f t="shared" si="9"/>
      </c>
      <c r="E22" s="47">
        <f t="shared" si="10"/>
      </c>
      <c r="F22" s="41">
        <f t="shared" si="11"/>
        <v>0</v>
      </c>
      <c r="G22" s="39"/>
      <c r="H22" s="39"/>
      <c r="I22" s="39"/>
      <c r="J22" s="46">
        <f t="shared" si="12"/>
      </c>
      <c r="K22" s="47">
        <f t="shared" si="13"/>
      </c>
      <c r="L22" s="41">
        <f t="shared" si="14"/>
        <v>0</v>
      </c>
      <c r="M22" s="44"/>
      <c r="N22" s="42"/>
      <c r="O22" s="42"/>
      <c r="P22" s="46">
        <f t="shared" si="15"/>
      </c>
      <c r="Q22" s="47">
        <f t="shared" si="16"/>
      </c>
      <c r="R22" s="41">
        <f t="shared" si="17"/>
        <v>0</v>
      </c>
    </row>
    <row r="23" spans="1:18" ht="15">
      <c r="A23" s="39"/>
      <c r="B23" s="42"/>
      <c r="C23" s="42"/>
      <c r="D23" s="46">
        <f t="shared" si="9"/>
      </c>
      <c r="E23" s="47">
        <f t="shared" si="10"/>
      </c>
      <c r="F23" s="41">
        <f t="shared" si="11"/>
        <v>0</v>
      </c>
      <c r="G23" s="39"/>
      <c r="H23" s="39"/>
      <c r="I23" s="39"/>
      <c r="J23" s="46">
        <f t="shared" si="12"/>
      </c>
      <c r="K23" s="47">
        <f t="shared" si="13"/>
      </c>
      <c r="L23" s="41">
        <f t="shared" si="14"/>
        <v>0</v>
      </c>
      <c r="M23" s="44"/>
      <c r="N23" s="42"/>
      <c r="O23" s="42"/>
      <c r="P23" s="46">
        <f t="shared" si="15"/>
      </c>
      <c r="Q23" s="47">
        <f t="shared" si="16"/>
      </c>
      <c r="R23" s="41">
        <f t="shared" si="17"/>
        <v>0</v>
      </c>
    </row>
    <row r="24" spans="1:18" ht="15">
      <c r="A24" s="39"/>
      <c r="B24" s="42"/>
      <c r="C24" s="42"/>
      <c r="D24" s="46">
        <f t="shared" si="9"/>
      </c>
      <c r="E24" s="47">
        <f t="shared" si="10"/>
      </c>
      <c r="F24" s="41">
        <f t="shared" si="11"/>
        <v>0</v>
      </c>
      <c r="G24" s="39"/>
      <c r="H24" s="39"/>
      <c r="I24" s="39"/>
      <c r="J24" s="46">
        <f t="shared" si="12"/>
      </c>
      <c r="K24" s="47">
        <f t="shared" si="13"/>
      </c>
      <c r="L24" s="41">
        <f t="shared" si="14"/>
        <v>0</v>
      </c>
      <c r="M24" s="44"/>
      <c r="N24" s="42"/>
      <c r="O24" s="42"/>
      <c r="P24" s="46">
        <f t="shared" si="15"/>
      </c>
      <c r="Q24" s="47">
        <f t="shared" si="16"/>
      </c>
      <c r="R24" s="41">
        <f t="shared" si="17"/>
        <v>0</v>
      </c>
    </row>
    <row r="25" spans="1:18" ht="15">
      <c r="A25" s="39"/>
      <c r="B25" s="42"/>
      <c r="C25" s="42"/>
      <c r="D25" s="46">
        <f t="shared" si="9"/>
      </c>
      <c r="E25" s="47">
        <f t="shared" si="10"/>
      </c>
      <c r="F25" s="41">
        <f t="shared" si="11"/>
        <v>0</v>
      </c>
      <c r="G25" s="39"/>
      <c r="H25" s="39"/>
      <c r="I25" s="39"/>
      <c r="J25" s="46">
        <f t="shared" si="12"/>
      </c>
      <c r="K25" s="47">
        <f t="shared" si="13"/>
      </c>
      <c r="L25" s="41">
        <f t="shared" si="14"/>
        <v>0</v>
      </c>
      <c r="M25" s="44"/>
      <c r="N25" s="42"/>
      <c r="O25" s="42"/>
      <c r="P25" s="46">
        <f t="shared" si="15"/>
      </c>
      <c r="Q25" s="47">
        <f t="shared" si="16"/>
      </c>
      <c r="R25" s="41">
        <f t="shared" si="17"/>
        <v>0</v>
      </c>
    </row>
    <row r="26" spans="1:18" ht="15">
      <c r="A26" s="39"/>
      <c r="B26" s="42"/>
      <c r="C26" s="42"/>
      <c r="D26" s="46">
        <f t="shared" si="9"/>
      </c>
      <c r="E26" s="47">
        <f t="shared" si="10"/>
      </c>
      <c r="F26" s="41">
        <f t="shared" si="11"/>
        <v>0</v>
      </c>
      <c r="G26" s="39"/>
      <c r="H26" s="39"/>
      <c r="I26" s="39"/>
      <c r="J26" s="46">
        <f t="shared" si="12"/>
      </c>
      <c r="K26" s="47">
        <f t="shared" si="13"/>
      </c>
      <c r="L26" s="41">
        <f t="shared" si="14"/>
        <v>0</v>
      </c>
      <c r="M26" s="44"/>
      <c r="N26" s="42"/>
      <c r="O26" s="42"/>
      <c r="P26" s="46">
        <f t="shared" si="15"/>
      </c>
      <c r="Q26" s="47">
        <f t="shared" si="16"/>
      </c>
      <c r="R26" s="41">
        <f t="shared" si="17"/>
        <v>0</v>
      </c>
    </row>
    <row r="27" spans="1:16" ht="15">
      <c r="A27" s="38"/>
      <c r="D27" s="46">
        <f t="shared" si="9"/>
      </c>
      <c r="E27" s="47">
        <f t="shared" si="10"/>
      </c>
      <c r="F27" s="41">
        <f t="shared" si="11"/>
        <v>0</v>
      </c>
      <c r="G27" s="38"/>
      <c r="H27" s="38"/>
      <c r="I27" s="38"/>
      <c r="J27" s="36"/>
      <c r="K27" s="3"/>
      <c r="P27" s="36"/>
    </row>
    <row r="28" spans="1:11" ht="15">
      <c r="A28" s="38"/>
      <c r="D28" s="46">
        <f t="shared" si="9"/>
      </c>
      <c r="E28" s="47">
        <f t="shared" si="10"/>
      </c>
      <c r="F28" s="41">
        <f t="shared" si="11"/>
        <v>0</v>
      </c>
      <c r="G28" s="38"/>
      <c r="H28" s="38"/>
      <c r="I28" s="38"/>
      <c r="J28" s="38"/>
      <c r="K28" s="38"/>
    </row>
    <row r="29" spans="1:11" ht="15">
      <c r="A29" s="38"/>
      <c r="D29" s="3"/>
      <c r="E29" s="3"/>
      <c r="G29" s="38"/>
      <c r="H29" s="38"/>
      <c r="I29" s="38"/>
      <c r="J29" s="38"/>
      <c r="K29" s="38"/>
    </row>
    <row r="30" spans="1:11" ht="15">
      <c r="A30" s="38"/>
      <c r="D30" s="3"/>
      <c r="E30" s="3"/>
      <c r="G30" s="38"/>
      <c r="H30" s="38"/>
      <c r="I30" s="38"/>
      <c r="J30" s="38"/>
      <c r="K30" s="38"/>
    </row>
    <row r="31" spans="1:11" ht="15">
      <c r="A31" s="38"/>
      <c r="D31" s="3"/>
      <c r="E31" s="3"/>
      <c r="G31" s="38"/>
      <c r="H31" s="38"/>
      <c r="I31" s="38"/>
      <c r="J31" s="38"/>
      <c r="K31" s="38"/>
    </row>
    <row r="32" spans="1:11" ht="15">
      <c r="A32" s="38"/>
      <c r="D32" s="3"/>
      <c r="E32" s="3"/>
      <c r="G32" s="38"/>
      <c r="H32" s="38"/>
      <c r="I32" s="38"/>
      <c r="J32" s="38"/>
      <c r="K32" s="38"/>
    </row>
    <row r="33" spans="1:11" ht="15">
      <c r="A33" s="38"/>
      <c r="D33" s="3"/>
      <c r="E33" s="3"/>
      <c r="G33" s="38"/>
      <c r="H33" s="38"/>
      <c r="I33" s="38"/>
      <c r="J33" s="38"/>
      <c r="K33" s="38"/>
    </row>
    <row r="34" spans="1:11" ht="15">
      <c r="A34" s="38"/>
      <c r="D34" s="3"/>
      <c r="E34" s="3"/>
      <c r="G34" s="38"/>
      <c r="H34" s="38"/>
      <c r="I34" s="38"/>
      <c r="J34" s="38"/>
      <c r="K34" s="38"/>
    </row>
    <row r="35" spans="1:11" ht="15">
      <c r="A35" s="38"/>
      <c r="D35" s="3"/>
      <c r="E35" s="3"/>
      <c r="G35" s="38"/>
      <c r="H35" s="38"/>
      <c r="I35" s="38"/>
      <c r="J35" s="38"/>
      <c r="K35" s="38"/>
    </row>
    <row r="36" spans="1:11" ht="15">
      <c r="A36" s="39"/>
      <c r="B36" s="42"/>
      <c r="C36" s="42"/>
      <c r="D36" s="42"/>
      <c r="E36" s="42"/>
      <c r="G36" s="39"/>
      <c r="H36" s="39"/>
      <c r="I36" s="39"/>
      <c r="J36" s="39"/>
      <c r="K36" s="39"/>
    </row>
    <row r="37" spans="1:11" ht="15">
      <c r="A37" s="39"/>
      <c r="B37" s="42"/>
      <c r="C37" s="42"/>
      <c r="D37" s="42"/>
      <c r="E37" s="42"/>
      <c r="G37" s="39"/>
      <c r="H37" s="39"/>
      <c r="I37" s="39"/>
      <c r="J37" s="39"/>
      <c r="K37" s="39"/>
    </row>
    <row r="38" spans="1:11" ht="15">
      <c r="A38" s="39"/>
      <c r="B38" s="42"/>
      <c r="C38" s="42"/>
      <c r="D38" s="42"/>
      <c r="E38" s="42"/>
      <c r="G38" s="39"/>
      <c r="H38" s="39"/>
      <c r="I38" s="39"/>
      <c r="J38" s="39"/>
      <c r="K38" s="39"/>
    </row>
    <row r="664" spans="1:256" ht="15">
      <c r="A664">
        <v>0</v>
      </c>
      <c r="B664" s="3">
        <v>0</v>
      </c>
      <c r="C664" s="3">
        <v>0</v>
      </c>
      <c r="D664" s="36">
        <v>0</v>
      </c>
      <c r="E664" s="17">
        <v>0</v>
      </c>
      <c r="F664" s="41">
        <v>0</v>
      </c>
      <c r="G664">
        <v>0</v>
      </c>
      <c r="H664">
        <v>0</v>
      </c>
      <c r="I664">
        <v>0</v>
      </c>
      <c r="J664">
        <v>0</v>
      </c>
      <c r="K664">
        <v>0</v>
      </c>
      <c r="L664" s="41">
        <v>0</v>
      </c>
      <c r="M664">
        <v>0</v>
      </c>
      <c r="N664" s="3">
        <v>0</v>
      </c>
      <c r="O664" s="3">
        <v>0</v>
      </c>
      <c r="P664" s="3">
        <v>0</v>
      </c>
      <c r="Q664" s="3">
        <v>0</v>
      </c>
      <c r="R664" s="41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0</v>
      </c>
      <c r="AA664">
        <v>0</v>
      </c>
      <c r="AB664">
        <v>0</v>
      </c>
      <c r="AC664">
        <v>0</v>
      </c>
      <c r="AD664">
        <v>0</v>
      </c>
      <c r="AE664">
        <v>0</v>
      </c>
      <c r="AF664">
        <v>0</v>
      </c>
      <c r="AG664">
        <v>0</v>
      </c>
      <c r="AH664">
        <v>0</v>
      </c>
      <c r="AI664">
        <v>0</v>
      </c>
      <c r="AJ664">
        <v>0</v>
      </c>
      <c r="AK664">
        <v>0</v>
      </c>
      <c r="AL664">
        <v>0</v>
      </c>
      <c r="AM664">
        <v>0</v>
      </c>
      <c r="AN664">
        <v>0</v>
      </c>
      <c r="AO664">
        <v>0</v>
      </c>
      <c r="AP664">
        <v>0</v>
      </c>
      <c r="AQ664">
        <v>0</v>
      </c>
      <c r="AR664">
        <v>0</v>
      </c>
      <c r="AS664">
        <v>0</v>
      </c>
      <c r="AT664">
        <v>0</v>
      </c>
      <c r="AU664">
        <v>0</v>
      </c>
      <c r="AV664">
        <v>0</v>
      </c>
      <c r="AW664">
        <v>0</v>
      </c>
      <c r="AX664">
        <v>0</v>
      </c>
      <c r="AY664">
        <v>0</v>
      </c>
      <c r="AZ664">
        <v>0</v>
      </c>
      <c r="BA664">
        <v>0</v>
      </c>
      <c r="BB664">
        <v>0</v>
      </c>
      <c r="BC664">
        <v>0</v>
      </c>
      <c r="BD664">
        <v>0</v>
      </c>
      <c r="BE664">
        <v>0</v>
      </c>
      <c r="BF664">
        <v>0</v>
      </c>
      <c r="BG664">
        <v>0</v>
      </c>
      <c r="BH664">
        <v>0</v>
      </c>
      <c r="BI664">
        <v>0</v>
      </c>
      <c r="BJ664">
        <v>0</v>
      </c>
      <c r="BK664">
        <v>0</v>
      </c>
      <c r="BL664">
        <v>0</v>
      </c>
      <c r="BM664">
        <v>0</v>
      </c>
      <c r="BN664">
        <v>0</v>
      </c>
      <c r="BO664">
        <v>0</v>
      </c>
      <c r="BP664">
        <v>0</v>
      </c>
      <c r="BQ664">
        <v>0</v>
      </c>
      <c r="BR664">
        <v>0</v>
      </c>
      <c r="BS664">
        <v>0</v>
      </c>
      <c r="BT664">
        <v>0</v>
      </c>
      <c r="BU664">
        <v>0</v>
      </c>
      <c r="BV664">
        <v>0</v>
      </c>
      <c r="BW664">
        <v>0</v>
      </c>
      <c r="BX664">
        <v>0</v>
      </c>
      <c r="BY664">
        <v>0</v>
      </c>
      <c r="BZ664">
        <v>0</v>
      </c>
      <c r="CA664">
        <v>0</v>
      </c>
      <c r="CB664">
        <v>0</v>
      </c>
      <c r="CC664">
        <v>0</v>
      </c>
      <c r="CD664">
        <v>0</v>
      </c>
      <c r="CE664">
        <v>0</v>
      </c>
      <c r="CF664">
        <v>0</v>
      </c>
      <c r="CG664">
        <v>0</v>
      </c>
      <c r="CH664">
        <v>0</v>
      </c>
      <c r="CI664">
        <v>0</v>
      </c>
      <c r="CJ664">
        <v>0</v>
      </c>
      <c r="CK664">
        <v>0</v>
      </c>
      <c r="CL664">
        <v>0</v>
      </c>
      <c r="CM664">
        <v>0</v>
      </c>
      <c r="CN664">
        <v>0</v>
      </c>
      <c r="CO664">
        <v>0</v>
      </c>
      <c r="CP664">
        <v>0</v>
      </c>
      <c r="CQ664">
        <v>0</v>
      </c>
      <c r="CR664">
        <v>0</v>
      </c>
      <c r="CS664">
        <v>0</v>
      </c>
      <c r="CT664">
        <v>0</v>
      </c>
      <c r="CU664">
        <v>0</v>
      </c>
      <c r="CV664">
        <v>0</v>
      </c>
      <c r="CW664">
        <v>0</v>
      </c>
      <c r="CX664">
        <v>0</v>
      </c>
      <c r="CY664">
        <v>0</v>
      </c>
      <c r="CZ664">
        <v>0</v>
      </c>
      <c r="DA664">
        <v>0</v>
      </c>
      <c r="DB664">
        <v>0</v>
      </c>
      <c r="DC664">
        <v>0</v>
      </c>
      <c r="DD664">
        <v>0</v>
      </c>
      <c r="DE664">
        <v>0</v>
      </c>
      <c r="DF664">
        <v>0</v>
      </c>
      <c r="DG664">
        <v>0</v>
      </c>
      <c r="DH664">
        <v>0</v>
      </c>
      <c r="DI664">
        <v>0</v>
      </c>
      <c r="DJ664">
        <v>0</v>
      </c>
      <c r="DK664">
        <v>0</v>
      </c>
      <c r="DL664">
        <v>0</v>
      </c>
      <c r="DM664">
        <v>0</v>
      </c>
      <c r="DN664">
        <v>0</v>
      </c>
      <c r="DO664">
        <v>0</v>
      </c>
      <c r="DP664">
        <v>0</v>
      </c>
      <c r="DQ664">
        <v>0</v>
      </c>
      <c r="DR664">
        <v>0</v>
      </c>
      <c r="DS664">
        <v>0</v>
      </c>
      <c r="DT664">
        <v>0</v>
      </c>
      <c r="DU664">
        <v>0</v>
      </c>
      <c r="DV664">
        <v>0</v>
      </c>
      <c r="DW664">
        <v>0</v>
      </c>
      <c r="DX664">
        <v>0</v>
      </c>
      <c r="DY664">
        <v>0</v>
      </c>
      <c r="DZ664">
        <v>0</v>
      </c>
      <c r="EA664">
        <v>0</v>
      </c>
      <c r="EB664">
        <v>0</v>
      </c>
      <c r="EC664">
        <v>0</v>
      </c>
      <c r="ED664">
        <v>0</v>
      </c>
      <c r="EE664">
        <v>0</v>
      </c>
      <c r="EF664">
        <v>0</v>
      </c>
      <c r="EG664">
        <v>0</v>
      </c>
      <c r="EH664">
        <v>0</v>
      </c>
      <c r="EI664">
        <v>0</v>
      </c>
      <c r="EJ664">
        <v>0</v>
      </c>
      <c r="EK664">
        <v>0</v>
      </c>
      <c r="EL664">
        <v>0</v>
      </c>
      <c r="EM664">
        <v>0</v>
      </c>
      <c r="EN664">
        <v>0</v>
      </c>
      <c r="EO664">
        <v>0</v>
      </c>
      <c r="EP664">
        <v>0</v>
      </c>
      <c r="EQ664">
        <v>0</v>
      </c>
      <c r="ER664">
        <v>0</v>
      </c>
      <c r="ES664">
        <v>0</v>
      </c>
      <c r="ET664">
        <v>0</v>
      </c>
      <c r="EU664">
        <v>0</v>
      </c>
      <c r="EV664">
        <v>0</v>
      </c>
      <c r="EW664">
        <v>0</v>
      </c>
      <c r="EX664">
        <v>0</v>
      </c>
      <c r="EY664">
        <v>0</v>
      </c>
      <c r="EZ664">
        <v>0</v>
      </c>
      <c r="FA664">
        <v>0</v>
      </c>
      <c r="FB664">
        <v>0</v>
      </c>
      <c r="FC664">
        <v>0</v>
      </c>
      <c r="FD664">
        <v>0</v>
      </c>
      <c r="FE664">
        <v>0</v>
      </c>
      <c r="FF664">
        <v>0</v>
      </c>
      <c r="FG664">
        <v>0</v>
      </c>
      <c r="FH664">
        <v>0</v>
      </c>
      <c r="FI664">
        <v>0</v>
      </c>
      <c r="FJ664">
        <v>0</v>
      </c>
      <c r="FK664">
        <v>0</v>
      </c>
      <c r="FL664">
        <v>0</v>
      </c>
      <c r="FM664">
        <v>0</v>
      </c>
      <c r="FN664">
        <v>0</v>
      </c>
      <c r="FO664">
        <v>0</v>
      </c>
      <c r="FP664">
        <v>0</v>
      </c>
      <c r="FQ664">
        <v>0</v>
      </c>
      <c r="FR664">
        <v>0</v>
      </c>
      <c r="FS664">
        <v>0</v>
      </c>
      <c r="FT664">
        <v>0</v>
      </c>
      <c r="FU664">
        <v>0</v>
      </c>
      <c r="FV664">
        <v>0</v>
      </c>
      <c r="FW664">
        <v>0</v>
      </c>
      <c r="FX664">
        <v>0</v>
      </c>
      <c r="FY664">
        <v>0</v>
      </c>
      <c r="FZ664">
        <v>0</v>
      </c>
      <c r="GA664">
        <v>0</v>
      </c>
      <c r="GB664">
        <v>0</v>
      </c>
      <c r="GC664">
        <v>0</v>
      </c>
      <c r="GD664">
        <v>0</v>
      </c>
      <c r="GE664">
        <v>0</v>
      </c>
      <c r="GF664">
        <v>0</v>
      </c>
      <c r="GG664">
        <v>0</v>
      </c>
      <c r="GH664">
        <v>0</v>
      </c>
      <c r="GI664">
        <v>0</v>
      </c>
      <c r="GJ664">
        <v>0</v>
      </c>
      <c r="GK664">
        <v>0</v>
      </c>
      <c r="GL664">
        <v>0</v>
      </c>
      <c r="GM664">
        <v>0</v>
      </c>
      <c r="GN664">
        <v>0</v>
      </c>
      <c r="GO664">
        <v>0</v>
      </c>
      <c r="GP664">
        <v>0</v>
      </c>
      <c r="GQ664">
        <v>0</v>
      </c>
      <c r="GR664">
        <v>0</v>
      </c>
      <c r="GS664">
        <v>0</v>
      </c>
      <c r="GT664">
        <v>0</v>
      </c>
      <c r="GU664">
        <v>0</v>
      </c>
      <c r="GV664">
        <v>0</v>
      </c>
      <c r="GW664">
        <v>0</v>
      </c>
      <c r="GX664">
        <v>0</v>
      </c>
      <c r="GY664">
        <v>0</v>
      </c>
      <c r="GZ664">
        <v>0</v>
      </c>
      <c r="HA664">
        <v>0</v>
      </c>
      <c r="HB664">
        <v>0</v>
      </c>
      <c r="HC664">
        <v>0</v>
      </c>
      <c r="HD664">
        <v>0</v>
      </c>
      <c r="HE664">
        <v>0</v>
      </c>
      <c r="HF664">
        <v>0</v>
      </c>
      <c r="HG664">
        <v>0</v>
      </c>
      <c r="HH664">
        <v>0</v>
      </c>
      <c r="HI664">
        <v>0</v>
      </c>
      <c r="HJ664">
        <v>0</v>
      </c>
      <c r="HK664">
        <v>0</v>
      </c>
      <c r="HL664">
        <v>0</v>
      </c>
      <c r="HM664">
        <v>0</v>
      </c>
      <c r="HN664">
        <v>0</v>
      </c>
      <c r="HO664">
        <v>0</v>
      </c>
      <c r="HP664">
        <v>0</v>
      </c>
      <c r="HQ664">
        <v>0</v>
      </c>
      <c r="HR664">
        <v>0</v>
      </c>
      <c r="HS664">
        <v>0</v>
      </c>
      <c r="HT664">
        <v>0</v>
      </c>
      <c r="HU664">
        <v>0</v>
      </c>
      <c r="HV664">
        <v>0</v>
      </c>
      <c r="HW664">
        <v>0</v>
      </c>
      <c r="HX664">
        <v>0</v>
      </c>
      <c r="HY664">
        <v>0</v>
      </c>
      <c r="HZ664">
        <v>0</v>
      </c>
      <c r="IA664">
        <v>0</v>
      </c>
      <c r="IB664">
        <v>0</v>
      </c>
      <c r="IC664">
        <v>0</v>
      </c>
      <c r="ID664">
        <v>0</v>
      </c>
      <c r="IE664">
        <v>0</v>
      </c>
      <c r="IF664">
        <v>0</v>
      </c>
      <c r="IG664">
        <v>0</v>
      </c>
      <c r="IH664">
        <v>0</v>
      </c>
      <c r="II664">
        <v>0</v>
      </c>
      <c r="IJ664">
        <v>0</v>
      </c>
      <c r="IK664">
        <v>0</v>
      </c>
      <c r="IL664">
        <v>0</v>
      </c>
      <c r="IM664">
        <v>0</v>
      </c>
      <c r="IN664">
        <v>0</v>
      </c>
      <c r="IO664">
        <v>0</v>
      </c>
      <c r="IP664">
        <v>0</v>
      </c>
      <c r="IQ664">
        <v>0</v>
      </c>
      <c r="IR664">
        <v>0</v>
      </c>
      <c r="IS664">
        <v>0</v>
      </c>
      <c r="IT664">
        <v>0</v>
      </c>
      <c r="IU664">
        <v>0</v>
      </c>
      <c r="IV664">
        <v>0</v>
      </c>
    </row>
    <row r="665" spans="1:256" ht="15">
      <c r="A665">
        <v>0</v>
      </c>
      <c r="B665" s="3">
        <v>0</v>
      </c>
      <c r="C665" s="3">
        <v>0</v>
      </c>
      <c r="D665" s="36">
        <v>0</v>
      </c>
      <c r="E665" s="17">
        <v>0</v>
      </c>
      <c r="F665" s="41">
        <v>0</v>
      </c>
      <c r="G665">
        <v>0</v>
      </c>
      <c r="H665">
        <v>0</v>
      </c>
      <c r="I665">
        <v>0</v>
      </c>
      <c r="J665">
        <v>0</v>
      </c>
      <c r="K665">
        <v>0</v>
      </c>
      <c r="L665" s="41">
        <v>0</v>
      </c>
      <c r="M665">
        <v>0</v>
      </c>
      <c r="N665" s="3">
        <v>0</v>
      </c>
      <c r="O665" s="3">
        <v>0</v>
      </c>
      <c r="P665" s="3">
        <v>0</v>
      </c>
      <c r="Q665" s="3">
        <v>0</v>
      </c>
      <c r="R665" s="41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0</v>
      </c>
      <c r="AA665">
        <v>0</v>
      </c>
      <c r="AB665">
        <v>0</v>
      </c>
      <c r="AC665">
        <v>0</v>
      </c>
      <c r="AD665">
        <v>0</v>
      </c>
      <c r="AE665">
        <v>0</v>
      </c>
      <c r="AF665">
        <v>0</v>
      </c>
      <c r="AG665">
        <v>0</v>
      </c>
      <c r="AH665">
        <v>0</v>
      </c>
      <c r="AI665">
        <v>0</v>
      </c>
      <c r="AJ665">
        <v>0</v>
      </c>
      <c r="AK665">
        <v>0</v>
      </c>
      <c r="AL665">
        <v>0</v>
      </c>
      <c r="AM665">
        <v>0</v>
      </c>
      <c r="AN665">
        <v>0</v>
      </c>
      <c r="AO665">
        <v>0</v>
      </c>
      <c r="AP665">
        <v>0</v>
      </c>
      <c r="AQ665">
        <v>0</v>
      </c>
      <c r="AR665">
        <v>0</v>
      </c>
      <c r="AS665">
        <v>0</v>
      </c>
      <c r="AT665">
        <v>0</v>
      </c>
      <c r="AU665">
        <v>0</v>
      </c>
      <c r="AV665">
        <v>0</v>
      </c>
      <c r="AW665">
        <v>0</v>
      </c>
      <c r="AX665">
        <v>0</v>
      </c>
      <c r="AY665">
        <v>0</v>
      </c>
      <c r="AZ665">
        <v>0</v>
      </c>
      <c r="BA665">
        <v>0</v>
      </c>
      <c r="BB665">
        <v>0</v>
      </c>
      <c r="BC665">
        <v>0</v>
      </c>
      <c r="BD665">
        <v>0</v>
      </c>
      <c r="BE665">
        <v>0</v>
      </c>
      <c r="BF665">
        <v>0</v>
      </c>
      <c r="BG665">
        <v>0</v>
      </c>
      <c r="BH665">
        <v>0</v>
      </c>
      <c r="BI665">
        <v>0</v>
      </c>
      <c r="BJ665">
        <v>0</v>
      </c>
      <c r="BK665">
        <v>0</v>
      </c>
      <c r="BL665">
        <v>0</v>
      </c>
      <c r="BM665">
        <v>0</v>
      </c>
      <c r="BN665">
        <v>0</v>
      </c>
      <c r="BO665">
        <v>0</v>
      </c>
      <c r="BP665">
        <v>0</v>
      </c>
      <c r="BQ665">
        <v>0</v>
      </c>
      <c r="BR665">
        <v>0</v>
      </c>
      <c r="BS665">
        <v>0</v>
      </c>
      <c r="BT665">
        <v>0</v>
      </c>
      <c r="BU665">
        <v>0</v>
      </c>
      <c r="BV665">
        <v>0</v>
      </c>
      <c r="BW665">
        <v>0</v>
      </c>
      <c r="BX665">
        <v>0</v>
      </c>
      <c r="BY665">
        <v>0</v>
      </c>
      <c r="BZ665">
        <v>0</v>
      </c>
      <c r="CA665">
        <v>0</v>
      </c>
      <c r="CB665">
        <v>0</v>
      </c>
      <c r="CC665">
        <v>0</v>
      </c>
      <c r="CD665">
        <v>0</v>
      </c>
      <c r="CE665">
        <v>0</v>
      </c>
      <c r="CF665">
        <v>0</v>
      </c>
      <c r="CG665">
        <v>0</v>
      </c>
      <c r="CH665">
        <v>0</v>
      </c>
      <c r="CI665">
        <v>0</v>
      </c>
      <c r="CJ665">
        <v>0</v>
      </c>
      <c r="CK665">
        <v>0</v>
      </c>
      <c r="CL665">
        <v>0</v>
      </c>
      <c r="CM665">
        <v>0</v>
      </c>
      <c r="CN665">
        <v>0</v>
      </c>
      <c r="CO665">
        <v>0</v>
      </c>
      <c r="CP665">
        <v>0</v>
      </c>
      <c r="CQ665">
        <v>0</v>
      </c>
      <c r="CR665">
        <v>0</v>
      </c>
      <c r="CS665">
        <v>0</v>
      </c>
      <c r="CT665">
        <v>0</v>
      </c>
      <c r="CU665">
        <v>0</v>
      </c>
      <c r="CV665">
        <v>0</v>
      </c>
      <c r="CW665">
        <v>0</v>
      </c>
      <c r="CX665">
        <v>0</v>
      </c>
      <c r="CY665">
        <v>0</v>
      </c>
      <c r="CZ665">
        <v>0</v>
      </c>
      <c r="DA665">
        <v>0</v>
      </c>
      <c r="DB665">
        <v>0</v>
      </c>
      <c r="DC665">
        <v>0</v>
      </c>
      <c r="DD665">
        <v>0</v>
      </c>
      <c r="DE665">
        <v>0</v>
      </c>
      <c r="DF665">
        <v>0</v>
      </c>
      <c r="DG665">
        <v>0</v>
      </c>
      <c r="DH665">
        <v>0</v>
      </c>
      <c r="DI665">
        <v>0</v>
      </c>
      <c r="DJ665">
        <v>0</v>
      </c>
      <c r="DK665">
        <v>0</v>
      </c>
      <c r="DL665">
        <v>0</v>
      </c>
      <c r="DM665">
        <v>0</v>
      </c>
      <c r="DN665">
        <v>0</v>
      </c>
      <c r="DO665">
        <v>0</v>
      </c>
      <c r="DP665">
        <v>0</v>
      </c>
      <c r="DQ665">
        <v>0</v>
      </c>
      <c r="DR665">
        <v>0</v>
      </c>
      <c r="DS665">
        <v>0</v>
      </c>
      <c r="DT665">
        <v>0</v>
      </c>
      <c r="DU665">
        <v>0</v>
      </c>
      <c r="DV665">
        <v>0</v>
      </c>
      <c r="DW665">
        <v>0</v>
      </c>
      <c r="DX665">
        <v>0</v>
      </c>
      <c r="DY665">
        <v>0</v>
      </c>
      <c r="DZ665">
        <v>0</v>
      </c>
      <c r="EA665">
        <v>0</v>
      </c>
      <c r="EB665">
        <v>0</v>
      </c>
      <c r="EC665">
        <v>0</v>
      </c>
      <c r="ED665">
        <v>0</v>
      </c>
      <c r="EE665">
        <v>0</v>
      </c>
      <c r="EF665">
        <v>0</v>
      </c>
      <c r="EG665">
        <v>0</v>
      </c>
      <c r="EH665">
        <v>0</v>
      </c>
      <c r="EI665">
        <v>0</v>
      </c>
      <c r="EJ665">
        <v>0</v>
      </c>
      <c r="EK665">
        <v>0</v>
      </c>
      <c r="EL665">
        <v>0</v>
      </c>
      <c r="EM665">
        <v>0</v>
      </c>
      <c r="EN665">
        <v>0</v>
      </c>
      <c r="EO665">
        <v>0</v>
      </c>
      <c r="EP665">
        <v>0</v>
      </c>
      <c r="EQ665">
        <v>0</v>
      </c>
      <c r="ER665">
        <v>0</v>
      </c>
      <c r="ES665">
        <v>0</v>
      </c>
      <c r="ET665">
        <v>0</v>
      </c>
      <c r="EU665">
        <v>0</v>
      </c>
      <c r="EV665">
        <v>0</v>
      </c>
      <c r="EW665">
        <v>0</v>
      </c>
      <c r="EX665">
        <v>0</v>
      </c>
      <c r="EY665">
        <v>0</v>
      </c>
      <c r="EZ665">
        <v>0</v>
      </c>
      <c r="FA665">
        <v>0</v>
      </c>
      <c r="FB665">
        <v>0</v>
      </c>
      <c r="FC665">
        <v>0</v>
      </c>
      <c r="FD665">
        <v>0</v>
      </c>
      <c r="FE665">
        <v>0</v>
      </c>
      <c r="FF665">
        <v>0</v>
      </c>
      <c r="FG665">
        <v>0</v>
      </c>
      <c r="FH665">
        <v>0</v>
      </c>
      <c r="FI665">
        <v>0</v>
      </c>
      <c r="FJ665">
        <v>0</v>
      </c>
      <c r="FK665">
        <v>0</v>
      </c>
      <c r="FL665">
        <v>0</v>
      </c>
      <c r="FM665">
        <v>0</v>
      </c>
      <c r="FN665">
        <v>0</v>
      </c>
      <c r="FO665">
        <v>0</v>
      </c>
      <c r="FP665">
        <v>0</v>
      </c>
      <c r="FQ665">
        <v>0</v>
      </c>
      <c r="FR665">
        <v>0</v>
      </c>
      <c r="FS665">
        <v>0</v>
      </c>
      <c r="FT665">
        <v>0</v>
      </c>
      <c r="FU665">
        <v>0</v>
      </c>
      <c r="FV665">
        <v>0</v>
      </c>
      <c r="FW665">
        <v>0</v>
      </c>
      <c r="FX665">
        <v>0</v>
      </c>
      <c r="FY665">
        <v>0</v>
      </c>
      <c r="FZ665">
        <v>0</v>
      </c>
      <c r="GA665">
        <v>0</v>
      </c>
      <c r="GB665">
        <v>0</v>
      </c>
      <c r="GC665">
        <v>0</v>
      </c>
      <c r="GD665">
        <v>0</v>
      </c>
      <c r="GE665">
        <v>0</v>
      </c>
      <c r="GF665">
        <v>0</v>
      </c>
      <c r="GG665">
        <v>0</v>
      </c>
      <c r="GH665">
        <v>0</v>
      </c>
      <c r="GI665">
        <v>0</v>
      </c>
      <c r="GJ665">
        <v>0</v>
      </c>
      <c r="GK665">
        <v>0</v>
      </c>
      <c r="GL665">
        <v>0</v>
      </c>
      <c r="GM665">
        <v>0</v>
      </c>
      <c r="GN665">
        <v>0</v>
      </c>
      <c r="GO665">
        <v>0</v>
      </c>
      <c r="GP665">
        <v>0</v>
      </c>
      <c r="GQ665">
        <v>0</v>
      </c>
      <c r="GR665">
        <v>0</v>
      </c>
      <c r="GS665">
        <v>0</v>
      </c>
      <c r="GT665">
        <v>0</v>
      </c>
      <c r="GU665">
        <v>0</v>
      </c>
      <c r="GV665">
        <v>0</v>
      </c>
      <c r="GW665">
        <v>0</v>
      </c>
      <c r="GX665">
        <v>0</v>
      </c>
      <c r="GY665">
        <v>0</v>
      </c>
      <c r="GZ665">
        <v>0</v>
      </c>
      <c r="HA665">
        <v>0</v>
      </c>
      <c r="HB665">
        <v>0</v>
      </c>
      <c r="HC665">
        <v>0</v>
      </c>
      <c r="HD665">
        <v>0</v>
      </c>
      <c r="HE665">
        <v>0</v>
      </c>
      <c r="HF665">
        <v>0</v>
      </c>
      <c r="HG665">
        <v>0</v>
      </c>
      <c r="HH665">
        <v>0</v>
      </c>
      <c r="HI665">
        <v>0</v>
      </c>
      <c r="HJ665">
        <v>0</v>
      </c>
      <c r="HK665">
        <v>0</v>
      </c>
      <c r="HL665">
        <v>0</v>
      </c>
      <c r="HM665">
        <v>0</v>
      </c>
      <c r="HN665">
        <v>0</v>
      </c>
      <c r="HO665">
        <v>0</v>
      </c>
      <c r="HP665">
        <v>0</v>
      </c>
      <c r="HQ665">
        <v>0</v>
      </c>
      <c r="HR665">
        <v>0</v>
      </c>
      <c r="HS665">
        <v>0</v>
      </c>
      <c r="HT665">
        <v>0</v>
      </c>
      <c r="HU665">
        <v>0</v>
      </c>
      <c r="HV665">
        <v>0</v>
      </c>
      <c r="HW665">
        <v>0</v>
      </c>
      <c r="HX665">
        <v>0</v>
      </c>
      <c r="HY665">
        <v>0</v>
      </c>
      <c r="HZ665">
        <v>0</v>
      </c>
      <c r="IA665">
        <v>0</v>
      </c>
      <c r="IB665">
        <v>0</v>
      </c>
      <c r="IC665">
        <v>0</v>
      </c>
      <c r="ID665">
        <v>0</v>
      </c>
      <c r="IE665">
        <v>0</v>
      </c>
      <c r="IF665">
        <v>0</v>
      </c>
      <c r="IG665">
        <v>0</v>
      </c>
      <c r="IH665">
        <v>0</v>
      </c>
      <c r="II665">
        <v>0</v>
      </c>
      <c r="IJ665">
        <v>0</v>
      </c>
      <c r="IK665">
        <v>0</v>
      </c>
      <c r="IL665">
        <v>0</v>
      </c>
      <c r="IM665">
        <v>0</v>
      </c>
      <c r="IN665">
        <v>0</v>
      </c>
      <c r="IO665">
        <v>0</v>
      </c>
      <c r="IP665">
        <v>0</v>
      </c>
      <c r="IQ665">
        <v>0</v>
      </c>
      <c r="IR665">
        <v>0</v>
      </c>
      <c r="IS665">
        <v>0</v>
      </c>
      <c r="IT665">
        <v>0</v>
      </c>
      <c r="IU665">
        <v>0</v>
      </c>
      <c r="IV665">
        <v>0</v>
      </c>
    </row>
    <row r="666" spans="1:256" ht="15">
      <c r="A666">
        <v>0</v>
      </c>
      <c r="B666" s="3">
        <v>0</v>
      </c>
      <c r="C666" s="3">
        <v>0</v>
      </c>
      <c r="D666" s="36">
        <v>0</v>
      </c>
      <c r="E666" s="17">
        <v>0</v>
      </c>
      <c r="F666" s="41">
        <v>0</v>
      </c>
      <c r="G666">
        <v>0</v>
      </c>
      <c r="H666">
        <v>0</v>
      </c>
      <c r="I666">
        <v>0</v>
      </c>
      <c r="J666">
        <v>0</v>
      </c>
      <c r="K666">
        <v>0</v>
      </c>
      <c r="L666" s="41">
        <v>0</v>
      </c>
      <c r="M666">
        <v>0</v>
      </c>
      <c r="N666" s="3">
        <v>0</v>
      </c>
      <c r="O666" s="3">
        <v>0</v>
      </c>
      <c r="P666" s="3">
        <v>0</v>
      </c>
      <c r="Q666" s="3">
        <v>0</v>
      </c>
      <c r="R666" s="41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0</v>
      </c>
      <c r="AA666">
        <v>0</v>
      </c>
      <c r="AB666">
        <v>0</v>
      </c>
      <c r="AC666">
        <v>0</v>
      </c>
      <c r="AD666">
        <v>0</v>
      </c>
      <c r="AE666">
        <v>0</v>
      </c>
      <c r="AF666">
        <v>0</v>
      </c>
      <c r="AG666">
        <v>0</v>
      </c>
      <c r="AH666">
        <v>0</v>
      </c>
      <c r="AI666">
        <v>0</v>
      </c>
      <c r="AJ666">
        <v>0</v>
      </c>
      <c r="AK666">
        <v>0</v>
      </c>
      <c r="AL666">
        <v>0</v>
      </c>
      <c r="AM666">
        <v>0</v>
      </c>
      <c r="AN666">
        <v>0</v>
      </c>
      <c r="AO666">
        <v>0</v>
      </c>
      <c r="AP666">
        <v>0</v>
      </c>
      <c r="AQ666">
        <v>0</v>
      </c>
      <c r="AR666">
        <v>0</v>
      </c>
      <c r="AS666">
        <v>0</v>
      </c>
      <c r="AT666">
        <v>0</v>
      </c>
      <c r="AU666">
        <v>0</v>
      </c>
      <c r="AV666">
        <v>0</v>
      </c>
      <c r="AW666">
        <v>0</v>
      </c>
      <c r="AX666">
        <v>0</v>
      </c>
      <c r="AY666">
        <v>0</v>
      </c>
      <c r="AZ666">
        <v>0</v>
      </c>
      <c r="BA666">
        <v>0</v>
      </c>
      <c r="BB666">
        <v>0</v>
      </c>
      <c r="BC666">
        <v>0</v>
      </c>
      <c r="BD666">
        <v>0</v>
      </c>
      <c r="BE666">
        <v>0</v>
      </c>
      <c r="BF666">
        <v>0</v>
      </c>
      <c r="BG666">
        <v>0</v>
      </c>
      <c r="BH666">
        <v>0</v>
      </c>
      <c r="BI666">
        <v>0</v>
      </c>
      <c r="BJ666">
        <v>0</v>
      </c>
      <c r="BK666">
        <v>0</v>
      </c>
      <c r="BL666">
        <v>0</v>
      </c>
      <c r="BM666">
        <v>0</v>
      </c>
      <c r="BN666">
        <v>0</v>
      </c>
      <c r="BO666">
        <v>0</v>
      </c>
      <c r="BP666">
        <v>0</v>
      </c>
      <c r="BQ666">
        <v>0</v>
      </c>
      <c r="BR666">
        <v>0</v>
      </c>
      <c r="BS666">
        <v>0</v>
      </c>
      <c r="BT666">
        <v>0</v>
      </c>
      <c r="BU666">
        <v>0</v>
      </c>
      <c r="BV666">
        <v>0</v>
      </c>
      <c r="BW666">
        <v>0</v>
      </c>
      <c r="BX666">
        <v>0</v>
      </c>
      <c r="BY666">
        <v>0</v>
      </c>
      <c r="BZ666">
        <v>0</v>
      </c>
      <c r="CA666">
        <v>0</v>
      </c>
      <c r="CB666">
        <v>0</v>
      </c>
      <c r="CC666">
        <v>0</v>
      </c>
      <c r="CD666">
        <v>0</v>
      </c>
      <c r="CE666">
        <v>0</v>
      </c>
      <c r="CF666">
        <v>0</v>
      </c>
      <c r="CG666">
        <v>0</v>
      </c>
      <c r="CH666">
        <v>0</v>
      </c>
      <c r="CI666">
        <v>0</v>
      </c>
      <c r="CJ666">
        <v>0</v>
      </c>
      <c r="CK666">
        <v>0</v>
      </c>
      <c r="CL666">
        <v>0</v>
      </c>
      <c r="CM666">
        <v>0</v>
      </c>
      <c r="CN666">
        <v>0</v>
      </c>
      <c r="CO666">
        <v>0</v>
      </c>
      <c r="CP666">
        <v>0</v>
      </c>
      <c r="CQ666">
        <v>0</v>
      </c>
      <c r="CR666">
        <v>0</v>
      </c>
      <c r="CS666">
        <v>0</v>
      </c>
      <c r="CT666">
        <v>0</v>
      </c>
      <c r="CU666">
        <v>0</v>
      </c>
      <c r="CV666">
        <v>0</v>
      </c>
      <c r="CW666">
        <v>0</v>
      </c>
      <c r="CX666">
        <v>0</v>
      </c>
      <c r="CY666">
        <v>0</v>
      </c>
      <c r="CZ666">
        <v>0</v>
      </c>
      <c r="DA666">
        <v>0</v>
      </c>
      <c r="DB666">
        <v>0</v>
      </c>
      <c r="DC666">
        <v>0</v>
      </c>
      <c r="DD666">
        <v>0</v>
      </c>
      <c r="DE666">
        <v>0</v>
      </c>
      <c r="DF666">
        <v>0</v>
      </c>
      <c r="DG666">
        <v>0</v>
      </c>
      <c r="DH666">
        <v>0</v>
      </c>
      <c r="DI666">
        <v>0</v>
      </c>
      <c r="DJ666">
        <v>0</v>
      </c>
      <c r="DK666">
        <v>0</v>
      </c>
      <c r="DL666">
        <v>0</v>
      </c>
      <c r="DM666">
        <v>0</v>
      </c>
      <c r="DN666">
        <v>0</v>
      </c>
      <c r="DO666">
        <v>0</v>
      </c>
      <c r="DP666">
        <v>0</v>
      </c>
      <c r="DQ666">
        <v>0</v>
      </c>
      <c r="DR666">
        <v>0</v>
      </c>
      <c r="DS666">
        <v>0</v>
      </c>
      <c r="DT666">
        <v>0</v>
      </c>
      <c r="DU666">
        <v>0</v>
      </c>
      <c r="DV666">
        <v>0</v>
      </c>
      <c r="DW666">
        <v>0</v>
      </c>
      <c r="DX666">
        <v>0</v>
      </c>
      <c r="DY666">
        <v>0</v>
      </c>
      <c r="DZ666">
        <v>0</v>
      </c>
      <c r="EA666">
        <v>0</v>
      </c>
      <c r="EB666">
        <v>0</v>
      </c>
      <c r="EC666">
        <v>0</v>
      </c>
      <c r="ED666">
        <v>0</v>
      </c>
      <c r="EE666">
        <v>0</v>
      </c>
      <c r="EF666">
        <v>0</v>
      </c>
      <c r="EG666">
        <v>0</v>
      </c>
      <c r="EH666">
        <v>0</v>
      </c>
      <c r="EI666">
        <v>0</v>
      </c>
      <c r="EJ666">
        <v>0</v>
      </c>
      <c r="EK666">
        <v>0</v>
      </c>
      <c r="EL666">
        <v>0</v>
      </c>
      <c r="EM666">
        <v>0</v>
      </c>
      <c r="EN666">
        <v>0</v>
      </c>
      <c r="EO666">
        <v>0</v>
      </c>
      <c r="EP666">
        <v>0</v>
      </c>
      <c r="EQ666">
        <v>0</v>
      </c>
      <c r="ER666">
        <v>0</v>
      </c>
      <c r="ES666">
        <v>0</v>
      </c>
      <c r="ET666">
        <v>0</v>
      </c>
      <c r="EU666">
        <v>0</v>
      </c>
      <c r="EV666">
        <v>0</v>
      </c>
      <c r="EW666">
        <v>0</v>
      </c>
      <c r="EX666">
        <v>0</v>
      </c>
      <c r="EY666">
        <v>0</v>
      </c>
      <c r="EZ666">
        <v>0</v>
      </c>
      <c r="FA666">
        <v>0</v>
      </c>
      <c r="FB666">
        <v>0</v>
      </c>
      <c r="FC666">
        <v>0</v>
      </c>
      <c r="FD666">
        <v>0</v>
      </c>
      <c r="FE666">
        <v>0</v>
      </c>
      <c r="FF666">
        <v>0</v>
      </c>
      <c r="FG666">
        <v>0</v>
      </c>
      <c r="FH666">
        <v>0</v>
      </c>
      <c r="FI666">
        <v>0</v>
      </c>
      <c r="FJ666">
        <v>0</v>
      </c>
      <c r="FK666">
        <v>0</v>
      </c>
      <c r="FL666">
        <v>0</v>
      </c>
      <c r="FM666">
        <v>0</v>
      </c>
      <c r="FN666">
        <v>0</v>
      </c>
      <c r="FO666">
        <v>0</v>
      </c>
      <c r="FP666">
        <v>0</v>
      </c>
      <c r="FQ666">
        <v>0</v>
      </c>
      <c r="FR666">
        <v>0</v>
      </c>
      <c r="FS666">
        <v>0</v>
      </c>
      <c r="FT666">
        <v>0</v>
      </c>
      <c r="FU666">
        <v>0</v>
      </c>
      <c r="FV666">
        <v>0</v>
      </c>
      <c r="FW666">
        <v>0</v>
      </c>
      <c r="FX666">
        <v>0</v>
      </c>
      <c r="FY666">
        <v>0</v>
      </c>
      <c r="FZ666">
        <v>0</v>
      </c>
      <c r="GA666">
        <v>0</v>
      </c>
      <c r="GB666">
        <v>0</v>
      </c>
      <c r="GC666">
        <v>0</v>
      </c>
      <c r="GD666">
        <v>0</v>
      </c>
      <c r="GE666">
        <v>0</v>
      </c>
      <c r="GF666">
        <v>0</v>
      </c>
      <c r="GG666">
        <v>0</v>
      </c>
      <c r="GH666">
        <v>0</v>
      </c>
      <c r="GI666">
        <v>0</v>
      </c>
      <c r="GJ666">
        <v>0</v>
      </c>
      <c r="GK666">
        <v>0</v>
      </c>
      <c r="GL666">
        <v>0</v>
      </c>
      <c r="GM666">
        <v>0</v>
      </c>
      <c r="GN666">
        <v>0</v>
      </c>
      <c r="GO666">
        <v>0</v>
      </c>
      <c r="GP666">
        <v>0</v>
      </c>
      <c r="GQ666">
        <v>0</v>
      </c>
      <c r="GR666">
        <v>0</v>
      </c>
      <c r="GS666">
        <v>0</v>
      </c>
      <c r="GT666">
        <v>0</v>
      </c>
      <c r="GU666">
        <v>0</v>
      </c>
      <c r="GV666">
        <v>0</v>
      </c>
      <c r="GW666">
        <v>0</v>
      </c>
      <c r="GX666">
        <v>0</v>
      </c>
      <c r="GY666">
        <v>0</v>
      </c>
      <c r="GZ666">
        <v>0</v>
      </c>
      <c r="HA666">
        <v>0</v>
      </c>
      <c r="HB666">
        <v>0</v>
      </c>
      <c r="HC666">
        <v>0</v>
      </c>
      <c r="HD666">
        <v>0</v>
      </c>
      <c r="HE666">
        <v>0</v>
      </c>
      <c r="HF666">
        <v>0</v>
      </c>
      <c r="HG666">
        <v>0</v>
      </c>
      <c r="HH666">
        <v>0</v>
      </c>
      <c r="HI666">
        <v>0</v>
      </c>
      <c r="HJ666">
        <v>0</v>
      </c>
      <c r="HK666">
        <v>0</v>
      </c>
      <c r="HL666">
        <v>0</v>
      </c>
      <c r="HM666">
        <v>0</v>
      </c>
      <c r="HN666">
        <v>0</v>
      </c>
      <c r="HO666">
        <v>0</v>
      </c>
      <c r="HP666">
        <v>0</v>
      </c>
      <c r="HQ666">
        <v>0</v>
      </c>
      <c r="HR666">
        <v>0</v>
      </c>
      <c r="HS666">
        <v>0</v>
      </c>
      <c r="HT666">
        <v>0</v>
      </c>
      <c r="HU666">
        <v>0</v>
      </c>
      <c r="HV666">
        <v>0</v>
      </c>
      <c r="HW666">
        <v>0</v>
      </c>
      <c r="HX666">
        <v>0</v>
      </c>
      <c r="HY666">
        <v>0</v>
      </c>
      <c r="HZ666">
        <v>0</v>
      </c>
      <c r="IA666">
        <v>0</v>
      </c>
      <c r="IB666">
        <v>0</v>
      </c>
      <c r="IC666">
        <v>0</v>
      </c>
      <c r="ID666">
        <v>0</v>
      </c>
      <c r="IE666">
        <v>0</v>
      </c>
      <c r="IF666">
        <v>0</v>
      </c>
      <c r="IG666">
        <v>0</v>
      </c>
      <c r="IH666">
        <v>0</v>
      </c>
      <c r="II666">
        <v>0</v>
      </c>
      <c r="IJ666">
        <v>0</v>
      </c>
      <c r="IK666">
        <v>0</v>
      </c>
      <c r="IL666">
        <v>0</v>
      </c>
      <c r="IM666">
        <v>0</v>
      </c>
      <c r="IN666">
        <v>0</v>
      </c>
      <c r="IO666">
        <v>0</v>
      </c>
      <c r="IP666">
        <v>0</v>
      </c>
      <c r="IQ666">
        <v>0</v>
      </c>
      <c r="IR666">
        <v>0</v>
      </c>
      <c r="IS666">
        <v>0</v>
      </c>
      <c r="IT666">
        <v>0</v>
      </c>
      <c r="IU666">
        <v>0</v>
      </c>
      <c r="IV666">
        <v>0</v>
      </c>
    </row>
    <row r="667" spans="1:256" ht="15">
      <c r="A667">
        <v>0</v>
      </c>
      <c r="B667" s="3">
        <v>0</v>
      </c>
      <c r="C667" s="3">
        <v>0</v>
      </c>
      <c r="D667" s="36">
        <v>0</v>
      </c>
      <c r="E667" s="17">
        <v>0</v>
      </c>
      <c r="F667" s="41">
        <v>0</v>
      </c>
      <c r="G667">
        <v>0</v>
      </c>
      <c r="H667">
        <v>0</v>
      </c>
      <c r="I667">
        <v>0</v>
      </c>
      <c r="J667">
        <v>0</v>
      </c>
      <c r="K667">
        <v>0</v>
      </c>
      <c r="L667" s="41">
        <v>0</v>
      </c>
      <c r="M667">
        <v>0</v>
      </c>
      <c r="N667" s="3">
        <v>0</v>
      </c>
      <c r="O667" s="3">
        <v>0</v>
      </c>
      <c r="P667" s="3">
        <v>0</v>
      </c>
      <c r="Q667" s="3">
        <v>0</v>
      </c>
      <c r="R667" s="41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>
        <v>0</v>
      </c>
      <c r="AB667">
        <v>0</v>
      </c>
      <c r="AC667">
        <v>0</v>
      </c>
      <c r="AD667">
        <v>0</v>
      </c>
      <c r="AE667">
        <v>0</v>
      </c>
      <c r="AF667">
        <v>0</v>
      </c>
      <c r="AG667">
        <v>0</v>
      </c>
      <c r="AH667">
        <v>0</v>
      </c>
      <c r="AI667">
        <v>0</v>
      </c>
      <c r="AJ667">
        <v>0</v>
      </c>
      <c r="AK667">
        <v>0</v>
      </c>
      <c r="AL667">
        <v>0</v>
      </c>
      <c r="AM667">
        <v>0</v>
      </c>
      <c r="AN667">
        <v>0</v>
      </c>
      <c r="AO667">
        <v>0</v>
      </c>
      <c r="AP667">
        <v>0</v>
      </c>
      <c r="AQ667">
        <v>0</v>
      </c>
      <c r="AR667">
        <v>0</v>
      </c>
      <c r="AS667">
        <v>0</v>
      </c>
      <c r="AT667">
        <v>0</v>
      </c>
      <c r="AU667">
        <v>0</v>
      </c>
      <c r="AV667">
        <v>0</v>
      </c>
      <c r="AW667">
        <v>0</v>
      </c>
      <c r="AX667">
        <v>0</v>
      </c>
      <c r="AY667">
        <v>0</v>
      </c>
      <c r="AZ667">
        <v>0</v>
      </c>
      <c r="BA667">
        <v>0</v>
      </c>
      <c r="BB667">
        <v>0</v>
      </c>
      <c r="BC667">
        <v>0</v>
      </c>
      <c r="BD667">
        <v>0</v>
      </c>
      <c r="BE667">
        <v>0</v>
      </c>
      <c r="BF667">
        <v>0</v>
      </c>
      <c r="BG667">
        <v>0</v>
      </c>
      <c r="BH667">
        <v>0</v>
      </c>
      <c r="BI667">
        <v>0</v>
      </c>
      <c r="BJ667">
        <v>0</v>
      </c>
      <c r="BK667">
        <v>0</v>
      </c>
      <c r="BL667">
        <v>0</v>
      </c>
      <c r="BM667">
        <v>0</v>
      </c>
      <c r="BN667">
        <v>0</v>
      </c>
      <c r="BO667">
        <v>0</v>
      </c>
      <c r="BP667">
        <v>0</v>
      </c>
      <c r="BQ667">
        <v>0</v>
      </c>
      <c r="BR667">
        <v>0</v>
      </c>
      <c r="BS667">
        <v>0</v>
      </c>
      <c r="BT667">
        <v>0</v>
      </c>
      <c r="BU667">
        <v>0</v>
      </c>
      <c r="BV667">
        <v>0</v>
      </c>
      <c r="BW667">
        <v>0</v>
      </c>
      <c r="BX667">
        <v>0</v>
      </c>
      <c r="BY667">
        <v>0</v>
      </c>
      <c r="BZ667">
        <v>0</v>
      </c>
      <c r="CA667">
        <v>0</v>
      </c>
      <c r="CB667">
        <v>0</v>
      </c>
      <c r="CC667">
        <v>0</v>
      </c>
      <c r="CD667">
        <v>0</v>
      </c>
      <c r="CE667">
        <v>0</v>
      </c>
      <c r="CF667">
        <v>0</v>
      </c>
      <c r="CG667">
        <v>0</v>
      </c>
      <c r="CH667">
        <v>0</v>
      </c>
      <c r="CI667">
        <v>0</v>
      </c>
      <c r="CJ667">
        <v>0</v>
      </c>
      <c r="CK667">
        <v>0</v>
      </c>
      <c r="CL667">
        <v>0</v>
      </c>
      <c r="CM667">
        <v>0</v>
      </c>
      <c r="CN667">
        <v>0</v>
      </c>
      <c r="CO667">
        <v>0</v>
      </c>
      <c r="CP667">
        <v>0</v>
      </c>
      <c r="CQ667">
        <v>0</v>
      </c>
      <c r="CR667">
        <v>0</v>
      </c>
      <c r="CS667">
        <v>0</v>
      </c>
      <c r="CT667">
        <v>0</v>
      </c>
      <c r="CU667">
        <v>0</v>
      </c>
      <c r="CV667">
        <v>0</v>
      </c>
      <c r="CW667">
        <v>0</v>
      </c>
      <c r="CX667">
        <v>0</v>
      </c>
      <c r="CY667">
        <v>0</v>
      </c>
      <c r="CZ667">
        <v>0</v>
      </c>
      <c r="DA667">
        <v>0</v>
      </c>
      <c r="DB667">
        <v>0</v>
      </c>
      <c r="DC667">
        <v>0</v>
      </c>
      <c r="DD667">
        <v>0</v>
      </c>
      <c r="DE667">
        <v>0</v>
      </c>
      <c r="DF667">
        <v>0</v>
      </c>
      <c r="DG667">
        <v>0</v>
      </c>
      <c r="DH667">
        <v>0</v>
      </c>
      <c r="DI667">
        <v>0</v>
      </c>
      <c r="DJ667">
        <v>0</v>
      </c>
      <c r="DK667">
        <v>0</v>
      </c>
      <c r="DL667">
        <v>0</v>
      </c>
      <c r="DM667">
        <v>0</v>
      </c>
      <c r="DN667">
        <v>0</v>
      </c>
      <c r="DO667">
        <v>0</v>
      </c>
      <c r="DP667">
        <v>0</v>
      </c>
      <c r="DQ667">
        <v>0</v>
      </c>
      <c r="DR667">
        <v>0</v>
      </c>
      <c r="DS667">
        <v>0</v>
      </c>
      <c r="DT667">
        <v>0</v>
      </c>
      <c r="DU667">
        <v>0</v>
      </c>
      <c r="DV667">
        <v>0</v>
      </c>
      <c r="DW667">
        <v>0</v>
      </c>
      <c r="DX667">
        <v>0</v>
      </c>
      <c r="DY667">
        <v>0</v>
      </c>
      <c r="DZ667">
        <v>0</v>
      </c>
      <c r="EA667">
        <v>0</v>
      </c>
      <c r="EB667">
        <v>0</v>
      </c>
      <c r="EC667">
        <v>0</v>
      </c>
      <c r="ED667">
        <v>0</v>
      </c>
      <c r="EE667">
        <v>0</v>
      </c>
      <c r="EF667">
        <v>0</v>
      </c>
      <c r="EG667">
        <v>0</v>
      </c>
      <c r="EH667">
        <v>0</v>
      </c>
      <c r="EI667">
        <v>0</v>
      </c>
      <c r="EJ667">
        <v>0</v>
      </c>
      <c r="EK667">
        <v>0</v>
      </c>
      <c r="EL667">
        <v>0</v>
      </c>
      <c r="EM667">
        <v>0</v>
      </c>
      <c r="EN667">
        <v>0</v>
      </c>
      <c r="EO667">
        <v>0</v>
      </c>
      <c r="EP667">
        <v>0</v>
      </c>
      <c r="EQ667">
        <v>0</v>
      </c>
      <c r="ER667">
        <v>0</v>
      </c>
      <c r="ES667">
        <v>0</v>
      </c>
      <c r="ET667">
        <v>0</v>
      </c>
      <c r="EU667">
        <v>0</v>
      </c>
      <c r="EV667">
        <v>0</v>
      </c>
      <c r="EW667">
        <v>0</v>
      </c>
      <c r="EX667">
        <v>0</v>
      </c>
      <c r="EY667">
        <v>0</v>
      </c>
      <c r="EZ667">
        <v>0</v>
      </c>
      <c r="FA667">
        <v>0</v>
      </c>
      <c r="FB667">
        <v>0</v>
      </c>
      <c r="FC667">
        <v>0</v>
      </c>
      <c r="FD667">
        <v>0</v>
      </c>
      <c r="FE667">
        <v>0</v>
      </c>
      <c r="FF667">
        <v>0</v>
      </c>
      <c r="FG667">
        <v>0</v>
      </c>
      <c r="FH667">
        <v>0</v>
      </c>
      <c r="FI667">
        <v>0</v>
      </c>
      <c r="FJ667">
        <v>0</v>
      </c>
      <c r="FK667">
        <v>0</v>
      </c>
      <c r="FL667">
        <v>0</v>
      </c>
      <c r="FM667">
        <v>0</v>
      </c>
      <c r="FN667">
        <v>0</v>
      </c>
      <c r="FO667">
        <v>0</v>
      </c>
      <c r="FP667">
        <v>0</v>
      </c>
      <c r="FQ667">
        <v>0</v>
      </c>
      <c r="FR667">
        <v>0</v>
      </c>
      <c r="FS667">
        <v>0</v>
      </c>
      <c r="FT667">
        <v>0</v>
      </c>
      <c r="FU667">
        <v>0</v>
      </c>
      <c r="FV667">
        <v>0</v>
      </c>
      <c r="FW667">
        <v>0</v>
      </c>
      <c r="FX667">
        <v>0</v>
      </c>
      <c r="FY667">
        <v>0</v>
      </c>
      <c r="FZ667">
        <v>0</v>
      </c>
      <c r="GA667">
        <v>0</v>
      </c>
      <c r="GB667">
        <v>0</v>
      </c>
      <c r="GC667">
        <v>0</v>
      </c>
      <c r="GD667">
        <v>0</v>
      </c>
      <c r="GE667">
        <v>0</v>
      </c>
      <c r="GF667">
        <v>0</v>
      </c>
      <c r="GG667">
        <v>0</v>
      </c>
      <c r="GH667">
        <v>0</v>
      </c>
      <c r="GI667">
        <v>0</v>
      </c>
      <c r="GJ667">
        <v>0</v>
      </c>
      <c r="GK667">
        <v>0</v>
      </c>
      <c r="GL667">
        <v>0</v>
      </c>
      <c r="GM667">
        <v>0</v>
      </c>
      <c r="GN667">
        <v>0</v>
      </c>
      <c r="GO667">
        <v>0</v>
      </c>
      <c r="GP667">
        <v>0</v>
      </c>
      <c r="GQ667">
        <v>0</v>
      </c>
      <c r="GR667">
        <v>0</v>
      </c>
      <c r="GS667">
        <v>0</v>
      </c>
      <c r="GT667">
        <v>0</v>
      </c>
      <c r="GU667">
        <v>0</v>
      </c>
      <c r="GV667">
        <v>0</v>
      </c>
      <c r="GW667">
        <v>0</v>
      </c>
      <c r="GX667">
        <v>0</v>
      </c>
      <c r="GY667">
        <v>0</v>
      </c>
      <c r="GZ667">
        <v>0</v>
      </c>
      <c r="HA667">
        <v>0</v>
      </c>
      <c r="HB667">
        <v>0</v>
      </c>
      <c r="HC667">
        <v>0</v>
      </c>
      <c r="HD667">
        <v>0</v>
      </c>
      <c r="HE667">
        <v>0</v>
      </c>
      <c r="HF667">
        <v>0</v>
      </c>
      <c r="HG667">
        <v>0</v>
      </c>
      <c r="HH667">
        <v>0</v>
      </c>
      <c r="HI667">
        <v>0</v>
      </c>
      <c r="HJ667">
        <v>0</v>
      </c>
      <c r="HK667">
        <v>0</v>
      </c>
      <c r="HL667">
        <v>0</v>
      </c>
      <c r="HM667">
        <v>0</v>
      </c>
      <c r="HN667">
        <v>0</v>
      </c>
      <c r="HO667">
        <v>0</v>
      </c>
      <c r="HP667">
        <v>0</v>
      </c>
      <c r="HQ667">
        <v>0</v>
      </c>
      <c r="HR667">
        <v>0</v>
      </c>
      <c r="HS667">
        <v>0</v>
      </c>
      <c r="HT667">
        <v>0</v>
      </c>
      <c r="HU667">
        <v>0</v>
      </c>
      <c r="HV667">
        <v>0</v>
      </c>
      <c r="HW667">
        <v>0</v>
      </c>
      <c r="HX667">
        <v>0</v>
      </c>
      <c r="HY667">
        <v>0</v>
      </c>
      <c r="HZ667">
        <v>0</v>
      </c>
      <c r="IA667">
        <v>0</v>
      </c>
      <c r="IB667">
        <v>0</v>
      </c>
      <c r="IC667">
        <v>0</v>
      </c>
      <c r="ID667">
        <v>0</v>
      </c>
      <c r="IE667">
        <v>0</v>
      </c>
      <c r="IF667">
        <v>0</v>
      </c>
      <c r="IG667">
        <v>0</v>
      </c>
      <c r="IH667">
        <v>0</v>
      </c>
      <c r="II667">
        <v>0</v>
      </c>
      <c r="IJ667">
        <v>0</v>
      </c>
      <c r="IK667">
        <v>0</v>
      </c>
      <c r="IL667">
        <v>0</v>
      </c>
      <c r="IM667">
        <v>0</v>
      </c>
      <c r="IN667">
        <v>0</v>
      </c>
      <c r="IO667">
        <v>0</v>
      </c>
      <c r="IP667">
        <v>0</v>
      </c>
      <c r="IQ667">
        <v>0</v>
      </c>
      <c r="IR667">
        <v>0</v>
      </c>
      <c r="IS667">
        <v>0</v>
      </c>
      <c r="IT667">
        <v>0</v>
      </c>
      <c r="IU667">
        <v>0</v>
      </c>
      <c r="IV667">
        <v>0</v>
      </c>
    </row>
    <row r="668" spans="1:256" ht="15">
      <c r="A668">
        <v>0</v>
      </c>
      <c r="B668" s="3">
        <v>0</v>
      </c>
      <c r="C668" s="3">
        <v>0</v>
      </c>
      <c r="D668" s="36">
        <v>0</v>
      </c>
      <c r="E668" s="17">
        <v>0</v>
      </c>
      <c r="F668" s="41">
        <v>0</v>
      </c>
      <c r="G668">
        <v>0</v>
      </c>
      <c r="H668">
        <v>0</v>
      </c>
      <c r="I668">
        <v>0</v>
      </c>
      <c r="J668">
        <v>0</v>
      </c>
      <c r="K668">
        <v>0</v>
      </c>
      <c r="L668" s="41">
        <v>0</v>
      </c>
      <c r="M668">
        <v>0</v>
      </c>
      <c r="N668" s="3">
        <v>0</v>
      </c>
      <c r="O668" s="3">
        <v>0</v>
      </c>
      <c r="P668" s="3">
        <v>0</v>
      </c>
      <c r="Q668" s="3">
        <v>0</v>
      </c>
      <c r="R668" s="41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>
        <v>0</v>
      </c>
      <c r="AB668">
        <v>0</v>
      </c>
      <c r="AC668">
        <v>0</v>
      </c>
      <c r="AD668">
        <v>0</v>
      </c>
      <c r="AE668">
        <v>0</v>
      </c>
      <c r="AF668">
        <v>0</v>
      </c>
      <c r="AG668">
        <v>0</v>
      </c>
      <c r="AH668">
        <v>0</v>
      </c>
      <c r="AI668">
        <v>0</v>
      </c>
      <c r="AJ668">
        <v>0</v>
      </c>
      <c r="AK668">
        <v>0</v>
      </c>
      <c r="AL668">
        <v>0</v>
      </c>
      <c r="AM668">
        <v>0</v>
      </c>
      <c r="AN668">
        <v>0</v>
      </c>
      <c r="AO668">
        <v>0</v>
      </c>
      <c r="AP668">
        <v>0</v>
      </c>
      <c r="AQ668">
        <v>0</v>
      </c>
      <c r="AR668">
        <v>0</v>
      </c>
      <c r="AS668">
        <v>0</v>
      </c>
      <c r="AT668">
        <v>0</v>
      </c>
      <c r="AU668">
        <v>0</v>
      </c>
      <c r="AV668">
        <v>0</v>
      </c>
      <c r="AW668">
        <v>0</v>
      </c>
      <c r="AX668">
        <v>0</v>
      </c>
      <c r="AY668">
        <v>0</v>
      </c>
      <c r="AZ668">
        <v>0</v>
      </c>
      <c r="BA668">
        <v>0</v>
      </c>
      <c r="BB668">
        <v>0</v>
      </c>
      <c r="BC668">
        <v>0</v>
      </c>
      <c r="BD668">
        <v>0</v>
      </c>
      <c r="BE668">
        <v>0</v>
      </c>
      <c r="BF668">
        <v>0</v>
      </c>
      <c r="BG668">
        <v>0</v>
      </c>
      <c r="BH668">
        <v>0</v>
      </c>
      <c r="BI668">
        <v>0</v>
      </c>
      <c r="BJ668">
        <v>0</v>
      </c>
      <c r="BK668">
        <v>0</v>
      </c>
      <c r="BL668">
        <v>0</v>
      </c>
      <c r="BM668">
        <v>0</v>
      </c>
      <c r="BN668">
        <v>0</v>
      </c>
      <c r="BO668">
        <v>0</v>
      </c>
      <c r="BP668">
        <v>0</v>
      </c>
      <c r="BQ668">
        <v>0</v>
      </c>
      <c r="BR668">
        <v>0</v>
      </c>
      <c r="BS668">
        <v>0</v>
      </c>
      <c r="BT668">
        <v>0</v>
      </c>
      <c r="BU668">
        <v>0</v>
      </c>
      <c r="BV668">
        <v>0</v>
      </c>
      <c r="BW668">
        <v>0</v>
      </c>
      <c r="BX668">
        <v>0</v>
      </c>
      <c r="BY668">
        <v>0</v>
      </c>
      <c r="BZ668">
        <v>0</v>
      </c>
      <c r="CA668">
        <v>0</v>
      </c>
      <c r="CB668">
        <v>0</v>
      </c>
      <c r="CC668">
        <v>0</v>
      </c>
      <c r="CD668">
        <v>0</v>
      </c>
      <c r="CE668">
        <v>0</v>
      </c>
      <c r="CF668">
        <v>0</v>
      </c>
      <c r="CG668">
        <v>0</v>
      </c>
      <c r="CH668">
        <v>0</v>
      </c>
      <c r="CI668">
        <v>0</v>
      </c>
      <c r="CJ668">
        <v>0</v>
      </c>
      <c r="CK668">
        <v>0</v>
      </c>
      <c r="CL668">
        <v>0</v>
      </c>
      <c r="CM668">
        <v>0</v>
      </c>
      <c r="CN668">
        <v>0</v>
      </c>
      <c r="CO668">
        <v>0</v>
      </c>
      <c r="CP668">
        <v>0</v>
      </c>
      <c r="CQ668">
        <v>0</v>
      </c>
      <c r="CR668">
        <v>0</v>
      </c>
      <c r="CS668">
        <v>0</v>
      </c>
      <c r="CT668">
        <v>0</v>
      </c>
      <c r="CU668">
        <v>0</v>
      </c>
      <c r="CV668">
        <v>0</v>
      </c>
      <c r="CW668">
        <v>0</v>
      </c>
      <c r="CX668">
        <v>0</v>
      </c>
      <c r="CY668">
        <v>0</v>
      </c>
      <c r="CZ668">
        <v>0</v>
      </c>
      <c r="DA668">
        <v>0</v>
      </c>
      <c r="DB668">
        <v>0</v>
      </c>
      <c r="DC668">
        <v>0</v>
      </c>
      <c r="DD668">
        <v>0</v>
      </c>
      <c r="DE668">
        <v>0</v>
      </c>
      <c r="DF668">
        <v>0</v>
      </c>
      <c r="DG668">
        <v>0</v>
      </c>
      <c r="DH668">
        <v>0</v>
      </c>
      <c r="DI668">
        <v>0</v>
      </c>
      <c r="DJ668">
        <v>0</v>
      </c>
      <c r="DK668">
        <v>0</v>
      </c>
      <c r="DL668">
        <v>0</v>
      </c>
      <c r="DM668">
        <v>0</v>
      </c>
      <c r="DN668">
        <v>0</v>
      </c>
      <c r="DO668">
        <v>0</v>
      </c>
      <c r="DP668">
        <v>0</v>
      </c>
      <c r="DQ668">
        <v>0</v>
      </c>
      <c r="DR668">
        <v>0</v>
      </c>
      <c r="DS668">
        <v>0</v>
      </c>
      <c r="DT668">
        <v>0</v>
      </c>
      <c r="DU668">
        <v>0</v>
      </c>
      <c r="DV668">
        <v>0</v>
      </c>
      <c r="DW668">
        <v>0</v>
      </c>
      <c r="DX668">
        <v>0</v>
      </c>
      <c r="DY668">
        <v>0</v>
      </c>
      <c r="DZ668">
        <v>0</v>
      </c>
      <c r="EA668">
        <v>0</v>
      </c>
      <c r="EB668">
        <v>0</v>
      </c>
      <c r="EC668">
        <v>0</v>
      </c>
      <c r="ED668">
        <v>0</v>
      </c>
      <c r="EE668">
        <v>0</v>
      </c>
      <c r="EF668">
        <v>0</v>
      </c>
      <c r="EG668">
        <v>0</v>
      </c>
      <c r="EH668">
        <v>0</v>
      </c>
      <c r="EI668">
        <v>0</v>
      </c>
      <c r="EJ668">
        <v>0</v>
      </c>
      <c r="EK668">
        <v>0</v>
      </c>
      <c r="EL668">
        <v>0</v>
      </c>
      <c r="EM668">
        <v>0</v>
      </c>
      <c r="EN668">
        <v>0</v>
      </c>
      <c r="EO668">
        <v>0</v>
      </c>
      <c r="EP668">
        <v>0</v>
      </c>
      <c r="EQ668">
        <v>0</v>
      </c>
      <c r="ER668">
        <v>0</v>
      </c>
      <c r="ES668">
        <v>0</v>
      </c>
      <c r="ET668">
        <v>0</v>
      </c>
      <c r="EU668">
        <v>0</v>
      </c>
      <c r="EV668">
        <v>0</v>
      </c>
      <c r="EW668">
        <v>0</v>
      </c>
      <c r="EX668">
        <v>0</v>
      </c>
      <c r="EY668">
        <v>0</v>
      </c>
      <c r="EZ668">
        <v>0</v>
      </c>
      <c r="FA668">
        <v>0</v>
      </c>
      <c r="FB668">
        <v>0</v>
      </c>
      <c r="FC668">
        <v>0</v>
      </c>
      <c r="FD668">
        <v>0</v>
      </c>
      <c r="FE668">
        <v>0</v>
      </c>
      <c r="FF668">
        <v>0</v>
      </c>
      <c r="FG668">
        <v>0</v>
      </c>
      <c r="FH668">
        <v>0</v>
      </c>
      <c r="FI668">
        <v>0</v>
      </c>
      <c r="FJ668">
        <v>0</v>
      </c>
      <c r="FK668">
        <v>0</v>
      </c>
      <c r="FL668">
        <v>0</v>
      </c>
      <c r="FM668">
        <v>0</v>
      </c>
      <c r="FN668">
        <v>0</v>
      </c>
      <c r="FO668">
        <v>0</v>
      </c>
      <c r="FP668">
        <v>0</v>
      </c>
      <c r="FQ668">
        <v>0</v>
      </c>
      <c r="FR668">
        <v>0</v>
      </c>
      <c r="FS668">
        <v>0</v>
      </c>
      <c r="FT668">
        <v>0</v>
      </c>
      <c r="FU668">
        <v>0</v>
      </c>
      <c r="FV668">
        <v>0</v>
      </c>
      <c r="FW668">
        <v>0</v>
      </c>
      <c r="FX668">
        <v>0</v>
      </c>
      <c r="FY668">
        <v>0</v>
      </c>
      <c r="FZ668">
        <v>0</v>
      </c>
      <c r="GA668">
        <v>0</v>
      </c>
      <c r="GB668">
        <v>0</v>
      </c>
      <c r="GC668">
        <v>0</v>
      </c>
      <c r="GD668">
        <v>0</v>
      </c>
      <c r="GE668">
        <v>0</v>
      </c>
      <c r="GF668">
        <v>0</v>
      </c>
      <c r="GG668">
        <v>0</v>
      </c>
      <c r="GH668">
        <v>0</v>
      </c>
      <c r="GI668">
        <v>0</v>
      </c>
      <c r="GJ668">
        <v>0</v>
      </c>
      <c r="GK668">
        <v>0</v>
      </c>
      <c r="GL668">
        <v>0</v>
      </c>
      <c r="GM668">
        <v>0</v>
      </c>
      <c r="GN668">
        <v>0</v>
      </c>
      <c r="GO668">
        <v>0</v>
      </c>
      <c r="GP668">
        <v>0</v>
      </c>
      <c r="GQ668">
        <v>0</v>
      </c>
      <c r="GR668">
        <v>0</v>
      </c>
      <c r="GS668">
        <v>0</v>
      </c>
      <c r="GT668">
        <v>0</v>
      </c>
      <c r="GU668">
        <v>0</v>
      </c>
      <c r="GV668">
        <v>0</v>
      </c>
      <c r="GW668">
        <v>0</v>
      </c>
      <c r="GX668">
        <v>0</v>
      </c>
      <c r="GY668">
        <v>0</v>
      </c>
      <c r="GZ668">
        <v>0</v>
      </c>
      <c r="HA668">
        <v>0</v>
      </c>
      <c r="HB668">
        <v>0</v>
      </c>
      <c r="HC668">
        <v>0</v>
      </c>
      <c r="HD668">
        <v>0</v>
      </c>
      <c r="HE668">
        <v>0</v>
      </c>
      <c r="HF668">
        <v>0</v>
      </c>
      <c r="HG668">
        <v>0</v>
      </c>
      <c r="HH668">
        <v>0</v>
      </c>
      <c r="HI668">
        <v>0</v>
      </c>
      <c r="HJ668">
        <v>0</v>
      </c>
      <c r="HK668">
        <v>0</v>
      </c>
      <c r="HL668">
        <v>0</v>
      </c>
      <c r="HM668">
        <v>0</v>
      </c>
      <c r="HN668">
        <v>0</v>
      </c>
      <c r="HO668">
        <v>0</v>
      </c>
      <c r="HP668">
        <v>0</v>
      </c>
      <c r="HQ668">
        <v>0</v>
      </c>
      <c r="HR668">
        <v>0</v>
      </c>
      <c r="HS668">
        <v>0</v>
      </c>
      <c r="HT668">
        <v>0</v>
      </c>
      <c r="HU668">
        <v>0</v>
      </c>
      <c r="HV668">
        <v>0</v>
      </c>
      <c r="HW668">
        <v>0</v>
      </c>
      <c r="HX668">
        <v>0</v>
      </c>
      <c r="HY668">
        <v>0</v>
      </c>
      <c r="HZ668">
        <v>0</v>
      </c>
      <c r="IA668">
        <v>0</v>
      </c>
      <c r="IB668">
        <v>0</v>
      </c>
      <c r="IC668">
        <v>0</v>
      </c>
      <c r="ID668">
        <v>0</v>
      </c>
      <c r="IE668">
        <v>0</v>
      </c>
      <c r="IF668">
        <v>0</v>
      </c>
      <c r="IG668">
        <v>0</v>
      </c>
      <c r="IH668">
        <v>0</v>
      </c>
      <c r="II668">
        <v>0</v>
      </c>
      <c r="IJ668">
        <v>0</v>
      </c>
      <c r="IK668">
        <v>0</v>
      </c>
      <c r="IL668">
        <v>0</v>
      </c>
      <c r="IM668">
        <v>0</v>
      </c>
      <c r="IN668">
        <v>0</v>
      </c>
      <c r="IO668">
        <v>0</v>
      </c>
      <c r="IP668">
        <v>0</v>
      </c>
      <c r="IQ668">
        <v>0</v>
      </c>
      <c r="IR668">
        <v>0</v>
      </c>
      <c r="IS668">
        <v>0</v>
      </c>
      <c r="IT668">
        <v>0</v>
      </c>
      <c r="IU668">
        <v>0</v>
      </c>
      <c r="IV668">
        <v>0</v>
      </c>
    </row>
    <row r="669" spans="1:256" ht="15">
      <c r="A669">
        <v>0</v>
      </c>
      <c r="B669" s="3">
        <v>0</v>
      </c>
      <c r="C669" s="3">
        <v>0</v>
      </c>
      <c r="D669" s="36">
        <v>0</v>
      </c>
      <c r="E669" s="17">
        <v>0</v>
      </c>
      <c r="F669" s="41">
        <v>0</v>
      </c>
      <c r="G669">
        <v>0</v>
      </c>
      <c r="H669">
        <v>0</v>
      </c>
      <c r="I669">
        <v>0</v>
      </c>
      <c r="J669">
        <v>0</v>
      </c>
      <c r="K669">
        <v>0</v>
      </c>
      <c r="L669" s="41">
        <v>0</v>
      </c>
      <c r="M669">
        <v>0</v>
      </c>
      <c r="N669" s="3">
        <v>0</v>
      </c>
      <c r="O669" s="3">
        <v>0</v>
      </c>
      <c r="P669" s="3">
        <v>0</v>
      </c>
      <c r="Q669" s="3">
        <v>0</v>
      </c>
      <c r="R669" s="41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0</v>
      </c>
      <c r="AA669">
        <v>0</v>
      </c>
      <c r="AB669">
        <v>0</v>
      </c>
      <c r="AC669">
        <v>0</v>
      </c>
      <c r="AD669">
        <v>0</v>
      </c>
      <c r="AE669">
        <v>0</v>
      </c>
      <c r="AF669">
        <v>0</v>
      </c>
      <c r="AG669">
        <v>0</v>
      </c>
      <c r="AH669">
        <v>0</v>
      </c>
      <c r="AI669">
        <v>0</v>
      </c>
      <c r="AJ669">
        <v>0</v>
      </c>
      <c r="AK669">
        <v>0</v>
      </c>
      <c r="AL669">
        <v>0</v>
      </c>
      <c r="AM669">
        <v>0</v>
      </c>
      <c r="AN669">
        <v>0</v>
      </c>
      <c r="AO669">
        <v>0</v>
      </c>
      <c r="AP669">
        <v>0</v>
      </c>
      <c r="AQ669">
        <v>0</v>
      </c>
      <c r="AR669">
        <v>0</v>
      </c>
      <c r="AS669">
        <v>0</v>
      </c>
      <c r="AT669">
        <v>0</v>
      </c>
      <c r="AU669">
        <v>0</v>
      </c>
      <c r="AV669">
        <v>0</v>
      </c>
      <c r="AW669">
        <v>0</v>
      </c>
      <c r="AX669">
        <v>0</v>
      </c>
      <c r="AY669">
        <v>0</v>
      </c>
      <c r="AZ669">
        <v>0</v>
      </c>
      <c r="BA669">
        <v>0</v>
      </c>
      <c r="BB669">
        <v>0</v>
      </c>
      <c r="BC669">
        <v>0</v>
      </c>
      <c r="BD669">
        <v>0</v>
      </c>
      <c r="BE669">
        <v>0</v>
      </c>
      <c r="BF669">
        <v>0</v>
      </c>
      <c r="BG669">
        <v>0</v>
      </c>
      <c r="BH669">
        <v>0</v>
      </c>
      <c r="BI669">
        <v>0</v>
      </c>
      <c r="BJ669">
        <v>0</v>
      </c>
      <c r="BK669">
        <v>0</v>
      </c>
      <c r="BL669">
        <v>0</v>
      </c>
      <c r="BM669">
        <v>0</v>
      </c>
      <c r="BN669">
        <v>0</v>
      </c>
      <c r="BO669">
        <v>0</v>
      </c>
      <c r="BP669">
        <v>0</v>
      </c>
      <c r="BQ669">
        <v>0</v>
      </c>
      <c r="BR669">
        <v>0</v>
      </c>
      <c r="BS669">
        <v>0</v>
      </c>
      <c r="BT669">
        <v>0</v>
      </c>
      <c r="BU669">
        <v>0</v>
      </c>
      <c r="BV669">
        <v>0</v>
      </c>
      <c r="BW669">
        <v>0</v>
      </c>
      <c r="BX669">
        <v>0</v>
      </c>
      <c r="BY669">
        <v>0</v>
      </c>
      <c r="BZ669">
        <v>0</v>
      </c>
      <c r="CA669">
        <v>0</v>
      </c>
      <c r="CB669">
        <v>0</v>
      </c>
      <c r="CC669">
        <v>0</v>
      </c>
      <c r="CD669">
        <v>0</v>
      </c>
      <c r="CE669">
        <v>0</v>
      </c>
      <c r="CF669">
        <v>0</v>
      </c>
      <c r="CG669">
        <v>0</v>
      </c>
      <c r="CH669">
        <v>0</v>
      </c>
      <c r="CI669">
        <v>0</v>
      </c>
      <c r="CJ669">
        <v>0</v>
      </c>
      <c r="CK669">
        <v>0</v>
      </c>
      <c r="CL669">
        <v>0</v>
      </c>
      <c r="CM669">
        <v>0</v>
      </c>
      <c r="CN669">
        <v>0</v>
      </c>
      <c r="CO669">
        <v>0</v>
      </c>
      <c r="CP669">
        <v>0</v>
      </c>
      <c r="CQ669">
        <v>0</v>
      </c>
      <c r="CR669">
        <v>0</v>
      </c>
      <c r="CS669">
        <v>0</v>
      </c>
      <c r="CT669">
        <v>0</v>
      </c>
      <c r="CU669">
        <v>0</v>
      </c>
      <c r="CV669">
        <v>0</v>
      </c>
      <c r="CW669">
        <v>0</v>
      </c>
      <c r="CX669">
        <v>0</v>
      </c>
      <c r="CY669">
        <v>0</v>
      </c>
      <c r="CZ669">
        <v>0</v>
      </c>
      <c r="DA669">
        <v>0</v>
      </c>
      <c r="DB669">
        <v>0</v>
      </c>
      <c r="DC669">
        <v>0</v>
      </c>
      <c r="DD669">
        <v>0</v>
      </c>
      <c r="DE669">
        <v>0</v>
      </c>
      <c r="DF669">
        <v>0</v>
      </c>
      <c r="DG669">
        <v>0</v>
      </c>
      <c r="DH669">
        <v>0</v>
      </c>
      <c r="DI669">
        <v>0</v>
      </c>
      <c r="DJ669">
        <v>0</v>
      </c>
      <c r="DK669">
        <v>0</v>
      </c>
      <c r="DL669">
        <v>0</v>
      </c>
      <c r="DM669">
        <v>0</v>
      </c>
      <c r="DN669">
        <v>0</v>
      </c>
      <c r="DO669">
        <v>0</v>
      </c>
      <c r="DP669">
        <v>0</v>
      </c>
      <c r="DQ669">
        <v>0</v>
      </c>
      <c r="DR669">
        <v>0</v>
      </c>
      <c r="DS669">
        <v>0</v>
      </c>
      <c r="DT669">
        <v>0</v>
      </c>
      <c r="DU669">
        <v>0</v>
      </c>
      <c r="DV669">
        <v>0</v>
      </c>
      <c r="DW669">
        <v>0</v>
      </c>
      <c r="DX669">
        <v>0</v>
      </c>
      <c r="DY669">
        <v>0</v>
      </c>
      <c r="DZ669">
        <v>0</v>
      </c>
      <c r="EA669">
        <v>0</v>
      </c>
      <c r="EB669">
        <v>0</v>
      </c>
      <c r="EC669">
        <v>0</v>
      </c>
      <c r="ED669">
        <v>0</v>
      </c>
      <c r="EE669">
        <v>0</v>
      </c>
      <c r="EF669">
        <v>0</v>
      </c>
      <c r="EG669">
        <v>0</v>
      </c>
      <c r="EH669">
        <v>0</v>
      </c>
      <c r="EI669">
        <v>0</v>
      </c>
      <c r="EJ669">
        <v>0</v>
      </c>
      <c r="EK669">
        <v>0</v>
      </c>
      <c r="EL669">
        <v>0</v>
      </c>
      <c r="EM669">
        <v>0</v>
      </c>
      <c r="EN669">
        <v>0</v>
      </c>
      <c r="EO669">
        <v>0</v>
      </c>
      <c r="EP669">
        <v>0</v>
      </c>
      <c r="EQ669">
        <v>0</v>
      </c>
      <c r="ER669">
        <v>0</v>
      </c>
      <c r="ES669">
        <v>0</v>
      </c>
      <c r="ET669">
        <v>0</v>
      </c>
      <c r="EU669">
        <v>0</v>
      </c>
      <c r="EV669">
        <v>0</v>
      </c>
      <c r="EW669">
        <v>0</v>
      </c>
      <c r="EX669">
        <v>0</v>
      </c>
      <c r="EY669">
        <v>0</v>
      </c>
      <c r="EZ669">
        <v>0</v>
      </c>
      <c r="FA669">
        <v>0</v>
      </c>
      <c r="FB669">
        <v>0</v>
      </c>
      <c r="FC669">
        <v>0</v>
      </c>
      <c r="FD669">
        <v>0</v>
      </c>
      <c r="FE669">
        <v>0</v>
      </c>
      <c r="FF669">
        <v>0</v>
      </c>
      <c r="FG669">
        <v>0</v>
      </c>
      <c r="FH669">
        <v>0</v>
      </c>
      <c r="FI669">
        <v>0</v>
      </c>
      <c r="FJ669">
        <v>0</v>
      </c>
      <c r="FK669">
        <v>0</v>
      </c>
      <c r="FL669">
        <v>0</v>
      </c>
      <c r="FM669">
        <v>0</v>
      </c>
      <c r="FN669">
        <v>0</v>
      </c>
      <c r="FO669">
        <v>0</v>
      </c>
      <c r="FP669">
        <v>0</v>
      </c>
      <c r="FQ669">
        <v>0</v>
      </c>
      <c r="FR669">
        <v>0</v>
      </c>
      <c r="FS669">
        <v>0</v>
      </c>
      <c r="FT669">
        <v>0</v>
      </c>
      <c r="FU669">
        <v>0</v>
      </c>
      <c r="FV669">
        <v>0</v>
      </c>
      <c r="FW669">
        <v>0</v>
      </c>
      <c r="FX669">
        <v>0</v>
      </c>
      <c r="FY669">
        <v>0</v>
      </c>
      <c r="FZ669">
        <v>0</v>
      </c>
      <c r="GA669">
        <v>0</v>
      </c>
      <c r="GB669">
        <v>0</v>
      </c>
      <c r="GC669">
        <v>0</v>
      </c>
      <c r="GD669">
        <v>0</v>
      </c>
      <c r="GE669">
        <v>0</v>
      </c>
      <c r="GF669">
        <v>0</v>
      </c>
      <c r="GG669">
        <v>0</v>
      </c>
      <c r="GH669">
        <v>0</v>
      </c>
      <c r="GI669">
        <v>0</v>
      </c>
      <c r="GJ669">
        <v>0</v>
      </c>
      <c r="GK669">
        <v>0</v>
      </c>
      <c r="GL669">
        <v>0</v>
      </c>
      <c r="GM669">
        <v>0</v>
      </c>
      <c r="GN669">
        <v>0</v>
      </c>
      <c r="GO669">
        <v>0</v>
      </c>
      <c r="GP669">
        <v>0</v>
      </c>
      <c r="GQ669">
        <v>0</v>
      </c>
      <c r="GR669">
        <v>0</v>
      </c>
      <c r="GS669">
        <v>0</v>
      </c>
      <c r="GT669">
        <v>0</v>
      </c>
      <c r="GU669">
        <v>0</v>
      </c>
      <c r="GV669">
        <v>0</v>
      </c>
      <c r="GW669">
        <v>0</v>
      </c>
      <c r="GX669">
        <v>0</v>
      </c>
      <c r="GY669">
        <v>0</v>
      </c>
      <c r="GZ669">
        <v>0</v>
      </c>
      <c r="HA669">
        <v>0</v>
      </c>
      <c r="HB669">
        <v>0</v>
      </c>
      <c r="HC669">
        <v>0</v>
      </c>
      <c r="HD669">
        <v>0</v>
      </c>
      <c r="HE669">
        <v>0</v>
      </c>
      <c r="HF669">
        <v>0</v>
      </c>
      <c r="HG669">
        <v>0</v>
      </c>
      <c r="HH669">
        <v>0</v>
      </c>
      <c r="HI669">
        <v>0</v>
      </c>
      <c r="HJ669">
        <v>0</v>
      </c>
      <c r="HK669">
        <v>0</v>
      </c>
      <c r="HL669">
        <v>0</v>
      </c>
      <c r="HM669">
        <v>0</v>
      </c>
      <c r="HN669">
        <v>0</v>
      </c>
      <c r="HO669">
        <v>0</v>
      </c>
      <c r="HP669">
        <v>0</v>
      </c>
      <c r="HQ669">
        <v>0</v>
      </c>
      <c r="HR669">
        <v>0</v>
      </c>
      <c r="HS669">
        <v>0</v>
      </c>
      <c r="HT669">
        <v>0</v>
      </c>
      <c r="HU669">
        <v>0</v>
      </c>
      <c r="HV669">
        <v>0</v>
      </c>
      <c r="HW669">
        <v>0</v>
      </c>
      <c r="HX669">
        <v>0</v>
      </c>
      <c r="HY669">
        <v>0</v>
      </c>
      <c r="HZ669">
        <v>0</v>
      </c>
      <c r="IA669">
        <v>0</v>
      </c>
      <c r="IB669">
        <v>0</v>
      </c>
      <c r="IC669">
        <v>0</v>
      </c>
      <c r="ID669">
        <v>0</v>
      </c>
      <c r="IE669">
        <v>0</v>
      </c>
      <c r="IF669">
        <v>0</v>
      </c>
      <c r="IG669">
        <v>0</v>
      </c>
      <c r="IH669">
        <v>0</v>
      </c>
      <c r="II669">
        <v>0</v>
      </c>
      <c r="IJ669">
        <v>0</v>
      </c>
      <c r="IK669">
        <v>0</v>
      </c>
      <c r="IL669">
        <v>0</v>
      </c>
      <c r="IM669">
        <v>0</v>
      </c>
      <c r="IN669">
        <v>0</v>
      </c>
      <c r="IO669">
        <v>0</v>
      </c>
      <c r="IP669">
        <v>0</v>
      </c>
      <c r="IQ669">
        <v>0</v>
      </c>
      <c r="IR669">
        <v>0</v>
      </c>
      <c r="IS669">
        <v>0</v>
      </c>
      <c r="IT669">
        <v>0</v>
      </c>
      <c r="IU669">
        <v>0</v>
      </c>
      <c r="IV669">
        <v>0</v>
      </c>
    </row>
    <row r="670" spans="1:256" ht="15">
      <c r="A670">
        <v>0</v>
      </c>
      <c r="B670" s="3">
        <v>0</v>
      </c>
      <c r="C670" s="3">
        <v>0</v>
      </c>
      <c r="D670" s="36">
        <v>0</v>
      </c>
      <c r="E670" s="17">
        <v>0</v>
      </c>
      <c r="F670" s="41">
        <v>0</v>
      </c>
      <c r="G670">
        <v>0</v>
      </c>
      <c r="H670">
        <v>0</v>
      </c>
      <c r="I670">
        <v>0</v>
      </c>
      <c r="J670">
        <v>0</v>
      </c>
      <c r="K670">
        <v>0</v>
      </c>
      <c r="L670" s="41">
        <v>0</v>
      </c>
      <c r="M670">
        <v>0</v>
      </c>
      <c r="N670" s="3">
        <v>0</v>
      </c>
      <c r="O670" s="3">
        <v>0</v>
      </c>
      <c r="P670" s="3">
        <v>0</v>
      </c>
      <c r="Q670" s="3">
        <v>0</v>
      </c>
      <c r="R670" s="41">
        <v>0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  <c r="AA670">
        <v>0</v>
      </c>
      <c r="AB670">
        <v>0</v>
      </c>
      <c r="AC670">
        <v>0</v>
      </c>
      <c r="AD670">
        <v>0</v>
      </c>
      <c r="AE670">
        <v>0</v>
      </c>
      <c r="AF670">
        <v>0</v>
      </c>
      <c r="AG670">
        <v>0</v>
      </c>
      <c r="AH670">
        <v>0</v>
      </c>
      <c r="AI670">
        <v>0</v>
      </c>
      <c r="AJ670">
        <v>0</v>
      </c>
      <c r="AK670">
        <v>0</v>
      </c>
      <c r="AL670">
        <v>0</v>
      </c>
      <c r="AM670">
        <v>0</v>
      </c>
      <c r="AN670">
        <v>0</v>
      </c>
      <c r="AO670">
        <v>0</v>
      </c>
      <c r="AP670">
        <v>0</v>
      </c>
      <c r="AQ670">
        <v>0</v>
      </c>
      <c r="AR670">
        <v>0</v>
      </c>
      <c r="AS670">
        <v>0</v>
      </c>
      <c r="AT670">
        <v>0</v>
      </c>
      <c r="AU670">
        <v>0</v>
      </c>
      <c r="AV670">
        <v>0</v>
      </c>
      <c r="AW670">
        <v>0</v>
      </c>
      <c r="AX670">
        <v>0</v>
      </c>
      <c r="AY670">
        <v>0</v>
      </c>
      <c r="AZ670">
        <v>0</v>
      </c>
      <c r="BA670">
        <v>0</v>
      </c>
      <c r="BB670">
        <v>0</v>
      </c>
      <c r="BC670">
        <v>0</v>
      </c>
      <c r="BD670">
        <v>0</v>
      </c>
      <c r="BE670">
        <v>0</v>
      </c>
      <c r="BF670">
        <v>0</v>
      </c>
      <c r="BG670">
        <v>0</v>
      </c>
      <c r="BH670">
        <v>0</v>
      </c>
      <c r="BI670">
        <v>0</v>
      </c>
      <c r="BJ670">
        <v>0</v>
      </c>
      <c r="BK670">
        <v>0</v>
      </c>
      <c r="BL670">
        <v>0</v>
      </c>
      <c r="BM670">
        <v>0</v>
      </c>
      <c r="BN670">
        <v>0</v>
      </c>
      <c r="BO670">
        <v>0</v>
      </c>
      <c r="BP670">
        <v>0</v>
      </c>
      <c r="BQ670">
        <v>0</v>
      </c>
      <c r="BR670">
        <v>0</v>
      </c>
      <c r="BS670">
        <v>0</v>
      </c>
      <c r="BT670">
        <v>0</v>
      </c>
      <c r="BU670">
        <v>0</v>
      </c>
      <c r="BV670">
        <v>0</v>
      </c>
      <c r="BW670">
        <v>0</v>
      </c>
      <c r="BX670">
        <v>0</v>
      </c>
      <c r="BY670">
        <v>0</v>
      </c>
      <c r="BZ670">
        <v>0</v>
      </c>
      <c r="CA670">
        <v>0</v>
      </c>
      <c r="CB670">
        <v>0</v>
      </c>
      <c r="CC670">
        <v>0</v>
      </c>
      <c r="CD670">
        <v>0</v>
      </c>
      <c r="CE670">
        <v>0</v>
      </c>
      <c r="CF670">
        <v>0</v>
      </c>
      <c r="CG670">
        <v>0</v>
      </c>
      <c r="CH670">
        <v>0</v>
      </c>
      <c r="CI670">
        <v>0</v>
      </c>
      <c r="CJ670">
        <v>0</v>
      </c>
      <c r="CK670">
        <v>0</v>
      </c>
      <c r="CL670">
        <v>0</v>
      </c>
      <c r="CM670">
        <v>0</v>
      </c>
      <c r="CN670">
        <v>0</v>
      </c>
      <c r="CO670">
        <v>0</v>
      </c>
      <c r="CP670">
        <v>0</v>
      </c>
      <c r="CQ670">
        <v>0</v>
      </c>
      <c r="CR670">
        <v>0</v>
      </c>
      <c r="CS670">
        <v>0</v>
      </c>
      <c r="CT670">
        <v>0</v>
      </c>
      <c r="CU670">
        <v>0</v>
      </c>
      <c r="CV670">
        <v>0</v>
      </c>
      <c r="CW670">
        <v>0</v>
      </c>
      <c r="CX670">
        <v>0</v>
      </c>
      <c r="CY670">
        <v>0</v>
      </c>
      <c r="CZ670">
        <v>0</v>
      </c>
      <c r="DA670">
        <v>0</v>
      </c>
      <c r="DB670">
        <v>0</v>
      </c>
      <c r="DC670">
        <v>0</v>
      </c>
      <c r="DD670">
        <v>0</v>
      </c>
      <c r="DE670">
        <v>0</v>
      </c>
      <c r="DF670">
        <v>0</v>
      </c>
      <c r="DG670">
        <v>0</v>
      </c>
      <c r="DH670">
        <v>0</v>
      </c>
      <c r="DI670">
        <v>0</v>
      </c>
      <c r="DJ670">
        <v>0</v>
      </c>
      <c r="DK670">
        <v>0</v>
      </c>
      <c r="DL670">
        <v>0</v>
      </c>
      <c r="DM670">
        <v>0</v>
      </c>
      <c r="DN670">
        <v>0</v>
      </c>
      <c r="DO670">
        <v>0</v>
      </c>
      <c r="DP670">
        <v>0</v>
      </c>
      <c r="DQ670">
        <v>0</v>
      </c>
      <c r="DR670">
        <v>0</v>
      </c>
      <c r="DS670">
        <v>0</v>
      </c>
      <c r="DT670">
        <v>0</v>
      </c>
      <c r="DU670">
        <v>0</v>
      </c>
      <c r="DV670">
        <v>0</v>
      </c>
      <c r="DW670">
        <v>0</v>
      </c>
      <c r="DX670">
        <v>0</v>
      </c>
      <c r="DY670">
        <v>0</v>
      </c>
      <c r="DZ670">
        <v>0</v>
      </c>
      <c r="EA670">
        <v>0</v>
      </c>
      <c r="EB670">
        <v>0</v>
      </c>
      <c r="EC670">
        <v>0</v>
      </c>
      <c r="ED670">
        <v>0</v>
      </c>
      <c r="EE670">
        <v>0</v>
      </c>
      <c r="EF670">
        <v>0</v>
      </c>
      <c r="EG670">
        <v>0</v>
      </c>
      <c r="EH670">
        <v>0</v>
      </c>
      <c r="EI670">
        <v>0</v>
      </c>
      <c r="EJ670">
        <v>0</v>
      </c>
      <c r="EK670">
        <v>0</v>
      </c>
      <c r="EL670">
        <v>0</v>
      </c>
      <c r="EM670">
        <v>0</v>
      </c>
      <c r="EN670">
        <v>0</v>
      </c>
      <c r="EO670">
        <v>0</v>
      </c>
      <c r="EP670">
        <v>0</v>
      </c>
      <c r="EQ670">
        <v>0</v>
      </c>
      <c r="ER670">
        <v>0</v>
      </c>
      <c r="ES670">
        <v>0</v>
      </c>
      <c r="ET670">
        <v>0</v>
      </c>
      <c r="EU670">
        <v>0</v>
      </c>
      <c r="EV670">
        <v>0</v>
      </c>
      <c r="EW670">
        <v>0</v>
      </c>
      <c r="EX670">
        <v>0</v>
      </c>
      <c r="EY670">
        <v>0</v>
      </c>
      <c r="EZ670">
        <v>0</v>
      </c>
      <c r="FA670">
        <v>0</v>
      </c>
      <c r="FB670">
        <v>0</v>
      </c>
      <c r="FC670">
        <v>0</v>
      </c>
      <c r="FD670">
        <v>0</v>
      </c>
      <c r="FE670">
        <v>0</v>
      </c>
      <c r="FF670">
        <v>0</v>
      </c>
      <c r="FG670">
        <v>0</v>
      </c>
      <c r="FH670">
        <v>0</v>
      </c>
      <c r="FI670">
        <v>0</v>
      </c>
      <c r="FJ670">
        <v>0</v>
      </c>
      <c r="FK670">
        <v>0</v>
      </c>
      <c r="FL670">
        <v>0</v>
      </c>
      <c r="FM670">
        <v>0</v>
      </c>
      <c r="FN670">
        <v>0</v>
      </c>
      <c r="FO670">
        <v>0</v>
      </c>
      <c r="FP670">
        <v>0</v>
      </c>
      <c r="FQ670">
        <v>0</v>
      </c>
      <c r="FR670">
        <v>0</v>
      </c>
      <c r="FS670">
        <v>0</v>
      </c>
      <c r="FT670">
        <v>0</v>
      </c>
      <c r="FU670">
        <v>0</v>
      </c>
      <c r="FV670">
        <v>0</v>
      </c>
      <c r="FW670">
        <v>0</v>
      </c>
      <c r="FX670">
        <v>0</v>
      </c>
      <c r="FY670">
        <v>0</v>
      </c>
      <c r="FZ670">
        <v>0</v>
      </c>
      <c r="GA670">
        <v>0</v>
      </c>
      <c r="GB670">
        <v>0</v>
      </c>
      <c r="GC670">
        <v>0</v>
      </c>
      <c r="GD670">
        <v>0</v>
      </c>
      <c r="GE670">
        <v>0</v>
      </c>
      <c r="GF670">
        <v>0</v>
      </c>
      <c r="GG670">
        <v>0</v>
      </c>
      <c r="GH670">
        <v>0</v>
      </c>
      <c r="GI670">
        <v>0</v>
      </c>
      <c r="GJ670">
        <v>0</v>
      </c>
      <c r="GK670">
        <v>0</v>
      </c>
      <c r="GL670">
        <v>0</v>
      </c>
      <c r="GM670">
        <v>0</v>
      </c>
      <c r="GN670">
        <v>0</v>
      </c>
      <c r="GO670">
        <v>0</v>
      </c>
      <c r="GP670">
        <v>0</v>
      </c>
      <c r="GQ670">
        <v>0</v>
      </c>
      <c r="GR670">
        <v>0</v>
      </c>
      <c r="GS670">
        <v>0</v>
      </c>
      <c r="GT670">
        <v>0</v>
      </c>
      <c r="GU670">
        <v>0</v>
      </c>
      <c r="GV670">
        <v>0</v>
      </c>
      <c r="GW670">
        <v>0</v>
      </c>
      <c r="GX670">
        <v>0</v>
      </c>
      <c r="GY670">
        <v>0</v>
      </c>
      <c r="GZ670">
        <v>0</v>
      </c>
      <c r="HA670">
        <v>0</v>
      </c>
      <c r="HB670">
        <v>0</v>
      </c>
      <c r="HC670">
        <v>0</v>
      </c>
      <c r="HD670">
        <v>0</v>
      </c>
      <c r="HE670">
        <v>0</v>
      </c>
      <c r="HF670">
        <v>0</v>
      </c>
      <c r="HG670">
        <v>0</v>
      </c>
      <c r="HH670">
        <v>0</v>
      </c>
      <c r="HI670">
        <v>0</v>
      </c>
      <c r="HJ670">
        <v>0</v>
      </c>
      <c r="HK670">
        <v>0</v>
      </c>
      <c r="HL670">
        <v>0</v>
      </c>
      <c r="HM670">
        <v>0</v>
      </c>
      <c r="HN670">
        <v>0</v>
      </c>
      <c r="HO670">
        <v>0</v>
      </c>
      <c r="HP670">
        <v>0</v>
      </c>
      <c r="HQ670">
        <v>0</v>
      </c>
      <c r="HR670">
        <v>0</v>
      </c>
      <c r="HS670">
        <v>0</v>
      </c>
      <c r="HT670">
        <v>0</v>
      </c>
      <c r="HU670">
        <v>0</v>
      </c>
      <c r="HV670">
        <v>0</v>
      </c>
      <c r="HW670">
        <v>0</v>
      </c>
      <c r="HX670">
        <v>0</v>
      </c>
      <c r="HY670">
        <v>0</v>
      </c>
      <c r="HZ670">
        <v>0</v>
      </c>
      <c r="IA670">
        <v>0</v>
      </c>
      <c r="IB670">
        <v>0</v>
      </c>
      <c r="IC670">
        <v>0</v>
      </c>
      <c r="ID670">
        <v>0</v>
      </c>
      <c r="IE670">
        <v>0</v>
      </c>
      <c r="IF670">
        <v>0</v>
      </c>
      <c r="IG670">
        <v>0</v>
      </c>
      <c r="IH670">
        <v>0</v>
      </c>
      <c r="II670">
        <v>0</v>
      </c>
      <c r="IJ670">
        <v>0</v>
      </c>
      <c r="IK670">
        <v>0</v>
      </c>
      <c r="IL670">
        <v>0</v>
      </c>
      <c r="IM670">
        <v>0</v>
      </c>
      <c r="IN670">
        <v>0</v>
      </c>
      <c r="IO670">
        <v>0</v>
      </c>
      <c r="IP670">
        <v>0</v>
      </c>
      <c r="IQ670">
        <v>0</v>
      </c>
      <c r="IR670">
        <v>0</v>
      </c>
      <c r="IS670">
        <v>0</v>
      </c>
      <c r="IT670">
        <v>0</v>
      </c>
      <c r="IU670">
        <v>0</v>
      </c>
      <c r="IV670">
        <v>0</v>
      </c>
    </row>
    <row r="671" spans="1:256" ht="15">
      <c r="A671">
        <v>0</v>
      </c>
      <c r="B671" s="3">
        <v>0</v>
      </c>
      <c r="C671" s="3">
        <v>0</v>
      </c>
      <c r="D671" s="36">
        <v>0</v>
      </c>
      <c r="E671" s="17">
        <v>0</v>
      </c>
      <c r="F671" s="41">
        <v>0</v>
      </c>
      <c r="G671">
        <v>0</v>
      </c>
      <c r="H671">
        <v>0</v>
      </c>
      <c r="I671">
        <v>0</v>
      </c>
      <c r="J671">
        <v>0</v>
      </c>
      <c r="K671">
        <v>0</v>
      </c>
      <c r="L671" s="41">
        <v>0</v>
      </c>
      <c r="M671">
        <v>0</v>
      </c>
      <c r="N671" s="3">
        <v>0</v>
      </c>
      <c r="O671" s="3">
        <v>0</v>
      </c>
      <c r="P671" s="3">
        <v>0</v>
      </c>
      <c r="Q671" s="3">
        <v>0</v>
      </c>
      <c r="R671" s="41">
        <v>0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0</v>
      </c>
      <c r="AA671">
        <v>0</v>
      </c>
      <c r="AB671">
        <v>0</v>
      </c>
      <c r="AC671">
        <v>0</v>
      </c>
      <c r="AD671">
        <v>0</v>
      </c>
      <c r="AE671">
        <v>0</v>
      </c>
      <c r="AF671">
        <v>0</v>
      </c>
      <c r="AG671">
        <v>0</v>
      </c>
      <c r="AH671">
        <v>0</v>
      </c>
      <c r="AI671">
        <v>0</v>
      </c>
      <c r="AJ671">
        <v>0</v>
      </c>
      <c r="AK671">
        <v>0</v>
      </c>
      <c r="AL671">
        <v>0</v>
      </c>
      <c r="AM671">
        <v>0</v>
      </c>
      <c r="AN671">
        <v>0</v>
      </c>
      <c r="AO671">
        <v>0</v>
      </c>
      <c r="AP671">
        <v>0</v>
      </c>
      <c r="AQ671">
        <v>0</v>
      </c>
      <c r="AR671">
        <v>0</v>
      </c>
      <c r="AS671">
        <v>0</v>
      </c>
      <c r="AT671">
        <v>0</v>
      </c>
      <c r="AU671">
        <v>0</v>
      </c>
      <c r="AV671">
        <v>0</v>
      </c>
      <c r="AW671">
        <v>0</v>
      </c>
      <c r="AX671">
        <v>0</v>
      </c>
      <c r="AY671">
        <v>0</v>
      </c>
      <c r="AZ671">
        <v>0</v>
      </c>
      <c r="BA671">
        <v>0</v>
      </c>
      <c r="BB671">
        <v>0</v>
      </c>
      <c r="BC671">
        <v>0</v>
      </c>
      <c r="BD671">
        <v>0</v>
      </c>
      <c r="BE671">
        <v>0</v>
      </c>
      <c r="BF671">
        <v>0</v>
      </c>
      <c r="BG671">
        <v>0</v>
      </c>
      <c r="BH671">
        <v>0</v>
      </c>
      <c r="BI671">
        <v>0</v>
      </c>
      <c r="BJ671">
        <v>0</v>
      </c>
      <c r="BK671">
        <v>0</v>
      </c>
      <c r="BL671">
        <v>0</v>
      </c>
      <c r="BM671">
        <v>0</v>
      </c>
      <c r="BN671">
        <v>0</v>
      </c>
      <c r="BO671">
        <v>0</v>
      </c>
      <c r="BP671">
        <v>0</v>
      </c>
      <c r="BQ671">
        <v>0</v>
      </c>
      <c r="BR671">
        <v>0</v>
      </c>
      <c r="BS671">
        <v>0</v>
      </c>
      <c r="BT671">
        <v>0</v>
      </c>
      <c r="BU671">
        <v>0</v>
      </c>
      <c r="BV671">
        <v>0</v>
      </c>
      <c r="BW671">
        <v>0</v>
      </c>
      <c r="BX671">
        <v>0</v>
      </c>
      <c r="BY671">
        <v>0</v>
      </c>
      <c r="BZ671">
        <v>0</v>
      </c>
      <c r="CA671">
        <v>0</v>
      </c>
      <c r="CB671">
        <v>0</v>
      </c>
      <c r="CC671">
        <v>0</v>
      </c>
      <c r="CD671">
        <v>0</v>
      </c>
      <c r="CE671">
        <v>0</v>
      </c>
      <c r="CF671">
        <v>0</v>
      </c>
      <c r="CG671">
        <v>0</v>
      </c>
      <c r="CH671">
        <v>0</v>
      </c>
      <c r="CI671">
        <v>0</v>
      </c>
      <c r="CJ671">
        <v>0</v>
      </c>
      <c r="CK671">
        <v>0</v>
      </c>
      <c r="CL671">
        <v>0</v>
      </c>
      <c r="CM671">
        <v>0</v>
      </c>
      <c r="CN671">
        <v>0</v>
      </c>
      <c r="CO671">
        <v>0</v>
      </c>
      <c r="CP671">
        <v>0</v>
      </c>
      <c r="CQ671">
        <v>0</v>
      </c>
      <c r="CR671">
        <v>0</v>
      </c>
      <c r="CS671">
        <v>0</v>
      </c>
      <c r="CT671">
        <v>0</v>
      </c>
      <c r="CU671">
        <v>0</v>
      </c>
      <c r="CV671">
        <v>0</v>
      </c>
      <c r="CW671">
        <v>0</v>
      </c>
      <c r="CX671">
        <v>0</v>
      </c>
      <c r="CY671">
        <v>0</v>
      </c>
      <c r="CZ671">
        <v>0</v>
      </c>
      <c r="DA671">
        <v>0</v>
      </c>
      <c r="DB671">
        <v>0</v>
      </c>
      <c r="DC671">
        <v>0</v>
      </c>
      <c r="DD671">
        <v>0</v>
      </c>
      <c r="DE671">
        <v>0</v>
      </c>
      <c r="DF671">
        <v>0</v>
      </c>
      <c r="DG671">
        <v>0</v>
      </c>
      <c r="DH671">
        <v>0</v>
      </c>
      <c r="DI671">
        <v>0</v>
      </c>
      <c r="DJ671">
        <v>0</v>
      </c>
      <c r="DK671">
        <v>0</v>
      </c>
      <c r="DL671">
        <v>0</v>
      </c>
      <c r="DM671">
        <v>0</v>
      </c>
      <c r="DN671">
        <v>0</v>
      </c>
      <c r="DO671">
        <v>0</v>
      </c>
      <c r="DP671">
        <v>0</v>
      </c>
      <c r="DQ671">
        <v>0</v>
      </c>
      <c r="DR671">
        <v>0</v>
      </c>
      <c r="DS671">
        <v>0</v>
      </c>
      <c r="DT671">
        <v>0</v>
      </c>
      <c r="DU671">
        <v>0</v>
      </c>
      <c r="DV671">
        <v>0</v>
      </c>
      <c r="DW671">
        <v>0</v>
      </c>
      <c r="DX671">
        <v>0</v>
      </c>
      <c r="DY671">
        <v>0</v>
      </c>
      <c r="DZ671">
        <v>0</v>
      </c>
      <c r="EA671">
        <v>0</v>
      </c>
      <c r="EB671">
        <v>0</v>
      </c>
      <c r="EC671">
        <v>0</v>
      </c>
      <c r="ED671">
        <v>0</v>
      </c>
      <c r="EE671">
        <v>0</v>
      </c>
      <c r="EF671">
        <v>0</v>
      </c>
      <c r="EG671">
        <v>0</v>
      </c>
      <c r="EH671">
        <v>0</v>
      </c>
      <c r="EI671">
        <v>0</v>
      </c>
      <c r="EJ671">
        <v>0</v>
      </c>
      <c r="EK671">
        <v>0</v>
      </c>
      <c r="EL671">
        <v>0</v>
      </c>
      <c r="EM671">
        <v>0</v>
      </c>
      <c r="EN671">
        <v>0</v>
      </c>
      <c r="EO671">
        <v>0</v>
      </c>
      <c r="EP671">
        <v>0</v>
      </c>
      <c r="EQ671">
        <v>0</v>
      </c>
      <c r="ER671">
        <v>0</v>
      </c>
      <c r="ES671">
        <v>0</v>
      </c>
      <c r="ET671">
        <v>0</v>
      </c>
      <c r="EU671">
        <v>0</v>
      </c>
      <c r="EV671">
        <v>0</v>
      </c>
      <c r="EW671">
        <v>0</v>
      </c>
      <c r="EX671">
        <v>0</v>
      </c>
      <c r="EY671">
        <v>0</v>
      </c>
      <c r="EZ671">
        <v>0</v>
      </c>
      <c r="FA671">
        <v>0</v>
      </c>
      <c r="FB671">
        <v>0</v>
      </c>
      <c r="FC671">
        <v>0</v>
      </c>
      <c r="FD671">
        <v>0</v>
      </c>
      <c r="FE671">
        <v>0</v>
      </c>
      <c r="FF671">
        <v>0</v>
      </c>
      <c r="FG671">
        <v>0</v>
      </c>
      <c r="FH671">
        <v>0</v>
      </c>
      <c r="FI671">
        <v>0</v>
      </c>
      <c r="FJ671">
        <v>0</v>
      </c>
      <c r="FK671">
        <v>0</v>
      </c>
      <c r="FL671">
        <v>0</v>
      </c>
      <c r="FM671">
        <v>0</v>
      </c>
      <c r="FN671">
        <v>0</v>
      </c>
      <c r="FO671">
        <v>0</v>
      </c>
      <c r="FP671">
        <v>0</v>
      </c>
      <c r="FQ671">
        <v>0</v>
      </c>
      <c r="FR671">
        <v>0</v>
      </c>
      <c r="FS671">
        <v>0</v>
      </c>
      <c r="FT671">
        <v>0</v>
      </c>
      <c r="FU671">
        <v>0</v>
      </c>
      <c r="FV671">
        <v>0</v>
      </c>
      <c r="FW671">
        <v>0</v>
      </c>
      <c r="FX671">
        <v>0</v>
      </c>
      <c r="FY671">
        <v>0</v>
      </c>
      <c r="FZ671">
        <v>0</v>
      </c>
      <c r="GA671">
        <v>0</v>
      </c>
      <c r="GB671">
        <v>0</v>
      </c>
      <c r="GC671">
        <v>0</v>
      </c>
      <c r="GD671">
        <v>0</v>
      </c>
      <c r="GE671">
        <v>0</v>
      </c>
      <c r="GF671">
        <v>0</v>
      </c>
      <c r="GG671">
        <v>0</v>
      </c>
      <c r="GH671">
        <v>0</v>
      </c>
      <c r="GI671">
        <v>0</v>
      </c>
      <c r="GJ671">
        <v>0</v>
      </c>
      <c r="GK671">
        <v>0</v>
      </c>
      <c r="GL671">
        <v>0</v>
      </c>
      <c r="GM671">
        <v>0</v>
      </c>
      <c r="GN671">
        <v>0</v>
      </c>
      <c r="GO671">
        <v>0</v>
      </c>
      <c r="GP671">
        <v>0</v>
      </c>
      <c r="GQ671">
        <v>0</v>
      </c>
      <c r="GR671">
        <v>0</v>
      </c>
      <c r="GS671">
        <v>0</v>
      </c>
      <c r="GT671">
        <v>0</v>
      </c>
      <c r="GU671">
        <v>0</v>
      </c>
      <c r="GV671">
        <v>0</v>
      </c>
      <c r="GW671">
        <v>0</v>
      </c>
      <c r="GX671">
        <v>0</v>
      </c>
      <c r="GY671">
        <v>0</v>
      </c>
      <c r="GZ671">
        <v>0</v>
      </c>
      <c r="HA671">
        <v>0</v>
      </c>
      <c r="HB671">
        <v>0</v>
      </c>
      <c r="HC671">
        <v>0</v>
      </c>
      <c r="HD671">
        <v>0</v>
      </c>
      <c r="HE671">
        <v>0</v>
      </c>
      <c r="HF671">
        <v>0</v>
      </c>
      <c r="HG671">
        <v>0</v>
      </c>
      <c r="HH671">
        <v>0</v>
      </c>
      <c r="HI671">
        <v>0</v>
      </c>
      <c r="HJ671">
        <v>0</v>
      </c>
      <c r="HK671">
        <v>0</v>
      </c>
      <c r="HL671">
        <v>0</v>
      </c>
      <c r="HM671">
        <v>0</v>
      </c>
      <c r="HN671">
        <v>0</v>
      </c>
      <c r="HO671">
        <v>0</v>
      </c>
      <c r="HP671">
        <v>0</v>
      </c>
      <c r="HQ671">
        <v>0</v>
      </c>
      <c r="HR671">
        <v>0</v>
      </c>
      <c r="HS671">
        <v>0</v>
      </c>
      <c r="HT671">
        <v>0</v>
      </c>
      <c r="HU671">
        <v>0</v>
      </c>
      <c r="HV671">
        <v>0</v>
      </c>
      <c r="HW671">
        <v>0</v>
      </c>
      <c r="HX671">
        <v>0</v>
      </c>
      <c r="HY671">
        <v>0</v>
      </c>
      <c r="HZ671">
        <v>0</v>
      </c>
      <c r="IA671">
        <v>0</v>
      </c>
      <c r="IB671">
        <v>0</v>
      </c>
      <c r="IC671">
        <v>0</v>
      </c>
      <c r="ID671">
        <v>0</v>
      </c>
      <c r="IE671">
        <v>0</v>
      </c>
      <c r="IF671">
        <v>0</v>
      </c>
      <c r="IG671">
        <v>0</v>
      </c>
      <c r="IH671">
        <v>0</v>
      </c>
      <c r="II671">
        <v>0</v>
      </c>
      <c r="IJ671">
        <v>0</v>
      </c>
      <c r="IK671">
        <v>0</v>
      </c>
      <c r="IL671">
        <v>0</v>
      </c>
      <c r="IM671">
        <v>0</v>
      </c>
      <c r="IN671">
        <v>0</v>
      </c>
      <c r="IO671">
        <v>0</v>
      </c>
      <c r="IP671">
        <v>0</v>
      </c>
      <c r="IQ671">
        <v>0</v>
      </c>
      <c r="IR671">
        <v>0</v>
      </c>
      <c r="IS671">
        <v>0</v>
      </c>
      <c r="IT671">
        <v>0</v>
      </c>
      <c r="IU671">
        <v>0</v>
      </c>
      <c r="IV671">
        <v>0</v>
      </c>
    </row>
    <row r="672" spans="1:256" ht="15">
      <c r="A672">
        <v>0</v>
      </c>
      <c r="B672" s="3">
        <v>0</v>
      </c>
      <c r="C672" s="3">
        <v>0</v>
      </c>
      <c r="D672" s="36">
        <v>0</v>
      </c>
      <c r="E672" s="17">
        <v>0</v>
      </c>
      <c r="F672" s="41">
        <v>0</v>
      </c>
      <c r="G672">
        <v>0</v>
      </c>
      <c r="H672">
        <v>0</v>
      </c>
      <c r="I672">
        <v>0</v>
      </c>
      <c r="J672">
        <v>0</v>
      </c>
      <c r="K672">
        <v>0</v>
      </c>
      <c r="L672" s="41">
        <v>0</v>
      </c>
      <c r="M672">
        <v>0</v>
      </c>
      <c r="N672" s="3">
        <v>0</v>
      </c>
      <c r="O672" s="3">
        <v>0</v>
      </c>
      <c r="P672" s="3">
        <v>0</v>
      </c>
      <c r="Q672" s="3">
        <v>0</v>
      </c>
      <c r="R672" s="41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>
        <v>0</v>
      </c>
      <c r="AB672">
        <v>0</v>
      </c>
      <c r="AC672">
        <v>0</v>
      </c>
      <c r="AD672">
        <v>0</v>
      </c>
      <c r="AE672">
        <v>0</v>
      </c>
      <c r="AF672">
        <v>0</v>
      </c>
      <c r="AG672">
        <v>0</v>
      </c>
      <c r="AH672">
        <v>0</v>
      </c>
      <c r="AI672">
        <v>0</v>
      </c>
      <c r="AJ672">
        <v>0</v>
      </c>
      <c r="AK672">
        <v>0</v>
      </c>
      <c r="AL672">
        <v>0</v>
      </c>
      <c r="AM672">
        <v>0</v>
      </c>
      <c r="AN672">
        <v>0</v>
      </c>
      <c r="AO672">
        <v>0</v>
      </c>
      <c r="AP672">
        <v>0</v>
      </c>
      <c r="AQ672">
        <v>0</v>
      </c>
      <c r="AR672">
        <v>0</v>
      </c>
      <c r="AS672">
        <v>0</v>
      </c>
      <c r="AT672">
        <v>0</v>
      </c>
      <c r="AU672">
        <v>0</v>
      </c>
      <c r="AV672">
        <v>0</v>
      </c>
      <c r="AW672">
        <v>0</v>
      </c>
      <c r="AX672">
        <v>0</v>
      </c>
      <c r="AY672">
        <v>0</v>
      </c>
      <c r="AZ672">
        <v>0</v>
      </c>
      <c r="BA672">
        <v>0</v>
      </c>
      <c r="BB672">
        <v>0</v>
      </c>
      <c r="BC672">
        <v>0</v>
      </c>
      <c r="BD672">
        <v>0</v>
      </c>
      <c r="BE672">
        <v>0</v>
      </c>
      <c r="BF672">
        <v>0</v>
      </c>
      <c r="BG672">
        <v>0</v>
      </c>
      <c r="BH672">
        <v>0</v>
      </c>
      <c r="BI672">
        <v>0</v>
      </c>
      <c r="BJ672">
        <v>0</v>
      </c>
      <c r="BK672">
        <v>0</v>
      </c>
      <c r="BL672">
        <v>0</v>
      </c>
      <c r="BM672">
        <v>0</v>
      </c>
      <c r="BN672">
        <v>0</v>
      </c>
      <c r="BO672">
        <v>0</v>
      </c>
      <c r="BP672">
        <v>0</v>
      </c>
      <c r="BQ672">
        <v>0</v>
      </c>
      <c r="BR672">
        <v>0</v>
      </c>
      <c r="BS672">
        <v>0</v>
      </c>
      <c r="BT672">
        <v>0</v>
      </c>
      <c r="BU672">
        <v>0</v>
      </c>
      <c r="BV672">
        <v>0</v>
      </c>
      <c r="BW672">
        <v>0</v>
      </c>
      <c r="BX672">
        <v>0</v>
      </c>
      <c r="BY672">
        <v>0</v>
      </c>
      <c r="BZ672">
        <v>0</v>
      </c>
      <c r="CA672">
        <v>0</v>
      </c>
      <c r="CB672">
        <v>0</v>
      </c>
      <c r="CC672">
        <v>0</v>
      </c>
      <c r="CD672">
        <v>0</v>
      </c>
      <c r="CE672">
        <v>0</v>
      </c>
      <c r="CF672">
        <v>0</v>
      </c>
      <c r="CG672">
        <v>0</v>
      </c>
      <c r="CH672">
        <v>0</v>
      </c>
      <c r="CI672">
        <v>0</v>
      </c>
      <c r="CJ672">
        <v>0</v>
      </c>
      <c r="CK672">
        <v>0</v>
      </c>
      <c r="CL672">
        <v>0</v>
      </c>
      <c r="CM672">
        <v>0</v>
      </c>
      <c r="CN672">
        <v>0</v>
      </c>
      <c r="CO672">
        <v>0</v>
      </c>
      <c r="CP672">
        <v>0</v>
      </c>
      <c r="CQ672">
        <v>0</v>
      </c>
      <c r="CR672">
        <v>0</v>
      </c>
      <c r="CS672">
        <v>0</v>
      </c>
      <c r="CT672">
        <v>0</v>
      </c>
      <c r="CU672">
        <v>0</v>
      </c>
      <c r="CV672">
        <v>0</v>
      </c>
      <c r="CW672">
        <v>0</v>
      </c>
      <c r="CX672">
        <v>0</v>
      </c>
      <c r="CY672">
        <v>0</v>
      </c>
      <c r="CZ672">
        <v>0</v>
      </c>
      <c r="DA672">
        <v>0</v>
      </c>
      <c r="DB672">
        <v>0</v>
      </c>
      <c r="DC672">
        <v>0</v>
      </c>
      <c r="DD672">
        <v>0</v>
      </c>
      <c r="DE672">
        <v>0</v>
      </c>
      <c r="DF672">
        <v>0</v>
      </c>
      <c r="DG672">
        <v>0</v>
      </c>
      <c r="DH672">
        <v>0</v>
      </c>
      <c r="DI672">
        <v>0</v>
      </c>
      <c r="DJ672">
        <v>0</v>
      </c>
      <c r="DK672">
        <v>0</v>
      </c>
      <c r="DL672">
        <v>0</v>
      </c>
      <c r="DM672">
        <v>0</v>
      </c>
      <c r="DN672">
        <v>0</v>
      </c>
      <c r="DO672">
        <v>0</v>
      </c>
      <c r="DP672">
        <v>0</v>
      </c>
      <c r="DQ672">
        <v>0</v>
      </c>
      <c r="DR672">
        <v>0</v>
      </c>
      <c r="DS672">
        <v>0</v>
      </c>
      <c r="DT672">
        <v>0</v>
      </c>
      <c r="DU672">
        <v>0</v>
      </c>
      <c r="DV672">
        <v>0</v>
      </c>
      <c r="DW672">
        <v>0</v>
      </c>
      <c r="DX672">
        <v>0</v>
      </c>
      <c r="DY672">
        <v>0</v>
      </c>
      <c r="DZ672">
        <v>0</v>
      </c>
      <c r="EA672">
        <v>0</v>
      </c>
      <c r="EB672">
        <v>0</v>
      </c>
      <c r="EC672">
        <v>0</v>
      </c>
      <c r="ED672">
        <v>0</v>
      </c>
      <c r="EE672">
        <v>0</v>
      </c>
      <c r="EF672">
        <v>0</v>
      </c>
      <c r="EG672">
        <v>0</v>
      </c>
      <c r="EH672">
        <v>0</v>
      </c>
      <c r="EI672">
        <v>0</v>
      </c>
      <c r="EJ672">
        <v>0</v>
      </c>
      <c r="EK672">
        <v>0</v>
      </c>
      <c r="EL672">
        <v>0</v>
      </c>
      <c r="EM672">
        <v>0</v>
      </c>
      <c r="EN672">
        <v>0</v>
      </c>
      <c r="EO672">
        <v>0</v>
      </c>
      <c r="EP672">
        <v>0</v>
      </c>
      <c r="EQ672">
        <v>0</v>
      </c>
      <c r="ER672">
        <v>0</v>
      </c>
      <c r="ES672">
        <v>0</v>
      </c>
      <c r="ET672">
        <v>0</v>
      </c>
      <c r="EU672">
        <v>0</v>
      </c>
      <c r="EV672">
        <v>0</v>
      </c>
      <c r="EW672">
        <v>0</v>
      </c>
      <c r="EX672">
        <v>0</v>
      </c>
      <c r="EY672">
        <v>0</v>
      </c>
      <c r="EZ672">
        <v>0</v>
      </c>
      <c r="FA672">
        <v>0</v>
      </c>
      <c r="FB672">
        <v>0</v>
      </c>
      <c r="FC672">
        <v>0</v>
      </c>
      <c r="FD672">
        <v>0</v>
      </c>
      <c r="FE672">
        <v>0</v>
      </c>
      <c r="FF672">
        <v>0</v>
      </c>
      <c r="FG672">
        <v>0</v>
      </c>
      <c r="FH672">
        <v>0</v>
      </c>
      <c r="FI672">
        <v>0</v>
      </c>
      <c r="FJ672">
        <v>0</v>
      </c>
      <c r="FK672">
        <v>0</v>
      </c>
      <c r="FL672">
        <v>0</v>
      </c>
      <c r="FM672">
        <v>0</v>
      </c>
      <c r="FN672">
        <v>0</v>
      </c>
      <c r="FO672">
        <v>0</v>
      </c>
      <c r="FP672">
        <v>0</v>
      </c>
      <c r="FQ672">
        <v>0</v>
      </c>
      <c r="FR672">
        <v>0</v>
      </c>
      <c r="FS672">
        <v>0</v>
      </c>
      <c r="FT672">
        <v>0</v>
      </c>
      <c r="FU672">
        <v>0</v>
      </c>
      <c r="FV672">
        <v>0</v>
      </c>
      <c r="FW672">
        <v>0</v>
      </c>
      <c r="FX672">
        <v>0</v>
      </c>
      <c r="FY672">
        <v>0</v>
      </c>
      <c r="FZ672">
        <v>0</v>
      </c>
      <c r="GA672">
        <v>0</v>
      </c>
      <c r="GB672">
        <v>0</v>
      </c>
      <c r="GC672">
        <v>0</v>
      </c>
      <c r="GD672">
        <v>0</v>
      </c>
      <c r="GE672">
        <v>0</v>
      </c>
      <c r="GF672">
        <v>0</v>
      </c>
      <c r="GG672">
        <v>0</v>
      </c>
      <c r="GH672">
        <v>0</v>
      </c>
      <c r="GI672">
        <v>0</v>
      </c>
      <c r="GJ672">
        <v>0</v>
      </c>
      <c r="GK672">
        <v>0</v>
      </c>
      <c r="GL672">
        <v>0</v>
      </c>
      <c r="GM672">
        <v>0</v>
      </c>
      <c r="GN672">
        <v>0</v>
      </c>
      <c r="GO672">
        <v>0</v>
      </c>
      <c r="GP672">
        <v>0</v>
      </c>
      <c r="GQ672">
        <v>0</v>
      </c>
      <c r="GR672">
        <v>0</v>
      </c>
      <c r="GS672">
        <v>0</v>
      </c>
      <c r="GT672">
        <v>0</v>
      </c>
      <c r="GU672">
        <v>0</v>
      </c>
      <c r="GV672">
        <v>0</v>
      </c>
      <c r="GW672">
        <v>0</v>
      </c>
      <c r="GX672">
        <v>0</v>
      </c>
      <c r="GY672">
        <v>0</v>
      </c>
      <c r="GZ672">
        <v>0</v>
      </c>
      <c r="HA672">
        <v>0</v>
      </c>
      <c r="HB672">
        <v>0</v>
      </c>
      <c r="HC672">
        <v>0</v>
      </c>
      <c r="HD672">
        <v>0</v>
      </c>
      <c r="HE672">
        <v>0</v>
      </c>
      <c r="HF672">
        <v>0</v>
      </c>
      <c r="HG672">
        <v>0</v>
      </c>
      <c r="HH672">
        <v>0</v>
      </c>
      <c r="HI672">
        <v>0</v>
      </c>
      <c r="HJ672">
        <v>0</v>
      </c>
      <c r="HK672">
        <v>0</v>
      </c>
      <c r="HL672">
        <v>0</v>
      </c>
      <c r="HM672">
        <v>0</v>
      </c>
      <c r="HN672">
        <v>0</v>
      </c>
      <c r="HO672">
        <v>0</v>
      </c>
      <c r="HP672">
        <v>0</v>
      </c>
      <c r="HQ672">
        <v>0</v>
      </c>
      <c r="HR672">
        <v>0</v>
      </c>
      <c r="HS672">
        <v>0</v>
      </c>
      <c r="HT672">
        <v>0</v>
      </c>
      <c r="HU672">
        <v>0</v>
      </c>
      <c r="HV672">
        <v>0</v>
      </c>
      <c r="HW672">
        <v>0</v>
      </c>
      <c r="HX672">
        <v>0</v>
      </c>
      <c r="HY672">
        <v>0</v>
      </c>
      <c r="HZ672">
        <v>0</v>
      </c>
      <c r="IA672">
        <v>0</v>
      </c>
      <c r="IB672">
        <v>0</v>
      </c>
      <c r="IC672">
        <v>0</v>
      </c>
      <c r="ID672">
        <v>0</v>
      </c>
      <c r="IE672">
        <v>0</v>
      </c>
      <c r="IF672">
        <v>0</v>
      </c>
      <c r="IG672">
        <v>0</v>
      </c>
      <c r="IH672">
        <v>0</v>
      </c>
      <c r="II672">
        <v>0</v>
      </c>
      <c r="IJ672">
        <v>0</v>
      </c>
      <c r="IK672">
        <v>0</v>
      </c>
      <c r="IL672">
        <v>0</v>
      </c>
      <c r="IM672">
        <v>0</v>
      </c>
      <c r="IN672">
        <v>0</v>
      </c>
      <c r="IO672">
        <v>0</v>
      </c>
      <c r="IP672">
        <v>0</v>
      </c>
      <c r="IQ672">
        <v>0</v>
      </c>
      <c r="IR672">
        <v>0</v>
      </c>
      <c r="IS672">
        <v>0</v>
      </c>
      <c r="IT672">
        <v>0</v>
      </c>
      <c r="IU672">
        <v>0</v>
      </c>
      <c r="IV672">
        <v>0</v>
      </c>
    </row>
    <row r="673" spans="1:256" ht="15">
      <c r="A673">
        <v>0</v>
      </c>
      <c r="B673" s="3">
        <v>0</v>
      </c>
      <c r="C673" s="3">
        <v>0</v>
      </c>
      <c r="D673" s="36">
        <v>0</v>
      </c>
      <c r="E673" s="17">
        <v>0</v>
      </c>
      <c r="F673" s="41">
        <v>0</v>
      </c>
      <c r="G673">
        <v>0</v>
      </c>
      <c r="H673">
        <v>0</v>
      </c>
      <c r="I673">
        <v>0</v>
      </c>
      <c r="J673">
        <v>0</v>
      </c>
      <c r="K673">
        <v>0</v>
      </c>
      <c r="L673" s="41">
        <v>0</v>
      </c>
      <c r="M673">
        <v>0</v>
      </c>
      <c r="N673" s="3">
        <v>0</v>
      </c>
      <c r="O673" s="3">
        <v>0</v>
      </c>
      <c r="P673" s="3">
        <v>0</v>
      </c>
      <c r="Q673" s="3">
        <v>0</v>
      </c>
      <c r="R673" s="41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>
        <v>0</v>
      </c>
      <c r="AB673">
        <v>0</v>
      </c>
      <c r="AC673">
        <v>0</v>
      </c>
      <c r="AD673">
        <v>0</v>
      </c>
      <c r="AE673">
        <v>0</v>
      </c>
      <c r="AF673">
        <v>0</v>
      </c>
      <c r="AG673">
        <v>0</v>
      </c>
      <c r="AH673">
        <v>0</v>
      </c>
      <c r="AI673">
        <v>0</v>
      </c>
      <c r="AJ673">
        <v>0</v>
      </c>
      <c r="AK673">
        <v>0</v>
      </c>
      <c r="AL673">
        <v>0</v>
      </c>
      <c r="AM673">
        <v>0</v>
      </c>
      <c r="AN673">
        <v>0</v>
      </c>
      <c r="AO673">
        <v>0</v>
      </c>
      <c r="AP673">
        <v>0</v>
      </c>
      <c r="AQ673">
        <v>0</v>
      </c>
      <c r="AR673">
        <v>0</v>
      </c>
      <c r="AS673">
        <v>0</v>
      </c>
      <c r="AT673">
        <v>0</v>
      </c>
      <c r="AU673">
        <v>0</v>
      </c>
      <c r="AV673">
        <v>0</v>
      </c>
      <c r="AW673">
        <v>0</v>
      </c>
      <c r="AX673">
        <v>0</v>
      </c>
      <c r="AY673">
        <v>0</v>
      </c>
      <c r="AZ673">
        <v>0</v>
      </c>
      <c r="BA673">
        <v>0</v>
      </c>
      <c r="BB673">
        <v>0</v>
      </c>
      <c r="BC673">
        <v>0</v>
      </c>
      <c r="BD673">
        <v>0</v>
      </c>
      <c r="BE673">
        <v>0</v>
      </c>
      <c r="BF673">
        <v>0</v>
      </c>
      <c r="BG673">
        <v>0</v>
      </c>
      <c r="BH673">
        <v>0</v>
      </c>
      <c r="BI673">
        <v>0</v>
      </c>
      <c r="BJ673">
        <v>0</v>
      </c>
      <c r="BK673">
        <v>0</v>
      </c>
      <c r="BL673">
        <v>0</v>
      </c>
      <c r="BM673">
        <v>0</v>
      </c>
      <c r="BN673">
        <v>0</v>
      </c>
      <c r="BO673">
        <v>0</v>
      </c>
      <c r="BP673">
        <v>0</v>
      </c>
      <c r="BQ673">
        <v>0</v>
      </c>
      <c r="BR673">
        <v>0</v>
      </c>
      <c r="BS673">
        <v>0</v>
      </c>
      <c r="BT673">
        <v>0</v>
      </c>
      <c r="BU673">
        <v>0</v>
      </c>
      <c r="BV673">
        <v>0</v>
      </c>
      <c r="BW673">
        <v>0</v>
      </c>
      <c r="BX673">
        <v>0</v>
      </c>
      <c r="BY673">
        <v>0</v>
      </c>
      <c r="BZ673">
        <v>0</v>
      </c>
      <c r="CA673">
        <v>0</v>
      </c>
      <c r="CB673">
        <v>0</v>
      </c>
      <c r="CC673">
        <v>0</v>
      </c>
      <c r="CD673">
        <v>0</v>
      </c>
      <c r="CE673">
        <v>0</v>
      </c>
      <c r="CF673">
        <v>0</v>
      </c>
      <c r="CG673">
        <v>0</v>
      </c>
      <c r="CH673">
        <v>0</v>
      </c>
      <c r="CI673">
        <v>0</v>
      </c>
      <c r="CJ673">
        <v>0</v>
      </c>
      <c r="CK673">
        <v>0</v>
      </c>
      <c r="CL673">
        <v>0</v>
      </c>
      <c r="CM673">
        <v>0</v>
      </c>
      <c r="CN673">
        <v>0</v>
      </c>
      <c r="CO673">
        <v>0</v>
      </c>
      <c r="CP673">
        <v>0</v>
      </c>
      <c r="CQ673">
        <v>0</v>
      </c>
      <c r="CR673">
        <v>0</v>
      </c>
      <c r="CS673">
        <v>0</v>
      </c>
      <c r="CT673">
        <v>0</v>
      </c>
      <c r="CU673">
        <v>0</v>
      </c>
      <c r="CV673">
        <v>0</v>
      </c>
      <c r="CW673">
        <v>0</v>
      </c>
      <c r="CX673">
        <v>0</v>
      </c>
      <c r="CY673">
        <v>0</v>
      </c>
      <c r="CZ673">
        <v>0</v>
      </c>
      <c r="DA673">
        <v>0</v>
      </c>
      <c r="DB673">
        <v>0</v>
      </c>
      <c r="DC673">
        <v>0</v>
      </c>
      <c r="DD673">
        <v>0</v>
      </c>
      <c r="DE673">
        <v>0</v>
      </c>
      <c r="DF673">
        <v>0</v>
      </c>
      <c r="DG673">
        <v>0</v>
      </c>
      <c r="DH673">
        <v>0</v>
      </c>
      <c r="DI673">
        <v>0</v>
      </c>
      <c r="DJ673">
        <v>0</v>
      </c>
      <c r="DK673">
        <v>0</v>
      </c>
      <c r="DL673">
        <v>0</v>
      </c>
      <c r="DM673">
        <v>0</v>
      </c>
      <c r="DN673">
        <v>0</v>
      </c>
      <c r="DO673">
        <v>0</v>
      </c>
      <c r="DP673">
        <v>0</v>
      </c>
      <c r="DQ673">
        <v>0</v>
      </c>
      <c r="DR673">
        <v>0</v>
      </c>
      <c r="DS673">
        <v>0</v>
      </c>
      <c r="DT673">
        <v>0</v>
      </c>
      <c r="DU673">
        <v>0</v>
      </c>
      <c r="DV673">
        <v>0</v>
      </c>
      <c r="DW673">
        <v>0</v>
      </c>
      <c r="DX673">
        <v>0</v>
      </c>
      <c r="DY673">
        <v>0</v>
      </c>
      <c r="DZ673">
        <v>0</v>
      </c>
      <c r="EA673">
        <v>0</v>
      </c>
      <c r="EB673">
        <v>0</v>
      </c>
      <c r="EC673">
        <v>0</v>
      </c>
      <c r="ED673">
        <v>0</v>
      </c>
      <c r="EE673">
        <v>0</v>
      </c>
      <c r="EF673">
        <v>0</v>
      </c>
      <c r="EG673">
        <v>0</v>
      </c>
      <c r="EH673">
        <v>0</v>
      </c>
      <c r="EI673">
        <v>0</v>
      </c>
      <c r="EJ673">
        <v>0</v>
      </c>
      <c r="EK673">
        <v>0</v>
      </c>
      <c r="EL673">
        <v>0</v>
      </c>
      <c r="EM673">
        <v>0</v>
      </c>
      <c r="EN673">
        <v>0</v>
      </c>
      <c r="EO673">
        <v>0</v>
      </c>
      <c r="EP673">
        <v>0</v>
      </c>
      <c r="EQ673">
        <v>0</v>
      </c>
      <c r="ER673">
        <v>0</v>
      </c>
      <c r="ES673">
        <v>0</v>
      </c>
      <c r="ET673">
        <v>0</v>
      </c>
      <c r="EU673">
        <v>0</v>
      </c>
      <c r="EV673">
        <v>0</v>
      </c>
      <c r="EW673">
        <v>0</v>
      </c>
      <c r="EX673">
        <v>0</v>
      </c>
      <c r="EY673">
        <v>0</v>
      </c>
      <c r="EZ673">
        <v>0</v>
      </c>
      <c r="FA673">
        <v>0</v>
      </c>
      <c r="FB673">
        <v>0</v>
      </c>
      <c r="FC673">
        <v>0</v>
      </c>
      <c r="FD673">
        <v>0</v>
      </c>
      <c r="FE673">
        <v>0</v>
      </c>
      <c r="FF673">
        <v>0</v>
      </c>
      <c r="FG673">
        <v>0</v>
      </c>
      <c r="FH673">
        <v>0</v>
      </c>
      <c r="FI673">
        <v>0</v>
      </c>
      <c r="FJ673">
        <v>0</v>
      </c>
      <c r="FK673">
        <v>0</v>
      </c>
      <c r="FL673">
        <v>0</v>
      </c>
      <c r="FM673">
        <v>0</v>
      </c>
      <c r="FN673">
        <v>0</v>
      </c>
      <c r="FO673">
        <v>0</v>
      </c>
      <c r="FP673">
        <v>0</v>
      </c>
      <c r="FQ673">
        <v>0</v>
      </c>
      <c r="FR673">
        <v>0</v>
      </c>
      <c r="FS673">
        <v>0</v>
      </c>
      <c r="FT673">
        <v>0</v>
      </c>
      <c r="FU673">
        <v>0</v>
      </c>
      <c r="FV673">
        <v>0</v>
      </c>
      <c r="FW673">
        <v>0</v>
      </c>
      <c r="FX673">
        <v>0</v>
      </c>
      <c r="FY673">
        <v>0</v>
      </c>
      <c r="FZ673">
        <v>0</v>
      </c>
      <c r="GA673">
        <v>0</v>
      </c>
      <c r="GB673">
        <v>0</v>
      </c>
      <c r="GC673">
        <v>0</v>
      </c>
      <c r="GD673">
        <v>0</v>
      </c>
      <c r="GE673">
        <v>0</v>
      </c>
      <c r="GF673">
        <v>0</v>
      </c>
      <c r="GG673">
        <v>0</v>
      </c>
      <c r="GH673">
        <v>0</v>
      </c>
      <c r="GI673">
        <v>0</v>
      </c>
      <c r="GJ673">
        <v>0</v>
      </c>
      <c r="GK673">
        <v>0</v>
      </c>
      <c r="GL673">
        <v>0</v>
      </c>
      <c r="GM673">
        <v>0</v>
      </c>
      <c r="GN673">
        <v>0</v>
      </c>
      <c r="GO673">
        <v>0</v>
      </c>
      <c r="GP673">
        <v>0</v>
      </c>
      <c r="GQ673">
        <v>0</v>
      </c>
      <c r="GR673">
        <v>0</v>
      </c>
      <c r="GS673">
        <v>0</v>
      </c>
      <c r="GT673">
        <v>0</v>
      </c>
      <c r="GU673">
        <v>0</v>
      </c>
      <c r="GV673">
        <v>0</v>
      </c>
      <c r="GW673">
        <v>0</v>
      </c>
      <c r="GX673">
        <v>0</v>
      </c>
      <c r="GY673">
        <v>0</v>
      </c>
      <c r="GZ673">
        <v>0</v>
      </c>
      <c r="HA673">
        <v>0</v>
      </c>
      <c r="HB673">
        <v>0</v>
      </c>
      <c r="HC673">
        <v>0</v>
      </c>
      <c r="HD673">
        <v>0</v>
      </c>
      <c r="HE673">
        <v>0</v>
      </c>
      <c r="HF673">
        <v>0</v>
      </c>
      <c r="HG673">
        <v>0</v>
      </c>
      <c r="HH673">
        <v>0</v>
      </c>
      <c r="HI673">
        <v>0</v>
      </c>
      <c r="HJ673">
        <v>0</v>
      </c>
      <c r="HK673">
        <v>0</v>
      </c>
      <c r="HL673">
        <v>0</v>
      </c>
      <c r="HM673">
        <v>0</v>
      </c>
      <c r="HN673">
        <v>0</v>
      </c>
      <c r="HO673">
        <v>0</v>
      </c>
      <c r="HP673">
        <v>0</v>
      </c>
      <c r="HQ673">
        <v>0</v>
      </c>
      <c r="HR673">
        <v>0</v>
      </c>
      <c r="HS673">
        <v>0</v>
      </c>
      <c r="HT673">
        <v>0</v>
      </c>
      <c r="HU673">
        <v>0</v>
      </c>
      <c r="HV673">
        <v>0</v>
      </c>
      <c r="HW673">
        <v>0</v>
      </c>
      <c r="HX673">
        <v>0</v>
      </c>
      <c r="HY673">
        <v>0</v>
      </c>
      <c r="HZ673">
        <v>0</v>
      </c>
      <c r="IA673">
        <v>0</v>
      </c>
      <c r="IB673">
        <v>0</v>
      </c>
      <c r="IC673">
        <v>0</v>
      </c>
      <c r="ID673">
        <v>0</v>
      </c>
      <c r="IE673">
        <v>0</v>
      </c>
      <c r="IF673">
        <v>0</v>
      </c>
      <c r="IG673">
        <v>0</v>
      </c>
      <c r="IH673">
        <v>0</v>
      </c>
      <c r="II673">
        <v>0</v>
      </c>
      <c r="IJ673">
        <v>0</v>
      </c>
      <c r="IK673">
        <v>0</v>
      </c>
      <c r="IL673">
        <v>0</v>
      </c>
      <c r="IM673">
        <v>0</v>
      </c>
      <c r="IN673">
        <v>0</v>
      </c>
      <c r="IO673">
        <v>0</v>
      </c>
      <c r="IP673">
        <v>0</v>
      </c>
      <c r="IQ673">
        <v>0</v>
      </c>
      <c r="IR673">
        <v>0</v>
      </c>
      <c r="IS673">
        <v>0</v>
      </c>
      <c r="IT673">
        <v>0</v>
      </c>
      <c r="IU673">
        <v>0</v>
      </c>
      <c r="IV673">
        <v>0</v>
      </c>
    </row>
    <row r="674" spans="1:256" ht="15">
      <c r="A674">
        <v>0</v>
      </c>
      <c r="B674" s="3">
        <v>0</v>
      </c>
      <c r="C674" s="3">
        <v>0</v>
      </c>
      <c r="D674" s="36">
        <v>0</v>
      </c>
      <c r="E674" s="17">
        <v>0</v>
      </c>
      <c r="F674" s="41">
        <v>0</v>
      </c>
      <c r="G674">
        <v>0</v>
      </c>
      <c r="H674">
        <v>0</v>
      </c>
      <c r="I674">
        <v>0</v>
      </c>
      <c r="J674">
        <v>0</v>
      </c>
      <c r="K674">
        <v>0</v>
      </c>
      <c r="L674" s="41">
        <v>0</v>
      </c>
      <c r="M674">
        <v>0</v>
      </c>
      <c r="N674" s="3">
        <v>0</v>
      </c>
      <c r="O674" s="3">
        <v>0</v>
      </c>
      <c r="P674" s="3">
        <v>0</v>
      </c>
      <c r="Q674" s="3">
        <v>0</v>
      </c>
      <c r="R674" s="41">
        <v>0</v>
      </c>
      <c r="S674">
        <v>0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  <c r="AA674">
        <v>0</v>
      </c>
      <c r="AB674">
        <v>0</v>
      </c>
      <c r="AC674">
        <v>0</v>
      </c>
      <c r="AD674">
        <v>0</v>
      </c>
      <c r="AE674">
        <v>0</v>
      </c>
      <c r="AF674">
        <v>0</v>
      </c>
      <c r="AG674">
        <v>0</v>
      </c>
      <c r="AH674">
        <v>0</v>
      </c>
      <c r="AI674">
        <v>0</v>
      </c>
      <c r="AJ674">
        <v>0</v>
      </c>
      <c r="AK674">
        <v>0</v>
      </c>
      <c r="AL674">
        <v>0</v>
      </c>
      <c r="AM674">
        <v>0</v>
      </c>
      <c r="AN674">
        <v>0</v>
      </c>
      <c r="AO674">
        <v>0</v>
      </c>
      <c r="AP674">
        <v>0</v>
      </c>
      <c r="AQ674">
        <v>0</v>
      </c>
      <c r="AR674">
        <v>0</v>
      </c>
      <c r="AS674">
        <v>0</v>
      </c>
      <c r="AT674">
        <v>0</v>
      </c>
      <c r="AU674">
        <v>0</v>
      </c>
      <c r="AV674">
        <v>0</v>
      </c>
      <c r="AW674">
        <v>0</v>
      </c>
      <c r="AX674">
        <v>0</v>
      </c>
      <c r="AY674">
        <v>0</v>
      </c>
      <c r="AZ674">
        <v>0</v>
      </c>
      <c r="BA674">
        <v>0</v>
      </c>
      <c r="BB674">
        <v>0</v>
      </c>
      <c r="BC674">
        <v>0</v>
      </c>
      <c r="BD674">
        <v>0</v>
      </c>
      <c r="BE674">
        <v>0</v>
      </c>
      <c r="BF674">
        <v>0</v>
      </c>
      <c r="BG674">
        <v>0</v>
      </c>
      <c r="BH674">
        <v>0</v>
      </c>
      <c r="BI674">
        <v>0</v>
      </c>
      <c r="BJ674">
        <v>0</v>
      </c>
      <c r="BK674">
        <v>0</v>
      </c>
      <c r="BL674">
        <v>0</v>
      </c>
      <c r="BM674">
        <v>0</v>
      </c>
      <c r="BN674">
        <v>0</v>
      </c>
      <c r="BO674">
        <v>0</v>
      </c>
      <c r="BP674">
        <v>0</v>
      </c>
      <c r="BQ674">
        <v>0</v>
      </c>
      <c r="BR674">
        <v>0</v>
      </c>
      <c r="BS674">
        <v>0</v>
      </c>
      <c r="BT674">
        <v>0</v>
      </c>
      <c r="BU674">
        <v>0</v>
      </c>
      <c r="BV674">
        <v>0</v>
      </c>
      <c r="BW674">
        <v>0</v>
      </c>
      <c r="BX674">
        <v>0</v>
      </c>
      <c r="BY674">
        <v>0</v>
      </c>
      <c r="BZ674">
        <v>0</v>
      </c>
      <c r="CA674">
        <v>0</v>
      </c>
      <c r="CB674">
        <v>0</v>
      </c>
      <c r="CC674">
        <v>0</v>
      </c>
      <c r="CD674">
        <v>0</v>
      </c>
      <c r="CE674">
        <v>0</v>
      </c>
      <c r="CF674">
        <v>0</v>
      </c>
      <c r="CG674">
        <v>0</v>
      </c>
      <c r="CH674">
        <v>0</v>
      </c>
      <c r="CI674">
        <v>0</v>
      </c>
      <c r="CJ674">
        <v>0</v>
      </c>
      <c r="CK674">
        <v>0</v>
      </c>
      <c r="CL674">
        <v>0</v>
      </c>
      <c r="CM674">
        <v>0</v>
      </c>
      <c r="CN674">
        <v>0</v>
      </c>
      <c r="CO674">
        <v>0</v>
      </c>
      <c r="CP674">
        <v>0</v>
      </c>
      <c r="CQ674">
        <v>0</v>
      </c>
      <c r="CR674">
        <v>0</v>
      </c>
      <c r="CS674">
        <v>0</v>
      </c>
      <c r="CT674">
        <v>0</v>
      </c>
      <c r="CU674">
        <v>0</v>
      </c>
      <c r="CV674">
        <v>0</v>
      </c>
      <c r="CW674">
        <v>0</v>
      </c>
      <c r="CX674">
        <v>0</v>
      </c>
      <c r="CY674">
        <v>0</v>
      </c>
      <c r="CZ674">
        <v>0</v>
      </c>
      <c r="DA674">
        <v>0</v>
      </c>
      <c r="DB674">
        <v>0</v>
      </c>
      <c r="DC674">
        <v>0</v>
      </c>
      <c r="DD674">
        <v>0</v>
      </c>
      <c r="DE674">
        <v>0</v>
      </c>
      <c r="DF674">
        <v>0</v>
      </c>
      <c r="DG674">
        <v>0</v>
      </c>
      <c r="DH674">
        <v>0</v>
      </c>
      <c r="DI674">
        <v>0</v>
      </c>
      <c r="DJ674">
        <v>0</v>
      </c>
      <c r="DK674">
        <v>0</v>
      </c>
      <c r="DL674">
        <v>0</v>
      </c>
      <c r="DM674">
        <v>0</v>
      </c>
      <c r="DN674">
        <v>0</v>
      </c>
      <c r="DO674">
        <v>0</v>
      </c>
      <c r="DP674">
        <v>0</v>
      </c>
      <c r="DQ674">
        <v>0</v>
      </c>
      <c r="DR674">
        <v>0</v>
      </c>
      <c r="DS674">
        <v>0</v>
      </c>
      <c r="DT674">
        <v>0</v>
      </c>
      <c r="DU674">
        <v>0</v>
      </c>
      <c r="DV674">
        <v>0</v>
      </c>
      <c r="DW674">
        <v>0</v>
      </c>
      <c r="DX674">
        <v>0</v>
      </c>
      <c r="DY674">
        <v>0</v>
      </c>
      <c r="DZ674">
        <v>0</v>
      </c>
      <c r="EA674">
        <v>0</v>
      </c>
      <c r="EB674">
        <v>0</v>
      </c>
      <c r="EC674">
        <v>0</v>
      </c>
      <c r="ED674">
        <v>0</v>
      </c>
      <c r="EE674">
        <v>0</v>
      </c>
      <c r="EF674">
        <v>0</v>
      </c>
      <c r="EG674">
        <v>0</v>
      </c>
      <c r="EH674">
        <v>0</v>
      </c>
      <c r="EI674">
        <v>0</v>
      </c>
      <c r="EJ674">
        <v>0</v>
      </c>
      <c r="EK674">
        <v>0</v>
      </c>
      <c r="EL674">
        <v>0</v>
      </c>
      <c r="EM674">
        <v>0</v>
      </c>
      <c r="EN674">
        <v>0</v>
      </c>
      <c r="EO674">
        <v>0</v>
      </c>
      <c r="EP674">
        <v>0</v>
      </c>
      <c r="EQ674">
        <v>0</v>
      </c>
      <c r="ER674">
        <v>0</v>
      </c>
      <c r="ES674">
        <v>0</v>
      </c>
      <c r="ET674">
        <v>0</v>
      </c>
      <c r="EU674">
        <v>0</v>
      </c>
      <c r="EV674">
        <v>0</v>
      </c>
      <c r="EW674">
        <v>0</v>
      </c>
      <c r="EX674">
        <v>0</v>
      </c>
      <c r="EY674">
        <v>0</v>
      </c>
      <c r="EZ674">
        <v>0</v>
      </c>
      <c r="FA674">
        <v>0</v>
      </c>
      <c r="FB674">
        <v>0</v>
      </c>
      <c r="FC674">
        <v>0</v>
      </c>
      <c r="FD674">
        <v>0</v>
      </c>
      <c r="FE674">
        <v>0</v>
      </c>
      <c r="FF674">
        <v>0</v>
      </c>
      <c r="FG674">
        <v>0</v>
      </c>
      <c r="FH674">
        <v>0</v>
      </c>
      <c r="FI674">
        <v>0</v>
      </c>
      <c r="FJ674">
        <v>0</v>
      </c>
      <c r="FK674">
        <v>0</v>
      </c>
      <c r="FL674">
        <v>0</v>
      </c>
      <c r="FM674">
        <v>0</v>
      </c>
      <c r="FN674">
        <v>0</v>
      </c>
      <c r="FO674">
        <v>0</v>
      </c>
      <c r="FP674">
        <v>0</v>
      </c>
      <c r="FQ674">
        <v>0</v>
      </c>
      <c r="FR674">
        <v>0</v>
      </c>
      <c r="FS674">
        <v>0</v>
      </c>
      <c r="FT674">
        <v>0</v>
      </c>
      <c r="FU674">
        <v>0</v>
      </c>
      <c r="FV674">
        <v>0</v>
      </c>
      <c r="FW674">
        <v>0</v>
      </c>
      <c r="FX674">
        <v>0</v>
      </c>
      <c r="FY674">
        <v>0</v>
      </c>
      <c r="FZ674">
        <v>0</v>
      </c>
      <c r="GA674">
        <v>0</v>
      </c>
      <c r="GB674">
        <v>0</v>
      </c>
      <c r="GC674">
        <v>0</v>
      </c>
      <c r="GD674">
        <v>0</v>
      </c>
      <c r="GE674">
        <v>0</v>
      </c>
      <c r="GF674">
        <v>0</v>
      </c>
      <c r="GG674">
        <v>0</v>
      </c>
      <c r="GH674">
        <v>0</v>
      </c>
      <c r="GI674">
        <v>0</v>
      </c>
      <c r="GJ674">
        <v>0</v>
      </c>
      <c r="GK674">
        <v>0</v>
      </c>
      <c r="GL674">
        <v>0</v>
      </c>
      <c r="GM674">
        <v>0</v>
      </c>
      <c r="GN674">
        <v>0</v>
      </c>
      <c r="GO674">
        <v>0</v>
      </c>
      <c r="GP674">
        <v>0</v>
      </c>
      <c r="GQ674">
        <v>0</v>
      </c>
      <c r="GR674">
        <v>0</v>
      </c>
      <c r="GS674">
        <v>0</v>
      </c>
      <c r="GT674">
        <v>0</v>
      </c>
      <c r="GU674">
        <v>0</v>
      </c>
      <c r="GV674">
        <v>0</v>
      </c>
      <c r="GW674">
        <v>0</v>
      </c>
      <c r="GX674">
        <v>0</v>
      </c>
      <c r="GY674">
        <v>0</v>
      </c>
      <c r="GZ674">
        <v>0</v>
      </c>
      <c r="HA674">
        <v>0</v>
      </c>
      <c r="HB674">
        <v>0</v>
      </c>
      <c r="HC674">
        <v>0</v>
      </c>
      <c r="HD674">
        <v>0</v>
      </c>
      <c r="HE674">
        <v>0</v>
      </c>
      <c r="HF674">
        <v>0</v>
      </c>
      <c r="HG674">
        <v>0</v>
      </c>
      <c r="HH674">
        <v>0</v>
      </c>
      <c r="HI674">
        <v>0</v>
      </c>
      <c r="HJ674">
        <v>0</v>
      </c>
      <c r="HK674">
        <v>0</v>
      </c>
      <c r="HL674">
        <v>0</v>
      </c>
      <c r="HM674">
        <v>0</v>
      </c>
      <c r="HN674">
        <v>0</v>
      </c>
      <c r="HO674">
        <v>0</v>
      </c>
      <c r="HP674">
        <v>0</v>
      </c>
      <c r="HQ674">
        <v>0</v>
      </c>
      <c r="HR674">
        <v>0</v>
      </c>
      <c r="HS674">
        <v>0</v>
      </c>
      <c r="HT674">
        <v>0</v>
      </c>
      <c r="HU674">
        <v>0</v>
      </c>
      <c r="HV674">
        <v>0</v>
      </c>
      <c r="HW674">
        <v>0</v>
      </c>
      <c r="HX674">
        <v>0</v>
      </c>
      <c r="HY674">
        <v>0</v>
      </c>
      <c r="HZ674">
        <v>0</v>
      </c>
      <c r="IA674">
        <v>0</v>
      </c>
      <c r="IB674">
        <v>0</v>
      </c>
      <c r="IC674">
        <v>0</v>
      </c>
      <c r="ID674">
        <v>0</v>
      </c>
      <c r="IE674">
        <v>0</v>
      </c>
      <c r="IF674">
        <v>0</v>
      </c>
      <c r="IG674">
        <v>0</v>
      </c>
      <c r="IH674">
        <v>0</v>
      </c>
      <c r="II674">
        <v>0</v>
      </c>
      <c r="IJ674">
        <v>0</v>
      </c>
      <c r="IK674">
        <v>0</v>
      </c>
      <c r="IL674">
        <v>0</v>
      </c>
      <c r="IM674">
        <v>0</v>
      </c>
      <c r="IN674">
        <v>0</v>
      </c>
      <c r="IO674">
        <v>0</v>
      </c>
      <c r="IP674">
        <v>0</v>
      </c>
      <c r="IQ674">
        <v>0</v>
      </c>
      <c r="IR674">
        <v>0</v>
      </c>
      <c r="IS674">
        <v>0</v>
      </c>
      <c r="IT674">
        <v>0</v>
      </c>
      <c r="IU674">
        <v>0</v>
      </c>
      <c r="IV674">
        <v>0</v>
      </c>
    </row>
  </sheetData>
  <sheetProtection/>
  <mergeCells count="3">
    <mergeCell ref="A2:Q2"/>
    <mergeCell ref="A1:Q1"/>
    <mergeCell ref="A15:Q1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AE198"/>
  <sheetViews>
    <sheetView showGridLines="0" zoomScalePageLayoutView="0" workbookViewId="0" topLeftCell="A1">
      <selection activeCell="Q2" sqref="Q2"/>
    </sheetView>
  </sheetViews>
  <sheetFormatPr defaultColWidth="9.140625" defaultRowHeight="15"/>
  <cols>
    <col min="1" max="1" width="6.7109375" style="0" customWidth="1"/>
    <col min="2" max="2" width="30.7109375" style="0" customWidth="1"/>
    <col min="3" max="3" width="6.7109375" style="21" customWidth="1"/>
    <col min="4" max="4" width="3.7109375" style="0" customWidth="1"/>
    <col min="5" max="5" width="6.7109375" style="0" customWidth="1"/>
    <col min="6" max="6" width="30.7109375" style="0" customWidth="1"/>
    <col min="7" max="7" width="6.7109375" style="21" customWidth="1"/>
    <col min="8" max="8" width="3.7109375" style="0" customWidth="1"/>
    <col min="9" max="9" width="6.7109375" style="0" customWidth="1"/>
    <col min="10" max="10" width="30.7109375" style="0" customWidth="1"/>
    <col min="11" max="11" width="6.7109375" style="21" customWidth="1"/>
    <col min="14" max="14" width="16.28125" style="0" bestFit="1" customWidth="1"/>
    <col min="79" max="79" width="21.7109375" style="0" bestFit="1" customWidth="1"/>
    <col min="80" max="80" width="3.00390625" style="0" bestFit="1" customWidth="1"/>
  </cols>
  <sheetData>
    <row r="1" spans="1:17" ht="26.25">
      <c r="A1" s="49" t="s">
        <v>107</v>
      </c>
      <c r="B1" s="49"/>
      <c r="C1" s="49"/>
      <c r="D1" s="49"/>
      <c r="E1" s="49"/>
      <c r="F1" s="49"/>
      <c r="G1" s="49"/>
      <c r="H1" s="49"/>
      <c r="I1" s="49"/>
      <c r="J1" s="49"/>
      <c r="K1" s="49"/>
      <c r="N1" s="59" t="s">
        <v>74</v>
      </c>
      <c r="O1" s="27" t="s">
        <v>72</v>
      </c>
      <c r="Q1" s="58" t="s">
        <v>119</v>
      </c>
    </row>
    <row r="2" spans="1:31" ht="23.25">
      <c r="A2" s="51" t="s">
        <v>76</v>
      </c>
      <c r="B2" s="51"/>
      <c r="C2" s="51"/>
      <c r="D2" s="51"/>
      <c r="E2" s="51"/>
      <c r="F2" s="51"/>
      <c r="G2" s="51"/>
      <c r="H2" s="51"/>
      <c r="I2" s="51"/>
      <c r="J2" s="51"/>
      <c r="K2" s="51"/>
      <c r="AE2" t="s">
        <v>71</v>
      </c>
    </row>
    <row r="3" ht="15">
      <c r="AE3" t="s">
        <v>72</v>
      </c>
    </row>
    <row r="4" spans="1:31" ht="15">
      <c r="A4" s="26" t="s">
        <v>1</v>
      </c>
      <c r="B4" s="22" t="str">
        <f>VLOOKUP(A4,theBatterStats,2,0)</f>
        <v>Games</v>
      </c>
      <c r="C4" s="25"/>
      <c r="E4" s="26" t="s">
        <v>2</v>
      </c>
      <c r="F4" s="22" t="str">
        <f>VLOOKUP(E4,theBatterStats,2,0)</f>
        <v>Plate Appearances</v>
      </c>
      <c r="G4" s="25"/>
      <c r="I4" s="26" t="s">
        <v>3</v>
      </c>
      <c r="J4" s="22" t="str">
        <f>VLOOKUP(I4,theBatterStats,2,0)</f>
        <v>At Bats</v>
      </c>
      <c r="K4" s="25"/>
      <c r="AE4" t="s">
        <v>73</v>
      </c>
    </row>
    <row r="5" spans="1:10" ht="15">
      <c r="A5" s="50"/>
      <c r="B5" s="50"/>
      <c r="C5" s="20"/>
      <c r="E5" s="50"/>
      <c r="F5" s="50"/>
      <c r="I5" s="50"/>
      <c r="J5" s="50"/>
    </row>
    <row r="6" spans="1:10" ht="15">
      <c r="A6" s="50"/>
      <c r="B6" s="50"/>
      <c r="C6" s="20"/>
      <c r="E6" s="50"/>
      <c r="F6" s="50"/>
      <c r="I6" s="50"/>
      <c r="J6" s="50"/>
    </row>
    <row r="7" spans="1:10" ht="15">
      <c r="A7" s="50"/>
      <c r="B7" s="50"/>
      <c r="C7" s="20"/>
      <c r="E7" s="50"/>
      <c r="F7" s="50"/>
      <c r="I7" s="50"/>
      <c r="J7" s="50"/>
    </row>
    <row r="8" spans="1:10" ht="15">
      <c r="A8" s="50"/>
      <c r="B8" s="50"/>
      <c r="C8" s="20"/>
      <c r="E8" s="50"/>
      <c r="F8" s="50"/>
      <c r="I8" s="50"/>
      <c r="J8" s="50"/>
    </row>
    <row r="9" spans="1:10" ht="15">
      <c r="A9" s="50"/>
      <c r="B9" s="50"/>
      <c r="C9" s="20"/>
      <c r="E9" s="50"/>
      <c r="F9" s="50"/>
      <c r="I9" s="50"/>
      <c r="J9" s="50"/>
    </row>
    <row r="10" spans="1:10" ht="15">
      <c r="A10" s="50"/>
      <c r="B10" s="50"/>
      <c r="C10" s="20"/>
      <c r="E10" s="50"/>
      <c r="F10" s="50"/>
      <c r="I10" s="50"/>
      <c r="J10" s="50"/>
    </row>
    <row r="11" spans="1:10" ht="15">
      <c r="A11" s="50"/>
      <c r="B11" s="50"/>
      <c r="C11" s="20"/>
      <c r="E11" s="50"/>
      <c r="F11" s="50"/>
      <c r="I11" s="50"/>
      <c r="J11" s="50"/>
    </row>
    <row r="12" spans="1:10" ht="15">
      <c r="A12" s="50"/>
      <c r="B12" s="50"/>
      <c r="C12" s="20"/>
      <c r="E12" s="50"/>
      <c r="F12" s="50"/>
      <c r="I12" s="50"/>
      <c r="J12" s="50"/>
    </row>
    <row r="13" spans="1:10" ht="15">
      <c r="A13" s="50"/>
      <c r="B13" s="50"/>
      <c r="C13" s="20"/>
      <c r="E13" s="50"/>
      <c r="F13" s="50"/>
      <c r="I13" s="50"/>
      <c r="J13" s="50"/>
    </row>
    <row r="14" spans="1:10" ht="15">
      <c r="A14" s="50"/>
      <c r="B14" s="50"/>
      <c r="C14" s="20"/>
      <c r="E14" s="50"/>
      <c r="F14" s="50"/>
      <c r="I14" s="50"/>
      <c r="J14" s="50"/>
    </row>
    <row r="16" spans="1:11" ht="15">
      <c r="A16" s="26" t="s">
        <v>4</v>
      </c>
      <c r="B16" s="23" t="str">
        <f>VLOOKUP(A16,theBatterStats,2,0)</f>
        <v>Runs Scored</v>
      </c>
      <c r="C16" s="25"/>
      <c r="E16" s="26" t="s">
        <v>9</v>
      </c>
      <c r="F16" s="23" t="str">
        <f>VLOOKUP(E16,theBatterStats,2,0)</f>
        <v>Runs Batted In</v>
      </c>
      <c r="G16" s="25"/>
      <c r="I16" s="26" t="s">
        <v>6</v>
      </c>
      <c r="J16" s="23" t="str">
        <f>VLOOKUP(I16,theBatterStats,2,0)</f>
        <v>Doubles</v>
      </c>
      <c r="K16" s="25"/>
    </row>
    <row r="17" spans="1:10" ht="15">
      <c r="A17" s="50"/>
      <c r="B17" s="50"/>
      <c r="E17" s="50"/>
      <c r="F17" s="50"/>
      <c r="I17" s="50"/>
      <c r="J17" s="50"/>
    </row>
    <row r="18" spans="1:10" ht="15">
      <c r="A18" s="50"/>
      <c r="B18" s="50"/>
      <c r="E18" s="50"/>
      <c r="F18" s="50"/>
      <c r="I18" s="50"/>
      <c r="J18" s="50"/>
    </row>
    <row r="19" spans="1:10" ht="15">
      <c r="A19" s="50"/>
      <c r="B19" s="50"/>
      <c r="E19" s="50"/>
      <c r="F19" s="50"/>
      <c r="I19" s="50"/>
      <c r="J19" s="50"/>
    </row>
    <row r="20" spans="1:10" ht="15">
      <c r="A20" s="50"/>
      <c r="B20" s="50"/>
      <c r="E20" s="50"/>
      <c r="F20" s="50"/>
      <c r="I20" s="50"/>
      <c r="J20" s="50"/>
    </row>
    <row r="21" spans="1:10" ht="15">
      <c r="A21" s="50"/>
      <c r="B21" s="50"/>
      <c r="E21" s="50"/>
      <c r="F21" s="50"/>
      <c r="I21" s="50"/>
      <c r="J21" s="50"/>
    </row>
    <row r="22" spans="1:10" ht="15">
      <c r="A22" s="50"/>
      <c r="B22" s="50"/>
      <c r="E22" s="50"/>
      <c r="F22" s="50"/>
      <c r="I22" s="50"/>
      <c r="J22" s="50"/>
    </row>
    <row r="23" spans="1:10" ht="15">
      <c r="A23" s="50"/>
      <c r="B23" s="50"/>
      <c r="E23" s="50"/>
      <c r="F23" s="50"/>
      <c r="I23" s="50"/>
      <c r="J23" s="50"/>
    </row>
    <row r="24" spans="1:10" ht="15">
      <c r="A24" s="50"/>
      <c r="B24" s="50"/>
      <c r="E24" s="50"/>
      <c r="F24" s="50"/>
      <c r="I24" s="50"/>
      <c r="J24" s="50"/>
    </row>
    <row r="25" spans="1:10" ht="15">
      <c r="A25" s="50"/>
      <c r="B25" s="50"/>
      <c r="E25" s="50"/>
      <c r="F25" s="50"/>
      <c r="I25" s="50"/>
      <c r="J25" s="50"/>
    </row>
    <row r="26" spans="1:10" ht="15">
      <c r="A26" s="50"/>
      <c r="B26" s="50"/>
      <c r="E26" s="50"/>
      <c r="F26" s="50"/>
      <c r="I26" s="50"/>
      <c r="J26" s="50"/>
    </row>
    <row r="28" spans="1:11" ht="15">
      <c r="A28" s="26" t="s">
        <v>7</v>
      </c>
      <c r="B28" s="23" t="str">
        <f>VLOOKUP(A28,theBatterStats,2,0)</f>
        <v>Triples</v>
      </c>
      <c r="C28" s="25"/>
      <c r="E28" s="26" t="s">
        <v>8</v>
      </c>
      <c r="F28" s="23" t="str">
        <f>VLOOKUP(E28,theBatterStats,2,0)</f>
        <v>Home Runs</v>
      </c>
      <c r="G28" s="25"/>
      <c r="I28" s="26" t="s">
        <v>9</v>
      </c>
      <c r="J28" s="23" t="str">
        <f>VLOOKUP(I28,theBatterStats,2,0)</f>
        <v>Runs Batted In</v>
      </c>
      <c r="K28" s="25"/>
    </row>
    <row r="29" spans="1:11" ht="15">
      <c r="A29" s="50"/>
      <c r="B29" s="50"/>
      <c r="C29" s="20"/>
      <c r="E29" s="50"/>
      <c r="F29" s="50"/>
      <c r="G29" s="20"/>
      <c r="I29" s="50"/>
      <c r="J29" s="50"/>
      <c r="K29" s="20"/>
    </row>
    <row r="30" spans="1:11" ht="15">
      <c r="A30" s="50"/>
      <c r="B30" s="50"/>
      <c r="C30" s="20"/>
      <c r="E30" s="50"/>
      <c r="F30" s="50"/>
      <c r="G30" s="20"/>
      <c r="I30" s="50"/>
      <c r="J30" s="50"/>
      <c r="K30" s="20"/>
    </row>
    <row r="31" spans="1:11" ht="15">
      <c r="A31" s="50"/>
      <c r="B31" s="50"/>
      <c r="C31" s="20"/>
      <c r="E31" s="50"/>
      <c r="F31" s="50"/>
      <c r="G31" s="20"/>
      <c r="I31" s="50"/>
      <c r="J31" s="50"/>
      <c r="K31" s="20"/>
    </row>
    <row r="32" spans="1:11" ht="15">
      <c r="A32" s="50"/>
      <c r="B32" s="50"/>
      <c r="C32" s="20"/>
      <c r="E32" s="50"/>
      <c r="F32" s="50"/>
      <c r="G32" s="20"/>
      <c r="I32" s="50"/>
      <c r="J32" s="50"/>
      <c r="K32" s="20"/>
    </row>
    <row r="33" spans="1:11" ht="15">
      <c r="A33" s="50"/>
      <c r="B33" s="50"/>
      <c r="C33" s="20"/>
      <c r="E33" s="50"/>
      <c r="F33" s="50"/>
      <c r="G33" s="20"/>
      <c r="I33" s="50"/>
      <c r="J33" s="50"/>
      <c r="K33" s="20"/>
    </row>
    <row r="34" spans="1:11" ht="15">
      <c r="A34" s="50"/>
      <c r="B34" s="50"/>
      <c r="C34" s="20"/>
      <c r="E34" s="50"/>
      <c r="F34" s="50"/>
      <c r="G34" s="20"/>
      <c r="I34" s="50"/>
      <c r="J34" s="50"/>
      <c r="K34" s="20"/>
    </row>
    <row r="35" spans="1:11" ht="15">
      <c r="A35" s="50"/>
      <c r="B35" s="50"/>
      <c r="C35" s="20"/>
      <c r="E35" s="50"/>
      <c r="F35" s="50"/>
      <c r="G35" s="20"/>
      <c r="I35" s="50"/>
      <c r="J35" s="50"/>
      <c r="K35" s="20"/>
    </row>
    <row r="36" spans="1:11" ht="15">
      <c r="A36" s="50"/>
      <c r="B36" s="50"/>
      <c r="C36" s="20"/>
      <c r="E36" s="50"/>
      <c r="F36" s="50"/>
      <c r="G36" s="20"/>
      <c r="I36" s="50"/>
      <c r="J36" s="50"/>
      <c r="K36" s="20"/>
    </row>
    <row r="37" spans="1:11" ht="15">
      <c r="A37" s="50"/>
      <c r="B37" s="50"/>
      <c r="C37" s="20"/>
      <c r="E37" s="50"/>
      <c r="F37" s="50"/>
      <c r="G37" s="20"/>
      <c r="I37" s="50"/>
      <c r="J37" s="50"/>
      <c r="K37" s="20"/>
    </row>
    <row r="38" spans="1:11" ht="15">
      <c r="A38" s="50"/>
      <c r="B38" s="50"/>
      <c r="C38" s="20"/>
      <c r="E38" s="50"/>
      <c r="F38" s="50"/>
      <c r="G38" s="20"/>
      <c r="I38" s="50"/>
      <c r="J38" s="50"/>
      <c r="K38" s="20"/>
    </row>
    <row r="40" spans="1:11" ht="15">
      <c r="A40" s="26" t="s">
        <v>10</v>
      </c>
      <c r="B40" s="23" t="str">
        <f>VLOOKUP(A40,theBatterStats,2,0)</f>
        <v>Stolen Bases</v>
      </c>
      <c r="C40" s="25"/>
      <c r="E40" s="26" t="s">
        <v>11</v>
      </c>
      <c r="F40" s="23" t="str">
        <f>VLOOKUP(E40,theBatterStats,2,0)</f>
        <v>Caught Stealing</v>
      </c>
      <c r="G40" s="25"/>
      <c r="I40" s="26" t="s">
        <v>12</v>
      </c>
      <c r="J40" s="23" t="str">
        <f>VLOOKUP(I40,theBatterStats,2,0)</f>
        <v>Walks</v>
      </c>
      <c r="K40" s="25"/>
    </row>
    <row r="41" spans="1:10" ht="15">
      <c r="A41" s="50"/>
      <c r="B41" s="50"/>
      <c r="E41" s="50"/>
      <c r="F41" s="50"/>
      <c r="I41" s="50"/>
      <c r="J41" s="50"/>
    </row>
    <row r="42" spans="1:10" ht="15">
      <c r="A42" s="50"/>
      <c r="B42" s="50"/>
      <c r="E42" s="50"/>
      <c r="F42" s="50"/>
      <c r="I42" s="50"/>
      <c r="J42" s="50"/>
    </row>
    <row r="43" spans="1:10" ht="15">
      <c r="A43" s="50"/>
      <c r="B43" s="50"/>
      <c r="E43" s="50"/>
      <c r="F43" s="50"/>
      <c r="I43" s="50"/>
      <c r="J43" s="50"/>
    </row>
    <row r="44" spans="1:10" ht="15">
      <c r="A44" s="50"/>
      <c r="B44" s="50"/>
      <c r="E44" s="50"/>
      <c r="F44" s="50"/>
      <c r="I44" s="50"/>
      <c r="J44" s="50"/>
    </row>
    <row r="45" spans="1:10" ht="15">
      <c r="A45" s="50"/>
      <c r="B45" s="50"/>
      <c r="E45" s="50"/>
      <c r="F45" s="50"/>
      <c r="I45" s="50"/>
      <c r="J45" s="50"/>
    </row>
    <row r="46" spans="1:10" ht="15">
      <c r="A46" s="50"/>
      <c r="B46" s="50"/>
      <c r="E46" s="50"/>
      <c r="F46" s="50"/>
      <c r="I46" s="50"/>
      <c r="J46" s="50"/>
    </row>
    <row r="47" spans="1:10" ht="15">
      <c r="A47" s="50"/>
      <c r="B47" s="50"/>
      <c r="E47" s="50"/>
      <c r="F47" s="50"/>
      <c r="I47" s="50"/>
      <c r="J47" s="50"/>
    </row>
    <row r="48" spans="1:10" ht="15">
      <c r="A48" s="50"/>
      <c r="B48" s="50"/>
      <c r="E48" s="50"/>
      <c r="F48" s="50"/>
      <c r="I48" s="50"/>
      <c r="J48" s="50"/>
    </row>
    <row r="49" spans="1:10" ht="15">
      <c r="A49" s="50"/>
      <c r="B49" s="50"/>
      <c r="E49" s="50"/>
      <c r="F49" s="50"/>
      <c r="I49" s="50"/>
      <c r="J49" s="50"/>
    </row>
    <row r="50" spans="1:10" ht="15">
      <c r="A50" s="50"/>
      <c r="B50" s="50"/>
      <c r="E50" s="50"/>
      <c r="F50" s="50"/>
      <c r="I50" s="50"/>
      <c r="J50" s="50"/>
    </row>
    <row r="52" spans="1:11" ht="15">
      <c r="A52" s="26" t="s">
        <v>13</v>
      </c>
      <c r="B52" s="23" t="str">
        <f>VLOOKUP(A52,theBatterStats,2,0)</f>
        <v>Strike Outs</v>
      </c>
      <c r="C52" s="25"/>
      <c r="E52" s="26" t="s">
        <v>14</v>
      </c>
      <c r="F52" s="23" t="str">
        <f>VLOOKUP(E52,theBatterStats,2,0)</f>
        <v>Batting Average</v>
      </c>
      <c r="G52" s="25"/>
      <c r="I52" s="26" t="s">
        <v>15</v>
      </c>
      <c r="J52" s="23" t="str">
        <f>VLOOKUP(I52,theBatterStats,2,0)</f>
        <v>On Base Pct</v>
      </c>
      <c r="K52" s="25"/>
    </row>
    <row r="53" spans="1:11" ht="15">
      <c r="A53" s="50"/>
      <c r="B53" s="50"/>
      <c r="E53" s="50"/>
      <c r="F53" s="50"/>
      <c r="G53" s="20"/>
      <c r="I53" s="50"/>
      <c r="J53" s="50"/>
      <c r="K53" s="20"/>
    </row>
    <row r="54" spans="1:11" ht="15">
      <c r="A54" s="50"/>
      <c r="B54" s="50"/>
      <c r="E54" s="50"/>
      <c r="F54" s="50"/>
      <c r="G54" s="20"/>
      <c r="I54" s="50"/>
      <c r="J54" s="50"/>
      <c r="K54" s="20"/>
    </row>
    <row r="55" spans="1:11" ht="15">
      <c r="A55" s="50"/>
      <c r="B55" s="50"/>
      <c r="E55" s="50"/>
      <c r="F55" s="50"/>
      <c r="G55" s="20"/>
      <c r="I55" s="50"/>
      <c r="J55" s="50"/>
      <c r="K55" s="20"/>
    </row>
    <row r="56" spans="1:11" ht="15">
      <c r="A56" s="50"/>
      <c r="B56" s="50"/>
      <c r="E56" s="50"/>
      <c r="F56" s="50"/>
      <c r="G56" s="20"/>
      <c r="I56" s="50"/>
      <c r="J56" s="50"/>
      <c r="K56" s="20"/>
    </row>
    <row r="57" spans="1:11" ht="15">
      <c r="A57" s="50"/>
      <c r="B57" s="50"/>
      <c r="E57" s="50"/>
      <c r="F57" s="50"/>
      <c r="G57" s="20"/>
      <c r="I57" s="50"/>
      <c r="J57" s="50"/>
      <c r="K57" s="20"/>
    </row>
    <row r="58" spans="1:11" ht="15">
      <c r="A58" s="50"/>
      <c r="B58" s="50"/>
      <c r="E58" s="50"/>
      <c r="F58" s="50"/>
      <c r="G58" s="20"/>
      <c r="I58" s="50"/>
      <c r="J58" s="50"/>
      <c r="K58" s="20"/>
    </row>
    <row r="59" spans="1:11" ht="15">
      <c r="A59" s="50"/>
      <c r="B59" s="50"/>
      <c r="E59" s="50"/>
      <c r="F59" s="50"/>
      <c r="G59" s="20"/>
      <c r="I59" s="50"/>
      <c r="J59" s="50"/>
      <c r="K59" s="20"/>
    </row>
    <row r="60" spans="1:11" ht="15">
      <c r="A60" s="50"/>
      <c r="B60" s="50"/>
      <c r="E60" s="50"/>
      <c r="F60" s="50"/>
      <c r="G60" s="20"/>
      <c r="I60" s="50"/>
      <c r="J60" s="50"/>
      <c r="K60" s="20"/>
    </row>
    <row r="61" spans="1:11" ht="15">
      <c r="A61" s="50"/>
      <c r="B61" s="50"/>
      <c r="E61" s="50"/>
      <c r="F61" s="50"/>
      <c r="G61" s="20"/>
      <c r="I61" s="50"/>
      <c r="J61" s="50"/>
      <c r="K61" s="20"/>
    </row>
    <row r="62" spans="1:11" ht="15">
      <c r="A62" s="50"/>
      <c r="B62" s="50"/>
      <c r="E62" s="50"/>
      <c r="F62" s="50"/>
      <c r="G62" s="20"/>
      <c r="I62" s="50"/>
      <c r="J62" s="50"/>
      <c r="K62" s="20"/>
    </row>
    <row r="64" spans="1:11" ht="15">
      <c r="A64" s="26" t="s">
        <v>16</v>
      </c>
      <c r="B64" s="23" t="str">
        <f>VLOOKUP(A64,theBatterStats,2,0)</f>
        <v>Slugging</v>
      </c>
      <c r="C64" s="25"/>
      <c r="E64" s="26" t="s">
        <v>17</v>
      </c>
      <c r="F64" s="23" t="str">
        <f>VLOOKUP(E64,theBatterStats,2,0)</f>
        <v>OBP + SLG</v>
      </c>
      <c r="G64" s="25"/>
      <c r="I64" s="26" t="s">
        <v>18</v>
      </c>
      <c r="J64" s="23" t="str">
        <f>VLOOKUP(I64,theBatterStats,2,0)</f>
        <v>Total Bases</v>
      </c>
      <c r="K64" s="25"/>
    </row>
    <row r="65" spans="1:11" ht="15">
      <c r="A65" s="50"/>
      <c r="B65" s="50"/>
      <c r="C65" s="20"/>
      <c r="E65" s="50"/>
      <c r="F65" s="50"/>
      <c r="G65" s="20"/>
      <c r="I65" s="50"/>
      <c r="J65" s="50"/>
      <c r="K65" s="20"/>
    </row>
    <row r="66" spans="1:11" ht="15">
      <c r="A66" s="50"/>
      <c r="B66" s="50"/>
      <c r="C66" s="20"/>
      <c r="E66" s="50"/>
      <c r="F66" s="50"/>
      <c r="G66" s="20"/>
      <c r="I66" s="50"/>
      <c r="J66" s="50"/>
      <c r="K66" s="20"/>
    </row>
    <row r="67" spans="1:11" ht="15">
      <c r="A67" s="50"/>
      <c r="B67" s="50"/>
      <c r="C67" s="20"/>
      <c r="E67" s="50"/>
      <c r="F67" s="50"/>
      <c r="G67" s="20"/>
      <c r="I67" s="50"/>
      <c r="J67" s="50"/>
      <c r="K67" s="20"/>
    </row>
    <row r="68" spans="1:11" ht="15">
      <c r="A68" s="50"/>
      <c r="B68" s="50"/>
      <c r="C68" s="20"/>
      <c r="E68" s="50"/>
      <c r="F68" s="50"/>
      <c r="G68" s="20"/>
      <c r="I68" s="50"/>
      <c r="J68" s="50"/>
      <c r="K68" s="20"/>
    </row>
    <row r="69" spans="1:11" ht="15">
      <c r="A69" s="50"/>
      <c r="B69" s="50"/>
      <c r="C69" s="20"/>
      <c r="E69" s="50"/>
      <c r="F69" s="50"/>
      <c r="G69" s="20"/>
      <c r="I69" s="50"/>
      <c r="J69" s="50"/>
      <c r="K69" s="20"/>
    </row>
    <row r="70" spans="1:11" ht="15">
      <c r="A70" s="50"/>
      <c r="B70" s="50"/>
      <c r="C70" s="20"/>
      <c r="E70" s="50"/>
      <c r="F70" s="50"/>
      <c r="G70" s="20"/>
      <c r="I70" s="50"/>
      <c r="J70" s="50"/>
      <c r="K70" s="20"/>
    </row>
    <row r="71" spans="1:11" ht="15">
      <c r="A71" s="50"/>
      <c r="B71" s="50"/>
      <c r="C71" s="20"/>
      <c r="E71" s="50"/>
      <c r="F71" s="50"/>
      <c r="G71" s="20"/>
      <c r="I71" s="50"/>
      <c r="J71" s="50"/>
      <c r="K71" s="20"/>
    </row>
    <row r="72" spans="1:11" ht="15">
      <c r="A72" s="50"/>
      <c r="B72" s="50"/>
      <c r="C72" s="20"/>
      <c r="E72" s="50"/>
      <c r="F72" s="50"/>
      <c r="G72" s="20"/>
      <c r="I72" s="50"/>
      <c r="J72" s="50"/>
      <c r="K72" s="20"/>
    </row>
    <row r="73" spans="1:11" ht="15">
      <c r="A73" s="50"/>
      <c r="B73" s="50"/>
      <c r="C73" s="20"/>
      <c r="E73" s="50"/>
      <c r="F73" s="50"/>
      <c r="G73" s="20"/>
      <c r="I73" s="50"/>
      <c r="J73" s="50"/>
      <c r="K73" s="20"/>
    </row>
    <row r="74" spans="1:11" ht="15">
      <c r="A74" s="50"/>
      <c r="B74" s="50"/>
      <c r="C74" s="20"/>
      <c r="E74" s="50"/>
      <c r="F74" s="50"/>
      <c r="G74" s="20"/>
      <c r="I74" s="50"/>
      <c r="J74" s="50"/>
      <c r="K74" s="20"/>
    </row>
    <row r="76" spans="1:11" ht="15">
      <c r="A76" s="26" t="s">
        <v>19</v>
      </c>
      <c r="B76" s="23" t="str">
        <f>VLOOKUP(A76,theBatterStats,2,0)</f>
        <v>Ground Into DP</v>
      </c>
      <c r="C76" s="25"/>
      <c r="E76" s="26" t="s">
        <v>20</v>
      </c>
      <c r="F76" s="23" t="str">
        <f>VLOOKUP(E76,theBatterStats,2,0)</f>
        <v>Hit By Pitch</v>
      </c>
      <c r="G76" s="25"/>
      <c r="I76" s="26" t="s">
        <v>21</v>
      </c>
      <c r="J76" s="23" t="str">
        <f>VLOOKUP(I76,theBatterStats,2,0)</f>
        <v>Sacrifices</v>
      </c>
      <c r="K76" s="25"/>
    </row>
    <row r="77" spans="1:11" ht="15">
      <c r="A77" s="50"/>
      <c r="B77" s="50"/>
      <c r="C77" s="20"/>
      <c r="E77" s="50"/>
      <c r="F77" s="50"/>
      <c r="G77" s="20"/>
      <c r="I77" s="50"/>
      <c r="J77" s="50"/>
      <c r="K77" s="20"/>
    </row>
    <row r="78" spans="1:11" ht="15">
      <c r="A78" s="50"/>
      <c r="B78" s="50"/>
      <c r="C78" s="20"/>
      <c r="E78" s="50"/>
      <c r="F78" s="50"/>
      <c r="G78" s="20"/>
      <c r="I78" s="50"/>
      <c r="J78" s="50"/>
      <c r="K78" s="20"/>
    </row>
    <row r="79" spans="1:11" ht="15">
      <c r="A79" s="50"/>
      <c r="B79" s="50"/>
      <c r="C79" s="20"/>
      <c r="E79" s="50"/>
      <c r="F79" s="50"/>
      <c r="G79" s="20"/>
      <c r="I79" s="50"/>
      <c r="J79" s="50"/>
      <c r="K79" s="20"/>
    </row>
    <row r="80" spans="1:11" ht="15">
      <c r="A80" s="50"/>
      <c r="B80" s="50"/>
      <c r="C80" s="20"/>
      <c r="E80" s="50"/>
      <c r="F80" s="50"/>
      <c r="G80" s="20"/>
      <c r="I80" s="50"/>
      <c r="J80" s="50"/>
      <c r="K80" s="20"/>
    </row>
    <row r="81" spans="1:11" ht="15">
      <c r="A81" s="50"/>
      <c r="B81" s="50"/>
      <c r="C81" s="20"/>
      <c r="E81" s="50"/>
      <c r="F81" s="50"/>
      <c r="G81" s="20"/>
      <c r="I81" s="50"/>
      <c r="J81" s="50"/>
      <c r="K81" s="20"/>
    </row>
    <row r="82" spans="1:11" ht="15">
      <c r="A82" s="50"/>
      <c r="B82" s="50"/>
      <c r="C82" s="20"/>
      <c r="E82" s="50"/>
      <c r="F82" s="50"/>
      <c r="G82" s="20"/>
      <c r="I82" s="50"/>
      <c r="J82" s="50"/>
      <c r="K82" s="20"/>
    </row>
    <row r="83" spans="1:11" ht="15">
      <c r="A83" s="50"/>
      <c r="B83" s="50"/>
      <c r="C83" s="20"/>
      <c r="E83" s="50"/>
      <c r="F83" s="50"/>
      <c r="G83" s="20"/>
      <c r="I83" s="50"/>
      <c r="J83" s="50"/>
      <c r="K83" s="20"/>
    </row>
    <row r="84" spans="1:11" ht="15">
      <c r="A84" s="50"/>
      <c r="B84" s="50"/>
      <c r="C84" s="20"/>
      <c r="E84" s="50"/>
      <c r="F84" s="50"/>
      <c r="G84" s="20"/>
      <c r="I84" s="50"/>
      <c r="J84" s="50"/>
      <c r="K84" s="20"/>
    </row>
    <row r="85" spans="1:11" ht="15">
      <c r="A85" s="50"/>
      <c r="B85" s="50"/>
      <c r="C85" s="20"/>
      <c r="E85" s="50"/>
      <c r="F85" s="50"/>
      <c r="G85" s="20"/>
      <c r="I85" s="50"/>
      <c r="J85" s="50"/>
      <c r="K85" s="20"/>
    </row>
    <row r="86" spans="1:11" ht="15">
      <c r="A86" s="50"/>
      <c r="B86" s="50"/>
      <c r="C86" s="20"/>
      <c r="E86" s="50"/>
      <c r="F86" s="50"/>
      <c r="G86" s="20"/>
      <c r="I86" s="50"/>
      <c r="J86" s="50"/>
      <c r="K86" s="20"/>
    </row>
    <row r="88" spans="1:11" ht="15">
      <c r="A88" s="26" t="s">
        <v>22</v>
      </c>
      <c r="B88" s="23" t="str">
        <f>VLOOKUP(A88,theBatterStats,2,0)</f>
        <v>Sacrifice Flys</v>
      </c>
      <c r="C88" s="25"/>
      <c r="E88" s="26" t="s">
        <v>23</v>
      </c>
      <c r="F88" s="23" t="str">
        <f>VLOOKUP(E88,theBatterStats,2,0)</f>
        <v>Intentional Walks</v>
      </c>
      <c r="G88" s="25"/>
      <c r="I88" s="26" t="s">
        <v>23</v>
      </c>
      <c r="J88" s="45" t="str">
        <f>VLOOKUP(I88,theBatterStats,2,0)</f>
        <v>Intentional Walks</v>
      </c>
      <c r="K88" s="25"/>
    </row>
    <row r="89" spans="1:11" ht="15">
      <c r="A89" s="50"/>
      <c r="B89" s="50"/>
      <c r="C89" s="20"/>
      <c r="E89" s="50"/>
      <c r="F89" s="50"/>
      <c r="G89" s="20"/>
      <c r="I89" s="50"/>
      <c r="J89" s="50"/>
      <c r="K89" s="20"/>
    </row>
    <row r="90" spans="1:11" ht="15">
      <c r="A90" s="50"/>
      <c r="B90" s="50"/>
      <c r="C90" s="20"/>
      <c r="E90" s="50"/>
      <c r="F90" s="50"/>
      <c r="G90" s="20"/>
      <c r="I90" s="50"/>
      <c r="J90" s="50"/>
      <c r="K90" s="20"/>
    </row>
    <row r="91" spans="1:11" ht="15">
      <c r="A91" s="50"/>
      <c r="B91" s="50"/>
      <c r="C91" s="20"/>
      <c r="E91" s="50"/>
      <c r="F91" s="50"/>
      <c r="G91" s="20"/>
      <c r="I91" s="50"/>
      <c r="J91" s="50"/>
      <c r="K91" s="20"/>
    </row>
    <row r="92" spans="1:11" ht="15">
      <c r="A92" s="50"/>
      <c r="B92" s="50"/>
      <c r="C92" s="20"/>
      <c r="E92" s="50"/>
      <c r="F92" s="50"/>
      <c r="G92" s="20"/>
      <c r="I92" s="50"/>
      <c r="J92" s="50"/>
      <c r="K92" s="20"/>
    </row>
    <row r="93" spans="1:11" ht="15">
      <c r="A93" s="50"/>
      <c r="B93" s="50"/>
      <c r="C93" s="20"/>
      <c r="E93" s="50"/>
      <c r="F93" s="50"/>
      <c r="G93" s="20"/>
      <c r="I93" s="50"/>
      <c r="J93" s="50"/>
      <c r="K93" s="20"/>
    </row>
    <row r="94" spans="1:11" ht="15">
      <c r="A94" s="50"/>
      <c r="B94" s="50"/>
      <c r="C94" s="20"/>
      <c r="E94" s="50"/>
      <c r="F94" s="50"/>
      <c r="G94" s="20"/>
      <c r="I94" s="50"/>
      <c r="J94" s="50"/>
      <c r="K94" s="20"/>
    </row>
    <row r="95" spans="1:11" ht="15">
      <c r="A95" s="50"/>
      <c r="B95" s="50"/>
      <c r="C95" s="20"/>
      <c r="E95" s="50"/>
      <c r="F95" s="50"/>
      <c r="G95" s="20"/>
      <c r="I95" s="50"/>
      <c r="J95" s="50"/>
      <c r="K95" s="20"/>
    </row>
    <row r="96" spans="1:11" ht="15">
      <c r="A96" s="50"/>
      <c r="B96" s="50"/>
      <c r="C96" s="20"/>
      <c r="E96" s="50"/>
      <c r="F96" s="50"/>
      <c r="G96" s="20"/>
      <c r="I96" s="50"/>
      <c r="J96" s="50"/>
      <c r="K96" s="20"/>
    </row>
    <row r="97" spans="1:11" ht="15">
      <c r="A97" s="50"/>
      <c r="B97" s="50"/>
      <c r="C97" s="20"/>
      <c r="E97" s="50"/>
      <c r="F97" s="50"/>
      <c r="G97" s="20"/>
      <c r="I97" s="50"/>
      <c r="J97" s="50"/>
      <c r="K97" s="20"/>
    </row>
    <row r="98" spans="1:11" ht="15">
      <c r="A98" s="50"/>
      <c r="B98" s="50"/>
      <c r="C98" s="20"/>
      <c r="E98" s="50"/>
      <c r="F98" s="50"/>
      <c r="G98" s="20"/>
      <c r="I98" s="50"/>
      <c r="J98" s="50"/>
      <c r="K98" s="20"/>
    </row>
    <row r="101" spans="1:11" ht="26.25">
      <c r="A101" s="49" t="str">
        <f>A1</f>
        <v>{Whatever} NPNG+ Replay League Leaders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</row>
    <row r="102" spans="1:11" ht="23.25">
      <c r="A102" s="51" t="s">
        <v>77</v>
      </c>
      <c r="B102" s="51"/>
      <c r="C102" s="51"/>
      <c r="D102" s="51"/>
      <c r="E102" s="51"/>
      <c r="F102" s="51"/>
      <c r="G102" s="51"/>
      <c r="H102" s="51"/>
      <c r="I102" s="51"/>
      <c r="J102" s="51"/>
      <c r="K102" s="51"/>
    </row>
    <row r="104" spans="1:11" ht="15">
      <c r="A104" s="26" t="s">
        <v>26</v>
      </c>
      <c r="B104" s="23" t="str">
        <f>VLOOKUP(A104,thePitcherStats,2,0)</f>
        <v>Wins</v>
      </c>
      <c r="C104" s="25"/>
      <c r="E104" s="26" t="s">
        <v>27</v>
      </c>
      <c r="F104" s="23" t="str">
        <f>VLOOKUP(E104,thePitcherStats,2,0)</f>
        <v>Losses</v>
      </c>
      <c r="G104" s="25"/>
      <c r="I104" s="26" t="s">
        <v>44</v>
      </c>
      <c r="J104" s="23" t="str">
        <f>VLOOKUP(I104,thePitcherStats,2,0)</f>
        <v>Winning Pct</v>
      </c>
      <c r="K104" s="25"/>
    </row>
    <row r="105" spans="1:11" ht="15">
      <c r="A105" s="50"/>
      <c r="B105" s="50"/>
      <c r="C105" s="20"/>
      <c r="E105" s="50"/>
      <c r="F105" s="50"/>
      <c r="G105" s="20"/>
      <c r="I105" s="50"/>
      <c r="J105" s="50"/>
      <c r="K105" s="20"/>
    </row>
    <row r="106" spans="1:11" ht="15">
      <c r="A106" s="50"/>
      <c r="B106" s="50"/>
      <c r="C106" s="20"/>
      <c r="E106" s="50"/>
      <c r="F106" s="50"/>
      <c r="G106" s="20"/>
      <c r="I106" s="50"/>
      <c r="J106" s="50"/>
      <c r="K106" s="20"/>
    </row>
    <row r="107" spans="1:11" ht="15">
      <c r="A107" s="50"/>
      <c r="B107" s="50"/>
      <c r="C107" s="20"/>
      <c r="E107" s="50"/>
      <c r="F107" s="50"/>
      <c r="G107" s="20"/>
      <c r="I107" s="50"/>
      <c r="J107" s="50"/>
      <c r="K107" s="20"/>
    </row>
    <row r="108" spans="1:11" ht="15">
      <c r="A108" s="50"/>
      <c r="B108" s="50"/>
      <c r="C108" s="20"/>
      <c r="E108" s="50"/>
      <c r="F108" s="50"/>
      <c r="G108" s="20"/>
      <c r="I108" s="50"/>
      <c r="J108" s="50"/>
      <c r="K108" s="20"/>
    </row>
    <row r="109" spans="1:11" ht="15">
      <c r="A109" s="50"/>
      <c r="B109" s="50"/>
      <c r="C109" s="20"/>
      <c r="E109" s="50"/>
      <c r="F109" s="50"/>
      <c r="G109" s="20"/>
      <c r="I109" s="50"/>
      <c r="J109" s="50"/>
      <c r="K109" s="20" t="s">
        <v>112</v>
      </c>
    </row>
    <row r="110" spans="1:11" ht="15">
      <c r="A110" s="50"/>
      <c r="B110" s="50"/>
      <c r="C110" s="20"/>
      <c r="E110" s="50"/>
      <c r="F110" s="50"/>
      <c r="G110" s="20"/>
      <c r="I110" s="50"/>
      <c r="J110" s="50"/>
      <c r="K110" s="20" t="s">
        <v>112</v>
      </c>
    </row>
    <row r="111" spans="1:11" ht="15">
      <c r="A111" s="50"/>
      <c r="B111" s="50"/>
      <c r="C111" s="20"/>
      <c r="E111" s="50"/>
      <c r="F111" s="50"/>
      <c r="G111" s="20"/>
      <c r="I111" s="50"/>
      <c r="J111" s="50"/>
      <c r="K111" s="20" t="s">
        <v>112</v>
      </c>
    </row>
    <row r="112" spans="1:11" ht="15">
      <c r="A112" s="50"/>
      <c r="B112" s="50"/>
      <c r="C112" s="20"/>
      <c r="E112" s="50"/>
      <c r="F112" s="50"/>
      <c r="G112" s="20"/>
      <c r="I112" s="50"/>
      <c r="J112" s="50"/>
      <c r="K112" s="20" t="s">
        <v>112</v>
      </c>
    </row>
    <row r="113" spans="1:11" ht="15">
      <c r="A113" s="50"/>
      <c r="B113" s="50"/>
      <c r="C113" s="20"/>
      <c r="E113" s="50"/>
      <c r="F113" s="50"/>
      <c r="G113" s="20"/>
      <c r="I113" s="50"/>
      <c r="J113" s="50"/>
      <c r="K113" s="20" t="s">
        <v>112</v>
      </c>
    </row>
    <row r="114" spans="1:11" ht="15">
      <c r="A114" s="50"/>
      <c r="B114" s="50"/>
      <c r="C114" s="20"/>
      <c r="E114" s="50"/>
      <c r="F114" s="50"/>
      <c r="G114" s="20"/>
      <c r="I114" s="50"/>
      <c r="J114" s="50"/>
      <c r="K114" s="20" t="s">
        <v>112</v>
      </c>
    </row>
    <row r="116" spans="1:11" ht="15">
      <c r="A116" s="26" t="s">
        <v>29</v>
      </c>
      <c r="B116" s="23" t="str">
        <f>VLOOKUP(A116,thePitcherStats,2,0)</f>
        <v>Earned Run Avg</v>
      </c>
      <c r="C116" s="25"/>
      <c r="E116" s="26" t="s">
        <v>1</v>
      </c>
      <c r="F116" s="23" t="str">
        <f>VLOOKUP(E116,thePitcherStats,2,0)</f>
        <v>Appearances</v>
      </c>
      <c r="G116" s="25"/>
      <c r="I116" s="26" t="s">
        <v>30</v>
      </c>
      <c r="J116" s="23" t="str">
        <f>VLOOKUP(I116,thePitcherStats,2,0)</f>
        <v>Games Started</v>
      </c>
      <c r="K116" s="25"/>
    </row>
    <row r="117" spans="1:11" ht="15">
      <c r="A117" s="50"/>
      <c r="B117" s="50"/>
      <c r="C117" s="20"/>
      <c r="E117" s="50"/>
      <c r="F117" s="50"/>
      <c r="G117" s="20"/>
      <c r="I117" s="50"/>
      <c r="J117" s="50"/>
      <c r="K117" s="20"/>
    </row>
    <row r="118" spans="1:11" ht="15">
      <c r="A118" s="50"/>
      <c r="B118" s="50"/>
      <c r="C118" s="20"/>
      <c r="E118" s="50"/>
      <c r="F118" s="50"/>
      <c r="G118" s="20"/>
      <c r="I118" s="50"/>
      <c r="J118" s="50"/>
      <c r="K118" s="20"/>
    </row>
    <row r="119" spans="1:11" ht="15">
      <c r="A119" s="50"/>
      <c r="B119" s="50"/>
      <c r="C119" s="20"/>
      <c r="E119" s="50"/>
      <c r="F119" s="50"/>
      <c r="G119" s="20"/>
      <c r="I119" s="50"/>
      <c r="J119" s="50"/>
      <c r="K119" s="20"/>
    </row>
    <row r="120" spans="1:11" ht="15">
      <c r="A120" s="50"/>
      <c r="B120" s="50"/>
      <c r="C120" s="20"/>
      <c r="E120" s="50"/>
      <c r="F120" s="50"/>
      <c r="G120" s="20"/>
      <c r="I120" s="50"/>
      <c r="J120" s="50"/>
      <c r="K120" s="20"/>
    </row>
    <row r="121" spans="1:11" ht="15">
      <c r="A121" s="50"/>
      <c r="B121" s="50"/>
      <c r="C121" s="20" t="s">
        <v>112</v>
      </c>
      <c r="E121" s="50"/>
      <c r="F121" s="50"/>
      <c r="G121" s="20"/>
      <c r="I121" s="50"/>
      <c r="J121" s="50"/>
      <c r="K121" s="20"/>
    </row>
    <row r="122" spans="1:11" ht="15">
      <c r="A122" s="50"/>
      <c r="B122" s="50"/>
      <c r="C122" s="20" t="s">
        <v>112</v>
      </c>
      <c r="E122" s="50"/>
      <c r="F122" s="50"/>
      <c r="G122" s="20"/>
      <c r="I122" s="50"/>
      <c r="J122" s="50"/>
      <c r="K122" s="20"/>
    </row>
    <row r="123" spans="1:11" ht="15">
      <c r="A123" s="50"/>
      <c r="B123" s="50"/>
      <c r="C123" s="20" t="s">
        <v>112</v>
      </c>
      <c r="E123" s="50"/>
      <c r="F123" s="50"/>
      <c r="G123" s="20"/>
      <c r="I123" s="50"/>
      <c r="J123" s="50"/>
      <c r="K123" s="20"/>
    </row>
    <row r="124" spans="1:11" ht="15">
      <c r="A124" s="50"/>
      <c r="B124" s="50"/>
      <c r="C124" s="20" t="s">
        <v>112</v>
      </c>
      <c r="E124" s="50"/>
      <c r="F124" s="50"/>
      <c r="G124" s="20"/>
      <c r="I124" s="50"/>
      <c r="J124" s="50"/>
      <c r="K124" s="20"/>
    </row>
    <row r="125" spans="1:11" ht="15">
      <c r="A125" s="50"/>
      <c r="B125" s="50"/>
      <c r="C125" s="20" t="s">
        <v>112</v>
      </c>
      <c r="E125" s="50"/>
      <c r="F125" s="50"/>
      <c r="G125" s="20"/>
      <c r="I125" s="50"/>
      <c r="J125" s="50"/>
      <c r="K125" s="20"/>
    </row>
    <row r="126" spans="1:11" ht="15">
      <c r="A126" s="50"/>
      <c r="B126" s="50"/>
      <c r="C126" s="20" t="s">
        <v>112</v>
      </c>
      <c r="E126" s="50"/>
      <c r="F126" s="50"/>
      <c r="G126" s="20"/>
      <c r="I126" s="50"/>
      <c r="J126" s="50"/>
      <c r="K126" s="20"/>
    </row>
    <row r="128" spans="1:11" ht="15">
      <c r="A128" s="26" t="s">
        <v>31</v>
      </c>
      <c r="B128" s="23" t="str">
        <f>VLOOKUP(A128,thePitcherStats,2,0)</f>
        <v>Games Finished</v>
      </c>
      <c r="C128" s="25"/>
      <c r="E128" s="26" t="s">
        <v>32</v>
      </c>
      <c r="F128" s="23" t="str">
        <f>VLOOKUP(E128,thePitcherStats,2,0)</f>
        <v>Complete Games</v>
      </c>
      <c r="G128" s="25"/>
      <c r="I128" s="26" t="s">
        <v>33</v>
      </c>
      <c r="J128" s="23" t="str">
        <f>VLOOKUP(I128,thePitcherStats,2,0)</f>
        <v>Shutouts</v>
      </c>
      <c r="K128" s="25"/>
    </row>
    <row r="129" spans="1:11" ht="15">
      <c r="A129" s="50"/>
      <c r="B129" s="50"/>
      <c r="C129" s="20"/>
      <c r="E129" s="50"/>
      <c r="F129" s="50"/>
      <c r="G129" s="20"/>
      <c r="I129" s="50"/>
      <c r="J129" s="50"/>
      <c r="K129" s="20"/>
    </row>
    <row r="130" spans="1:11" ht="15">
      <c r="A130" s="50"/>
      <c r="B130" s="50"/>
      <c r="C130" s="20"/>
      <c r="E130" s="50"/>
      <c r="F130" s="50"/>
      <c r="G130" s="20"/>
      <c r="I130" s="50"/>
      <c r="J130" s="50"/>
      <c r="K130" s="20"/>
    </row>
    <row r="131" spans="1:11" ht="15">
      <c r="A131" s="50"/>
      <c r="B131" s="50"/>
      <c r="C131" s="20"/>
      <c r="E131" s="50"/>
      <c r="F131" s="50"/>
      <c r="G131" s="20"/>
      <c r="I131" s="50"/>
      <c r="J131" s="50"/>
      <c r="K131" s="20"/>
    </row>
    <row r="132" spans="1:11" ht="15">
      <c r="A132" s="50"/>
      <c r="B132" s="50"/>
      <c r="C132" s="20"/>
      <c r="E132" s="50"/>
      <c r="F132" s="50"/>
      <c r="G132" s="20"/>
      <c r="I132" s="50"/>
      <c r="J132" s="50"/>
      <c r="K132" s="20"/>
    </row>
    <row r="133" spans="1:11" ht="15">
      <c r="A133" s="50"/>
      <c r="B133" s="50"/>
      <c r="C133" s="20"/>
      <c r="E133" s="50"/>
      <c r="F133" s="50"/>
      <c r="G133" s="20"/>
      <c r="I133" s="50"/>
      <c r="J133" s="50"/>
      <c r="K133" s="20"/>
    </row>
    <row r="134" spans="1:11" ht="15">
      <c r="A134" s="50"/>
      <c r="B134" s="50"/>
      <c r="C134" s="20"/>
      <c r="E134" s="50"/>
      <c r="F134" s="50"/>
      <c r="G134" s="20"/>
      <c r="I134" s="50"/>
      <c r="J134" s="50"/>
      <c r="K134" s="20"/>
    </row>
    <row r="135" spans="1:11" ht="15">
      <c r="A135" s="50"/>
      <c r="B135" s="50"/>
      <c r="C135" s="20"/>
      <c r="E135" s="50"/>
      <c r="F135" s="50"/>
      <c r="G135" s="20"/>
      <c r="I135" s="50"/>
      <c r="J135" s="50"/>
      <c r="K135" s="20"/>
    </row>
    <row r="136" spans="1:11" ht="15">
      <c r="A136" s="50"/>
      <c r="B136" s="50"/>
      <c r="C136" s="20"/>
      <c r="E136" s="50"/>
      <c r="F136" s="50"/>
      <c r="G136" s="20"/>
      <c r="I136" s="50"/>
      <c r="J136" s="50"/>
      <c r="K136" s="20"/>
    </row>
    <row r="137" spans="1:11" ht="15">
      <c r="A137" s="50"/>
      <c r="B137" s="50"/>
      <c r="C137" s="20"/>
      <c r="E137" s="50"/>
      <c r="F137" s="50"/>
      <c r="G137" s="20"/>
      <c r="I137" s="50"/>
      <c r="J137" s="50"/>
      <c r="K137" s="20"/>
    </row>
    <row r="138" spans="1:11" ht="15">
      <c r="A138" s="50"/>
      <c r="B138" s="50"/>
      <c r="C138" s="20"/>
      <c r="E138" s="50"/>
      <c r="F138" s="50"/>
      <c r="G138" s="20"/>
      <c r="I138" s="50"/>
      <c r="J138" s="50"/>
      <c r="K138" s="20"/>
    </row>
    <row r="140" spans="1:11" ht="15">
      <c r="A140" s="26" t="s">
        <v>34</v>
      </c>
      <c r="B140" s="23" t="str">
        <f>VLOOKUP(A140,thePitcherStats,2,0)</f>
        <v>Saves</v>
      </c>
      <c r="C140" s="25"/>
      <c r="E140" s="26" t="s">
        <v>35</v>
      </c>
      <c r="F140" s="23" t="str">
        <f>VLOOKUP(E140,thePitcherStats,2,0)</f>
        <v>Innings Pitched</v>
      </c>
      <c r="G140" s="25"/>
      <c r="I140" s="26" t="s">
        <v>5</v>
      </c>
      <c r="J140" s="23" t="str">
        <f>VLOOKUP(I140,thePitcherStats,2,0)</f>
        <v>Hits Allowed</v>
      </c>
      <c r="K140" s="25"/>
    </row>
    <row r="141" spans="1:11" ht="15">
      <c r="A141" s="50"/>
      <c r="B141" s="50"/>
      <c r="C141" s="20"/>
      <c r="E141" s="50"/>
      <c r="F141" s="50"/>
      <c r="G141" s="20"/>
      <c r="I141" s="50"/>
      <c r="J141" s="50"/>
      <c r="K141" s="20"/>
    </row>
    <row r="142" spans="1:11" ht="15">
      <c r="A142" s="50"/>
      <c r="B142" s="50"/>
      <c r="C142" s="20"/>
      <c r="E142" s="50"/>
      <c r="F142" s="50"/>
      <c r="G142" s="20"/>
      <c r="I142" s="50"/>
      <c r="J142" s="50"/>
      <c r="K142" s="20"/>
    </row>
    <row r="143" spans="1:11" ht="15">
      <c r="A143" s="50"/>
      <c r="B143" s="50"/>
      <c r="C143" s="20"/>
      <c r="E143" s="50"/>
      <c r="F143" s="50"/>
      <c r="G143" s="20"/>
      <c r="I143" s="50"/>
      <c r="J143" s="50"/>
      <c r="K143" s="20"/>
    </row>
    <row r="144" spans="1:11" ht="15">
      <c r="A144" s="50"/>
      <c r="B144" s="50"/>
      <c r="C144" s="20"/>
      <c r="E144" s="50"/>
      <c r="F144" s="50"/>
      <c r="G144" s="20"/>
      <c r="I144" s="50"/>
      <c r="J144" s="50"/>
      <c r="K144" s="20"/>
    </row>
    <row r="145" spans="1:11" ht="15">
      <c r="A145" s="50"/>
      <c r="B145" s="50"/>
      <c r="C145" s="20"/>
      <c r="E145" s="50"/>
      <c r="F145" s="50"/>
      <c r="G145" s="20" t="s">
        <v>112</v>
      </c>
      <c r="I145" s="50"/>
      <c r="J145" s="50"/>
      <c r="K145" s="20"/>
    </row>
    <row r="146" spans="1:11" ht="15">
      <c r="A146" s="50"/>
      <c r="B146" s="50"/>
      <c r="C146" s="20"/>
      <c r="E146" s="50"/>
      <c r="F146" s="50"/>
      <c r="G146" s="20" t="s">
        <v>112</v>
      </c>
      <c r="I146" s="50"/>
      <c r="J146" s="50"/>
      <c r="K146" s="20"/>
    </row>
    <row r="147" spans="1:11" ht="15">
      <c r="A147" s="50"/>
      <c r="B147" s="50"/>
      <c r="C147" s="20"/>
      <c r="E147" s="50"/>
      <c r="F147" s="50"/>
      <c r="G147" s="20" t="s">
        <v>112</v>
      </c>
      <c r="I147" s="50"/>
      <c r="J147" s="50"/>
      <c r="K147" s="20"/>
    </row>
    <row r="148" spans="1:11" ht="15">
      <c r="A148" s="50"/>
      <c r="B148" s="50"/>
      <c r="C148" s="20"/>
      <c r="E148" s="50"/>
      <c r="F148" s="50"/>
      <c r="G148" s="20" t="s">
        <v>112</v>
      </c>
      <c r="I148" s="50"/>
      <c r="J148" s="50"/>
      <c r="K148" s="20"/>
    </row>
    <row r="149" spans="1:11" ht="15">
      <c r="A149" s="50"/>
      <c r="B149" s="50"/>
      <c r="C149" s="20"/>
      <c r="E149" s="50"/>
      <c r="F149" s="50"/>
      <c r="G149" s="20" t="s">
        <v>112</v>
      </c>
      <c r="I149" s="50"/>
      <c r="J149" s="50"/>
      <c r="K149" s="20"/>
    </row>
    <row r="150" spans="1:11" ht="15">
      <c r="A150" s="50"/>
      <c r="B150" s="50"/>
      <c r="C150" s="20"/>
      <c r="E150" s="50"/>
      <c r="F150" s="50"/>
      <c r="G150" s="20" t="s">
        <v>112</v>
      </c>
      <c r="I150" s="50"/>
      <c r="J150" s="50"/>
      <c r="K150" s="20"/>
    </row>
    <row r="152" spans="1:11" ht="15">
      <c r="A152" s="26" t="s">
        <v>4</v>
      </c>
      <c r="B152" s="23" t="str">
        <f>VLOOKUP(A152,thePitcherStats,2,0)</f>
        <v>Runs Allowed</v>
      </c>
      <c r="C152" s="25"/>
      <c r="E152" s="26" t="s">
        <v>36</v>
      </c>
      <c r="F152" s="23" t="str">
        <f>VLOOKUP(E152,thePitcherStats,2,0)</f>
        <v>Earned Runs Allowed</v>
      </c>
      <c r="G152" s="25"/>
      <c r="I152" s="26" t="s">
        <v>8</v>
      </c>
      <c r="J152" s="23" t="str">
        <f>VLOOKUP(I152,thePitcherStats,2,0)</f>
        <v>Home Runs Allowed</v>
      </c>
      <c r="K152" s="25"/>
    </row>
    <row r="153" spans="1:11" ht="15">
      <c r="A153" s="50"/>
      <c r="B153" s="50"/>
      <c r="C153" s="20"/>
      <c r="E153" s="50"/>
      <c r="F153" s="50"/>
      <c r="G153" s="20"/>
      <c r="I153" s="50"/>
      <c r="J153" s="50"/>
      <c r="K153" s="20"/>
    </row>
    <row r="154" spans="1:11" ht="15">
      <c r="A154" s="50"/>
      <c r="B154" s="50"/>
      <c r="C154" s="20"/>
      <c r="E154" s="50"/>
      <c r="F154" s="50"/>
      <c r="G154" s="20"/>
      <c r="I154" s="50"/>
      <c r="J154" s="50"/>
      <c r="K154" s="20"/>
    </row>
    <row r="155" spans="1:11" ht="15">
      <c r="A155" s="50"/>
      <c r="B155" s="50"/>
      <c r="C155" s="20"/>
      <c r="E155" s="50"/>
      <c r="F155" s="50"/>
      <c r="G155" s="20"/>
      <c r="I155" s="50"/>
      <c r="J155" s="50"/>
      <c r="K155" s="20"/>
    </row>
    <row r="156" spans="1:11" ht="15">
      <c r="A156" s="50"/>
      <c r="B156" s="50"/>
      <c r="C156" s="20"/>
      <c r="E156" s="50"/>
      <c r="F156" s="50"/>
      <c r="G156" s="20"/>
      <c r="I156" s="50"/>
      <c r="J156" s="50"/>
      <c r="K156" s="20"/>
    </row>
    <row r="157" spans="1:11" ht="15">
      <c r="A157" s="50"/>
      <c r="B157" s="50"/>
      <c r="C157" s="20"/>
      <c r="E157" s="50"/>
      <c r="F157" s="50"/>
      <c r="G157" s="20"/>
      <c r="I157" s="50"/>
      <c r="J157" s="50"/>
      <c r="K157" s="20"/>
    </row>
    <row r="158" spans="1:11" ht="15">
      <c r="A158" s="50"/>
      <c r="B158" s="50"/>
      <c r="C158" s="20"/>
      <c r="E158" s="50"/>
      <c r="F158" s="50"/>
      <c r="G158" s="20"/>
      <c r="I158" s="50"/>
      <c r="J158" s="50"/>
      <c r="K158" s="20"/>
    </row>
    <row r="159" spans="1:11" ht="15">
      <c r="A159" s="50"/>
      <c r="B159" s="50"/>
      <c r="C159" s="20"/>
      <c r="E159" s="50"/>
      <c r="F159" s="50"/>
      <c r="G159" s="20"/>
      <c r="I159" s="50"/>
      <c r="J159" s="50"/>
      <c r="K159" s="20"/>
    </row>
    <row r="160" spans="1:11" ht="15">
      <c r="A160" s="50"/>
      <c r="B160" s="50"/>
      <c r="C160" s="20"/>
      <c r="E160" s="50"/>
      <c r="F160" s="50"/>
      <c r="G160" s="20"/>
      <c r="I160" s="50"/>
      <c r="J160" s="50"/>
      <c r="K160" s="20"/>
    </row>
    <row r="161" spans="1:11" ht="15">
      <c r="A161" s="50"/>
      <c r="B161" s="50"/>
      <c r="C161" s="20"/>
      <c r="E161" s="50"/>
      <c r="F161" s="50"/>
      <c r="G161" s="20"/>
      <c r="I161" s="50"/>
      <c r="J161" s="50"/>
      <c r="K161" s="20"/>
    </row>
    <row r="162" spans="1:11" ht="15">
      <c r="A162" s="50"/>
      <c r="B162" s="50"/>
      <c r="C162" s="20"/>
      <c r="E162" s="50"/>
      <c r="F162" s="50"/>
      <c r="G162" s="20"/>
      <c r="I162" s="50"/>
      <c r="J162" s="50"/>
      <c r="K162" s="20"/>
    </row>
    <row r="164" spans="1:11" ht="15">
      <c r="A164" s="26" t="s">
        <v>12</v>
      </c>
      <c r="B164" s="23" t="str">
        <f>VLOOKUP(A164,thePitcherStats,2,0)</f>
        <v>Walks Allowed</v>
      </c>
      <c r="C164" s="25"/>
      <c r="E164" s="26" t="s">
        <v>13</v>
      </c>
      <c r="F164" s="23" t="str">
        <f>VLOOKUP(E164,thePitcherStats,2,0)</f>
        <v>Strikeouts</v>
      </c>
      <c r="G164" s="25"/>
      <c r="I164" s="26" t="s">
        <v>20</v>
      </c>
      <c r="J164" s="23" t="str">
        <f>VLOOKUP(I164,thePitcherStats,2,0)</f>
        <v>Hit Batsmen</v>
      </c>
      <c r="K164" s="25"/>
    </row>
    <row r="165" spans="1:11" ht="15">
      <c r="A165" s="50"/>
      <c r="B165" s="50"/>
      <c r="C165" s="20"/>
      <c r="E165" s="50"/>
      <c r="F165" s="50"/>
      <c r="G165" s="20"/>
      <c r="I165" s="50"/>
      <c r="J165" s="50"/>
      <c r="K165" s="20"/>
    </row>
    <row r="166" spans="1:11" ht="15">
      <c r="A166" s="50"/>
      <c r="B166" s="50"/>
      <c r="C166" s="20"/>
      <c r="E166" s="50"/>
      <c r="F166" s="50"/>
      <c r="G166" s="20"/>
      <c r="I166" s="50"/>
      <c r="J166" s="50"/>
      <c r="K166" s="20"/>
    </row>
    <row r="167" spans="1:11" ht="15">
      <c r="A167" s="50"/>
      <c r="B167" s="50"/>
      <c r="C167" s="20"/>
      <c r="E167" s="50"/>
      <c r="F167" s="50"/>
      <c r="G167" s="20"/>
      <c r="I167" s="50"/>
      <c r="J167" s="50"/>
      <c r="K167" s="20"/>
    </row>
    <row r="168" spans="1:11" ht="15">
      <c r="A168" s="50"/>
      <c r="B168" s="50"/>
      <c r="C168" s="20"/>
      <c r="E168" s="50"/>
      <c r="F168" s="50"/>
      <c r="G168" s="20"/>
      <c r="I168" s="50"/>
      <c r="J168" s="50"/>
      <c r="K168" s="20"/>
    </row>
    <row r="169" spans="1:11" ht="15">
      <c r="A169" s="50"/>
      <c r="B169" s="50"/>
      <c r="C169" s="20"/>
      <c r="E169" s="50"/>
      <c r="F169" s="50"/>
      <c r="G169" s="20"/>
      <c r="I169" s="50"/>
      <c r="J169" s="50"/>
      <c r="K169" s="20"/>
    </row>
    <row r="170" spans="1:11" ht="15">
      <c r="A170" s="50"/>
      <c r="B170" s="50"/>
      <c r="C170" s="20"/>
      <c r="E170" s="50"/>
      <c r="F170" s="50"/>
      <c r="G170" s="20"/>
      <c r="I170" s="50"/>
      <c r="J170" s="50"/>
      <c r="K170" s="20"/>
    </row>
    <row r="171" spans="1:11" ht="15">
      <c r="A171" s="50"/>
      <c r="B171" s="50"/>
      <c r="C171" s="20"/>
      <c r="E171" s="50"/>
      <c r="F171" s="50"/>
      <c r="G171" s="20"/>
      <c r="I171" s="50"/>
      <c r="J171" s="50"/>
      <c r="K171" s="20"/>
    </row>
    <row r="172" spans="1:11" ht="15">
      <c r="A172" s="50"/>
      <c r="B172" s="50"/>
      <c r="C172" s="20"/>
      <c r="E172" s="50"/>
      <c r="F172" s="50"/>
      <c r="G172" s="20"/>
      <c r="I172" s="50"/>
      <c r="J172" s="50"/>
      <c r="K172" s="20"/>
    </row>
    <row r="173" spans="1:11" ht="15">
      <c r="A173" s="50"/>
      <c r="B173" s="50"/>
      <c r="C173" s="20"/>
      <c r="E173" s="50"/>
      <c r="F173" s="50"/>
      <c r="G173" s="20"/>
      <c r="I173" s="50"/>
      <c r="J173" s="50"/>
      <c r="K173" s="20"/>
    </row>
    <row r="174" spans="1:11" ht="15">
      <c r="A174" s="50"/>
      <c r="B174" s="50"/>
      <c r="C174" s="20"/>
      <c r="E174" s="50"/>
      <c r="F174" s="50"/>
      <c r="G174" s="20"/>
      <c r="I174" s="50"/>
      <c r="J174" s="50"/>
      <c r="K174" s="20"/>
    </row>
    <row r="176" spans="1:11" ht="15">
      <c r="A176" s="26" t="s">
        <v>37</v>
      </c>
      <c r="B176" s="23" t="str">
        <f>VLOOKUP(A176,thePitcherStats,2,0)</f>
        <v>Balks</v>
      </c>
      <c r="C176" s="25"/>
      <c r="E176" s="26" t="s">
        <v>38</v>
      </c>
      <c r="F176" s="23" t="str">
        <f>VLOOKUP(E176,thePitcherStats,2,0)</f>
        <v>Wild Pitches</v>
      </c>
      <c r="G176" s="25"/>
      <c r="I176" s="26" t="s">
        <v>40</v>
      </c>
      <c r="J176" s="23" t="str">
        <f>VLOOKUP(I176,thePitcherStats,2,0)</f>
        <v>Batters Faced</v>
      </c>
      <c r="K176" s="25"/>
    </row>
    <row r="177" spans="1:11" ht="15">
      <c r="A177" s="50"/>
      <c r="B177" s="50"/>
      <c r="C177" s="20"/>
      <c r="E177" s="50"/>
      <c r="F177" s="50"/>
      <c r="G177" s="20"/>
      <c r="I177" s="50"/>
      <c r="J177" s="50"/>
      <c r="K177" s="20"/>
    </row>
    <row r="178" spans="1:11" ht="15">
      <c r="A178" s="50"/>
      <c r="B178" s="50"/>
      <c r="C178" s="20"/>
      <c r="E178" s="50"/>
      <c r="F178" s="50"/>
      <c r="G178" s="20"/>
      <c r="I178" s="50"/>
      <c r="J178" s="50"/>
      <c r="K178" s="20"/>
    </row>
    <row r="179" spans="1:11" ht="15">
      <c r="A179" s="50"/>
      <c r="B179" s="50"/>
      <c r="C179" s="20"/>
      <c r="E179" s="50"/>
      <c r="F179" s="50"/>
      <c r="G179" s="20"/>
      <c r="I179" s="50"/>
      <c r="J179" s="50"/>
      <c r="K179" s="20"/>
    </row>
    <row r="180" spans="1:11" ht="15">
      <c r="A180" s="50"/>
      <c r="B180" s="50"/>
      <c r="C180" s="20"/>
      <c r="E180" s="50"/>
      <c r="F180" s="50"/>
      <c r="G180" s="20"/>
      <c r="I180" s="50"/>
      <c r="J180" s="50"/>
      <c r="K180" s="20"/>
    </row>
    <row r="181" spans="1:11" ht="15">
      <c r="A181" s="50"/>
      <c r="B181" s="50"/>
      <c r="C181" s="20"/>
      <c r="E181" s="50"/>
      <c r="F181" s="50"/>
      <c r="G181" s="20"/>
      <c r="I181" s="50"/>
      <c r="J181" s="50"/>
      <c r="K181" s="20"/>
    </row>
    <row r="182" spans="1:11" ht="15">
      <c r="A182" s="50"/>
      <c r="B182" s="50"/>
      <c r="C182" s="20"/>
      <c r="E182" s="50"/>
      <c r="F182" s="50"/>
      <c r="G182" s="20"/>
      <c r="I182" s="50"/>
      <c r="J182" s="50"/>
      <c r="K182" s="20"/>
    </row>
    <row r="183" spans="1:11" ht="15">
      <c r="A183" s="50"/>
      <c r="B183" s="50"/>
      <c r="C183" s="20"/>
      <c r="E183" s="50"/>
      <c r="F183" s="50"/>
      <c r="G183" s="20"/>
      <c r="I183" s="50"/>
      <c r="J183" s="50"/>
      <c r="K183" s="20"/>
    </row>
    <row r="184" spans="1:11" ht="15">
      <c r="A184" s="50"/>
      <c r="B184" s="50"/>
      <c r="C184" s="20"/>
      <c r="E184" s="50"/>
      <c r="F184" s="50"/>
      <c r="G184" s="20"/>
      <c r="I184" s="50"/>
      <c r="J184" s="50"/>
      <c r="K184" s="20"/>
    </row>
    <row r="185" spans="1:11" ht="15">
      <c r="A185" s="50"/>
      <c r="B185" s="50"/>
      <c r="C185" s="20"/>
      <c r="E185" s="50"/>
      <c r="F185" s="50"/>
      <c r="G185" s="20"/>
      <c r="I185" s="50"/>
      <c r="J185" s="50"/>
      <c r="K185" s="20"/>
    </row>
    <row r="186" spans="1:11" ht="15">
      <c r="A186" s="50"/>
      <c r="B186" s="50"/>
      <c r="C186" s="20"/>
      <c r="E186" s="50"/>
      <c r="F186" s="50"/>
      <c r="G186" s="20"/>
      <c r="I186" s="50"/>
      <c r="J186" s="50"/>
      <c r="K186" s="20"/>
    </row>
    <row r="188" spans="1:11" ht="15">
      <c r="A188" s="26" t="s">
        <v>39</v>
      </c>
      <c r="B188" s="23" t="str">
        <f>VLOOKUP(A188,thePitcherStats,2,0)</f>
        <v>WHIP Ratio</v>
      </c>
      <c r="C188" s="25"/>
      <c r="F188" s="28"/>
      <c r="G188" s="29"/>
      <c r="H188" s="18"/>
      <c r="J188" s="28"/>
      <c r="K188" s="29"/>
    </row>
    <row r="189" spans="1:11" ht="15">
      <c r="A189" s="50"/>
      <c r="B189" s="50"/>
      <c r="C189" s="20"/>
      <c r="E189" s="50"/>
      <c r="F189" s="50"/>
      <c r="G189" s="20"/>
      <c r="I189" s="50"/>
      <c r="J189" s="50"/>
      <c r="K189" s="20"/>
    </row>
    <row r="190" spans="1:11" ht="15">
      <c r="A190" s="50"/>
      <c r="B190" s="50"/>
      <c r="C190" s="20"/>
      <c r="E190" s="50"/>
      <c r="F190" s="50"/>
      <c r="G190" s="20"/>
      <c r="I190" s="50"/>
      <c r="J190" s="50"/>
      <c r="K190" s="20"/>
    </row>
    <row r="191" spans="1:11" ht="15">
      <c r="A191" s="50"/>
      <c r="B191" s="50"/>
      <c r="C191" s="20"/>
      <c r="E191" s="50"/>
      <c r="F191" s="50"/>
      <c r="G191" s="20"/>
      <c r="I191" s="50"/>
      <c r="J191" s="50"/>
      <c r="K191" s="20"/>
    </row>
    <row r="192" spans="1:11" ht="15">
      <c r="A192" s="50"/>
      <c r="B192" s="50"/>
      <c r="C192" s="20"/>
      <c r="E192" s="50"/>
      <c r="F192" s="50"/>
      <c r="G192" s="20"/>
      <c r="I192" s="50"/>
      <c r="J192" s="50"/>
      <c r="K192" s="20"/>
    </row>
    <row r="193" spans="1:11" ht="15">
      <c r="A193" s="50"/>
      <c r="B193" s="50"/>
      <c r="C193" s="20" t="s">
        <v>112</v>
      </c>
      <c r="E193" s="50"/>
      <c r="F193" s="50"/>
      <c r="G193" s="20"/>
      <c r="I193" s="50"/>
      <c r="J193" s="50"/>
      <c r="K193" s="20"/>
    </row>
    <row r="194" spans="1:11" ht="15">
      <c r="A194" s="50"/>
      <c r="B194" s="50"/>
      <c r="C194" s="20" t="s">
        <v>112</v>
      </c>
      <c r="E194" s="50"/>
      <c r="F194" s="50"/>
      <c r="G194" s="20"/>
      <c r="I194" s="50"/>
      <c r="J194" s="50"/>
      <c r="K194" s="20"/>
    </row>
    <row r="195" spans="1:11" ht="15">
      <c r="A195" s="50"/>
      <c r="B195" s="50"/>
      <c r="C195" s="20" t="s">
        <v>112</v>
      </c>
      <c r="E195" s="50"/>
      <c r="F195" s="50"/>
      <c r="G195" s="20"/>
      <c r="I195" s="50"/>
      <c r="J195" s="50"/>
      <c r="K195" s="20"/>
    </row>
    <row r="196" spans="1:11" ht="15">
      <c r="A196" s="50"/>
      <c r="B196" s="50"/>
      <c r="C196" s="20" t="s">
        <v>112</v>
      </c>
      <c r="E196" s="50"/>
      <c r="F196" s="50"/>
      <c r="G196" s="20"/>
      <c r="I196" s="50"/>
      <c r="J196" s="50"/>
      <c r="K196" s="20"/>
    </row>
    <row r="197" spans="1:11" ht="15">
      <c r="A197" s="50"/>
      <c r="B197" s="50"/>
      <c r="C197" s="20" t="s">
        <v>112</v>
      </c>
      <c r="E197" s="50"/>
      <c r="F197" s="50"/>
      <c r="G197" s="20"/>
      <c r="I197" s="50"/>
      <c r="J197" s="50"/>
      <c r="K197" s="20"/>
    </row>
    <row r="198" spans="1:11" ht="15">
      <c r="A198" s="50"/>
      <c r="B198" s="50"/>
      <c r="C198" s="20" t="s">
        <v>112</v>
      </c>
      <c r="E198" s="50"/>
      <c r="F198" s="50"/>
      <c r="G198" s="20"/>
      <c r="I198" s="50"/>
      <c r="J198" s="50"/>
      <c r="K198" s="20"/>
    </row>
  </sheetData>
  <sheetProtection/>
  <mergeCells count="484">
    <mergeCell ref="A198:B198"/>
    <mergeCell ref="E198:F198"/>
    <mergeCell ref="I198:J198"/>
    <mergeCell ref="A196:B196"/>
    <mergeCell ref="E196:F196"/>
    <mergeCell ref="I196:J196"/>
    <mergeCell ref="A197:B197"/>
    <mergeCell ref="E197:F197"/>
    <mergeCell ref="I197:J197"/>
    <mergeCell ref="A191:B191"/>
    <mergeCell ref="E191:F191"/>
    <mergeCell ref="I191:J191"/>
    <mergeCell ref="A192:B192"/>
    <mergeCell ref="E192:F192"/>
    <mergeCell ref="I192:J192"/>
    <mergeCell ref="A195:B195"/>
    <mergeCell ref="E195:F195"/>
    <mergeCell ref="A193:B193"/>
    <mergeCell ref="E193:F193"/>
    <mergeCell ref="I193:J193"/>
    <mergeCell ref="A194:B194"/>
    <mergeCell ref="E194:F194"/>
    <mergeCell ref="I194:J194"/>
    <mergeCell ref="I195:J195"/>
    <mergeCell ref="A185:B185"/>
    <mergeCell ref="E185:F185"/>
    <mergeCell ref="I185:J185"/>
    <mergeCell ref="A186:B186"/>
    <mergeCell ref="E186:F186"/>
    <mergeCell ref="I186:J186"/>
    <mergeCell ref="A189:B189"/>
    <mergeCell ref="E189:F189"/>
    <mergeCell ref="I189:J189"/>
    <mergeCell ref="A190:B190"/>
    <mergeCell ref="E190:F190"/>
    <mergeCell ref="I190:J190"/>
    <mergeCell ref="A181:B181"/>
    <mergeCell ref="E181:F181"/>
    <mergeCell ref="I181:J181"/>
    <mergeCell ref="A182:B182"/>
    <mergeCell ref="E182:F182"/>
    <mergeCell ref="I182:J182"/>
    <mergeCell ref="A183:B183"/>
    <mergeCell ref="E183:F183"/>
    <mergeCell ref="I183:J183"/>
    <mergeCell ref="A184:B184"/>
    <mergeCell ref="E184:F184"/>
    <mergeCell ref="I184:J184"/>
    <mergeCell ref="A177:B177"/>
    <mergeCell ref="E177:F177"/>
    <mergeCell ref="I177:J177"/>
    <mergeCell ref="A178:B178"/>
    <mergeCell ref="E178:F178"/>
    <mergeCell ref="I178:J178"/>
    <mergeCell ref="A179:B179"/>
    <mergeCell ref="E179:F179"/>
    <mergeCell ref="I179:J179"/>
    <mergeCell ref="A180:B180"/>
    <mergeCell ref="E180:F180"/>
    <mergeCell ref="I180:J180"/>
    <mergeCell ref="A171:B171"/>
    <mergeCell ref="E171:F171"/>
    <mergeCell ref="I171:J171"/>
    <mergeCell ref="A172:B172"/>
    <mergeCell ref="E172:F172"/>
    <mergeCell ref="I172:J172"/>
    <mergeCell ref="A173:B173"/>
    <mergeCell ref="E173:F173"/>
    <mergeCell ref="I173:J173"/>
    <mergeCell ref="A174:B174"/>
    <mergeCell ref="E174:F174"/>
    <mergeCell ref="I174:J174"/>
    <mergeCell ref="A167:B167"/>
    <mergeCell ref="E167:F167"/>
    <mergeCell ref="I167:J167"/>
    <mergeCell ref="A168:B168"/>
    <mergeCell ref="E168:F168"/>
    <mergeCell ref="I168:J168"/>
    <mergeCell ref="A169:B169"/>
    <mergeCell ref="E169:F169"/>
    <mergeCell ref="I169:J169"/>
    <mergeCell ref="A170:B170"/>
    <mergeCell ref="E170:F170"/>
    <mergeCell ref="I170:J170"/>
    <mergeCell ref="A161:B161"/>
    <mergeCell ref="E161:F161"/>
    <mergeCell ref="I161:J161"/>
    <mergeCell ref="A162:B162"/>
    <mergeCell ref="E162:F162"/>
    <mergeCell ref="I162:J162"/>
    <mergeCell ref="A165:B165"/>
    <mergeCell ref="E165:F165"/>
    <mergeCell ref="I165:J165"/>
    <mergeCell ref="A166:B166"/>
    <mergeCell ref="E166:F166"/>
    <mergeCell ref="I166:J166"/>
    <mergeCell ref="A157:B157"/>
    <mergeCell ref="E157:F157"/>
    <mergeCell ref="I157:J157"/>
    <mergeCell ref="A158:B158"/>
    <mergeCell ref="E158:F158"/>
    <mergeCell ref="I158:J158"/>
    <mergeCell ref="A159:B159"/>
    <mergeCell ref="E159:F159"/>
    <mergeCell ref="I159:J159"/>
    <mergeCell ref="A160:B160"/>
    <mergeCell ref="E160:F160"/>
    <mergeCell ref="I160:J160"/>
    <mergeCell ref="A153:B153"/>
    <mergeCell ref="E153:F153"/>
    <mergeCell ref="I153:J153"/>
    <mergeCell ref="A154:B154"/>
    <mergeCell ref="E154:F154"/>
    <mergeCell ref="I154:J154"/>
    <mergeCell ref="A155:B155"/>
    <mergeCell ref="E155:F155"/>
    <mergeCell ref="I155:J155"/>
    <mergeCell ref="A156:B156"/>
    <mergeCell ref="E156:F156"/>
    <mergeCell ref="I156:J156"/>
    <mergeCell ref="A147:B147"/>
    <mergeCell ref="E147:F147"/>
    <mergeCell ref="I147:J147"/>
    <mergeCell ref="A148:B148"/>
    <mergeCell ref="E148:F148"/>
    <mergeCell ref="I148:J148"/>
    <mergeCell ref="A149:B149"/>
    <mergeCell ref="E149:F149"/>
    <mergeCell ref="I149:J149"/>
    <mergeCell ref="A150:B150"/>
    <mergeCell ref="E150:F150"/>
    <mergeCell ref="I150:J150"/>
    <mergeCell ref="A143:B143"/>
    <mergeCell ref="E143:F143"/>
    <mergeCell ref="I143:J143"/>
    <mergeCell ref="A144:B144"/>
    <mergeCell ref="E144:F144"/>
    <mergeCell ref="I144:J144"/>
    <mergeCell ref="A145:B145"/>
    <mergeCell ref="E145:F145"/>
    <mergeCell ref="I145:J145"/>
    <mergeCell ref="A146:B146"/>
    <mergeCell ref="E146:F146"/>
    <mergeCell ref="I146:J146"/>
    <mergeCell ref="A142:B142"/>
    <mergeCell ref="E142:F142"/>
    <mergeCell ref="I142:J142"/>
    <mergeCell ref="A137:B137"/>
    <mergeCell ref="E137:F137"/>
    <mergeCell ref="I137:J137"/>
    <mergeCell ref="A138:B138"/>
    <mergeCell ref="E138:F138"/>
    <mergeCell ref="I138:J138"/>
    <mergeCell ref="A134:B134"/>
    <mergeCell ref="E134:F134"/>
    <mergeCell ref="I134:J134"/>
    <mergeCell ref="A141:B141"/>
    <mergeCell ref="E141:F141"/>
    <mergeCell ref="I141:J141"/>
    <mergeCell ref="I131:J131"/>
    <mergeCell ref="A135:B135"/>
    <mergeCell ref="E135:F135"/>
    <mergeCell ref="I135:J135"/>
    <mergeCell ref="A136:B136"/>
    <mergeCell ref="E136:F136"/>
    <mergeCell ref="I136:J136"/>
    <mergeCell ref="A133:B133"/>
    <mergeCell ref="E133:F133"/>
    <mergeCell ref="I133:J133"/>
    <mergeCell ref="I126:J126"/>
    <mergeCell ref="A132:B132"/>
    <mergeCell ref="E132:F132"/>
    <mergeCell ref="I132:J132"/>
    <mergeCell ref="I120:J120"/>
    <mergeCell ref="A121:B121"/>
    <mergeCell ref="E121:F121"/>
    <mergeCell ref="I121:J121"/>
    <mergeCell ref="A131:B131"/>
    <mergeCell ref="E131:F131"/>
    <mergeCell ref="I123:J123"/>
    <mergeCell ref="A129:B129"/>
    <mergeCell ref="E129:F129"/>
    <mergeCell ref="I129:J129"/>
    <mergeCell ref="A124:B124"/>
    <mergeCell ref="E124:F124"/>
    <mergeCell ref="I124:J124"/>
    <mergeCell ref="A125:B125"/>
    <mergeCell ref="A126:B126"/>
    <mergeCell ref="E126:F126"/>
    <mergeCell ref="E117:F117"/>
    <mergeCell ref="I117:J117"/>
    <mergeCell ref="A130:B130"/>
    <mergeCell ref="E130:F130"/>
    <mergeCell ref="I130:J130"/>
    <mergeCell ref="A120:B120"/>
    <mergeCell ref="E120:F120"/>
    <mergeCell ref="E125:F125"/>
    <mergeCell ref="I125:J125"/>
    <mergeCell ref="E123:F123"/>
    <mergeCell ref="A118:B118"/>
    <mergeCell ref="E118:F118"/>
    <mergeCell ref="I118:J118"/>
    <mergeCell ref="A119:B119"/>
    <mergeCell ref="E119:F119"/>
    <mergeCell ref="I119:J119"/>
    <mergeCell ref="A114:B114"/>
    <mergeCell ref="E114:F114"/>
    <mergeCell ref="I114:J114"/>
    <mergeCell ref="E109:F109"/>
    <mergeCell ref="I109:J109"/>
    <mergeCell ref="A110:B110"/>
    <mergeCell ref="E110:F110"/>
    <mergeCell ref="I110:J110"/>
    <mergeCell ref="A111:B111"/>
    <mergeCell ref="E111:F111"/>
    <mergeCell ref="I95:J95"/>
    <mergeCell ref="I96:J96"/>
    <mergeCell ref="E112:F112"/>
    <mergeCell ref="I112:J112"/>
    <mergeCell ref="A113:B113"/>
    <mergeCell ref="E113:F113"/>
    <mergeCell ref="I113:J113"/>
    <mergeCell ref="I111:J111"/>
    <mergeCell ref="E106:F106"/>
    <mergeCell ref="I106:J106"/>
    <mergeCell ref="A107:B107"/>
    <mergeCell ref="E107:F107"/>
    <mergeCell ref="I107:J107"/>
    <mergeCell ref="A108:B108"/>
    <mergeCell ref="E108:F108"/>
    <mergeCell ref="I108:J108"/>
    <mergeCell ref="I105:J105"/>
    <mergeCell ref="I32:J32"/>
    <mergeCell ref="I33:J33"/>
    <mergeCell ref="I19:J19"/>
    <mergeCell ref="I20:J20"/>
    <mergeCell ref="I21:J21"/>
    <mergeCell ref="I22:J22"/>
    <mergeCell ref="I23:J23"/>
    <mergeCell ref="I24:J24"/>
    <mergeCell ref="I34:J34"/>
    <mergeCell ref="E23:F23"/>
    <mergeCell ref="E24:F24"/>
    <mergeCell ref="I5:J5"/>
    <mergeCell ref="I6:J6"/>
    <mergeCell ref="I7:J7"/>
    <mergeCell ref="I8:J8"/>
    <mergeCell ref="I9:J9"/>
    <mergeCell ref="I10:J10"/>
    <mergeCell ref="I17:J17"/>
    <mergeCell ref="I18:J18"/>
    <mergeCell ref="A17:B17"/>
    <mergeCell ref="A18:B18"/>
    <mergeCell ref="E11:F11"/>
    <mergeCell ref="E12:F12"/>
    <mergeCell ref="E13:F13"/>
    <mergeCell ref="E14:F14"/>
    <mergeCell ref="E17:F17"/>
    <mergeCell ref="E18:F18"/>
    <mergeCell ref="I92:J92"/>
    <mergeCell ref="I93:J93"/>
    <mergeCell ref="I94:J94"/>
    <mergeCell ref="A8:B8"/>
    <mergeCell ref="A9:B9"/>
    <mergeCell ref="A10:B10"/>
    <mergeCell ref="I11:J11"/>
    <mergeCell ref="I12:J12"/>
    <mergeCell ref="I13:J13"/>
    <mergeCell ref="I14:J14"/>
    <mergeCell ref="A117:B117"/>
    <mergeCell ref="A14:B14"/>
    <mergeCell ref="E5:F5"/>
    <mergeCell ref="E6:F6"/>
    <mergeCell ref="E7:F7"/>
    <mergeCell ref="E8:F8"/>
    <mergeCell ref="E9:F9"/>
    <mergeCell ref="E10:F10"/>
    <mergeCell ref="A5:B5"/>
    <mergeCell ref="A6:B6"/>
    <mergeCell ref="E122:F122"/>
    <mergeCell ref="I122:J122"/>
    <mergeCell ref="A123:B123"/>
    <mergeCell ref="A11:B11"/>
    <mergeCell ref="A12:B12"/>
    <mergeCell ref="A13:B13"/>
    <mergeCell ref="A122:B122"/>
    <mergeCell ref="A106:B106"/>
    <mergeCell ref="A109:B109"/>
    <mergeCell ref="A112:B112"/>
    <mergeCell ref="A1:K1"/>
    <mergeCell ref="A2:K2"/>
    <mergeCell ref="A102:K102"/>
    <mergeCell ref="A101:K101"/>
    <mergeCell ref="A105:B105"/>
    <mergeCell ref="E105:F105"/>
    <mergeCell ref="A7:B7"/>
    <mergeCell ref="I97:J97"/>
    <mergeCell ref="I98:J98"/>
    <mergeCell ref="I91:J91"/>
    <mergeCell ref="E19:F19"/>
    <mergeCell ref="E20:F20"/>
    <mergeCell ref="E21:F21"/>
    <mergeCell ref="E22:F22"/>
    <mergeCell ref="A19:B19"/>
    <mergeCell ref="A20:B20"/>
    <mergeCell ref="A21:B21"/>
    <mergeCell ref="A22:B22"/>
    <mergeCell ref="A23:B23"/>
    <mergeCell ref="A24:B24"/>
    <mergeCell ref="I29:J29"/>
    <mergeCell ref="I30:J30"/>
    <mergeCell ref="I31:J31"/>
    <mergeCell ref="A25:B25"/>
    <mergeCell ref="I25:J25"/>
    <mergeCell ref="I26:J26"/>
    <mergeCell ref="A29:B29"/>
    <mergeCell ref="A30:B30"/>
    <mergeCell ref="A34:B34"/>
    <mergeCell ref="A35:B35"/>
    <mergeCell ref="A36:B36"/>
    <mergeCell ref="E33:F33"/>
    <mergeCell ref="E34:F34"/>
    <mergeCell ref="A33:B33"/>
    <mergeCell ref="E35:F35"/>
    <mergeCell ref="E25:F25"/>
    <mergeCell ref="E26:F26"/>
    <mergeCell ref="A26:B26"/>
    <mergeCell ref="A32:B32"/>
    <mergeCell ref="E29:F29"/>
    <mergeCell ref="E30:F30"/>
    <mergeCell ref="E31:F31"/>
    <mergeCell ref="E32:F32"/>
    <mergeCell ref="A31:B31"/>
    <mergeCell ref="A42:B42"/>
    <mergeCell ref="E42:F42"/>
    <mergeCell ref="I42:J42"/>
    <mergeCell ref="E36:F36"/>
    <mergeCell ref="E37:F37"/>
    <mergeCell ref="E38:F38"/>
    <mergeCell ref="A37:B37"/>
    <mergeCell ref="A38:B38"/>
    <mergeCell ref="A43:B43"/>
    <mergeCell ref="E43:F43"/>
    <mergeCell ref="I43:J43"/>
    <mergeCell ref="I35:J35"/>
    <mergeCell ref="I36:J36"/>
    <mergeCell ref="I37:J37"/>
    <mergeCell ref="I38:J38"/>
    <mergeCell ref="A41:B41"/>
    <mergeCell ref="E41:F41"/>
    <mergeCell ref="I41:J41"/>
    <mergeCell ref="I49:J49"/>
    <mergeCell ref="A44:B44"/>
    <mergeCell ref="E44:F44"/>
    <mergeCell ref="I44:J44"/>
    <mergeCell ref="A45:B45"/>
    <mergeCell ref="E45:F45"/>
    <mergeCell ref="I45:J45"/>
    <mergeCell ref="A46:B46"/>
    <mergeCell ref="E46:F46"/>
    <mergeCell ref="I46:J46"/>
    <mergeCell ref="E54:F54"/>
    <mergeCell ref="I54:J54"/>
    <mergeCell ref="A47:B47"/>
    <mergeCell ref="E47:F47"/>
    <mergeCell ref="I47:J47"/>
    <mergeCell ref="A48:B48"/>
    <mergeCell ref="E48:F48"/>
    <mergeCell ref="I48:J48"/>
    <mergeCell ref="A49:B49"/>
    <mergeCell ref="E49:F49"/>
    <mergeCell ref="A57:B57"/>
    <mergeCell ref="E57:F57"/>
    <mergeCell ref="I57:J57"/>
    <mergeCell ref="A50:B50"/>
    <mergeCell ref="E50:F50"/>
    <mergeCell ref="I50:J50"/>
    <mergeCell ref="A53:B53"/>
    <mergeCell ref="E53:F53"/>
    <mergeCell ref="I53:J53"/>
    <mergeCell ref="A54:B54"/>
    <mergeCell ref="A55:B55"/>
    <mergeCell ref="E55:F55"/>
    <mergeCell ref="I55:J55"/>
    <mergeCell ref="A56:B56"/>
    <mergeCell ref="E56:F56"/>
    <mergeCell ref="I56:J56"/>
    <mergeCell ref="I65:J65"/>
    <mergeCell ref="A58:B58"/>
    <mergeCell ref="E58:F58"/>
    <mergeCell ref="I58:J58"/>
    <mergeCell ref="A59:B59"/>
    <mergeCell ref="E59:F59"/>
    <mergeCell ref="I59:J59"/>
    <mergeCell ref="A60:B60"/>
    <mergeCell ref="E60:F60"/>
    <mergeCell ref="I60:J60"/>
    <mergeCell ref="E68:F68"/>
    <mergeCell ref="I68:J68"/>
    <mergeCell ref="A61:B61"/>
    <mergeCell ref="E61:F61"/>
    <mergeCell ref="I61:J61"/>
    <mergeCell ref="A62:B62"/>
    <mergeCell ref="E62:F62"/>
    <mergeCell ref="I62:J62"/>
    <mergeCell ref="A65:B65"/>
    <mergeCell ref="E65:F65"/>
    <mergeCell ref="A71:B71"/>
    <mergeCell ref="E71:F71"/>
    <mergeCell ref="I71:J71"/>
    <mergeCell ref="A66:B66"/>
    <mergeCell ref="E66:F66"/>
    <mergeCell ref="I66:J66"/>
    <mergeCell ref="A67:B67"/>
    <mergeCell ref="E67:F67"/>
    <mergeCell ref="I67:J67"/>
    <mergeCell ref="A68:B68"/>
    <mergeCell ref="A69:B69"/>
    <mergeCell ref="E69:F69"/>
    <mergeCell ref="I69:J69"/>
    <mergeCell ref="A70:B70"/>
    <mergeCell ref="E70:F70"/>
    <mergeCell ref="I70:J70"/>
    <mergeCell ref="I79:J79"/>
    <mergeCell ref="A72:B72"/>
    <mergeCell ref="E72:F72"/>
    <mergeCell ref="I72:J72"/>
    <mergeCell ref="A73:B73"/>
    <mergeCell ref="E73:F73"/>
    <mergeCell ref="I73:J73"/>
    <mergeCell ref="A74:B74"/>
    <mergeCell ref="E74:F74"/>
    <mergeCell ref="I74:J74"/>
    <mergeCell ref="E82:F82"/>
    <mergeCell ref="I82:J82"/>
    <mergeCell ref="A77:B77"/>
    <mergeCell ref="E77:F77"/>
    <mergeCell ref="I77:J77"/>
    <mergeCell ref="A78:B78"/>
    <mergeCell ref="E78:F78"/>
    <mergeCell ref="I78:J78"/>
    <mergeCell ref="A79:B79"/>
    <mergeCell ref="E79:F79"/>
    <mergeCell ref="A85:B85"/>
    <mergeCell ref="E85:F85"/>
    <mergeCell ref="I85:J85"/>
    <mergeCell ref="A80:B80"/>
    <mergeCell ref="E80:F80"/>
    <mergeCell ref="I80:J80"/>
    <mergeCell ref="A81:B81"/>
    <mergeCell ref="E81:F81"/>
    <mergeCell ref="I81:J81"/>
    <mergeCell ref="A82:B82"/>
    <mergeCell ref="A83:B83"/>
    <mergeCell ref="E83:F83"/>
    <mergeCell ref="I83:J83"/>
    <mergeCell ref="A84:B84"/>
    <mergeCell ref="E84:F84"/>
    <mergeCell ref="I84:J84"/>
    <mergeCell ref="A86:B86"/>
    <mergeCell ref="E86:F86"/>
    <mergeCell ref="I86:J86"/>
    <mergeCell ref="A89:B89"/>
    <mergeCell ref="E89:F89"/>
    <mergeCell ref="A90:B90"/>
    <mergeCell ref="E90:F90"/>
    <mergeCell ref="I89:J89"/>
    <mergeCell ref="I90:J90"/>
    <mergeCell ref="A97:B97"/>
    <mergeCell ref="E97:F97"/>
    <mergeCell ref="A98:B98"/>
    <mergeCell ref="E98:F98"/>
    <mergeCell ref="A94:B94"/>
    <mergeCell ref="E94:F94"/>
    <mergeCell ref="A95:B95"/>
    <mergeCell ref="E95:F95"/>
    <mergeCell ref="A96:B96"/>
    <mergeCell ref="E96:F96"/>
    <mergeCell ref="A91:B91"/>
    <mergeCell ref="E91:F91"/>
    <mergeCell ref="A92:B92"/>
    <mergeCell ref="E92:F92"/>
    <mergeCell ref="A93:B93"/>
    <mergeCell ref="E93:F93"/>
  </mergeCells>
  <dataValidations count="3">
    <dataValidation type="list" allowBlank="1" showInputMessage="1" showErrorMessage="1" sqref="O1">
      <formula1>theLeagues</formula1>
    </dataValidation>
    <dataValidation type="list" allowBlank="1" showInputMessage="1" showErrorMessage="1" sqref="A4 E4 I4 A16 E16 I16 A28 E28 I28 A40 E40 I40 A52 E52 I52 A64 E64 I64 A76 E76 I76 A88 E88 I88">
      <formula1>theBatterStatAbbr</formula1>
    </dataValidation>
    <dataValidation type="list" allowBlank="1" showInputMessage="1" showErrorMessage="1" sqref="A104 E104 I104 A116 E116 I116 A128 E128 I128 A140 E140 I140 A152 E152 I152 A164 E164 I164 A176 E176 I176 A188">
      <formula1>thePitcherStatAbbr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/>
  <dimension ref="A1:AE168"/>
  <sheetViews>
    <sheetView showGridLines="0" tabSelected="1" zoomScalePageLayoutView="0" workbookViewId="0" topLeftCell="A1">
      <selection activeCell="A1" sqref="A1:AB1"/>
    </sheetView>
  </sheetViews>
  <sheetFormatPr defaultColWidth="9.140625" defaultRowHeight="15"/>
  <cols>
    <col min="1" max="1" width="25.7109375" style="0" customWidth="1"/>
    <col min="2" max="28" width="5.7109375" style="0" customWidth="1"/>
    <col min="29" max="29" width="9.140625" style="0" hidden="1" customWidth="1"/>
    <col min="30" max="31" width="5.7109375" style="3" customWidth="1"/>
  </cols>
  <sheetData>
    <row r="1" spans="1:29" ht="26.25">
      <c r="A1" s="49" t="s">
        <v>109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13"/>
    </row>
    <row r="3" ht="15" hidden="1"/>
    <row r="4" ht="15" hidden="1"/>
    <row r="5" ht="15" hidden="1"/>
    <row r="6" ht="15" hidden="1"/>
    <row r="7" ht="15" hidden="1"/>
    <row r="8" ht="15" hidden="1"/>
    <row r="9" ht="15" hidden="1"/>
    <row r="10" ht="15" hidden="1"/>
    <row r="11" spans="1:31" ht="15">
      <c r="A11" s="19" t="s">
        <v>0</v>
      </c>
      <c r="B11" s="19" t="s">
        <v>1</v>
      </c>
      <c r="C11" s="19" t="s">
        <v>2</v>
      </c>
      <c r="D11" s="19" t="s">
        <v>3</v>
      </c>
      <c r="E11" s="19" t="s">
        <v>4</v>
      </c>
      <c r="F11" s="19" t="s">
        <v>5</v>
      </c>
      <c r="G11" s="19" t="s">
        <v>6</v>
      </c>
      <c r="H11" s="19" t="s">
        <v>7</v>
      </c>
      <c r="I11" s="19" t="s">
        <v>8</v>
      </c>
      <c r="J11" s="19" t="s">
        <v>9</v>
      </c>
      <c r="K11" s="19" t="s">
        <v>10</v>
      </c>
      <c r="L11" s="19" t="s">
        <v>11</v>
      </c>
      <c r="M11" s="19" t="s">
        <v>12</v>
      </c>
      <c r="N11" s="19" t="s">
        <v>13</v>
      </c>
      <c r="O11" s="12" t="s">
        <v>14</v>
      </c>
      <c r="P11" s="12"/>
      <c r="Q11" s="12" t="s">
        <v>15</v>
      </c>
      <c r="R11" s="12"/>
      <c r="S11" s="12" t="s">
        <v>16</v>
      </c>
      <c r="T11" s="12"/>
      <c r="U11" s="12" t="s">
        <v>17</v>
      </c>
      <c r="V11" s="12"/>
      <c r="W11" s="19" t="s">
        <v>18</v>
      </c>
      <c r="X11" s="19" t="s">
        <v>19</v>
      </c>
      <c r="Y11" s="19" t="s">
        <v>20</v>
      </c>
      <c r="Z11" s="19" t="s">
        <v>21</v>
      </c>
      <c r="AA11" s="19" t="s">
        <v>22</v>
      </c>
      <c r="AB11" s="19" t="s">
        <v>23</v>
      </c>
      <c r="AC11" s="33" t="s">
        <v>108</v>
      </c>
      <c r="AD11" s="34" t="s">
        <v>104</v>
      </c>
      <c r="AE11" s="34" t="s">
        <v>105</v>
      </c>
    </row>
    <row r="12" spans="2:28" ht="15" hidden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52">
        <f aca="true" t="shared" si="0" ref="O12:O43">IF(ISERROR(F12/D12),0,F12/D12)</f>
        <v>0</v>
      </c>
      <c r="P12" s="52"/>
      <c r="Q12" s="52">
        <f>IF(ISERROR((F12+M12+Y12+AB12)/(D12+M12+AB12+Y12+AA12)),0,(F12+M12+Y12+AB12)/(D12+M12+AB12+Y12+AA12))</f>
        <v>0</v>
      </c>
      <c r="R12" s="52"/>
      <c r="S12" s="52">
        <f aca="true" t="shared" si="1" ref="S12:S43">IF(ISERROR(W12/D12),0,W12/D12)</f>
        <v>0</v>
      </c>
      <c r="T12" s="52"/>
      <c r="U12" s="52">
        <f aca="true" t="shared" si="2" ref="U12:U43">+Q12+S12</f>
        <v>0</v>
      </c>
      <c r="V12" s="52"/>
      <c r="W12" s="3"/>
      <c r="X12" s="3"/>
      <c r="Y12" s="3"/>
      <c r="Z12" s="3"/>
      <c r="AA12" s="3"/>
      <c r="AB12" s="3"/>
    </row>
    <row r="13" spans="2:28" ht="15" hidden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52">
        <f t="shared" si="0"/>
        <v>0</v>
      </c>
      <c r="P13" s="52"/>
      <c r="Q13" s="52">
        <f>IF(ISERROR((F13+M13+Y13+AB13)/(D13+M13+AB13+Y13+AA13)),0,(F13+M13+Y13+AB13)/(D13+M13+AB13+Y13+AA13))</f>
        <v>0</v>
      </c>
      <c r="R13" s="52"/>
      <c r="S13" s="52">
        <f t="shared" si="1"/>
        <v>0</v>
      </c>
      <c r="T13" s="52"/>
      <c r="U13" s="52">
        <f t="shared" si="2"/>
        <v>0</v>
      </c>
      <c r="V13" s="52"/>
      <c r="W13" s="3"/>
      <c r="X13" s="3"/>
      <c r="Y13" s="3"/>
      <c r="Z13" s="3"/>
      <c r="AA13" s="3"/>
      <c r="AB13" s="3"/>
    </row>
    <row r="14" spans="2:28" ht="15" hidden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52">
        <f t="shared" si="0"/>
        <v>0</v>
      </c>
      <c r="P14" s="52"/>
      <c r="Q14" s="52">
        <f aca="true" t="shared" si="3" ref="Q14:Q61">IF(ISERROR((F14+M14+Y14+AB14)/(D14+M14+AB14+Y14+AA14)),0,(F14+M14+Y14+AB14)/(D14+M14+AB14+Y14+AA14))</f>
        <v>0</v>
      </c>
      <c r="R14" s="52"/>
      <c r="S14" s="52">
        <f t="shared" si="1"/>
        <v>0</v>
      </c>
      <c r="T14" s="52"/>
      <c r="U14" s="52">
        <f t="shared" si="2"/>
        <v>0</v>
      </c>
      <c r="V14" s="52"/>
      <c r="W14" s="3"/>
      <c r="X14" s="3"/>
      <c r="Y14" s="3"/>
      <c r="Z14" s="3"/>
      <c r="AA14" s="3"/>
      <c r="AB14" s="3"/>
    </row>
    <row r="15" spans="2:28" ht="15" hidden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52">
        <f t="shared" si="0"/>
        <v>0</v>
      </c>
      <c r="P15" s="52"/>
      <c r="Q15" s="52">
        <f t="shared" si="3"/>
        <v>0</v>
      </c>
      <c r="R15" s="52"/>
      <c r="S15" s="52">
        <f t="shared" si="1"/>
        <v>0</v>
      </c>
      <c r="T15" s="52"/>
      <c r="U15" s="52">
        <f t="shared" si="2"/>
        <v>0</v>
      </c>
      <c r="V15" s="52"/>
      <c r="W15" s="3"/>
      <c r="X15" s="3"/>
      <c r="Y15" s="3"/>
      <c r="Z15" s="3"/>
      <c r="AA15" s="3"/>
      <c r="AB15" s="3"/>
    </row>
    <row r="16" spans="2:28" ht="15" hidden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52">
        <f t="shared" si="0"/>
        <v>0</v>
      </c>
      <c r="P16" s="52"/>
      <c r="Q16" s="52">
        <f t="shared" si="3"/>
        <v>0</v>
      </c>
      <c r="R16" s="52"/>
      <c r="S16" s="52">
        <f t="shared" si="1"/>
        <v>0</v>
      </c>
      <c r="T16" s="52"/>
      <c r="U16" s="52">
        <f t="shared" si="2"/>
        <v>0</v>
      </c>
      <c r="V16" s="52"/>
      <c r="W16" s="3"/>
      <c r="X16" s="3"/>
      <c r="Y16" s="3"/>
      <c r="Z16" s="3"/>
      <c r="AA16" s="3"/>
      <c r="AB16" s="3"/>
    </row>
    <row r="17" spans="2:28" ht="15" hidden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52">
        <f t="shared" si="0"/>
        <v>0</v>
      </c>
      <c r="P17" s="52"/>
      <c r="Q17" s="52">
        <f t="shared" si="3"/>
        <v>0</v>
      </c>
      <c r="R17" s="52"/>
      <c r="S17" s="52">
        <f t="shared" si="1"/>
        <v>0</v>
      </c>
      <c r="T17" s="52"/>
      <c r="U17" s="52">
        <f t="shared" si="2"/>
        <v>0</v>
      </c>
      <c r="V17" s="52"/>
      <c r="W17" s="3"/>
      <c r="X17" s="3"/>
      <c r="Y17" s="3"/>
      <c r="Z17" s="3"/>
      <c r="AA17" s="3"/>
      <c r="AB17" s="3"/>
    </row>
    <row r="18" spans="2:28" ht="15" hidden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52">
        <f t="shared" si="0"/>
        <v>0</v>
      </c>
      <c r="P18" s="52"/>
      <c r="Q18" s="52">
        <f t="shared" si="3"/>
        <v>0</v>
      </c>
      <c r="R18" s="52"/>
      <c r="S18" s="52">
        <f t="shared" si="1"/>
        <v>0</v>
      </c>
      <c r="T18" s="52"/>
      <c r="U18" s="52">
        <f t="shared" si="2"/>
        <v>0</v>
      </c>
      <c r="V18" s="52"/>
      <c r="W18" s="3"/>
      <c r="X18" s="3"/>
      <c r="Y18" s="3"/>
      <c r="Z18" s="3"/>
      <c r="AA18" s="3"/>
      <c r="AB18" s="3"/>
    </row>
    <row r="19" spans="2:28" ht="15" hidden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52">
        <f t="shared" si="0"/>
        <v>0</v>
      </c>
      <c r="P19" s="52"/>
      <c r="Q19" s="52">
        <f t="shared" si="3"/>
        <v>0</v>
      </c>
      <c r="R19" s="52"/>
      <c r="S19" s="52">
        <f t="shared" si="1"/>
        <v>0</v>
      </c>
      <c r="T19" s="52"/>
      <c r="U19" s="52">
        <f t="shared" si="2"/>
        <v>0</v>
      </c>
      <c r="V19" s="52"/>
      <c r="W19" s="3"/>
      <c r="X19" s="3"/>
      <c r="Y19" s="3"/>
      <c r="Z19" s="3"/>
      <c r="AA19" s="3"/>
      <c r="AB19" s="3"/>
    </row>
    <row r="20" spans="2:28" ht="15" hidden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52">
        <f t="shared" si="0"/>
        <v>0</v>
      </c>
      <c r="P20" s="52"/>
      <c r="Q20" s="52">
        <f t="shared" si="3"/>
        <v>0</v>
      </c>
      <c r="R20" s="52"/>
      <c r="S20" s="52">
        <f t="shared" si="1"/>
        <v>0</v>
      </c>
      <c r="T20" s="52"/>
      <c r="U20" s="52">
        <f t="shared" si="2"/>
        <v>0</v>
      </c>
      <c r="V20" s="52"/>
      <c r="W20" s="3"/>
      <c r="X20" s="3"/>
      <c r="Y20" s="3"/>
      <c r="Z20" s="3"/>
      <c r="AA20" s="3"/>
      <c r="AB20" s="3"/>
    </row>
    <row r="21" spans="2:28" ht="15" hidden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2">
        <f t="shared" si="0"/>
        <v>0</v>
      </c>
      <c r="P21" s="52"/>
      <c r="Q21" s="52">
        <f t="shared" si="3"/>
        <v>0</v>
      </c>
      <c r="R21" s="52"/>
      <c r="S21" s="52">
        <f t="shared" si="1"/>
        <v>0</v>
      </c>
      <c r="T21" s="52"/>
      <c r="U21" s="52">
        <f t="shared" si="2"/>
        <v>0</v>
      </c>
      <c r="V21" s="52"/>
      <c r="W21" s="3"/>
      <c r="X21" s="3"/>
      <c r="Y21" s="3"/>
      <c r="Z21" s="3"/>
      <c r="AA21" s="3"/>
      <c r="AB21" s="3"/>
    </row>
    <row r="22" spans="2:28" ht="15" hidden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52">
        <f t="shared" si="0"/>
        <v>0</v>
      </c>
      <c r="P22" s="52"/>
      <c r="Q22" s="52">
        <f t="shared" si="3"/>
        <v>0</v>
      </c>
      <c r="R22" s="52"/>
      <c r="S22" s="52">
        <f t="shared" si="1"/>
        <v>0</v>
      </c>
      <c r="T22" s="52"/>
      <c r="U22" s="52">
        <f t="shared" si="2"/>
        <v>0</v>
      </c>
      <c r="V22" s="52"/>
      <c r="W22" s="3"/>
      <c r="X22" s="3"/>
      <c r="Y22" s="3"/>
      <c r="Z22" s="3"/>
      <c r="AA22" s="3"/>
      <c r="AB22" s="3"/>
    </row>
    <row r="23" spans="2:28" ht="15" hidden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52">
        <f t="shared" si="0"/>
        <v>0</v>
      </c>
      <c r="P23" s="52"/>
      <c r="Q23" s="52">
        <f t="shared" si="3"/>
        <v>0</v>
      </c>
      <c r="R23" s="52"/>
      <c r="S23" s="52">
        <f t="shared" si="1"/>
        <v>0</v>
      </c>
      <c r="T23" s="52"/>
      <c r="U23" s="52">
        <f t="shared" si="2"/>
        <v>0</v>
      </c>
      <c r="V23" s="52"/>
      <c r="W23" s="3"/>
      <c r="X23" s="3"/>
      <c r="Y23" s="3"/>
      <c r="Z23" s="3"/>
      <c r="AA23" s="3"/>
      <c r="AB23" s="3"/>
    </row>
    <row r="24" spans="2:28" ht="15" hidden="1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52">
        <f t="shared" si="0"/>
        <v>0</v>
      </c>
      <c r="P24" s="52"/>
      <c r="Q24" s="52">
        <f t="shared" si="3"/>
        <v>0</v>
      </c>
      <c r="R24" s="52"/>
      <c r="S24" s="52">
        <f t="shared" si="1"/>
        <v>0</v>
      </c>
      <c r="T24" s="52"/>
      <c r="U24" s="52">
        <f t="shared" si="2"/>
        <v>0</v>
      </c>
      <c r="V24" s="52"/>
      <c r="W24" s="3"/>
      <c r="X24" s="3"/>
      <c r="Y24" s="3"/>
      <c r="Z24" s="3"/>
      <c r="AA24" s="3"/>
      <c r="AB24" s="3"/>
    </row>
    <row r="25" spans="2:28" ht="15" hidden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52">
        <f t="shared" si="0"/>
        <v>0</v>
      </c>
      <c r="P25" s="52"/>
      <c r="Q25" s="52">
        <f t="shared" si="3"/>
        <v>0</v>
      </c>
      <c r="R25" s="52"/>
      <c r="S25" s="52">
        <f t="shared" si="1"/>
        <v>0</v>
      </c>
      <c r="T25" s="52"/>
      <c r="U25" s="52">
        <f t="shared" si="2"/>
        <v>0</v>
      </c>
      <c r="V25" s="52"/>
      <c r="W25" s="3"/>
      <c r="X25" s="3"/>
      <c r="Y25" s="3"/>
      <c r="Z25" s="3"/>
      <c r="AA25" s="3"/>
      <c r="AB25" s="3"/>
    </row>
    <row r="26" spans="2:28" ht="15" hidden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2">
        <f t="shared" si="0"/>
        <v>0</v>
      </c>
      <c r="P26" s="52"/>
      <c r="Q26" s="52">
        <f t="shared" si="3"/>
        <v>0</v>
      </c>
      <c r="R26" s="52"/>
      <c r="S26" s="52">
        <f t="shared" si="1"/>
        <v>0</v>
      </c>
      <c r="T26" s="52"/>
      <c r="U26" s="52">
        <f t="shared" si="2"/>
        <v>0</v>
      </c>
      <c r="V26" s="52"/>
      <c r="W26" s="3"/>
      <c r="X26" s="3"/>
      <c r="Y26" s="3"/>
      <c r="Z26" s="3"/>
      <c r="AA26" s="3"/>
      <c r="AB26" s="3"/>
    </row>
    <row r="27" spans="2:28" ht="15" hidden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52">
        <f t="shared" si="0"/>
        <v>0</v>
      </c>
      <c r="P27" s="52"/>
      <c r="Q27" s="52">
        <f t="shared" si="3"/>
        <v>0</v>
      </c>
      <c r="R27" s="52"/>
      <c r="S27" s="52">
        <f t="shared" si="1"/>
        <v>0</v>
      </c>
      <c r="T27" s="52"/>
      <c r="U27" s="52">
        <f t="shared" si="2"/>
        <v>0</v>
      </c>
      <c r="V27" s="52"/>
      <c r="W27" s="3"/>
      <c r="X27" s="3"/>
      <c r="Y27" s="3"/>
      <c r="Z27" s="3"/>
      <c r="AA27" s="3"/>
      <c r="AB27" s="3"/>
    </row>
    <row r="28" spans="2:28" ht="15" hidden="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52">
        <f t="shared" si="0"/>
        <v>0</v>
      </c>
      <c r="P28" s="52"/>
      <c r="Q28" s="52">
        <f t="shared" si="3"/>
        <v>0</v>
      </c>
      <c r="R28" s="52"/>
      <c r="S28" s="52">
        <f t="shared" si="1"/>
        <v>0</v>
      </c>
      <c r="T28" s="52"/>
      <c r="U28" s="52">
        <f t="shared" si="2"/>
        <v>0</v>
      </c>
      <c r="V28" s="52"/>
      <c r="W28" s="3"/>
      <c r="X28" s="3"/>
      <c r="Y28" s="3"/>
      <c r="Z28" s="3"/>
      <c r="AA28" s="3"/>
      <c r="AB28" s="3"/>
    </row>
    <row r="29" spans="2:28" ht="15" hidden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52">
        <f t="shared" si="0"/>
        <v>0</v>
      </c>
      <c r="P29" s="52"/>
      <c r="Q29" s="52">
        <f t="shared" si="3"/>
        <v>0</v>
      </c>
      <c r="R29" s="52"/>
      <c r="S29" s="52">
        <f t="shared" si="1"/>
        <v>0</v>
      </c>
      <c r="T29" s="52"/>
      <c r="U29" s="52">
        <f t="shared" si="2"/>
        <v>0</v>
      </c>
      <c r="V29" s="52"/>
      <c r="W29" s="3"/>
      <c r="X29" s="3"/>
      <c r="Y29" s="3"/>
      <c r="Z29" s="3"/>
      <c r="AA29" s="3"/>
      <c r="AB29" s="3"/>
    </row>
    <row r="30" spans="2:28" ht="15" hidden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52">
        <f t="shared" si="0"/>
        <v>0</v>
      </c>
      <c r="P30" s="52"/>
      <c r="Q30" s="52">
        <f t="shared" si="3"/>
        <v>0</v>
      </c>
      <c r="R30" s="52"/>
      <c r="S30" s="52">
        <f t="shared" si="1"/>
        <v>0</v>
      </c>
      <c r="T30" s="52"/>
      <c r="U30" s="52">
        <f t="shared" si="2"/>
        <v>0</v>
      </c>
      <c r="V30" s="52"/>
      <c r="W30" s="3"/>
      <c r="X30" s="3"/>
      <c r="Y30" s="3"/>
      <c r="Z30" s="3"/>
      <c r="AA30" s="3"/>
      <c r="AB30" s="3"/>
    </row>
    <row r="31" spans="2:28" ht="15" hidden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52">
        <f t="shared" si="0"/>
        <v>0</v>
      </c>
      <c r="P31" s="52"/>
      <c r="Q31" s="52">
        <f t="shared" si="3"/>
        <v>0</v>
      </c>
      <c r="R31" s="52"/>
      <c r="S31" s="52">
        <f t="shared" si="1"/>
        <v>0</v>
      </c>
      <c r="T31" s="52"/>
      <c r="U31" s="52">
        <f t="shared" si="2"/>
        <v>0</v>
      </c>
      <c r="V31" s="52"/>
      <c r="W31" s="3"/>
      <c r="X31" s="3"/>
      <c r="Y31" s="3"/>
      <c r="Z31" s="3"/>
      <c r="AA31" s="3"/>
      <c r="AB31" s="3"/>
    </row>
    <row r="32" spans="2:28" ht="15" hidden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52">
        <f t="shared" si="0"/>
        <v>0</v>
      </c>
      <c r="P32" s="52"/>
      <c r="Q32" s="52">
        <f t="shared" si="3"/>
        <v>0</v>
      </c>
      <c r="R32" s="52"/>
      <c r="S32" s="52">
        <f t="shared" si="1"/>
        <v>0</v>
      </c>
      <c r="T32" s="52"/>
      <c r="U32" s="52">
        <f t="shared" si="2"/>
        <v>0</v>
      </c>
      <c r="V32" s="52"/>
      <c r="W32" s="3"/>
      <c r="X32" s="3"/>
      <c r="Y32" s="3"/>
      <c r="Z32" s="3"/>
      <c r="AA32" s="3"/>
      <c r="AB32" s="3"/>
    </row>
    <row r="33" spans="2:28" ht="15" hidden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52">
        <f t="shared" si="0"/>
        <v>0</v>
      </c>
      <c r="P33" s="52"/>
      <c r="Q33" s="52">
        <f t="shared" si="3"/>
        <v>0</v>
      </c>
      <c r="R33" s="52"/>
      <c r="S33" s="52">
        <f t="shared" si="1"/>
        <v>0</v>
      </c>
      <c r="T33" s="52"/>
      <c r="U33" s="52">
        <f t="shared" si="2"/>
        <v>0</v>
      </c>
      <c r="V33" s="52"/>
      <c r="W33" s="3"/>
      <c r="X33" s="3"/>
      <c r="Y33" s="3"/>
      <c r="Z33" s="3"/>
      <c r="AA33" s="3"/>
      <c r="AB33" s="3"/>
    </row>
    <row r="34" spans="2:28" ht="15" hidden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2">
        <f t="shared" si="0"/>
        <v>0</v>
      </c>
      <c r="P34" s="52"/>
      <c r="Q34" s="52">
        <f t="shared" si="3"/>
        <v>0</v>
      </c>
      <c r="R34" s="52"/>
      <c r="S34" s="52">
        <f t="shared" si="1"/>
        <v>0</v>
      </c>
      <c r="T34" s="52"/>
      <c r="U34" s="52">
        <f t="shared" si="2"/>
        <v>0</v>
      </c>
      <c r="V34" s="52"/>
      <c r="W34" s="3"/>
      <c r="X34" s="3"/>
      <c r="Y34" s="3"/>
      <c r="Z34" s="3"/>
      <c r="AA34" s="3"/>
      <c r="AB34" s="3"/>
    </row>
    <row r="35" spans="2:28" ht="15" hidden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2">
        <f t="shared" si="0"/>
        <v>0</v>
      </c>
      <c r="P35" s="52"/>
      <c r="Q35" s="52">
        <f t="shared" si="3"/>
        <v>0</v>
      </c>
      <c r="R35" s="52"/>
      <c r="S35" s="52">
        <f t="shared" si="1"/>
        <v>0</v>
      </c>
      <c r="T35" s="52"/>
      <c r="U35" s="52">
        <f t="shared" si="2"/>
        <v>0</v>
      </c>
      <c r="V35" s="52"/>
      <c r="W35" s="3"/>
      <c r="X35" s="3"/>
      <c r="Y35" s="3"/>
      <c r="Z35" s="3"/>
      <c r="AA35" s="3"/>
      <c r="AB35" s="3"/>
    </row>
    <row r="36" spans="2:28" ht="15" hidden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2">
        <f t="shared" si="0"/>
        <v>0</v>
      </c>
      <c r="P36" s="52"/>
      <c r="Q36" s="52">
        <f t="shared" si="3"/>
        <v>0</v>
      </c>
      <c r="R36" s="52"/>
      <c r="S36" s="52">
        <f t="shared" si="1"/>
        <v>0</v>
      </c>
      <c r="T36" s="52"/>
      <c r="U36" s="52">
        <f t="shared" si="2"/>
        <v>0</v>
      </c>
      <c r="V36" s="52"/>
      <c r="W36" s="3"/>
      <c r="X36" s="3"/>
      <c r="Y36" s="3"/>
      <c r="Z36" s="3"/>
      <c r="AA36" s="3"/>
      <c r="AB36" s="3"/>
    </row>
    <row r="37" spans="2:28" ht="15" hidden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2">
        <f t="shared" si="0"/>
        <v>0</v>
      </c>
      <c r="P37" s="52"/>
      <c r="Q37" s="52">
        <f t="shared" si="3"/>
        <v>0</v>
      </c>
      <c r="R37" s="52"/>
      <c r="S37" s="52">
        <f t="shared" si="1"/>
        <v>0</v>
      </c>
      <c r="T37" s="52"/>
      <c r="U37" s="52">
        <f t="shared" si="2"/>
        <v>0</v>
      </c>
      <c r="V37" s="52"/>
      <c r="W37" s="3"/>
      <c r="X37" s="3"/>
      <c r="Y37" s="3"/>
      <c r="Z37" s="3"/>
      <c r="AA37" s="3"/>
      <c r="AB37" s="3"/>
    </row>
    <row r="38" spans="2:28" ht="15" hidden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2">
        <f t="shared" si="0"/>
        <v>0</v>
      </c>
      <c r="P38" s="52"/>
      <c r="Q38" s="52">
        <f t="shared" si="3"/>
        <v>0</v>
      </c>
      <c r="R38" s="52"/>
      <c r="S38" s="52">
        <f t="shared" si="1"/>
        <v>0</v>
      </c>
      <c r="T38" s="52"/>
      <c r="U38" s="52">
        <f t="shared" si="2"/>
        <v>0</v>
      </c>
      <c r="V38" s="52"/>
      <c r="W38" s="3"/>
      <c r="X38" s="3"/>
      <c r="Y38" s="3"/>
      <c r="Z38" s="3"/>
      <c r="AA38" s="3"/>
      <c r="AB38" s="3"/>
    </row>
    <row r="39" spans="2:28" ht="15" hidden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52">
        <f t="shared" si="0"/>
        <v>0</v>
      </c>
      <c r="P39" s="52"/>
      <c r="Q39" s="52">
        <f t="shared" si="3"/>
        <v>0</v>
      </c>
      <c r="R39" s="52"/>
      <c r="S39" s="52">
        <f t="shared" si="1"/>
        <v>0</v>
      </c>
      <c r="T39" s="52"/>
      <c r="U39" s="52">
        <f t="shared" si="2"/>
        <v>0</v>
      </c>
      <c r="V39" s="52"/>
      <c r="W39" s="3"/>
      <c r="X39" s="3"/>
      <c r="Y39" s="3"/>
      <c r="Z39" s="3"/>
      <c r="AA39" s="3"/>
      <c r="AB39" s="3"/>
    </row>
    <row r="40" spans="2:28" ht="15" hidden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52">
        <f t="shared" si="0"/>
        <v>0</v>
      </c>
      <c r="P40" s="52"/>
      <c r="Q40" s="52">
        <f t="shared" si="3"/>
        <v>0</v>
      </c>
      <c r="R40" s="52"/>
      <c r="S40" s="52">
        <f t="shared" si="1"/>
        <v>0</v>
      </c>
      <c r="T40" s="52"/>
      <c r="U40" s="52">
        <f t="shared" si="2"/>
        <v>0</v>
      </c>
      <c r="V40" s="52"/>
      <c r="W40" s="3"/>
      <c r="X40" s="3"/>
      <c r="Y40" s="3"/>
      <c r="Z40" s="3"/>
      <c r="AA40" s="3"/>
      <c r="AB40" s="3"/>
    </row>
    <row r="41" spans="2:28" ht="15" hidden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52">
        <f t="shared" si="0"/>
        <v>0</v>
      </c>
      <c r="P41" s="52"/>
      <c r="Q41" s="52">
        <f t="shared" si="3"/>
        <v>0</v>
      </c>
      <c r="R41" s="52"/>
      <c r="S41" s="52">
        <f t="shared" si="1"/>
        <v>0</v>
      </c>
      <c r="T41" s="52"/>
      <c r="U41" s="52">
        <f t="shared" si="2"/>
        <v>0</v>
      </c>
      <c r="V41" s="52"/>
      <c r="W41" s="3"/>
      <c r="X41" s="3"/>
      <c r="Y41" s="3"/>
      <c r="Z41" s="3"/>
      <c r="AA41" s="3"/>
      <c r="AB41" s="3"/>
    </row>
    <row r="42" spans="2:28" ht="15" hidden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52">
        <f t="shared" si="0"/>
        <v>0</v>
      </c>
      <c r="P42" s="52"/>
      <c r="Q42" s="52">
        <f t="shared" si="3"/>
        <v>0</v>
      </c>
      <c r="R42" s="52"/>
      <c r="S42" s="52">
        <f t="shared" si="1"/>
        <v>0</v>
      </c>
      <c r="T42" s="52"/>
      <c r="U42" s="52">
        <f t="shared" si="2"/>
        <v>0</v>
      </c>
      <c r="V42" s="52"/>
      <c r="W42" s="3"/>
      <c r="X42" s="3"/>
      <c r="Y42" s="3"/>
      <c r="Z42" s="3"/>
      <c r="AA42" s="3"/>
      <c r="AB42" s="3"/>
    </row>
    <row r="43" spans="2:28" ht="15" hidden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52">
        <f t="shared" si="0"/>
        <v>0</v>
      </c>
      <c r="P43" s="52"/>
      <c r="Q43" s="52">
        <f t="shared" si="3"/>
        <v>0</v>
      </c>
      <c r="R43" s="52"/>
      <c r="S43" s="52">
        <f t="shared" si="1"/>
        <v>0</v>
      </c>
      <c r="T43" s="52"/>
      <c r="U43" s="52">
        <f t="shared" si="2"/>
        <v>0</v>
      </c>
      <c r="V43" s="52"/>
      <c r="W43" s="3"/>
      <c r="X43" s="3"/>
      <c r="Y43" s="3"/>
      <c r="Z43" s="3"/>
      <c r="AA43" s="3"/>
      <c r="AB43" s="3"/>
    </row>
    <row r="44" spans="2:28" ht="15" hidden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52">
        <f aca="true" t="shared" si="4" ref="O44:O62">IF(ISERROR(F44/D44),0,F44/D44)</f>
        <v>0</v>
      </c>
      <c r="P44" s="52"/>
      <c r="Q44" s="52">
        <f t="shared" si="3"/>
        <v>0</v>
      </c>
      <c r="R44" s="52"/>
      <c r="S44" s="52">
        <f aca="true" t="shared" si="5" ref="S44:S62">IF(ISERROR(W44/D44),0,W44/D44)</f>
        <v>0</v>
      </c>
      <c r="T44" s="52"/>
      <c r="U44" s="52">
        <f aca="true" t="shared" si="6" ref="U44:U62">+Q44+S44</f>
        <v>0</v>
      </c>
      <c r="V44" s="52"/>
      <c r="W44" s="3"/>
      <c r="X44" s="3"/>
      <c r="Y44" s="3"/>
      <c r="Z44" s="3"/>
      <c r="AA44" s="3"/>
      <c r="AB44" s="3"/>
    </row>
    <row r="45" spans="2:28" ht="15" hidden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52">
        <f t="shared" si="4"/>
        <v>0</v>
      </c>
      <c r="P45" s="52"/>
      <c r="Q45" s="52">
        <f t="shared" si="3"/>
        <v>0</v>
      </c>
      <c r="R45" s="52"/>
      <c r="S45" s="52">
        <f t="shared" si="5"/>
        <v>0</v>
      </c>
      <c r="T45" s="52"/>
      <c r="U45" s="52">
        <f t="shared" si="6"/>
        <v>0</v>
      </c>
      <c r="V45" s="52"/>
      <c r="W45" s="3"/>
      <c r="X45" s="3"/>
      <c r="Y45" s="3"/>
      <c r="Z45" s="3"/>
      <c r="AA45" s="3"/>
      <c r="AB45" s="3"/>
    </row>
    <row r="46" spans="2:28" ht="15" hidden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52">
        <f t="shared" si="4"/>
        <v>0</v>
      </c>
      <c r="P46" s="52"/>
      <c r="Q46" s="52">
        <f t="shared" si="3"/>
        <v>0</v>
      </c>
      <c r="R46" s="52"/>
      <c r="S46" s="52">
        <f t="shared" si="5"/>
        <v>0</v>
      </c>
      <c r="T46" s="52"/>
      <c r="U46" s="52">
        <f t="shared" si="6"/>
        <v>0</v>
      </c>
      <c r="V46" s="52"/>
      <c r="W46" s="3"/>
      <c r="X46" s="3"/>
      <c r="Y46" s="3"/>
      <c r="Z46" s="3"/>
      <c r="AA46" s="3"/>
      <c r="AB46" s="3"/>
    </row>
    <row r="47" spans="2:28" ht="15" hidden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52">
        <f t="shared" si="4"/>
        <v>0</v>
      </c>
      <c r="P47" s="52"/>
      <c r="Q47" s="52">
        <f t="shared" si="3"/>
        <v>0</v>
      </c>
      <c r="R47" s="52"/>
      <c r="S47" s="52">
        <f t="shared" si="5"/>
        <v>0</v>
      </c>
      <c r="T47" s="52"/>
      <c r="U47" s="52">
        <f t="shared" si="6"/>
        <v>0</v>
      </c>
      <c r="V47" s="52"/>
      <c r="W47" s="3"/>
      <c r="X47" s="3"/>
      <c r="Y47" s="3"/>
      <c r="Z47" s="3"/>
      <c r="AA47" s="3"/>
      <c r="AB47" s="3"/>
    </row>
    <row r="48" spans="2:28" ht="15" hidden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52">
        <f t="shared" si="4"/>
        <v>0</v>
      </c>
      <c r="P48" s="52"/>
      <c r="Q48" s="52">
        <f t="shared" si="3"/>
        <v>0</v>
      </c>
      <c r="R48" s="52"/>
      <c r="S48" s="52">
        <f t="shared" si="5"/>
        <v>0</v>
      </c>
      <c r="T48" s="52"/>
      <c r="U48" s="52">
        <f t="shared" si="6"/>
        <v>0</v>
      </c>
      <c r="V48" s="52"/>
      <c r="W48" s="3"/>
      <c r="X48" s="3"/>
      <c r="Y48" s="3"/>
      <c r="Z48" s="3"/>
      <c r="AA48" s="3"/>
      <c r="AB48" s="3"/>
    </row>
    <row r="49" spans="2:28" ht="15" hidden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52">
        <f t="shared" si="4"/>
        <v>0</v>
      </c>
      <c r="P49" s="52"/>
      <c r="Q49" s="52">
        <f t="shared" si="3"/>
        <v>0</v>
      </c>
      <c r="R49" s="52"/>
      <c r="S49" s="52">
        <f t="shared" si="5"/>
        <v>0</v>
      </c>
      <c r="T49" s="52"/>
      <c r="U49" s="52">
        <f t="shared" si="6"/>
        <v>0</v>
      </c>
      <c r="V49" s="52"/>
      <c r="W49" s="3"/>
      <c r="X49" s="3"/>
      <c r="Y49" s="3"/>
      <c r="Z49" s="3"/>
      <c r="AA49" s="3"/>
      <c r="AB49" s="3"/>
    </row>
    <row r="50" spans="2:28" ht="15" hidden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52">
        <f t="shared" si="4"/>
        <v>0</v>
      </c>
      <c r="P50" s="52"/>
      <c r="Q50" s="52">
        <f t="shared" si="3"/>
        <v>0</v>
      </c>
      <c r="R50" s="52"/>
      <c r="S50" s="52">
        <f t="shared" si="5"/>
        <v>0</v>
      </c>
      <c r="T50" s="52"/>
      <c r="U50" s="52">
        <f t="shared" si="6"/>
        <v>0</v>
      </c>
      <c r="V50" s="52"/>
      <c r="W50" s="3"/>
      <c r="X50" s="3"/>
      <c r="Y50" s="3"/>
      <c r="Z50" s="3"/>
      <c r="AA50" s="3"/>
      <c r="AB50" s="3"/>
    </row>
    <row r="51" spans="2:28" ht="15" hidden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52">
        <f t="shared" si="4"/>
        <v>0</v>
      </c>
      <c r="P51" s="52"/>
      <c r="Q51" s="52">
        <f t="shared" si="3"/>
        <v>0</v>
      </c>
      <c r="R51" s="52"/>
      <c r="S51" s="52">
        <f t="shared" si="5"/>
        <v>0</v>
      </c>
      <c r="T51" s="52"/>
      <c r="U51" s="52">
        <f t="shared" si="6"/>
        <v>0</v>
      </c>
      <c r="V51" s="52"/>
      <c r="W51" s="3"/>
      <c r="X51" s="3"/>
      <c r="Y51" s="3"/>
      <c r="Z51" s="3"/>
      <c r="AA51" s="3"/>
      <c r="AB51" s="3"/>
    </row>
    <row r="52" spans="2:28" ht="15" hidden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52">
        <f t="shared" si="4"/>
        <v>0</v>
      </c>
      <c r="P52" s="52"/>
      <c r="Q52" s="52">
        <f t="shared" si="3"/>
        <v>0</v>
      </c>
      <c r="R52" s="52"/>
      <c r="S52" s="52">
        <f t="shared" si="5"/>
        <v>0</v>
      </c>
      <c r="T52" s="52"/>
      <c r="U52" s="52">
        <f t="shared" si="6"/>
        <v>0</v>
      </c>
      <c r="V52" s="52"/>
      <c r="W52" s="3"/>
      <c r="X52" s="3"/>
      <c r="Y52" s="3"/>
      <c r="Z52" s="3"/>
      <c r="AA52" s="3"/>
      <c r="AB52" s="3"/>
    </row>
    <row r="53" spans="2:28" ht="15" hidden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52">
        <f t="shared" si="4"/>
        <v>0</v>
      </c>
      <c r="P53" s="52"/>
      <c r="Q53" s="52">
        <f t="shared" si="3"/>
        <v>0</v>
      </c>
      <c r="R53" s="52"/>
      <c r="S53" s="52">
        <f t="shared" si="5"/>
        <v>0</v>
      </c>
      <c r="T53" s="52"/>
      <c r="U53" s="52">
        <f t="shared" si="6"/>
        <v>0</v>
      </c>
      <c r="V53" s="52"/>
      <c r="W53" s="3"/>
      <c r="X53" s="3"/>
      <c r="Y53" s="3"/>
      <c r="Z53" s="3"/>
      <c r="AA53" s="3"/>
      <c r="AB53" s="3"/>
    </row>
    <row r="54" spans="2:28" ht="15" hidden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52">
        <f t="shared" si="4"/>
        <v>0</v>
      </c>
      <c r="P54" s="52"/>
      <c r="Q54" s="52">
        <f t="shared" si="3"/>
        <v>0</v>
      </c>
      <c r="R54" s="52"/>
      <c r="S54" s="52">
        <f t="shared" si="5"/>
        <v>0</v>
      </c>
      <c r="T54" s="52"/>
      <c r="U54" s="52">
        <f t="shared" si="6"/>
        <v>0</v>
      </c>
      <c r="V54" s="52"/>
      <c r="W54" s="3"/>
      <c r="X54" s="3"/>
      <c r="Y54" s="3"/>
      <c r="Z54" s="3"/>
      <c r="AA54" s="3"/>
      <c r="AB54" s="3"/>
    </row>
    <row r="55" spans="2:28" ht="15" hidden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52">
        <f t="shared" si="4"/>
        <v>0</v>
      </c>
      <c r="P55" s="52"/>
      <c r="Q55" s="52">
        <f t="shared" si="3"/>
        <v>0</v>
      </c>
      <c r="R55" s="52"/>
      <c r="S55" s="52">
        <f t="shared" si="5"/>
        <v>0</v>
      </c>
      <c r="T55" s="52"/>
      <c r="U55" s="52">
        <f t="shared" si="6"/>
        <v>0</v>
      </c>
      <c r="V55" s="52"/>
      <c r="W55" s="3"/>
      <c r="X55" s="3"/>
      <c r="Y55" s="3"/>
      <c r="Z55" s="3"/>
      <c r="AA55" s="3"/>
      <c r="AB55" s="3"/>
    </row>
    <row r="56" spans="2:28" ht="15" hidden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52">
        <f t="shared" si="4"/>
        <v>0</v>
      </c>
      <c r="P56" s="52"/>
      <c r="Q56" s="52">
        <f t="shared" si="3"/>
        <v>0</v>
      </c>
      <c r="R56" s="52"/>
      <c r="S56" s="52">
        <f t="shared" si="5"/>
        <v>0</v>
      </c>
      <c r="T56" s="52"/>
      <c r="U56" s="52">
        <f t="shared" si="6"/>
        <v>0</v>
      </c>
      <c r="V56" s="52"/>
      <c r="W56" s="3"/>
      <c r="X56" s="3"/>
      <c r="Y56" s="3"/>
      <c r="Z56" s="3"/>
      <c r="AA56" s="3"/>
      <c r="AB56" s="3"/>
    </row>
    <row r="57" spans="2:28" ht="15" hidden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52">
        <f t="shared" si="4"/>
        <v>0</v>
      </c>
      <c r="P57" s="52"/>
      <c r="Q57" s="52">
        <f t="shared" si="3"/>
        <v>0</v>
      </c>
      <c r="R57" s="52"/>
      <c r="S57" s="52">
        <f t="shared" si="5"/>
        <v>0</v>
      </c>
      <c r="T57" s="52"/>
      <c r="U57" s="52">
        <f t="shared" si="6"/>
        <v>0</v>
      </c>
      <c r="V57" s="52"/>
      <c r="W57" s="3"/>
      <c r="X57" s="3"/>
      <c r="Y57" s="3"/>
      <c r="Z57" s="3"/>
      <c r="AA57" s="3"/>
      <c r="AB57" s="3"/>
    </row>
    <row r="58" spans="2:28" ht="15" hidden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52">
        <f t="shared" si="4"/>
        <v>0</v>
      </c>
      <c r="P58" s="52"/>
      <c r="Q58" s="52">
        <f t="shared" si="3"/>
        <v>0</v>
      </c>
      <c r="R58" s="52"/>
      <c r="S58" s="52">
        <f t="shared" si="5"/>
        <v>0</v>
      </c>
      <c r="T58" s="52"/>
      <c r="U58" s="52">
        <f t="shared" si="6"/>
        <v>0</v>
      </c>
      <c r="V58" s="52"/>
      <c r="W58" s="3"/>
      <c r="X58" s="3"/>
      <c r="Y58" s="3"/>
      <c r="Z58" s="3"/>
      <c r="AA58" s="3"/>
      <c r="AB58" s="3"/>
    </row>
    <row r="59" spans="2:28" ht="15" hidden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52">
        <f t="shared" si="4"/>
        <v>0</v>
      </c>
      <c r="P59" s="52"/>
      <c r="Q59" s="52">
        <f t="shared" si="3"/>
        <v>0</v>
      </c>
      <c r="R59" s="52"/>
      <c r="S59" s="52">
        <f t="shared" si="5"/>
        <v>0</v>
      </c>
      <c r="T59" s="52"/>
      <c r="U59" s="52">
        <f t="shared" si="6"/>
        <v>0</v>
      </c>
      <c r="V59" s="52"/>
      <c r="W59" s="3"/>
      <c r="X59" s="3"/>
      <c r="Y59" s="3"/>
      <c r="Z59" s="3"/>
      <c r="AA59" s="3"/>
      <c r="AB59" s="3"/>
    </row>
    <row r="60" spans="2:28" ht="15" hidden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52">
        <f t="shared" si="4"/>
        <v>0</v>
      </c>
      <c r="P60" s="52"/>
      <c r="Q60" s="52">
        <f t="shared" si="3"/>
        <v>0</v>
      </c>
      <c r="R60" s="52"/>
      <c r="S60" s="52">
        <f t="shared" si="5"/>
        <v>0</v>
      </c>
      <c r="T60" s="52"/>
      <c r="U60" s="52">
        <f t="shared" si="6"/>
        <v>0</v>
      </c>
      <c r="V60" s="52"/>
      <c r="W60" s="3"/>
      <c r="X60" s="3"/>
      <c r="Y60" s="3"/>
      <c r="Z60" s="3"/>
      <c r="AA60" s="3"/>
      <c r="AB60" s="3"/>
    </row>
    <row r="61" spans="2:28" ht="15" hidden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52">
        <f t="shared" si="4"/>
        <v>0</v>
      </c>
      <c r="P61" s="52"/>
      <c r="Q61" s="52">
        <f t="shared" si="3"/>
        <v>0</v>
      </c>
      <c r="R61" s="52"/>
      <c r="S61" s="52">
        <f t="shared" si="5"/>
        <v>0</v>
      </c>
      <c r="T61" s="52"/>
      <c r="U61" s="52">
        <f t="shared" si="6"/>
        <v>0</v>
      </c>
      <c r="V61" s="52"/>
      <c r="W61" s="3"/>
      <c r="X61" s="3"/>
      <c r="Y61" s="3"/>
      <c r="Z61" s="3"/>
      <c r="AA61" s="3"/>
      <c r="AB61" s="3"/>
    </row>
    <row r="62" spans="1:31" ht="15">
      <c r="A62" s="2" t="s">
        <v>75</v>
      </c>
      <c r="B62" s="4">
        <f>SUM(B12:B61)/2</f>
        <v>0</v>
      </c>
      <c r="C62" s="4">
        <f>SUM(C12:C61)</f>
        <v>0</v>
      </c>
      <c r="D62" s="4">
        <f aca="true" t="shared" si="7" ref="D62:N62">SUM(D12:D61)</f>
        <v>0</v>
      </c>
      <c r="E62" s="4">
        <f t="shared" si="7"/>
        <v>0</v>
      </c>
      <c r="F62" s="4">
        <f t="shared" si="7"/>
        <v>0</v>
      </c>
      <c r="G62" s="4">
        <f t="shared" si="7"/>
        <v>0</v>
      </c>
      <c r="H62" s="4">
        <f t="shared" si="7"/>
        <v>0</v>
      </c>
      <c r="I62" s="4">
        <f t="shared" si="7"/>
        <v>0</v>
      </c>
      <c r="J62" s="4">
        <f t="shared" si="7"/>
        <v>0</v>
      </c>
      <c r="K62" s="4">
        <f t="shared" si="7"/>
        <v>0</v>
      </c>
      <c r="L62" s="4">
        <f t="shared" si="7"/>
        <v>0</v>
      </c>
      <c r="M62" s="4">
        <f t="shared" si="7"/>
        <v>0</v>
      </c>
      <c r="N62" s="4">
        <f t="shared" si="7"/>
        <v>0</v>
      </c>
      <c r="O62" s="53">
        <f t="shared" si="4"/>
        <v>0</v>
      </c>
      <c r="P62" s="53"/>
      <c r="Q62" s="53">
        <f>IF(ISERROR((F62+M62+Y62+AB62)/(D62+M62+AB62+Y62+AA62)),0,(F62+M62+Y62+AB62)/(D62+M62+AB62+Y62+AA62))</f>
        <v>0</v>
      </c>
      <c r="R62" s="53"/>
      <c r="S62" s="53">
        <f t="shared" si="5"/>
        <v>0</v>
      </c>
      <c r="T62" s="53"/>
      <c r="U62" s="53">
        <f t="shared" si="6"/>
        <v>0</v>
      </c>
      <c r="V62" s="53"/>
      <c r="W62" s="4">
        <f aca="true" t="shared" si="8" ref="W62:AE62">SUM(W12:W61)</f>
        <v>0</v>
      </c>
      <c r="X62" s="4">
        <f t="shared" si="8"/>
        <v>0</v>
      </c>
      <c r="Y62" s="4">
        <f t="shared" si="8"/>
        <v>0</v>
      </c>
      <c r="Z62" s="4">
        <f t="shared" si="8"/>
        <v>0</v>
      </c>
      <c r="AA62" s="4">
        <f t="shared" si="8"/>
        <v>0</v>
      </c>
      <c r="AB62" s="4">
        <f t="shared" si="8"/>
        <v>0</v>
      </c>
      <c r="AC62" s="4">
        <f t="shared" si="8"/>
        <v>0</v>
      </c>
      <c r="AD62" s="4">
        <f t="shared" si="8"/>
        <v>0</v>
      </c>
      <c r="AE62" s="4">
        <f t="shared" si="8"/>
        <v>0</v>
      </c>
    </row>
    <row r="64" spans="1:29" ht="15">
      <c r="A64" s="19" t="s">
        <v>25</v>
      </c>
      <c r="B64" s="19" t="s">
        <v>26</v>
      </c>
      <c r="C64" s="19" t="s">
        <v>27</v>
      </c>
      <c r="D64" s="12" t="s">
        <v>28</v>
      </c>
      <c r="E64" s="12"/>
      <c r="F64" s="12" t="s">
        <v>29</v>
      </c>
      <c r="G64" s="12"/>
      <c r="H64" s="19" t="s">
        <v>1</v>
      </c>
      <c r="I64" s="19" t="s">
        <v>30</v>
      </c>
      <c r="J64" s="19" t="s">
        <v>31</v>
      </c>
      <c r="K64" s="19" t="s">
        <v>32</v>
      </c>
      <c r="L64" s="19" t="s">
        <v>33</v>
      </c>
      <c r="M64" s="19" t="s">
        <v>34</v>
      </c>
      <c r="N64" s="12" t="s">
        <v>35</v>
      </c>
      <c r="O64" s="12"/>
      <c r="P64" s="19" t="s">
        <v>5</v>
      </c>
      <c r="Q64" s="19" t="s">
        <v>4</v>
      </c>
      <c r="R64" s="19" t="s">
        <v>36</v>
      </c>
      <c r="S64" s="19" t="s">
        <v>8</v>
      </c>
      <c r="T64" s="19" t="s">
        <v>12</v>
      </c>
      <c r="U64" s="19" t="s">
        <v>23</v>
      </c>
      <c r="V64" s="19" t="s">
        <v>13</v>
      </c>
      <c r="W64" s="19" t="s">
        <v>20</v>
      </c>
      <c r="X64" s="19" t="s">
        <v>37</v>
      </c>
      <c r="Y64" s="19" t="s">
        <v>38</v>
      </c>
      <c r="Z64" s="19" t="s">
        <v>40</v>
      </c>
      <c r="AA64" s="54" t="s">
        <v>39</v>
      </c>
      <c r="AB64" s="54"/>
      <c r="AC64" s="19" t="s">
        <v>41</v>
      </c>
    </row>
    <row r="65" spans="2:29" ht="15" hidden="1">
      <c r="B65" s="3"/>
      <c r="C65" s="3"/>
      <c r="D65" s="11" t="str">
        <f aca="true" t="shared" si="9" ref="D65:D114">IF(ISERROR(B65/SUM(B65:C65)),"---",B65/SUM(B65:C65))</f>
        <v>---</v>
      </c>
      <c r="E65" s="7"/>
      <c r="F65" s="10" t="str">
        <f aca="true" t="shared" si="10" ref="F65:F114">IF(ISERROR(R65/N65*9),"---",R65/N65*9)</f>
        <v>---</v>
      </c>
      <c r="G65" s="7"/>
      <c r="H65" s="3"/>
      <c r="I65" s="3"/>
      <c r="J65" s="3"/>
      <c r="K65" s="3"/>
      <c r="L65" s="3"/>
      <c r="M65" s="3"/>
      <c r="N65" s="9">
        <f aca="true" t="shared" si="11" ref="N65:N114">AC65/3</f>
        <v>0</v>
      </c>
      <c r="O65" s="8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10" t="str">
        <f aca="true" t="shared" si="12" ref="AA65:AA114">IF(ISERROR((P65+T65+U65+W65)/N65),"---",(P65+T65+U65+W65)/N65)</f>
        <v>---</v>
      </c>
      <c r="AB65" s="10"/>
      <c r="AC65" s="3"/>
    </row>
    <row r="66" spans="2:29" ht="15" hidden="1">
      <c r="B66" s="3"/>
      <c r="C66" s="3"/>
      <c r="D66" s="11" t="str">
        <f t="shared" si="9"/>
        <v>---</v>
      </c>
      <c r="E66" s="7"/>
      <c r="F66" s="10" t="str">
        <f t="shared" si="10"/>
        <v>---</v>
      </c>
      <c r="G66" s="7"/>
      <c r="H66" s="3"/>
      <c r="I66" s="3"/>
      <c r="J66" s="3"/>
      <c r="K66" s="3"/>
      <c r="L66" s="3"/>
      <c r="M66" s="3"/>
      <c r="N66" s="9">
        <f t="shared" si="11"/>
        <v>0</v>
      </c>
      <c r="O66" s="8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10" t="str">
        <f t="shared" si="12"/>
        <v>---</v>
      </c>
      <c r="AB66" s="10"/>
      <c r="AC66" s="3"/>
    </row>
    <row r="67" spans="2:29" ht="15" hidden="1">
      <c r="B67" s="3"/>
      <c r="C67" s="3"/>
      <c r="D67" s="11" t="str">
        <f t="shared" si="9"/>
        <v>---</v>
      </c>
      <c r="E67" s="7"/>
      <c r="F67" s="10" t="str">
        <f t="shared" si="10"/>
        <v>---</v>
      </c>
      <c r="G67" s="7"/>
      <c r="H67" s="3"/>
      <c r="I67" s="3"/>
      <c r="J67" s="3"/>
      <c r="K67" s="3"/>
      <c r="L67" s="3"/>
      <c r="M67" s="3"/>
      <c r="N67" s="9">
        <f t="shared" si="11"/>
        <v>0</v>
      </c>
      <c r="O67" s="8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10" t="str">
        <f t="shared" si="12"/>
        <v>---</v>
      </c>
      <c r="AB67" s="10"/>
      <c r="AC67" s="3"/>
    </row>
    <row r="68" spans="2:29" ht="15" hidden="1">
      <c r="B68" s="3"/>
      <c r="C68" s="3"/>
      <c r="D68" s="11" t="str">
        <f t="shared" si="9"/>
        <v>---</v>
      </c>
      <c r="E68" s="7"/>
      <c r="F68" s="10" t="str">
        <f t="shared" si="10"/>
        <v>---</v>
      </c>
      <c r="G68" s="7"/>
      <c r="H68" s="3"/>
      <c r="I68" s="3"/>
      <c r="J68" s="3"/>
      <c r="K68" s="3"/>
      <c r="L68" s="3"/>
      <c r="M68" s="3"/>
      <c r="N68" s="9">
        <f t="shared" si="11"/>
        <v>0</v>
      </c>
      <c r="O68" s="8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10" t="str">
        <f t="shared" si="12"/>
        <v>---</v>
      </c>
      <c r="AB68" s="10"/>
      <c r="AC68" s="3"/>
    </row>
    <row r="69" spans="2:29" ht="15" hidden="1">
      <c r="B69" s="3"/>
      <c r="C69" s="3"/>
      <c r="D69" s="11" t="str">
        <f t="shared" si="9"/>
        <v>---</v>
      </c>
      <c r="E69" s="7"/>
      <c r="F69" s="10" t="str">
        <f t="shared" si="10"/>
        <v>---</v>
      </c>
      <c r="G69" s="7"/>
      <c r="H69" s="3"/>
      <c r="I69" s="3"/>
      <c r="J69" s="3"/>
      <c r="K69" s="3"/>
      <c r="L69" s="3"/>
      <c r="M69" s="3"/>
      <c r="N69" s="9">
        <f t="shared" si="11"/>
        <v>0</v>
      </c>
      <c r="O69" s="8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10" t="str">
        <f t="shared" si="12"/>
        <v>---</v>
      </c>
      <c r="AB69" s="10"/>
      <c r="AC69" s="3"/>
    </row>
    <row r="70" spans="2:29" ht="15" hidden="1">
      <c r="B70" s="3"/>
      <c r="C70" s="3"/>
      <c r="D70" s="11" t="str">
        <f t="shared" si="9"/>
        <v>---</v>
      </c>
      <c r="E70" s="7"/>
      <c r="F70" s="10" t="str">
        <f t="shared" si="10"/>
        <v>---</v>
      </c>
      <c r="G70" s="7"/>
      <c r="H70" s="3"/>
      <c r="I70" s="3"/>
      <c r="J70" s="3"/>
      <c r="K70" s="3"/>
      <c r="L70" s="3"/>
      <c r="M70" s="3"/>
      <c r="N70" s="9">
        <f t="shared" si="11"/>
        <v>0</v>
      </c>
      <c r="O70" s="8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10" t="str">
        <f t="shared" si="12"/>
        <v>---</v>
      </c>
      <c r="AB70" s="10"/>
      <c r="AC70" s="3"/>
    </row>
    <row r="71" spans="2:29" ht="15" hidden="1">
      <c r="B71" s="3"/>
      <c r="C71" s="3"/>
      <c r="D71" s="11" t="str">
        <f t="shared" si="9"/>
        <v>---</v>
      </c>
      <c r="E71" s="7"/>
      <c r="F71" s="10" t="str">
        <f t="shared" si="10"/>
        <v>---</v>
      </c>
      <c r="G71" s="7"/>
      <c r="H71" s="3"/>
      <c r="I71" s="3"/>
      <c r="J71" s="3"/>
      <c r="K71" s="3"/>
      <c r="L71" s="3"/>
      <c r="M71" s="3"/>
      <c r="N71" s="9">
        <f t="shared" si="11"/>
        <v>0</v>
      </c>
      <c r="O71" s="8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10" t="str">
        <f t="shared" si="12"/>
        <v>---</v>
      </c>
      <c r="AB71" s="10"/>
      <c r="AC71" s="3"/>
    </row>
    <row r="72" spans="2:29" ht="15" hidden="1">
      <c r="B72" s="3"/>
      <c r="C72" s="3"/>
      <c r="D72" s="11" t="str">
        <f t="shared" si="9"/>
        <v>---</v>
      </c>
      <c r="E72" s="7"/>
      <c r="F72" s="10" t="str">
        <f t="shared" si="10"/>
        <v>---</v>
      </c>
      <c r="G72" s="7"/>
      <c r="H72" s="3"/>
      <c r="I72" s="3"/>
      <c r="J72" s="3"/>
      <c r="K72" s="3"/>
      <c r="L72" s="3"/>
      <c r="M72" s="3"/>
      <c r="N72" s="9">
        <f t="shared" si="11"/>
        <v>0</v>
      </c>
      <c r="O72" s="8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10" t="str">
        <f t="shared" si="12"/>
        <v>---</v>
      </c>
      <c r="AB72" s="10"/>
      <c r="AC72" s="3"/>
    </row>
    <row r="73" spans="2:29" ht="15" hidden="1">
      <c r="B73" s="3"/>
      <c r="C73" s="3"/>
      <c r="D73" s="11" t="str">
        <f t="shared" si="9"/>
        <v>---</v>
      </c>
      <c r="E73" s="7"/>
      <c r="F73" s="10" t="str">
        <f t="shared" si="10"/>
        <v>---</v>
      </c>
      <c r="G73" s="7"/>
      <c r="H73" s="3"/>
      <c r="I73" s="3"/>
      <c r="J73" s="3"/>
      <c r="K73" s="3"/>
      <c r="L73" s="3"/>
      <c r="M73" s="3"/>
      <c r="N73" s="9">
        <f t="shared" si="11"/>
        <v>0</v>
      </c>
      <c r="O73" s="8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10" t="str">
        <f t="shared" si="12"/>
        <v>---</v>
      </c>
      <c r="AB73" s="10"/>
      <c r="AC73" s="3"/>
    </row>
    <row r="74" spans="2:29" ht="15" hidden="1">
      <c r="B74" s="3"/>
      <c r="C74" s="3"/>
      <c r="D74" s="11" t="str">
        <f t="shared" si="9"/>
        <v>---</v>
      </c>
      <c r="E74" s="7"/>
      <c r="F74" s="10" t="str">
        <f t="shared" si="10"/>
        <v>---</v>
      </c>
      <c r="G74" s="7"/>
      <c r="H74" s="3"/>
      <c r="I74" s="3"/>
      <c r="J74" s="3"/>
      <c r="K74" s="3"/>
      <c r="L74" s="3"/>
      <c r="M74" s="3"/>
      <c r="N74" s="9">
        <f t="shared" si="11"/>
        <v>0</v>
      </c>
      <c r="O74" s="8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10" t="str">
        <f t="shared" si="12"/>
        <v>---</v>
      </c>
      <c r="AB74" s="10"/>
      <c r="AC74" s="3"/>
    </row>
    <row r="75" spans="2:29" ht="15" hidden="1">
      <c r="B75" s="3"/>
      <c r="C75" s="3"/>
      <c r="D75" s="11" t="str">
        <f t="shared" si="9"/>
        <v>---</v>
      </c>
      <c r="E75" s="7"/>
      <c r="F75" s="10" t="str">
        <f t="shared" si="10"/>
        <v>---</v>
      </c>
      <c r="G75" s="7"/>
      <c r="H75" s="3"/>
      <c r="I75" s="3"/>
      <c r="J75" s="3"/>
      <c r="K75" s="3"/>
      <c r="L75" s="3"/>
      <c r="M75" s="3"/>
      <c r="N75" s="9">
        <f t="shared" si="11"/>
        <v>0</v>
      </c>
      <c r="O75" s="8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10" t="str">
        <f t="shared" si="12"/>
        <v>---</v>
      </c>
      <c r="AB75" s="10"/>
      <c r="AC75" s="3"/>
    </row>
    <row r="76" spans="2:29" ht="15" hidden="1">
      <c r="B76" s="3"/>
      <c r="C76" s="3"/>
      <c r="D76" s="11" t="str">
        <f t="shared" si="9"/>
        <v>---</v>
      </c>
      <c r="E76" s="7"/>
      <c r="F76" s="10" t="str">
        <f t="shared" si="10"/>
        <v>---</v>
      </c>
      <c r="G76" s="7"/>
      <c r="H76" s="3"/>
      <c r="I76" s="3"/>
      <c r="J76" s="3"/>
      <c r="K76" s="3"/>
      <c r="L76" s="3"/>
      <c r="M76" s="3"/>
      <c r="N76" s="9">
        <f t="shared" si="11"/>
        <v>0</v>
      </c>
      <c r="O76" s="8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10" t="str">
        <f t="shared" si="12"/>
        <v>---</v>
      </c>
      <c r="AB76" s="10"/>
      <c r="AC76" s="3"/>
    </row>
    <row r="77" spans="2:29" ht="15" hidden="1">
      <c r="B77" s="3"/>
      <c r="C77" s="3"/>
      <c r="D77" s="11" t="str">
        <f t="shared" si="9"/>
        <v>---</v>
      </c>
      <c r="E77" s="7"/>
      <c r="F77" s="10" t="str">
        <f t="shared" si="10"/>
        <v>---</v>
      </c>
      <c r="G77" s="7"/>
      <c r="H77" s="3"/>
      <c r="I77" s="3"/>
      <c r="J77" s="3"/>
      <c r="K77" s="3"/>
      <c r="L77" s="3"/>
      <c r="M77" s="3"/>
      <c r="N77" s="9">
        <f t="shared" si="11"/>
        <v>0</v>
      </c>
      <c r="O77" s="8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10" t="str">
        <f t="shared" si="12"/>
        <v>---</v>
      </c>
      <c r="AB77" s="10"/>
      <c r="AC77" s="3"/>
    </row>
    <row r="78" spans="2:29" ht="15" hidden="1">
      <c r="B78" s="3"/>
      <c r="C78" s="3"/>
      <c r="D78" s="11" t="str">
        <f t="shared" si="9"/>
        <v>---</v>
      </c>
      <c r="E78" s="7"/>
      <c r="F78" s="10" t="str">
        <f t="shared" si="10"/>
        <v>---</v>
      </c>
      <c r="G78" s="7"/>
      <c r="H78" s="3"/>
      <c r="I78" s="3"/>
      <c r="J78" s="3"/>
      <c r="K78" s="3"/>
      <c r="L78" s="3"/>
      <c r="M78" s="3"/>
      <c r="N78" s="9">
        <f t="shared" si="11"/>
        <v>0</v>
      </c>
      <c r="O78" s="8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10" t="str">
        <f t="shared" si="12"/>
        <v>---</v>
      </c>
      <c r="AB78" s="10"/>
      <c r="AC78" s="3"/>
    </row>
    <row r="79" spans="2:29" ht="15" hidden="1">
      <c r="B79" s="3"/>
      <c r="C79" s="3"/>
      <c r="D79" s="11" t="str">
        <f t="shared" si="9"/>
        <v>---</v>
      </c>
      <c r="E79" s="7"/>
      <c r="F79" s="10" t="str">
        <f t="shared" si="10"/>
        <v>---</v>
      </c>
      <c r="G79" s="7"/>
      <c r="H79" s="3"/>
      <c r="I79" s="3"/>
      <c r="J79" s="3"/>
      <c r="K79" s="3"/>
      <c r="L79" s="3"/>
      <c r="M79" s="3"/>
      <c r="N79" s="9">
        <f t="shared" si="11"/>
        <v>0</v>
      </c>
      <c r="O79" s="8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10" t="str">
        <f t="shared" si="12"/>
        <v>---</v>
      </c>
      <c r="AB79" s="10"/>
      <c r="AC79" s="3"/>
    </row>
    <row r="80" spans="2:29" ht="15" hidden="1">
      <c r="B80" s="3"/>
      <c r="C80" s="3"/>
      <c r="D80" s="11" t="str">
        <f t="shared" si="9"/>
        <v>---</v>
      </c>
      <c r="E80" s="7"/>
      <c r="F80" s="10" t="str">
        <f t="shared" si="10"/>
        <v>---</v>
      </c>
      <c r="G80" s="7"/>
      <c r="H80" s="3"/>
      <c r="I80" s="3"/>
      <c r="J80" s="3"/>
      <c r="K80" s="3"/>
      <c r="L80" s="3"/>
      <c r="M80" s="3"/>
      <c r="N80" s="9">
        <f t="shared" si="11"/>
        <v>0</v>
      </c>
      <c r="O80" s="8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10" t="str">
        <f t="shared" si="12"/>
        <v>---</v>
      </c>
      <c r="AB80" s="10"/>
      <c r="AC80" s="3"/>
    </row>
    <row r="81" spans="2:29" ht="15" hidden="1">
      <c r="B81" s="3"/>
      <c r="C81" s="3"/>
      <c r="D81" s="11" t="str">
        <f t="shared" si="9"/>
        <v>---</v>
      </c>
      <c r="E81" s="7"/>
      <c r="F81" s="10" t="str">
        <f t="shared" si="10"/>
        <v>---</v>
      </c>
      <c r="G81" s="7"/>
      <c r="H81" s="3"/>
      <c r="I81" s="3"/>
      <c r="J81" s="3"/>
      <c r="K81" s="3"/>
      <c r="L81" s="3"/>
      <c r="M81" s="3"/>
      <c r="N81" s="9">
        <f t="shared" si="11"/>
        <v>0</v>
      </c>
      <c r="O81" s="8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10" t="str">
        <f t="shared" si="12"/>
        <v>---</v>
      </c>
      <c r="AB81" s="10"/>
      <c r="AC81" s="3"/>
    </row>
    <row r="82" spans="2:29" ht="15" hidden="1">
      <c r="B82" s="3"/>
      <c r="C82" s="3"/>
      <c r="D82" s="11" t="str">
        <f t="shared" si="9"/>
        <v>---</v>
      </c>
      <c r="E82" s="7"/>
      <c r="F82" s="10" t="str">
        <f t="shared" si="10"/>
        <v>---</v>
      </c>
      <c r="G82" s="7"/>
      <c r="H82" s="3"/>
      <c r="I82" s="3"/>
      <c r="J82" s="3"/>
      <c r="K82" s="3"/>
      <c r="L82" s="3"/>
      <c r="M82" s="3"/>
      <c r="N82" s="9">
        <f t="shared" si="11"/>
        <v>0</v>
      </c>
      <c r="O82" s="8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10" t="str">
        <f t="shared" si="12"/>
        <v>---</v>
      </c>
      <c r="AB82" s="10"/>
      <c r="AC82" s="3"/>
    </row>
    <row r="83" spans="2:29" ht="15" hidden="1">
      <c r="B83" s="3"/>
      <c r="C83" s="3"/>
      <c r="D83" s="11" t="str">
        <f t="shared" si="9"/>
        <v>---</v>
      </c>
      <c r="E83" s="7"/>
      <c r="F83" s="10" t="str">
        <f t="shared" si="10"/>
        <v>---</v>
      </c>
      <c r="G83" s="7"/>
      <c r="H83" s="3"/>
      <c r="I83" s="3"/>
      <c r="J83" s="3"/>
      <c r="K83" s="3"/>
      <c r="L83" s="3"/>
      <c r="M83" s="3"/>
      <c r="N83" s="9">
        <f t="shared" si="11"/>
        <v>0</v>
      </c>
      <c r="O83" s="8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10" t="str">
        <f t="shared" si="12"/>
        <v>---</v>
      </c>
      <c r="AB83" s="10"/>
      <c r="AC83" s="3"/>
    </row>
    <row r="84" spans="2:29" ht="15" hidden="1">
      <c r="B84" s="3"/>
      <c r="C84" s="3"/>
      <c r="D84" s="11" t="str">
        <f t="shared" si="9"/>
        <v>---</v>
      </c>
      <c r="E84" s="7"/>
      <c r="F84" s="10" t="str">
        <f t="shared" si="10"/>
        <v>---</v>
      </c>
      <c r="G84" s="7"/>
      <c r="H84" s="3"/>
      <c r="I84" s="3"/>
      <c r="J84" s="3"/>
      <c r="K84" s="3"/>
      <c r="L84" s="3"/>
      <c r="M84" s="3"/>
      <c r="N84" s="9">
        <f t="shared" si="11"/>
        <v>0</v>
      </c>
      <c r="O84" s="8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10" t="str">
        <f t="shared" si="12"/>
        <v>---</v>
      </c>
      <c r="AB84" s="10"/>
      <c r="AC84" s="3"/>
    </row>
    <row r="85" spans="2:29" ht="15" hidden="1">
      <c r="B85" s="3"/>
      <c r="C85" s="3"/>
      <c r="D85" s="11" t="str">
        <f t="shared" si="9"/>
        <v>---</v>
      </c>
      <c r="E85" s="7"/>
      <c r="F85" s="10" t="str">
        <f t="shared" si="10"/>
        <v>---</v>
      </c>
      <c r="G85" s="7"/>
      <c r="H85" s="3"/>
      <c r="I85" s="3"/>
      <c r="J85" s="3"/>
      <c r="K85" s="3"/>
      <c r="L85" s="3"/>
      <c r="M85" s="3"/>
      <c r="N85" s="9">
        <f t="shared" si="11"/>
        <v>0</v>
      </c>
      <c r="O85" s="8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10" t="str">
        <f t="shared" si="12"/>
        <v>---</v>
      </c>
      <c r="AB85" s="10"/>
      <c r="AC85" s="3"/>
    </row>
    <row r="86" spans="2:29" ht="15" hidden="1">
      <c r="B86" s="3"/>
      <c r="C86" s="3"/>
      <c r="D86" s="11" t="str">
        <f t="shared" si="9"/>
        <v>---</v>
      </c>
      <c r="E86" s="7"/>
      <c r="F86" s="10" t="str">
        <f t="shared" si="10"/>
        <v>---</v>
      </c>
      <c r="G86" s="7"/>
      <c r="H86" s="3"/>
      <c r="I86" s="3"/>
      <c r="J86" s="3"/>
      <c r="K86" s="3"/>
      <c r="L86" s="3"/>
      <c r="M86" s="3"/>
      <c r="N86" s="9">
        <f t="shared" si="11"/>
        <v>0</v>
      </c>
      <c r="O86" s="8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10" t="str">
        <f t="shared" si="12"/>
        <v>---</v>
      </c>
      <c r="AB86" s="10"/>
      <c r="AC86" s="3"/>
    </row>
    <row r="87" spans="2:29" ht="15" hidden="1">
      <c r="B87" s="3"/>
      <c r="C87" s="3"/>
      <c r="D87" s="11" t="str">
        <f t="shared" si="9"/>
        <v>---</v>
      </c>
      <c r="E87" s="7"/>
      <c r="F87" s="10" t="str">
        <f t="shared" si="10"/>
        <v>---</v>
      </c>
      <c r="G87" s="7"/>
      <c r="H87" s="3"/>
      <c r="I87" s="3"/>
      <c r="J87" s="3"/>
      <c r="K87" s="3"/>
      <c r="L87" s="3"/>
      <c r="M87" s="3"/>
      <c r="N87" s="9">
        <f t="shared" si="11"/>
        <v>0</v>
      </c>
      <c r="O87" s="8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10" t="str">
        <f t="shared" si="12"/>
        <v>---</v>
      </c>
      <c r="AB87" s="10"/>
      <c r="AC87" s="3"/>
    </row>
    <row r="88" spans="2:29" ht="15" hidden="1">
      <c r="B88" s="3"/>
      <c r="C88" s="3"/>
      <c r="D88" s="11" t="str">
        <f t="shared" si="9"/>
        <v>---</v>
      </c>
      <c r="E88" s="7"/>
      <c r="F88" s="10" t="str">
        <f t="shared" si="10"/>
        <v>---</v>
      </c>
      <c r="G88" s="7"/>
      <c r="H88" s="3"/>
      <c r="I88" s="3"/>
      <c r="J88" s="3"/>
      <c r="K88" s="3"/>
      <c r="L88" s="3"/>
      <c r="M88" s="3"/>
      <c r="N88" s="9">
        <f t="shared" si="11"/>
        <v>0</v>
      </c>
      <c r="O88" s="8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10" t="str">
        <f t="shared" si="12"/>
        <v>---</v>
      </c>
      <c r="AB88" s="10"/>
      <c r="AC88" s="3"/>
    </row>
    <row r="89" spans="2:29" ht="15" hidden="1">
      <c r="B89" s="3"/>
      <c r="C89" s="3"/>
      <c r="D89" s="11" t="str">
        <f t="shared" si="9"/>
        <v>---</v>
      </c>
      <c r="E89" s="7"/>
      <c r="F89" s="10" t="str">
        <f t="shared" si="10"/>
        <v>---</v>
      </c>
      <c r="G89" s="7"/>
      <c r="H89" s="3"/>
      <c r="I89" s="3"/>
      <c r="J89" s="3"/>
      <c r="K89" s="3"/>
      <c r="L89" s="3"/>
      <c r="M89" s="3"/>
      <c r="N89" s="9">
        <f t="shared" si="11"/>
        <v>0</v>
      </c>
      <c r="O89" s="8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10" t="str">
        <f t="shared" si="12"/>
        <v>---</v>
      </c>
      <c r="AB89" s="10"/>
      <c r="AC89" s="3"/>
    </row>
    <row r="90" spans="2:29" ht="15" hidden="1">
      <c r="B90" s="3"/>
      <c r="C90" s="3"/>
      <c r="D90" s="11" t="str">
        <f t="shared" si="9"/>
        <v>---</v>
      </c>
      <c r="E90" s="7"/>
      <c r="F90" s="10" t="str">
        <f t="shared" si="10"/>
        <v>---</v>
      </c>
      <c r="G90" s="7"/>
      <c r="H90" s="3"/>
      <c r="I90" s="3"/>
      <c r="J90" s="3"/>
      <c r="K90" s="3"/>
      <c r="L90" s="3"/>
      <c r="M90" s="3"/>
      <c r="N90" s="9">
        <f t="shared" si="11"/>
        <v>0</v>
      </c>
      <c r="O90" s="8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10" t="str">
        <f t="shared" si="12"/>
        <v>---</v>
      </c>
      <c r="AB90" s="10"/>
      <c r="AC90" s="3"/>
    </row>
    <row r="91" spans="2:29" ht="15" hidden="1">
      <c r="B91" s="3"/>
      <c r="C91" s="3"/>
      <c r="D91" s="11" t="str">
        <f t="shared" si="9"/>
        <v>---</v>
      </c>
      <c r="E91" s="7"/>
      <c r="F91" s="10" t="str">
        <f t="shared" si="10"/>
        <v>---</v>
      </c>
      <c r="G91" s="7"/>
      <c r="H91" s="3"/>
      <c r="I91" s="3"/>
      <c r="J91" s="3"/>
      <c r="K91" s="3"/>
      <c r="L91" s="3"/>
      <c r="M91" s="3"/>
      <c r="N91" s="9">
        <f t="shared" si="11"/>
        <v>0</v>
      </c>
      <c r="O91" s="8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10" t="str">
        <f t="shared" si="12"/>
        <v>---</v>
      </c>
      <c r="AB91" s="10"/>
      <c r="AC91" s="3"/>
    </row>
    <row r="92" spans="2:29" ht="15" hidden="1">
      <c r="B92" s="3"/>
      <c r="C92" s="3"/>
      <c r="D92" s="11" t="str">
        <f t="shared" si="9"/>
        <v>---</v>
      </c>
      <c r="E92" s="7"/>
      <c r="F92" s="10" t="str">
        <f t="shared" si="10"/>
        <v>---</v>
      </c>
      <c r="G92" s="7"/>
      <c r="H92" s="3"/>
      <c r="I92" s="3"/>
      <c r="J92" s="3"/>
      <c r="K92" s="3"/>
      <c r="L92" s="3"/>
      <c r="M92" s="3"/>
      <c r="N92" s="9">
        <f t="shared" si="11"/>
        <v>0</v>
      </c>
      <c r="O92" s="8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10" t="str">
        <f t="shared" si="12"/>
        <v>---</v>
      </c>
      <c r="AB92" s="10"/>
      <c r="AC92" s="3"/>
    </row>
    <row r="93" spans="2:29" ht="15" hidden="1">
      <c r="B93" s="3"/>
      <c r="C93" s="3"/>
      <c r="D93" s="11" t="str">
        <f t="shared" si="9"/>
        <v>---</v>
      </c>
      <c r="E93" s="7"/>
      <c r="F93" s="10" t="str">
        <f t="shared" si="10"/>
        <v>---</v>
      </c>
      <c r="G93" s="7"/>
      <c r="H93" s="3"/>
      <c r="I93" s="3"/>
      <c r="J93" s="3"/>
      <c r="K93" s="3"/>
      <c r="L93" s="3"/>
      <c r="M93" s="3"/>
      <c r="N93" s="9">
        <f t="shared" si="11"/>
        <v>0</v>
      </c>
      <c r="O93" s="8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10" t="str">
        <f t="shared" si="12"/>
        <v>---</v>
      </c>
      <c r="AB93" s="10"/>
      <c r="AC93" s="3"/>
    </row>
    <row r="94" spans="2:29" ht="15" hidden="1">
      <c r="B94" s="3"/>
      <c r="C94" s="3"/>
      <c r="D94" s="11" t="str">
        <f t="shared" si="9"/>
        <v>---</v>
      </c>
      <c r="E94" s="7"/>
      <c r="F94" s="10" t="str">
        <f t="shared" si="10"/>
        <v>---</v>
      </c>
      <c r="G94" s="7"/>
      <c r="H94" s="3"/>
      <c r="I94" s="3"/>
      <c r="J94" s="3"/>
      <c r="K94" s="3"/>
      <c r="L94" s="3"/>
      <c r="M94" s="3"/>
      <c r="N94" s="9">
        <f t="shared" si="11"/>
        <v>0</v>
      </c>
      <c r="O94" s="8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10" t="str">
        <f t="shared" si="12"/>
        <v>---</v>
      </c>
      <c r="AB94" s="10"/>
      <c r="AC94" s="3"/>
    </row>
    <row r="95" spans="2:29" ht="15" hidden="1">
      <c r="B95" s="3"/>
      <c r="C95" s="3"/>
      <c r="D95" s="11" t="str">
        <f t="shared" si="9"/>
        <v>---</v>
      </c>
      <c r="E95" s="7"/>
      <c r="F95" s="10" t="str">
        <f t="shared" si="10"/>
        <v>---</v>
      </c>
      <c r="G95" s="7"/>
      <c r="H95" s="3"/>
      <c r="I95" s="3"/>
      <c r="J95" s="3"/>
      <c r="K95" s="3"/>
      <c r="L95" s="3"/>
      <c r="M95" s="3"/>
      <c r="N95" s="9">
        <f t="shared" si="11"/>
        <v>0</v>
      </c>
      <c r="O95" s="8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10" t="str">
        <f t="shared" si="12"/>
        <v>---</v>
      </c>
      <c r="AB95" s="10"/>
      <c r="AC95" s="3"/>
    </row>
    <row r="96" spans="2:29" ht="15" hidden="1">
      <c r="B96" s="3"/>
      <c r="C96" s="3"/>
      <c r="D96" s="11" t="str">
        <f t="shared" si="9"/>
        <v>---</v>
      </c>
      <c r="E96" s="7"/>
      <c r="F96" s="10" t="str">
        <f t="shared" si="10"/>
        <v>---</v>
      </c>
      <c r="G96" s="7"/>
      <c r="H96" s="3"/>
      <c r="I96" s="3"/>
      <c r="J96" s="3"/>
      <c r="K96" s="3"/>
      <c r="L96" s="3"/>
      <c r="M96" s="3"/>
      <c r="N96" s="9">
        <f t="shared" si="11"/>
        <v>0</v>
      </c>
      <c r="O96" s="8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10" t="str">
        <f t="shared" si="12"/>
        <v>---</v>
      </c>
      <c r="AB96" s="10"/>
      <c r="AC96" s="3"/>
    </row>
    <row r="97" spans="2:29" ht="15" hidden="1">
      <c r="B97" s="3"/>
      <c r="C97" s="3"/>
      <c r="D97" s="11" t="str">
        <f t="shared" si="9"/>
        <v>---</v>
      </c>
      <c r="E97" s="7"/>
      <c r="F97" s="10" t="str">
        <f t="shared" si="10"/>
        <v>---</v>
      </c>
      <c r="G97" s="7"/>
      <c r="H97" s="3"/>
      <c r="I97" s="3"/>
      <c r="J97" s="3"/>
      <c r="K97" s="3"/>
      <c r="L97" s="3"/>
      <c r="M97" s="3"/>
      <c r="N97" s="9">
        <f t="shared" si="11"/>
        <v>0</v>
      </c>
      <c r="O97" s="8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10" t="str">
        <f t="shared" si="12"/>
        <v>---</v>
      </c>
      <c r="AB97" s="10"/>
      <c r="AC97" s="3"/>
    </row>
    <row r="98" spans="2:29" ht="15" hidden="1">
      <c r="B98" s="3"/>
      <c r="C98" s="3"/>
      <c r="D98" s="11" t="str">
        <f t="shared" si="9"/>
        <v>---</v>
      </c>
      <c r="E98" s="7"/>
      <c r="F98" s="10" t="str">
        <f t="shared" si="10"/>
        <v>---</v>
      </c>
      <c r="G98" s="7"/>
      <c r="H98" s="3"/>
      <c r="I98" s="3"/>
      <c r="J98" s="3"/>
      <c r="K98" s="3"/>
      <c r="L98" s="3"/>
      <c r="M98" s="3"/>
      <c r="N98" s="9">
        <f t="shared" si="11"/>
        <v>0</v>
      </c>
      <c r="O98" s="8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10" t="str">
        <f t="shared" si="12"/>
        <v>---</v>
      </c>
      <c r="AB98" s="10"/>
      <c r="AC98" s="3"/>
    </row>
    <row r="99" spans="2:29" ht="15" hidden="1">
      <c r="B99" s="3"/>
      <c r="C99" s="3"/>
      <c r="D99" s="11" t="str">
        <f t="shared" si="9"/>
        <v>---</v>
      </c>
      <c r="E99" s="7"/>
      <c r="F99" s="10" t="str">
        <f t="shared" si="10"/>
        <v>---</v>
      </c>
      <c r="G99" s="7"/>
      <c r="H99" s="3"/>
      <c r="I99" s="3"/>
      <c r="J99" s="3"/>
      <c r="K99" s="3"/>
      <c r="L99" s="3"/>
      <c r="M99" s="3"/>
      <c r="N99" s="9">
        <f t="shared" si="11"/>
        <v>0</v>
      </c>
      <c r="O99" s="8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10" t="str">
        <f t="shared" si="12"/>
        <v>---</v>
      </c>
      <c r="AB99" s="10"/>
      <c r="AC99" s="3"/>
    </row>
    <row r="100" spans="2:29" ht="15" hidden="1">
      <c r="B100" s="3"/>
      <c r="C100" s="3"/>
      <c r="D100" s="11" t="str">
        <f t="shared" si="9"/>
        <v>---</v>
      </c>
      <c r="E100" s="7"/>
      <c r="F100" s="10" t="str">
        <f t="shared" si="10"/>
        <v>---</v>
      </c>
      <c r="G100" s="7"/>
      <c r="H100" s="3"/>
      <c r="I100" s="3"/>
      <c r="J100" s="3"/>
      <c r="K100" s="3"/>
      <c r="L100" s="3"/>
      <c r="M100" s="3"/>
      <c r="N100" s="9">
        <f t="shared" si="11"/>
        <v>0</v>
      </c>
      <c r="O100" s="8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10" t="str">
        <f t="shared" si="12"/>
        <v>---</v>
      </c>
      <c r="AB100" s="10"/>
      <c r="AC100" s="3"/>
    </row>
    <row r="101" spans="2:29" ht="15" hidden="1">
      <c r="B101" s="3"/>
      <c r="C101" s="3"/>
      <c r="D101" s="11" t="str">
        <f t="shared" si="9"/>
        <v>---</v>
      </c>
      <c r="E101" s="7"/>
      <c r="F101" s="10" t="str">
        <f t="shared" si="10"/>
        <v>---</v>
      </c>
      <c r="G101" s="7"/>
      <c r="H101" s="3"/>
      <c r="I101" s="3"/>
      <c r="J101" s="3"/>
      <c r="K101" s="3"/>
      <c r="L101" s="3"/>
      <c r="M101" s="3"/>
      <c r="N101" s="9">
        <f t="shared" si="11"/>
        <v>0</v>
      </c>
      <c r="O101" s="8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10" t="str">
        <f t="shared" si="12"/>
        <v>---</v>
      </c>
      <c r="AB101" s="10"/>
      <c r="AC101" s="3"/>
    </row>
    <row r="102" spans="2:29" ht="15" hidden="1">
      <c r="B102" s="3"/>
      <c r="C102" s="3"/>
      <c r="D102" s="11" t="str">
        <f t="shared" si="9"/>
        <v>---</v>
      </c>
      <c r="E102" s="7"/>
      <c r="F102" s="10" t="str">
        <f t="shared" si="10"/>
        <v>---</v>
      </c>
      <c r="G102" s="7"/>
      <c r="H102" s="3"/>
      <c r="I102" s="3"/>
      <c r="J102" s="3"/>
      <c r="K102" s="3"/>
      <c r="L102" s="3"/>
      <c r="M102" s="3"/>
      <c r="N102" s="9">
        <f t="shared" si="11"/>
        <v>0</v>
      </c>
      <c r="O102" s="8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10" t="str">
        <f t="shared" si="12"/>
        <v>---</v>
      </c>
      <c r="AB102" s="10"/>
      <c r="AC102" s="3"/>
    </row>
    <row r="103" spans="2:29" ht="15" hidden="1">
      <c r="B103" s="3"/>
      <c r="C103" s="3"/>
      <c r="D103" s="11" t="str">
        <f t="shared" si="9"/>
        <v>---</v>
      </c>
      <c r="E103" s="7"/>
      <c r="F103" s="10" t="str">
        <f t="shared" si="10"/>
        <v>---</v>
      </c>
      <c r="G103" s="7"/>
      <c r="H103" s="3"/>
      <c r="I103" s="3"/>
      <c r="J103" s="3"/>
      <c r="K103" s="3"/>
      <c r="L103" s="3"/>
      <c r="M103" s="3"/>
      <c r="N103" s="9">
        <f t="shared" si="11"/>
        <v>0</v>
      </c>
      <c r="O103" s="8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10" t="str">
        <f t="shared" si="12"/>
        <v>---</v>
      </c>
      <c r="AB103" s="10"/>
      <c r="AC103" s="3"/>
    </row>
    <row r="104" spans="2:29" ht="15" hidden="1">
      <c r="B104" s="3"/>
      <c r="C104" s="3"/>
      <c r="D104" s="11" t="str">
        <f t="shared" si="9"/>
        <v>---</v>
      </c>
      <c r="E104" s="7"/>
      <c r="F104" s="10" t="str">
        <f t="shared" si="10"/>
        <v>---</v>
      </c>
      <c r="G104" s="7"/>
      <c r="H104" s="3"/>
      <c r="I104" s="3"/>
      <c r="J104" s="3"/>
      <c r="K104" s="3"/>
      <c r="L104" s="3"/>
      <c r="M104" s="3"/>
      <c r="N104" s="9">
        <f t="shared" si="11"/>
        <v>0</v>
      </c>
      <c r="O104" s="8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10" t="str">
        <f t="shared" si="12"/>
        <v>---</v>
      </c>
      <c r="AB104" s="10"/>
      <c r="AC104" s="3"/>
    </row>
    <row r="105" spans="2:29" ht="15" hidden="1">
      <c r="B105" s="3"/>
      <c r="C105" s="3"/>
      <c r="D105" s="11" t="str">
        <f t="shared" si="9"/>
        <v>---</v>
      </c>
      <c r="E105" s="7"/>
      <c r="F105" s="10" t="str">
        <f t="shared" si="10"/>
        <v>---</v>
      </c>
      <c r="G105" s="7"/>
      <c r="H105" s="3"/>
      <c r="I105" s="3"/>
      <c r="J105" s="3"/>
      <c r="K105" s="3"/>
      <c r="L105" s="3"/>
      <c r="M105" s="3"/>
      <c r="N105" s="9">
        <f t="shared" si="11"/>
        <v>0</v>
      </c>
      <c r="O105" s="8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10" t="str">
        <f t="shared" si="12"/>
        <v>---</v>
      </c>
      <c r="AB105" s="10"/>
      <c r="AC105" s="3"/>
    </row>
    <row r="106" spans="2:29" ht="15" hidden="1">
      <c r="B106" s="3"/>
      <c r="C106" s="3"/>
      <c r="D106" s="11" t="str">
        <f t="shared" si="9"/>
        <v>---</v>
      </c>
      <c r="E106" s="7"/>
      <c r="F106" s="10" t="str">
        <f t="shared" si="10"/>
        <v>---</v>
      </c>
      <c r="G106" s="7"/>
      <c r="H106" s="3"/>
      <c r="I106" s="3"/>
      <c r="J106" s="3"/>
      <c r="K106" s="3"/>
      <c r="L106" s="3"/>
      <c r="M106" s="3"/>
      <c r="N106" s="9">
        <f t="shared" si="11"/>
        <v>0</v>
      </c>
      <c r="O106" s="8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10" t="str">
        <f t="shared" si="12"/>
        <v>---</v>
      </c>
      <c r="AB106" s="10"/>
      <c r="AC106" s="3"/>
    </row>
    <row r="107" spans="2:29" ht="15" hidden="1">
      <c r="B107" s="3"/>
      <c r="C107" s="3"/>
      <c r="D107" s="11" t="str">
        <f t="shared" si="9"/>
        <v>---</v>
      </c>
      <c r="E107" s="7"/>
      <c r="F107" s="10" t="str">
        <f t="shared" si="10"/>
        <v>---</v>
      </c>
      <c r="G107" s="7"/>
      <c r="H107" s="3"/>
      <c r="I107" s="3"/>
      <c r="J107" s="3"/>
      <c r="K107" s="3"/>
      <c r="L107" s="3"/>
      <c r="M107" s="3"/>
      <c r="N107" s="9">
        <f t="shared" si="11"/>
        <v>0</v>
      </c>
      <c r="O107" s="8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10" t="str">
        <f t="shared" si="12"/>
        <v>---</v>
      </c>
      <c r="AB107" s="10"/>
      <c r="AC107" s="3"/>
    </row>
    <row r="108" spans="2:29" ht="15" hidden="1">
      <c r="B108" s="3"/>
      <c r="C108" s="3"/>
      <c r="D108" s="11" t="str">
        <f t="shared" si="9"/>
        <v>---</v>
      </c>
      <c r="E108" s="7"/>
      <c r="F108" s="10" t="str">
        <f t="shared" si="10"/>
        <v>---</v>
      </c>
      <c r="G108" s="7"/>
      <c r="H108" s="3"/>
      <c r="I108" s="3"/>
      <c r="J108" s="3"/>
      <c r="K108" s="3"/>
      <c r="L108" s="3"/>
      <c r="M108" s="3"/>
      <c r="N108" s="9">
        <f t="shared" si="11"/>
        <v>0</v>
      </c>
      <c r="O108" s="8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10" t="str">
        <f t="shared" si="12"/>
        <v>---</v>
      </c>
      <c r="AB108" s="10"/>
      <c r="AC108" s="3"/>
    </row>
    <row r="109" spans="2:29" ht="15" hidden="1">
      <c r="B109" s="3"/>
      <c r="C109" s="3"/>
      <c r="D109" s="11" t="str">
        <f t="shared" si="9"/>
        <v>---</v>
      </c>
      <c r="E109" s="7"/>
      <c r="F109" s="10" t="str">
        <f t="shared" si="10"/>
        <v>---</v>
      </c>
      <c r="G109" s="7"/>
      <c r="H109" s="3"/>
      <c r="I109" s="3"/>
      <c r="J109" s="3"/>
      <c r="K109" s="3"/>
      <c r="L109" s="3"/>
      <c r="M109" s="3"/>
      <c r="N109" s="9">
        <f t="shared" si="11"/>
        <v>0</v>
      </c>
      <c r="O109" s="8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10" t="str">
        <f t="shared" si="12"/>
        <v>---</v>
      </c>
      <c r="AB109" s="10"/>
      <c r="AC109" s="3"/>
    </row>
    <row r="110" spans="2:29" ht="15" hidden="1">
      <c r="B110" s="3"/>
      <c r="C110" s="3"/>
      <c r="D110" s="11" t="str">
        <f t="shared" si="9"/>
        <v>---</v>
      </c>
      <c r="E110" s="7"/>
      <c r="F110" s="10" t="str">
        <f t="shared" si="10"/>
        <v>---</v>
      </c>
      <c r="G110" s="7"/>
      <c r="H110" s="3"/>
      <c r="I110" s="3"/>
      <c r="J110" s="3"/>
      <c r="K110" s="3"/>
      <c r="L110" s="3"/>
      <c r="M110" s="3"/>
      <c r="N110" s="9">
        <f t="shared" si="11"/>
        <v>0</v>
      </c>
      <c r="O110" s="8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10" t="str">
        <f t="shared" si="12"/>
        <v>---</v>
      </c>
      <c r="AB110" s="10"/>
      <c r="AC110" s="3"/>
    </row>
    <row r="111" spans="2:29" ht="15" hidden="1">
      <c r="B111" s="3"/>
      <c r="C111" s="3"/>
      <c r="D111" s="11" t="str">
        <f t="shared" si="9"/>
        <v>---</v>
      </c>
      <c r="E111" s="7"/>
      <c r="F111" s="10" t="str">
        <f t="shared" si="10"/>
        <v>---</v>
      </c>
      <c r="G111" s="7"/>
      <c r="H111" s="3"/>
      <c r="I111" s="3"/>
      <c r="J111" s="3"/>
      <c r="K111" s="3"/>
      <c r="L111" s="3"/>
      <c r="M111" s="3"/>
      <c r="N111" s="9">
        <f t="shared" si="11"/>
        <v>0</v>
      </c>
      <c r="O111" s="8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10" t="str">
        <f t="shared" si="12"/>
        <v>---</v>
      </c>
      <c r="AB111" s="10"/>
      <c r="AC111" s="3"/>
    </row>
    <row r="112" spans="2:29" ht="15" hidden="1">
      <c r="B112" s="3"/>
      <c r="C112" s="3"/>
      <c r="D112" s="11" t="str">
        <f t="shared" si="9"/>
        <v>---</v>
      </c>
      <c r="E112" s="7"/>
      <c r="F112" s="10" t="str">
        <f t="shared" si="10"/>
        <v>---</v>
      </c>
      <c r="G112" s="7"/>
      <c r="H112" s="3"/>
      <c r="I112" s="3"/>
      <c r="J112" s="3"/>
      <c r="K112" s="3"/>
      <c r="L112" s="3"/>
      <c r="M112" s="3"/>
      <c r="N112" s="9">
        <f t="shared" si="11"/>
        <v>0</v>
      </c>
      <c r="O112" s="8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10" t="str">
        <f t="shared" si="12"/>
        <v>---</v>
      </c>
      <c r="AB112" s="10"/>
      <c r="AC112" s="3"/>
    </row>
    <row r="113" spans="2:29" ht="15" hidden="1">
      <c r="B113" s="3"/>
      <c r="C113" s="3"/>
      <c r="D113" s="11" t="str">
        <f t="shared" si="9"/>
        <v>---</v>
      </c>
      <c r="E113" s="7"/>
      <c r="F113" s="10" t="str">
        <f t="shared" si="10"/>
        <v>---</v>
      </c>
      <c r="G113" s="7"/>
      <c r="H113" s="3"/>
      <c r="I113" s="3"/>
      <c r="J113" s="3"/>
      <c r="K113" s="3"/>
      <c r="L113" s="3"/>
      <c r="M113" s="3"/>
      <c r="N113" s="9">
        <f t="shared" si="11"/>
        <v>0</v>
      </c>
      <c r="O113" s="8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10" t="str">
        <f t="shared" si="12"/>
        <v>---</v>
      </c>
      <c r="AB113" s="10"/>
      <c r="AC113" s="3"/>
    </row>
    <row r="114" spans="2:29" ht="15" hidden="1">
      <c r="B114" s="3"/>
      <c r="C114" s="3"/>
      <c r="D114" s="11" t="str">
        <f t="shared" si="9"/>
        <v>---</v>
      </c>
      <c r="E114" s="7"/>
      <c r="F114" s="10" t="str">
        <f t="shared" si="10"/>
        <v>---</v>
      </c>
      <c r="G114" s="7"/>
      <c r="H114" s="3"/>
      <c r="I114" s="3"/>
      <c r="J114" s="3"/>
      <c r="K114" s="3"/>
      <c r="L114" s="3"/>
      <c r="M114" s="3"/>
      <c r="N114" s="9">
        <f t="shared" si="11"/>
        <v>0</v>
      </c>
      <c r="O114" s="8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10" t="str">
        <f t="shared" si="12"/>
        <v>---</v>
      </c>
      <c r="AB114" s="10"/>
      <c r="AC114" s="3"/>
    </row>
    <row r="115" spans="1:29" ht="15">
      <c r="A115" s="2" t="s">
        <v>75</v>
      </c>
      <c r="B115" s="4">
        <f>SUM(B65:B114)</f>
        <v>0</v>
      </c>
      <c r="C115" s="4">
        <f>SUM(C65:C114)</f>
        <v>0</v>
      </c>
      <c r="D115" s="53" t="str">
        <f>IF(ISERROR(B115/SUM(B115:C115)),"---",B115/SUM(B115:C115))</f>
        <v>---</v>
      </c>
      <c r="E115" s="53"/>
      <c r="F115" s="55" t="str">
        <f>IF(ISERROR(R115/N115*9),"---",R115/N115*9)</f>
        <v>---</v>
      </c>
      <c r="G115" s="55"/>
      <c r="H115" s="4">
        <f aca="true" t="shared" si="13" ref="H115:M115">SUM(H65:H114)</f>
        <v>0</v>
      </c>
      <c r="I115" s="4">
        <f t="shared" si="13"/>
        <v>0</v>
      </c>
      <c r="J115" s="4">
        <f t="shared" si="13"/>
        <v>0</v>
      </c>
      <c r="K115" s="4">
        <f t="shared" si="13"/>
        <v>0</v>
      </c>
      <c r="L115" s="4">
        <f t="shared" si="13"/>
        <v>0</v>
      </c>
      <c r="M115" s="4">
        <f t="shared" si="13"/>
        <v>0</v>
      </c>
      <c r="N115" s="56">
        <f>AC115/3</f>
        <v>0</v>
      </c>
      <c r="O115" s="56"/>
      <c r="P115" s="4">
        <f aca="true" t="shared" si="14" ref="P115:Z115">SUM(P65:P114)</f>
        <v>0</v>
      </c>
      <c r="Q115" s="4">
        <f t="shared" si="14"/>
        <v>0</v>
      </c>
      <c r="R115" s="4">
        <f t="shared" si="14"/>
        <v>0</v>
      </c>
      <c r="S115" s="4">
        <f t="shared" si="14"/>
        <v>0</v>
      </c>
      <c r="T115" s="4">
        <f t="shared" si="14"/>
        <v>0</v>
      </c>
      <c r="U115" s="4">
        <f t="shared" si="14"/>
        <v>0</v>
      </c>
      <c r="V115" s="4">
        <f t="shared" si="14"/>
        <v>0</v>
      </c>
      <c r="W115" s="4">
        <f t="shared" si="14"/>
        <v>0</v>
      </c>
      <c r="X115" s="4">
        <f t="shared" si="14"/>
        <v>0</v>
      </c>
      <c r="Y115" s="4">
        <f t="shared" si="14"/>
        <v>0</v>
      </c>
      <c r="Z115" s="4">
        <f t="shared" si="14"/>
        <v>0</v>
      </c>
      <c r="AA115" s="55" t="str">
        <f>IF(ISERROR((P115+T115+U115+W115)/N115),"---",(P115+T115+U115+W115)/N115)</f>
        <v>---</v>
      </c>
      <c r="AB115" s="55"/>
      <c r="AC115" s="24">
        <f>SUM(AC65:AC114)</f>
        <v>0</v>
      </c>
    </row>
    <row r="117" spans="1:31" ht="15">
      <c r="A117" s="19" t="s">
        <v>42</v>
      </c>
      <c r="B117" s="19" t="s">
        <v>1</v>
      </c>
      <c r="C117" s="19" t="s">
        <v>2</v>
      </c>
      <c r="D117" s="19" t="s">
        <v>3</v>
      </c>
      <c r="E117" s="19" t="s">
        <v>4</v>
      </c>
      <c r="F117" s="19" t="s">
        <v>5</v>
      </c>
      <c r="G117" s="19" t="s">
        <v>6</v>
      </c>
      <c r="H117" s="19" t="s">
        <v>7</v>
      </c>
      <c r="I117" s="19" t="s">
        <v>8</v>
      </c>
      <c r="J117" s="19" t="s">
        <v>9</v>
      </c>
      <c r="K117" s="19" t="s">
        <v>10</v>
      </c>
      <c r="L117" s="19" t="s">
        <v>11</v>
      </c>
      <c r="M117" s="19" t="s">
        <v>12</v>
      </c>
      <c r="N117" s="19" t="s">
        <v>13</v>
      </c>
      <c r="O117" s="12" t="s">
        <v>14</v>
      </c>
      <c r="P117" s="12"/>
      <c r="Q117" s="12" t="s">
        <v>15</v>
      </c>
      <c r="R117" s="12"/>
      <c r="S117" s="12" t="s">
        <v>16</v>
      </c>
      <c r="T117" s="12"/>
      <c r="U117" s="12" t="s">
        <v>17</v>
      </c>
      <c r="V117" s="12"/>
      <c r="W117" s="19" t="s">
        <v>18</v>
      </c>
      <c r="X117" s="19" t="s">
        <v>19</v>
      </c>
      <c r="Y117" s="19" t="s">
        <v>20</v>
      </c>
      <c r="Z117" s="19" t="s">
        <v>21</v>
      </c>
      <c r="AA117" s="19" t="s">
        <v>22</v>
      </c>
      <c r="AB117" s="19" t="s">
        <v>23</v>
      </c>
      <c r="AC117" s="33" t="s">
        <v>108</v>
      </c>
      <c r="AD117" s="34" t="s">
        <v>104</v>
      </c>
      <c r="AE117" s="34" t="s">
        <v>105</v>
      </c>
    </row>
    <row r="118" spans="2:28" ht="15" hidden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11">
        <f aca="true" t="shared" si="15" ref="O118:O167">IF(ISERROR(F118/D118),0,F118/D118)</f>
        <v>0</v>
      </c>
      <c r="P118" s="11"/>
      <c r="Q118" s="11">
        <f aca="true" t="shared" si="16" ref="Q118:Q168">IF(ISERROR((F118+M118+Y118+AB118)/(D118+M118+AB118+Y118+AA118)),0,(F118+M118+Y118+AB118)/(D118+M118+AB118+Y118+AA118))</f>
        <v>0</v>
      </c>
      <c r="R118" s="11"/>
      <c r="S118" s="11">
        <f aca="true" t="shared" si="17" ref="S118:S167">IF(ISERROR(W118/D118),0,W118/D118)</f>
        <v>0</v>
      </c>
      <c r="T118" s="11"/>
      <c r="U118" s="11">
        <f aca="true" t="shared" si="18" ref="U118:U166">+Q118+S118</f>
        <v>0</v>
      </c>
      <c r="V118" s="11"/>
      <c r="W118" s="3"/>
      <c r="X118" s="3"/>
      <c r="Y118" s="3"/>
      <c r="Z118" s="3"/>
      <c r="AA118" s="3"/>
      <c r="AB118" s="3"/>
    </row>
    <row r="119" spans="2:28" ht="15" hidden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11">
        <f t="shared" si="15"/>
        <v>0</v>
      </c>
      <c r="P119" s="11"/>
      <c r="Q119" s="11">
        <f t="shared" si="16"/>
        <v>0</v>
      </c>
      <c r="R119" s="11"/>
      <c r="S119" s="11">
        <f t="shared" si="17"/>
        <v>0</v>
      </c>
      <c r="T119" s="11"/>
      <c r="U119" s="11">
        <f t="shared" si="18"/>
        <v>0</v>
      </c>
      <c r="V119" s="11"/>
      <c r="W119" s="3"/>
      <c r="X119" s="3"/>
      <c r="Y119" s="3"/>
      <c r="Z119" s="3"/>
      <c r="AA119" s="3"/>
      <c r="AB119" s="3"/>
    </row>
    <row r="120" spans="2:28" ht="15" hidden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11">
        <f t="shared" si="15"/>
        <v>0</v>
      </c>
      <c r="P120" s="11"/>
      <c r="Q120" s="11">
        <f t="shared" si="16"/>
        <v>0</v>
      </c>
      <c r="R120" s="11"/>
      <c r="S120" s="11">
        <f t="shared" si="17"/>
        <v>0</v>
      </c>
      <c r="T120" s="11"/>
      <c r="U120" s="11">
        <f t="shared" si="18"/>
        <v>0</v>
      </c>
      <c r="V120" s="11"/>
      <c r="W120" s="3"/>
      <c r="X120" s="3"/>
      <c r="Y120" s="3"/>
      <c r="Z120" s="3"/>
      <c r="AA120" s="3"/>
      <c r="AB120" s="3"/>
    </row>
    <row r="121" spans="2:28" ht="15" hidden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11">
        <f t="shared" si="15"/>
        <v>0</v>
      </c>
      <c r="P121" s="11"/>
      <c r="Q121" s="11">
        <f t="shared" si="16"/>
        <v>0</v>
      </c>
      <c r="R121" s="11"/>
      <c r="S121" s="11">
        <f t="shared" si="17"/>
        <v>0</v>
      </c>
      <c r="T121" s="11"/>
      <c r="U121" s="11">
        <f t="shared" si="18"/>
        <v>0</v>
      </c>
      <c r="V121" s="11"/>
      <c r="W121" s="3"/>
      <c r="X121" s="3"/>
      <c r="Y121" s="3"/>
      <c r="Z121" s="3"/>
      <c r="AA121" s="3"/>
      <c r="AB121" s="3"/>
    </row>
    <row r="122" spans="2:28" ht="15" hidden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11">
        <f t="shared" si="15"/>
        <v>0</v>
      </c>
      <c r="P122" s="11"/>
      <c r="Q122" s="11">
        <f t="shared" si="16"/>
        <v>0</v>
      </c>
      <c r="R122" s="11"/>
      <c r="S122" s="11">
        <f t="shared" si="17"/>
        <v>0</v>
      </c>
      <c r="T122" s="11"/>
      <c r="U122" s="11">
        <f t="shared" si="18"/>
        <v>0</v>
      </c>
      <c r="V122" s="11"/>
      <c r="W122" s="3"/>
      <c r="X122" s="3"/>
      <c r="Y122" s="3"/>
      <c r="Z122" s="3"/>
      <c r="AA122" s="3"/>
      <c r="AB122" s="3"/>
    </row>
    <row r="123" spans="2:28" ht="15" hidden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11">
        <f t="shared" si="15"/>
        <v>0</v>
      </c>
      <c r="P123" s="11"/>
      <c r="Q123" s="11">
        <f t="shared" si="16"/>
        <v>0</v>
      </c>
      <c r="R123" s="11"/>
      <c r="S123" s="11">
        <f t="shared" si="17"/>
        <v>0</v>
      </c>
      <c r="T123" s="11"/>
      <c r="U123" s="11">
        <f t="shared" si="18"/>
        <v>0</v>
      </c>
      <c r="V123" s="11"/>
      <c r="W123" s="3"/>
      <c r="X123" s="3"/>
      <c r="Y123" s="3"/>
      <c r="Z123" s="3"/>
      <c r="AA123" s="3"/>
      <c r="AB123" s="3"/>
    </row>
    <row r="124" spans="2:28" ht="15" hidden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11">
        <f t="shared" si="15"/>
        <v>0</v>
      </c>
      <c r="P124" s="11"/>
      <c r="Q124" s="11">
        <f t="shared" si="16"/>
        <v>0</v>
      </c>
      <c r="R124" s="11"/>
      <c r="S124" s="11">
        <f t="shared" si="17"/>
        <v>0</v>
      </c>
      <c r="T124" s="11"/>
      <c r="U124" s="11">
        <f t="shared" si="18"/>
        <v>0</v>
      </c>
      <c r="V124" s="11"/>
      <c r="W124" s="3"/>
      <c r="X124" s="3"/>
      <c r="Y124" s="3"/>
      <c r="Z124" s="3"/>
      <c r="AA124" s="3"/>
      <c r="AB124" s="3"/>
    </row>
    <row r="125" spans="2:28" ht="15" hidden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11">
        <f t="shared" si="15"/>
        <v>0</v>
      </c>
      <c r="P125" s="11"/>
      <c r="Q125" s="11">
        <f t="shared" si="16"/>
        <v>0</v>
      </c>
      <c r="R125" s="11"/>
      <c r="S125" s="11">
        <f t="shared" si="17"/>
        <v>0</v>
      </c>
      <c r="T125" s="11"/>
      <c r="U125" s="11">
        <f t="shared" si="18"/>
        <v>0</v>
      </c>
      <c r="V125" s="11"/>
      <c r="W125" s="3"/>
      <c r="X125" s="3"/>
      <c r="Y125" s="3"/>
      <c r="Z125" s="3"/>
      <c r="AA125" s="3"/>
      <c r="AB125" s="3"/>
    </row>
    <row r="126" spans="2:28" ht="15" hidden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11">
        <f t="shared" si="15"/>
        <v>0</v>
      </c>
      <c r="P126" s="11"/>
      <c r="Q126" s="11">
        <f t="shared" si="16"/>
        <v>0</v>
      </c>
      <c r="R126" s="11"/>
      <c r="S126" s="11">
        <f t="shared" si="17"/>
        <v>0</v>
      </c>
      <c r="T126" s="11"/>
      <c r="U126" s="11">
        <f t="shared" si="18"/>
        <v>0</v>
      </c>
      <c r="V126" s="11"/>
      <c r="W126" s="3"/>
      <c r="X126" s="3"/>
      <c r="Y126" s="3"/>
      <c r="Z126" s="3"/>
      <c r="AA126" s="3"/>
      <c r="AB126" s="3"/>
    </row>
    <row r="127" spans="2:28" ht="15" hidden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11">
        <f t="shared" si="15"/>
        <v>0</v>
      </c>
      <c r="P127" s="11"/>
      <c r="Q127" s="11">
        <f t="shared" si="16"/>
        <v>0</v>
      </c>
      <c r="R127" s="11"/>
      <c r="S127" s="11">
        <f t="shared" si="17"/>
        <v>0</v>
      </c>
      <c r="T127" s="11"/>
      <c r="U127" s="11">
        <f t="shared" si="18"/>
        <v>0</v>
      </c>
      <c r="V127" s="11"/>
      <c r="W127" s="3"/>
      <c r="X127" s="3"/>
      <c r="Y127" s="3"/>
      <c r="Z127" s="3"/>
      <c r="AA127" s="3"/>
      <c r="AB127" s="3"/>
    </row>
    <row r="128" spans="2:28" ht="15" hidden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11">
        <f t="shared" si="15"/>
        <v>0</v>
      </c>
      <c r="P128" s="11"/>
      <c r="Q128" s="11">
        <f t="shared" si="16"/>
        <v>0</v>
      </c>
      <c r="R128" s="11"/>
      <c r="S128" s="11">
        <f t="shared" si="17"/>
        <v>0</v>
      </c>
      <c r="T128" s="11"/>
      <c r="U128" s="11">
        <f t="shared" si="18"/>
        <v>0</v>
      </c>
      <c r="V128" s="11"/>
      <c r="W128" s="3"/>
      <c r="X128" s="3"/>
      <c r="Y128" s="3"/>
      <c r="Z128" s="3"/>
      <c r="AA128" s="3"/>
      <c r="AB128" s="3"/>
    </row>
    <row r="129" spans="2:28" ht="15" hidden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11">
        <f t="shared" si="15"/>
        <v>0</v>
      </c>
      <c r="P129" s="11"/>
      <c r="Q129" s="11">
        <f t="shared" si="16"/>
        <v>0</v>
      </c>
      <c r="R129" s="11"/>
      <c r="S129" s="11">
        <f t="shared" si="17"/>
        <v>0</v>
      </c>
      <c r="T129" s="11"/>
      <c r="U129" s="11">
        <f t="shared" si="18"/>
        <v>0</v>
      </c>
      <c r="V129" s="11"/>
      <c r="W129" s="3"/>
      <c r="X129" s="3"/>
      <c r="Y129" s="3"/>
      <c r="Z129" s="3"/>
      <c r="AA129" s="3"/>
      <c r="AB129" s="3"/>
    </row>
    <row r="130" spans="2:28" ht="15" hidden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11">
        <f t="shared" si="15"/>
        <v>0</v>
      </c>
      <c r="P130" s="11"/>
      <c r="Q130" s="11">
        <f t="shared" si="16"/>
        <v>0</v>
      </c>
      <c r="R130" s="11"/>
      <c r="S130" s="11">
        <f t="shared" si="17"/>
        <v>0</v>
      </c>
      <c r="T130" s="11"/>
      <c r="U130" s="11">
        <f t="shared" si="18"/>
        <v>0</v>
      </c>
      <c r="V130" s="11"/>
      <c r="W130" s="3"/>
      <c r="X130" s="3"/>
      <c r="Y130" s="3"/>
      <c r="Z130" s="3"/>
      <c r="AA130" s="3"/>
      <c r="AB130" s="3"/>
    </row>
    <row r="131" spans="2:28" ht="15" hidden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11">
        <f t="shared" si="15"/>
        <v>0</v>
      </c>
      <c r="P131" s="11"/>
      <c r="Q131" s="11">
        <f t="shared" si="16"/>
        <v>0</v>
      </c>
      <c r="R131" s="11"/>
      <c r="S131" s="11">
        <f t="shared" si="17"/>
        <v>0</v>
      </c>
      <c r="T131" s="11"/>
      <c r="U131" s="11">
        <f t="shared" si="18"/>
        <v>0</v>
      </c>
      <c r="V131" s="11"/>
      <c r="W131" s="3"/>
      <c r="X131" s="3"/>
      <c r="Y131" s="3"/>
      <c r="Z131" s="3"/>
      <c r="AA131" s="3"/>
      <c r="AB131" s="3"/>
    </row>
    <row r="132" spans="2:28" ht="15" hidden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11">
        <f t="shared" si="15"/>
        <v>0</v>
      </c>
      <c r="P132" s="11"/>
      <c r="Q132" s="11">
        <f t="shared" si="16"/>
        <v>0</v>
      </c>
      <c r="R132" s="11"/>
      <c r="S132" s="11">
        <f t="shared" si="17"/>
        <v>0</v>
      </c>
      <c r="T132" s="11"/>
      <c r="U132" s="11">
        <f t="shared" si="18"/>
        <v>0</v>
      </c>
      <c r="V132" s="11"/>
      <c r="W132" s="3"/>
      <c r="X132" s="3"/>
      <c r="Y132" s="3"/>
      <c r="Z132" s="3"/>
      <c r="AA132" s="3"/>
      <c r="AB132" s="3"/>
    </row>
    <row r="133" spans="2:28" ht="15" hidden="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11">
        <f t="shared" si="15"/>
        <v>0</v>
      </c>
      <c r="P133" s="11"/>
      <c r="Q133" s="11">
        <f t="shared" si="16"/>
        <v>0</v>
      </c>
      <c r="R133" s="11"/>
      <c r="S133" s="11">
        <f t="shared" si="17"/>
        <v>0</v>
      </c>
      <c r="T133" s="11"/>
      <c r="U133" s="11">
        <f t="shared" si="18"/>
        <v>0</v>
      </c>
      <c r="V133" s="11"/>
      <c r="W133" s="3"/>
      <c r="X133" s="3"/>
      <c r="Y133" s="3"/>
      <c r="Z133" s="3"/>
      <c r="AA133" s="3"/>
      <c r="AB133" s="3"/>
    </row>
    <row r="134" spans="2:28" ht="15" hidden="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11">
        <f t="shared" si="15"/>
        <v>0</v>
      </c>
      <c r="P134" s="11"/>
      <c r="Q134" s="11">
        <f t="shared" si="16"/>
        <v>0</v>
      </c>
      <c r="R134" s="11"/>
      <c r="S134" s="11">
        <f t="shared" si="17"/>
        <v>0</v>
      </c>
      <c r="T134" s="11"/>
      <c r="U134" s="11">
        <f t="shared" si="18"/>
        <v>0</v>
      </c>
      <c r="V134" s="11"/>
      <c r="W134" s="3"/>
      <c r="X134" s="3"/>
      <c r="Y134" s="3"/>
      <c r="Z134" s="3"/>
      <c r="AA134" s="3"/>
      <c r="AB134" s="3"/>
    </row>
    <row r="135" spans="2:28" ht="15" hidden="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11">
        <f t="shared" si="15"/>
        <v>0</v>
      </c>
      <c r="P135" s="11"/>
      <c r="Q135" s="11">
        <f t="shared" si="16"/>
        <v>0</v>
      </c>
      <c r="R135" s="11"/>
      <c r="S135" s="11">
        <f t="shared" si="17"/>
        <v>0</v>
      </c>
      <c r="T135" s="11"/>
      <c r="U135" s="11">
        <f t="shared" si="18"/>
        <v>0</v>
      </c>
      <c r="V135" s="11"/>
      <c r="W135" s="3"/>
      <c r="X135" s="3"/>
      <c r="Y135" s="3"/>
      <c r="Z135" s="3"/>
      <c r="AA135" s="3"/>
      <c r="AB135" s="3"/>
    </row>
    <row r="136" spans="2:28" ht="15" hidden="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11">
        <f t="shared" si="15"/>
        <v>0</v>
      </c>
      <c r="P136" s="11"/>
      <c r="Q136" s="11">
        <f t="shared" si="16"/>
        <v>0</v>
      </c>
      <c r="R136" s="11"/>
      <c r="S136" s="11">
        <f t="shared" si="17"/>
        <v>0</v>
      </c>
      <c r="T136" s="11"/>
      <c r="U136" s="11">
        <f t="shared" si="18"/>
        <v>0</v>
      </c>
      <c r="V136" s="11"/>
      <c r="W136" s="3"/>
      <c r="X136" s="3"/>
      <c r="Y136" s="3"/>
      <c r="Z136" s="3"/>
      <c r="AA136" s="3"/>
      <c r="AB136" s="3"/>
    </row>
    <row r="137" spans="2:28" ht="15" hidden="1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11">
        <f t="shared" si="15"/>
        <v>0</v>
      </c>
      <c r="P137" s="11"/>
      <c r="Q137" s="11">
        <f t="shared" si="16"/>
        <v>0</v>
      </c>
      <c r="R137" s="11"/>
      <c r="S137" s="11">
        <f t="shared" si="17"/>
        <v>0</v>
      </c>
      <c r="T137" s="11"/>
      <c r="U137" s="11">
        <f t="shared" si="18"/>
        <v>0</v>
      </c>
      <c r="V137" s="11"/>
      <c r="W137" s="3"/>
      <c r="X137" s="3"/>
      <c r="Y137" s="3"/>
      <c r="Z137" s="3"/>
      <c r="AA137" s="3"/>
      <c r="AB137" s="3"/>
    </row>
    <row r="138" spans="2:28" ht="15" hidden="1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11">
        <f t="shared" si="15"/>
        <v>0</v>
      </c>
      <c r="P138" s="11"/>
      <c r="Q138" s="11">
        <f t="shared" si="16"/>
        <v>0</v>
      </c>
      <c r="R138" s="11"/>
      <c r="S138" s="11">
        <f t="shared" si="17"/>
        <v>0</v>
      </c>
      <c r="T138" s="11"/>
      <c r="U138" s="11">
        <f t="shared" si="18"/>
        <v>0</v>
      </c>
      <c r="V138" s="11"/>
      <c r="W138" s="3"/>
      <c r="X138" s="3"/>
      <c r="Y138" s="3"/>
      <c r="Z138" s="3"/>
      <c r="AA138" s="3"/>
      <c r="AB138" s="3"/>
    </row>
    <row r="139" spans="2:28" ht="15" hidden="1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11">
        <f t="shared" si="15"/>
        <v>0</v>
      </c>
      <c r="P139" s="11"/>
      <c r="Q139" s="11">
        <f t="shared" si="16"/>
        <v>0</v>
      </c>
      <c r="R139" s="11"/>
      <c r="S139" s="11">
        <f t="shared" si="17"/>
        <v>0</v>
      </c>
      <c r="T139" s="11"/>
      <c r="U139" s="11">
        <f t="shared" si="18"/>
        <v>0</v>
      </c>
      <c r="V139" s="11"/>
      <c r="W139" s="3"/>
      <c r="X139" s="3"/>
      <c r="Y139" s="3"/>
      <c r="Z139" s="3"/>
      <c r="AA139" s="3"/>
      <c r="AB139" s="3"/>
    </row>
    <row r="140" spans="2:28" ht="15" hidden="1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11">
        <f t="shared" si="15"/>
        <v>0</v>
      </c>
      <c r="P140" s="11"/>
      <c r="Q140" s="11">
        <f t="shared" si="16"/>
        <v>0</v>
      </c>
      <c r="R140" s="11"/>
      <c r="S140" s="11">
        <f t="shared" si="17"/>
        <v>0</v>
      </c>
      <c r="T140" s="11"/>
      <c r="U140" s="11">
        <f t="shared" si="18"/>
        <v>0</v>
      </c>
      <c r="V140" s="11"/>
      <c r="W140" s="3"/>
      <c r="X140" s="3"/>
      <c r="Y140" s="3"/>
      <c r="Z140" s="3"/>
      <c r="AA140" s="3"/>
      <c r="AB140" s="3"/>
    </row>
    <row r="141" spans="2:28" ht="15" hidden="1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11">
        <f t="shared" si="15"/>
        <v>0</v>
      </c>
      <c r="P141" s="11"/>
      <c r="Q141" s="11">
        <f t="shared" si="16"/>
        <v>0</v>
      </c>
      <c r="R141" s="11"/>
      <c r="S141" s="11">
        <f t="shared" si="17"/>
        <v>0</v>
      </c>
      <c r="T141" s="11"/>
      <c r="U141" s="11">
        <f t="shared" si="18"/>
        <v>0</v>
      </c>
      <c r="V141" s="11"/>
      <c r="W141" s="3"/>
      <c r="X141" s="3"/>
      <c r="Y141" s="3"/>
      <c r="Z141" s="3"/>
      <c r="AA141" s="3"/>
      <c r="AB141" s="3"/>
    </row>
    <row r="142" spans="2:28" ht="15" hidden="1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11">
        <f t="shared" si="15"/>
        <v>0</v>
      </c>
      <c r="P142" s="11"/>
      <c r="Q142" s="11">
        <f t="shared" si="16"/>
        <v>0</v>
      </c>
      <c r="R142" s="11"/>
      <c r="S142" s="11">
        <f t="shared" si="17"/>
        <v>0</v>
      </c>
      <c r="T142" s="11"/>
      <c r="U142" s="11">
        <f t="shared" si="18"/>
        <v>0</v>
      </c>
      <c r="V142" s="11"/>
      <c r="W142" s="3"/>
      <c r="X142" s="3"/>
      <c r="Y142" s="3"/>
      <c r="Z142" s="3"/>
      <c r="AA142" s="3"/>
      <c r="AB142" s="3"/>
    </row>
    <row r="143" spans="2:28" ht="15" hidden="1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11">
        <f t="shared" si="15"/>
        <v>0</v>
      </c>
      <c r="P143" s="11"/>
      <c r="Q143" s="11">
        <f t="shared" si="16"/>
        <v>0</v>
      </c>
      <c r="R143" s="11"/>
      <c r="S143" s="11">
        <f t="shared" si="17"/>
        <v>0</v>
      </c>
      <c r="T143" s="11"/>
      <c r="U143" s="11">
        <f t="shared" si="18"/>
        <v>0</v>
      </c>
      <c r="V143" s="11"/>
      <c r="W143" s="3"/>
      <c r="X143" s="3"/>
      <c r="Y143" s="3"/>
      <c r="Z143" s="3"/>
      <c r="AA143" s="3"/>
      <c r="AB143" s="3"/>
    </row>
    <row r="144" spans="2:28" ht="15" hidden="1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11">
        <f t="shared" si="15"/>
        <v>0</v>
      </c>
      <c r="P144" s="11"/>
      <c r="Q144" s="11">
        <f t="shared" si="16"/>
        <v>0</v>
      </c>
      <c r="R144" s="11"/>
      <c r="S144" s="11">
        <f t="shared" si="17"/>
        <v>0</v>
      </c>
      <c r="T144" s="11"/>
      <c r="U144" s="11">
        <f t="shared" si="18"/>
        <v>0</v>
      </c>
      <c r="V144" s="11"/>
      <c r="W144" s="3"/>
      <c r="X144" s="3"/>
      <c r="Y144" s="3"/>
      <c r="Z144" s="3"/>
      <c r="AA144" s="3"/>
      <c r="AB144" s="3"/>
    </row>
    <row r="145" spans="2:28" ht="15" hidden="1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11">
        <f t="shared" si="15"/>
        <v>0</v>
      </c>
      <c r="P145" s="11"/>
      <c r="Q145" s="11">
        <f t="shared" si="16"/>
        <v>0</v>
      </c>
      <c r="R145" s="11"/>
      <c r="S145" s="11">
        <f t="shared" si="17"/>
        <v>0</v>
      </c>
      <c r="T145" s="11"/>
      <c r="U145" s="11">
        <f t="shared" si="18"/>
        <v>0</v>
      </c>
      <c r="V145" s="11"/>
      <c r="W145" s="3"/>
      <c r="X145" s="3"/>
      <c r="Y145" s="3"/>
      <c r="Z145" s="3"/>
      <c r="AA145" s="3"/>
      <c r="AB145" s="3"/>
    </row>
    <row r="146" spans="2:28" ht="15" hidden="1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11">
        <f t="shared" si="15"/>
        <v>0</v>
      </c>
      <c r="P146" s="11"/>
      <c r="Q146" s="11">
        <f t="shared" si="16"/>
        <v>0</v>
      </c>
      <c r="R146" s="11"/>
      <c r="S146" s="11">
        <f t="shared" si="17"/>
        <v>0</v>
      </c>
      <c r="T146" s="11"/>
      <c r="U146" s="11">
        <f t="shared" si="18"/>
        <v>0</v>
      </c>
      <c r="V146" s="11"/>
      <c r="W146" s="3"/>
      <c r="X146" s="3"/>
      <c r="Y146" s="3"/>
      <c r="Z146" s="3"/>
      <c r="AA146" s="3"/>
      <c r="AB146" s="3"/>
    </row>
    <row r="147" spans="2:28" ht="15" hidden="1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11">
        <f t="shared" si="15"/>
        <v>0</v>
      </c>
      <c r="P147" s="11"/>
      <c r="Q147" s="11">
        <f t="shared" si="16"/>
        <v>0</v>
      </c>
      <c r="R147" s="11"/>
      <c r="S147" s="11">
        <f t="shared" si="17"/>
        <v>0</v>
      </c>
      <c r="T147" s="11"/>
      <c r="U147" s="11">
        <f t="shared" si="18"/>
        <v>0</v>
      </c>
      <c r="V147" s="11"/>
      <c r="W147" s="3"/>
      <c r="X147" s="3"/>
      <c r="Y147" s="3"/>
      <c r="Z147" s="3"/>
      <c r="AA147" s="3"/>
      <c r="AB147" s="3"/>
    </row>
    <row r="148" spans="2:28" ht="15" hidden="1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11">
        <f t="shared" si="15"/>
        <v>0</v>
      </c>
      <c r="P148" s="11"/>
      <c r="Q148" s="11">
        <f t="shared" si="16"/>
        <v>0</v>
      </c>
      <c r="R148" s="11"/>
      <c r="S148" s="11">
        <f t="shared" si="17"/>
        <v>0</v>
      </c>
      <c r="T148" s="11"/>
      <c r="U148" s="11">
        <f t="shared" si="18"/>
        <v>0</v>
      </c>
      <c r="V148" s="11"/>
      <c r="W148" s="3"/>
      <c r="X148" s="3"/>
      <c r="Y148" s="3"/>
      <c r="Z148" s="3"/>
      <c r="AA148" s="3"/>
      <c r="AB148" s="3"/>
    </row>
    <row r="149" spans="2:28" ht="15" hidden="1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11">
        <f t="shared" si="15"/>
        <v>0</v>
      </c>
      <c r="P149" s="11"/>
      <c r="Q149" s="11">
        <f t="shared" si="16"/>
        <v>0</v>
      </c>
      <c r="R149" s="11"/>
      <c r="S149" s="11">
        <f t="shared" si="17"/>
        <v>0</v>
      </c>
      <c r="T149" s="11"/>
      <c r="U149" s="11">
        <f t="shared" si="18"/>
        <v>0</v>
      </c>
      <c r="V149" s="11"/>
      <c r="W149" s="3"/>
      <c r="X149" s="3"/>
      <c r="Y149" s="3"/>
      <c r="Z149" s="3"/>
      <c r="AA149" s="3"/>
      <c r="AB149" s="3"/>
    </row>
    <row r="150" spans="2:28" ht="15" hidden="1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11">
        <f t="shared" si="15"/>
        <v>0</v>
      </c>
      <c r="P150" s="11"/>
      <c r="Q150" s="11">
        <f t="shared" si="16"/>
        <v>0</v>
      </c>
      <c r="R150" s="11"/>
      <c r="S150" s="11">
        <f t="shared" si="17"/>
        <v>0</v>
      </c>
      <c r="T150" s="11"/>
      <c r="U150" s="11">
        <f t="shared" si="18"/>
        <v>0</v>
      </c>
      <c r="V150" s="11"/>
      <c r="W150" s="3"/>
      <c r="X150" s="3"/>
      <c r="Y150" s="3"/>
      <c r="Z150" s="3"/>
      <c r="AA150" s="3"/>
      <c r="AB150" s="3"/>
    </row>
    <row r="151" spans="2:28" ht="15" hidden="1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11">
        <f t="shared" si="15"/>
        <v>0</v>
      </c>
      <c r="P151" s="11"/>
      <c r="Q151" s="11">
        <f t="shared" si="16"/>
        <v>0</v>
      </c>
      <c r="R151" s="11"/>
      <c r="S151" s="11">
        <f t="shared" si="17"/>
        <v>0</v>
      </c>
      <c r="T151" s="11"/>
      <c r="U151" s="11">
        <f t="shared" si="18"/>
        <v>0</v>
      </c>
      <c r="V151" s="11"/>
      <c r="W151" s="3"/>
      <c r="X151" s="3"/>
      <c r="Y151" s="3"/>
      <c r="Z151" s="3"/>
      <c r="AA151" s="3"/>
      <c r="AB151" s="3"/>
    </row>
    <row r="152" spans="2:28" ht="15" hidden="1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11">
        <f t="shared" si="15"/>
        <v>0</v>
      </c>
      <c r="P152" s="11"/>
      <c r="Q152" s="11">
        <f t="shared" si="16"/>
        <v>0</v>
      </c>
      <c r="R152" s="11"/>
      <c r="S152" s="11">
        <f t="shared" si="17"/>
        <v>0</v>
      </c>
      <c r="T152" s="11"/>
      <c r="U152" s="11">
        <f t="shared" si="18"/>
        <v>0</v>
      </c>
      <c r="V152" s="11"/>
      <c r="W152" s="3"/>
      <c r="X152" s="3"/>
      <c r="Y152" s="3"/>
      <c r="Z152" s="3"/>
      <c r="AA152" s="3"/>
      <c r="AB152" s="3"/>
    </row>
    <row r="153" spans="2:28" ht="15" hidden="1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11">
        <f t="shared" si="15"/>
        <v>0</v>
      </c>
      <c r="P153" s="11"/>
      <c r="Q153" s="11">
        <f t="shared" si="16"/>
        <v>0</v>
      </c>
      <c r="R153" s="11"/>
      <c r="S153" s="11">
        <f t="shared" si="17"/>
        <v>0</v>
      </c>
      <c r="T153" s="11"/>
      <c r="U153" s="11">
        <f t="shared" si="18"/>
        <v>0</v>
      </c>
      <c r="V153" s="11"/>
      <c r="W153" s="3"/>
      <c r="X153" s="3"/>
      <c r="Y153" s="3"/>
      <c r="Z153" s="3"/>
      <c r="AA153" s="3"/>
      <c r="AB153" s="3"/>
    </row>
    <row r="154" spans="2:28" ht="15" hidden="1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11">
        <f t="shared" si="15"/>
        <v>0</v>
      </c>
      <c r="P154" s="11"/>
      <c r="Q154" s="11">
        <f t="shared" si="16"/>
        <v>0</v>
      </c>
      <c r="R154" s="11"/>
      <c r="S154" s="11">
        <f t="shared" si="17"/>
        <v>0</v>
      </c>
      <c r="T154" s="11"/>
      <c r="U154" s="11">
        <f t="shared" si="18"/>
        <v>0</v>
      </c>
      <c r="V154" s="11"/>
      <c r="W154" s="3"/>
      <c r="X154" s="3"/>
      <c r="Y154" s="3"/>
      <c r="Z154" s="3"/>
      <c r="AA154" s="3"/>
      <c r="AB154" s="3"/>
    </row>
    <row r="155" spans="2:28" ht="15" hidden="1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11">
        <f t="shared" si="15"/>
        <v>0</v>
      </c>
      <c r="P155" s="11"/>
      <c r="Q155" s="11">
        <f t="shared" si="16"/>
        <v>0</v>
      </c>
      <c r="R155" s="11"/>
      <c r="S155" s="11">
        <f t="shared" si="17"/>
        <v>0</v>
      </c>
      <c r="T155" s="11"/>
      <c r="U155" s="11">
        <f t="shared" si="18"/>
        <v>0</v>
      </c>
      <c r="V155" s="11"/>
      <c r="W155" s="3"/>
      <c r="X155" s="3"/>
      <c r="Y155" s="3"/>
      <c r="Z155" s="3"/>
      <c r="AA155" s="3"/>
      <c r="AB155" s="3"/>
    </row>
    <row r="156" spans="2:28" ht="15" hidden="1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11">
        <f t="shared" si="15"/>
        <v>0</v>
      </c>
      <c r="P156" s="11"/>
      <c r="Q156" s="11">
        <f t="shared" si="16"/>
        <v>0</v>
      </c>
      <c r="R156" s="11"/>
      <c r="S156" s="11">
        <f t="shared" si="17"/>
        <v>0</v>
      </c>
      <c r="T156" s="11"/>
      <c r="U156" s="11">
        <f t="shared" si="18"/>
        <v>0</v>
      </c>
      <c r="V156" s="11"/>
      <c r="W156" s="3"/>
      <c r="X156" s="3"/>
      <c r="Y156" s="3"/>
      <c r="Z156" s="3"/>
      <c r="AA156" s="3"/>
      <c r="AB156" s="3"/>
    </row>
    <row r="157" spans="2:28" ht="15" hidden="1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11">
        <f t="shared" si="15"/>
        <v>0</v>
      </c>
      <c r="P157" s="11"/>
      <c r="Q157" s="11">
        <f t="shared" si="16"/>
        <v>0</v>
      </c>
      <c r="R157" s="11"/>
      <c r="S157" s="11">
        <f t="shared" si="17"/>
        <v>0</v>
      </c>
      <c r="T157" s="11"/>
      <c r="U157" s="11">
        <f t="shared" si="18"/>
        <v>0</v>
      </c>
      <c r="V157" s="11"/>
      <c r="W157" s="3"/>
      <c r="X157" s="3"/>
      <c r="Y157" s="3"/>
      <c r="Z157" s="3"/>
      <c r="AA157" s="3"/>
      <c r="AB157" s="3"/>
    </row>
    <row r="158" spans="2:28" ht="15" hidden="1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11">
        <f t="shared" si="15"/>
        <v>0</v>
      </c>
      <c r="P158" s="11"/>
      <c r="Q158" s="11">
        <f t="shared" si="16"/>
        <v>0</v>
      </c>
      <c r="R158" s="11"/>
      <c r="S158" s="11">
        <f t="shared" si="17"/>
        <v>0</v>
      </c>
      <c r="T158" s="11"/>
      <c r="U158" s="11">
        <f t="shared" si="18"/>
        <v>0</v>
      </c>
      <c r="V158" s="11"/>
      <c r="W158" s="3"/>
      <c r="X158" s="3"/>
      <c r="Y158" s="3"/>
      <c r="Z158" s="3"/>
      <c r="AA158" s="3"/>
      <c r="AB158" s="3"/>
    </row>
    <row r="159" spans="2:28" ht="15" hidden="1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11">
        <f t="shared" si="15"/>
        <v>0</v>
      </c>
      <c r="P159" s="11"/>
      <c r="Q159" s="11">
        <f t="shared" si="16"/>
        <v>0</v>
      </c>
      <c r="R159" s="11"/>
      <c r="S159" s="11">
        <f t="shared" si="17"/>
        <v>0</v>
      </c>
      <c r="T159" s="11"/>
      <c r="U159" s="11">
        <f t="shared" si="18"/>
        <v>0</v>
      </c>
      <c r="V159" s="11"/>
      <c r="W159" s="3"/>
      <c r="X159" s="3"/>
      <c r="Y159" s="3"/>
      <c r="Z159" s="3"/>
      <c r="AA159" s="3"/>
      <c r="AB159" s="3"/>
    </row>
    <row r="160" spans="2:28" ht="15" hidden="1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11">
        <f t="shared" si="15"/>
        <v>0</v>
      </c>
      <c r="P160" s="11"/>
      <c r="Q160" s="11">
        <f t="shared" si="16"/>
        <v>0</v>
      </c>
      <c r="R160" s="11"/>
      <c r="S160" s="11">
        <f t="shared" si="17"/>
        <v>0</v>
      </c>
      <c r="T160" s="11"/>
      <c r="U160" s="11">
        <f t="shared" si="18"/>
        <v>0</v>
      </c>
      <c r="V160" s="11"/>
      <c r="W160" s="3"/>
      <c r="X160" s="3"/>
      <c r="Y160" s="3"/>
      <c r="Z160" s="3"/>
      <c r="AA160" s="3"/>
      <c r="AB160" s="3"/>
    </row>
    <row r="161" spans="2:28" ht="15" hidden="1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11">
        <f t="shared" si="15"/>
        <v>0</v>
      </c>
      <c r="P161" s="11"/>
      <c r="Q161" s="11">
        <f t="shared" si="16"/>
        <v>0</v>
      </c>
      <c r="R161" s="11"/>
      <c r="S161" s="11">
        <f t="shared" si="17"/>
        <v>0</v>
      </c>
      <c r="T161" s="11"/>
      <c r="U161" s="11">
        <f t="shared" si="18"/>
        <v>0</v>
      </c>
      <c r="V161" s="11"/>
      <c r="W161" s="3"/>
      <c r="X161" s="3"/>
      <c r="Y161" s="3"/>
      <c r="Z161" s="3"/>
      <c r="AA161" s="3"/>
      <c r="AB161" s="3"/>
    </row>
    <row r="162" spans="2:28" ht="15" hidden="1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11">
        <f t="shared" si="15"/>
        <v>0</v>
      </c>
      <c r="P162" s="11"/>
      <c r="Q162" s="11">
        <f t="shared" si="16"/>
        <v>0</v>
      </c>
      <c r="R162" s="11"/>
      <c r="S162" s="11">
        <f t="shared" si="17"/>
        <v>0</v>
      </c>
      <c r="T162" s="11"/>
      <c r="U162" s="11">
        <f t="shared" si="18"/>
        <v>0</v>
      </c>
      <c r="V162" s="11"/>
      <c r="W162" s="3"/>
      <c r="X162" s="3"/>
      <c r="Y162" s="3"/>
      <c r="Z162" s="3"/>
      <c r="AA162" s="3"/>
      <c r="AB162" s="3"/>
    </row>
    <row r="163" spans="2:28" ht="15" hidden="1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11">
        <f t="shared" si="15"/>
        <v>0</v>
      </c>
      <c r="P163" s="11"/>
      <c r="Q163" s="11">
        <f t="shared" si="16"/>
        <v>0</v>
      </c>
      <c r="R163" s="11"/>
      <c r="S163" s="11">
        <f t="shared" si="17"/>
        <v>0</v>
      </c>
      <c r="T163" s="11"/>
      <c r="U163" s="11">
        <f t="shared" si="18"/>
        <v>0</v>
      </c>
      <c r="V163" s="11"/>
      <c r="W163" s="3"/>
      <c r="X163" s="3"/>
      <c r="Y163" s="3"/>
      <c r="Z163" s="3"/>
      <c r="AA163" s="3"/>
      <c r="AB163" s="3"/>
    </row>
    <row r="164" spans="2:28" ht="15" hidden="1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11">
        <f t="shared" si="15"/>
        <v>0</v>
      </c>
      <c r="P164" s="11"/>
      <c r="Q164" s="11">
        <f t="shared" si="16"/>
        <v>0</v>
      </c>
      <c r="R164" s="11"/>
      <c r="S164" s="11">
        <f t="shared" si="17"/>
        <v>0</v>
      </c>
      <c r="T164" s="11"/>
      <c r="U164" s="11">
        <f t="shared" si="18"/>
        <v>0</v>
      </c>
      <c r="V164" s="11"/>
      <c r="W164" s="3"/>
      <c r="X164" s="3"/>
      <c r="Y164" s="3"/>
      <c r="Z164" s="3"/>
      <c r="AA164" s="3"/>
      <c r="AB164" s="3"/>
    </row>
    <row r="165" spans="2:28" ht="15" hidden="1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11">
        <f t="shared" si="15"/>
        <v>0</v>
      </c>
      <c r="P165" s="11"/>
      <c r="Q165" s="11">
        <f t="shared" si="16"/>
        <v>0</v>
      </c>
      <c r="R165" s="11"/>
      <c r="S165" s="11">
        <f t="shared" si="17"/>
        <v>0</v>
      </c>
      <c r="T165" s="11"/>
      <c r="U165" s="11">
        <f t="shared" si="18"/>
        <v>0</v>
      </c>
      <c r="V165" s="11"/>
      <c r="W165" s="3"/>
      <c r="X165" s="3"/>
      <c r="Y165" s="3"/>
      <c r="Z165" s="3"/>
      <c r="AA165" s="3"/>
      <c r="AB165" s="3"/>
    </row>
    <row r="166" spans="2:28" ht="15" hidden="1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11">
        <f t="shared" si="15"/>
        <v>0</v>
      </c>
      <c r="P166" s="11"/>
      <c r="Q166" s="11">
        <f t="shared" si="16"/>
        <v>0</v>
      </c>
      <c r="R166" s="11"/>
      <c r="S166" s="11">
        <f t="shared" si="17"/>
        <v>0</v>
      </c>
      <c r="T166" s="11"/>
      <c r="U166" s="11">
        <f t="shared" si="18"/>
        <v>0</v>
      </c>
      <c r="V166" s="11"/>
      <c r="W166" s="3"/>
      <c r="X166" s="3"/>
      <c r="Y166" s="3"/>
      <c r="Z166" s="3"/>
      <c r="AA166" s="3"/>
      <c r="AB166" s="3"/>
    </row>
    <row r="167" spans="2:28" ht="15" hidden="1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11">
        <f t="shared" si="15"/>
        <v>0</v>
      </c>
      <c r="P167" s="11"/>
      <c r="Q167" s="11">
        <f t="shared" si="16"/>
        <v>0</v>
      </c>
      <c r="R167" s="11"/>
      <c r="S167" s="11">
        <f t="shared" si="17"/>
        <v>0</v>
      </c>
      <c r="T167" s="11"/>
      <c r="U167" s="11">
        <f>+Q167+S167</f>
        <v>0</v>
      </c>
      <c r="V167" s="11"/>
      <c r="W167" s="3"/>
      <c r="X167" s="3"/>
      <c r="Y167" s="3"/>
      <c r="Z167" s="3"/>
      <c r="AA167" s="3"/>
      <c r="AB167" s="3"/>
    </row>
    <row r="168" spans="1:31" ht="15">
      <c r="A168" s="2" t="s">
        <v>75</v>
      </c>
      <c r="B168" s="4">
        <f>SUM(B118:B167)/2</f>
        <v>0</v>
      </c>
      <c r="C168" s="4">
        <f aca="true" t="shared" si="19" ref="C168:N168">SUM(C118:C167)</f>
        <v>0</v>
      </c>
      <c r="D168" s="4">
        <f t="shared" si="19"/>
        <v>0</v>
      </c>
      <c r="E168" s="4">
        <f t="shared" si="19"/>
        <v>0</v>
      </c>
      <c r="F168" s="4">
        <f t="shared" si="19"/>
        <v>0</v>
      </c>
      <c r="G168" s="4">
        <f t="shared" si="19"/>
        <v>0</v>
      </c>
      <c r="H168" s="4">
        <f t="shared" si="19"/>
        <v>0</v>
      </c>
      <c r="I168" s="4">
        <f t="shared" si="19"/>
        <v>0</v>
      </c>
      <c r="J168" s="4">
        <f t="shared" si="19"/>
        <v>0</v>
      </c>
      <c r="K168" s="4">
        <f t="shared" si="19"/>
        <v>0</v>
      </c>
      <c r="L168" s="4">
        <f t="shared" si="19"/>
        <v>0</v>
      </c>
      <c r="M168" s="4">
        <f t="shared" si="19"/>
        <v>0</v>
      </c>
      <c r="N168" s="4">
        <f t="shared" si="19"/>
        <v>0</v>
      </c>
      <c r="O168" s="53">
        <f>IF(ISERROR(F168/D168),0,F168/D168)</f>
        <v>0</v>
      </c>
      <c r="P168" s="53"/>
      <c r="Q168" s="53">
        <f t="shared" si="16"/>
        <v>0</v>
      </c>
      <c r="R168" s="53"/>
      <c r="S168" s="53">
        <f>IF(ISERROR(W168/D168),0,W168/D168)</f>
        <v>0</v>
      </c>
      <c r="T168" s="53"/>
      <c r="U168" s="53">
        <f>+Q168+S168</f>
        <v>0</v>
      </c>
      <c r="V168" s="53"/>
      <c r="W168" s="4">
        <f aca="true" t="shared" si="20" ref="W168:AE168">SUM(W118:W167)</f>
        <v>0</v>
      </c>
      <c r="X168" s="4">
        <f t="shared" si="20"/>
        <v>0</v>
      </c>
      <c r="Y168" s="4">
        <f t="shared" si="20"/>
        <v>0</v>
      </c>
      <c r="Z168" s="4">
        <f t="shared" si="20"/>
        <v>0</v>
      </c>
      <c r="AA168" s="4">
        <f t="shared" si="20"/>
        <v>0</v>
      </c>
      <c r="AB168" s="4">
        <f t="shared" si="20"/>
        <v>0</v>
      </c>
      <c r="AC168" s="4">
        <f t="shared" si="20"/>
        <v>0</v>
      </c>
      <c r="AD168" s="4">
        <f t="shared" si="20"/>
        <v>0</v>
      </c>
      <c r="AE168" s="4">
        <f t="shared" si="20"/>
        <v>0</v>
      </c>
    </row>
  </sheetData>
  <sheetProtection/>
  <mergeCells count="214">
    <mergeCell ref="Q47:R47"/>
    <mergeCell ref="Q54:R54"/>
    <mergeCell ref="Q59:R59"/>
    <mergeCell ref="Q48:R48"/>
    <mergeCell ref="Q49:R49"/>
    <mergeCell ref="Q50:R50"/>
    <mergeCell ref="Q51:R51"/>
    <mergeCell ref="Q52:R52"/>
    <mergeCell ref="Q53:R53"/>
    <mergeCell ref="Q57:R57"/>
    <mergeCell ref="O42:P42"/>
    <mergeCell ref="O43:P43"/>
    <mergeCell ref="O168:P168"/>
    <mergeCell ref="Q168:R168"/>
    <mergeCell ref="S168:T168"/>
    <mergeCell ref="Q42:R42"/>
    <mergeCell ref="Q43:R43"/>
    <mergeCell ref="Q44:R44"/>
    <mergeCell ref="Q45:R45"/>
    <mergeCell ref="Q46:R46"/>
    <mergeCell ref="Q40:R40"/>
    <mergeCell ref="Q41:R41"/>
    <mergeCell ref="O38:P38"/>
    <mergeCell ref="O39:P39"/>
    <mergeCell ref="O40:P40"/>
    <mergeCell ref="O41:P41"/>
    <mergeCell ref="Q34:R34"/>
    <mergeCell ref="Q35:R35"/>
    <mergeCell ref="Q36:R36"/>
    <mergeCell ref="Q37:R37"/>
    <mergeCell ref="Q38:R38"/>
    <mergeCell ref="Q39:R39"/>
    <mergeCell ref="O25:P25"/>
    <mergeCell ref="O44:P44"/>
    <mergeCell ref="O45:P45"/>
    <mergeCell ref="Q23:R23"/>
    <mergeCell ref="Q24:R24"/>
    <mergeCell ref="Q25:R25"/>
    <mergeCell ref="Q30:R30"/>
    <mergeCell ref="Q31:R31"/>
    <mergeCell ref="Q32:R32"/>
    <mergeCell ref="Q33:R33"/>
    <mergeCell ref="Q26:R26"/>
    <mergeCell ref="Q27:R27"/>
    <mergeCell ref="Q28:R28"/>
    <mergeCell ref="Q29:R29"/>
    <mergeCell ref="U168:V168"/>
    <mergeCell ref="O20:P20"/>
    <mergeCell ref="O21:P21"/>
    <mergeCell ref="O22:P22"/>
    <mergeCell ref="O23:P23"/>
    <mergeCell ref="O24:P24"/>
    <mergeCell ref="AA115:AB115"/>
    <mergeCell ref="O46:P46"/>
    <mergeCell ref="O47:P47"/>
    <mergeCell ref="O48:P48"/>
    <mergeCell ref="O49:P49"/>
    <mergeCell ref="O26:P26"/>
    <mergeCell ref="O27:P27"/>
    <mergeCell ref="O28:P28"/>
    <mergeCell ref="O29:P29"/>
    <mergeCell ref="O30:P30"/>
    <mergeCell ref="O60:P60"/>
    <mergeCell ref="O61:P61"/>
    <mergeCell ref="Q12:R12"/>
    <mergeCell ref="Q13:R13"/>
    <mergeCell ref="D115:E115"/>
    <mergeCell ref="F115:G115"/>
    <mergeCell ref="N115:O115"/>
    <mergeCell ref="O31:P31"/>
    <mergeCell ref="O32:P32"/>
    <mergeCell ref="O33:P33"/>
    <mergeCell ref="O54:P54"/>
    <mergeCell ref="O55:P55"/>
    <mergeCell ref="O56:P56"/>
    <mergeCell ref="O57:P57"/>
    <mergeCell ref="O58:P58"/>
    <mergeCell ref="O59:P59"/>
    <mergeCell ref="O18:P18"/>
    <mergeCell ref="O19:P19"/>
    <mergeCell ref="O50:P50"/>
    <mergeCell ref="O51:P51"/>
    <mergeCell ref="O52:P52"/>
    <mergeCell ref="O53:P53"/>
    <mergeCell ref="O34:P34"/>
    <mergeCell ref="O35:P35"/>
    <mergeCell ref="O36:P36"/>
    <mergeCell ref="O37:P37"/>
    <mergeCell ref="Q21:R21"/>
    <mergeCell ref="Q22:R22"/>
    <mergeCell ref="A1:AB1"/>
    <mergeCell ref="AA64:AB64"/>
    <mergeCell ref="O12:P12"/>
    <mergeCell ref="O13:P13"/>
    <mergeCell ref="O14:P14"/>
    <mergeCell ref="O15:P15"/>
    <mergeCell ref="O16:P16"/>
    <mergeCell ref="O17:P17"/>
    <mergeCell ref="S55:T55"/>
    <mergeCell ref="S48:T48"/>
    <mergeCell ref="S47:T47"/>
    <mergeCell ref="Q14:R14"/>
    <mergeCell ref="Q15:R15"/>
    <mergeCell ref="Q16:R16"/>
    <mergeCell ref="Q17:R17"/>
    <mergeCell ref="Q18:R18"/>
    <mergeCell ref="Q19:R19"/>
    <mergeCell ref="Q20:R20"/>
    <mergeCell ref="S52:T52"/>
    <mergeCell ref="S51:T51"/>
    <mergeCell ref="S50:T50"/>
    <mergeCell ref="S49:T49"/>
    <mergeCell ref="S36:T36"/>
    <mergeCell ref="S35:T35"/>
    <mergeCell ref="S42:T42"/>
    <mergeCell ref="S41:T41"/>
    <mergeCell ref="S40:T40"/>
    <mergeCell ref="S39:T39"/>
    <mergeCell ref="S37:T37"/>
    <mergeCell ref="Q58:R58"/>
    <mergeCell ref="Q61:R61"/>
    <mergeCell ref="S12:T12"/>
    <mergeCell ref="U12:V12"/>
    <mergeCell ref="S13:T13"/>
    <mergeCell ref="S14:T14"/>
    <mergeCell ref="S15:T15"/>
    <mergeCell ref="S16:T16"/>
    <mergeCell ref="S17:T17"/>
    <mergeCell ref="S54:T54"/>
    <mergeCell ref="S22:T22"/>
    <mergeCell ref="S23:T23"/>
    <mergeCell ref="S24:T24"/>
    <mergeCell ref="S58:T58"/>
    <mergeCell ref="S57:T57"/>
    <mergeCell ref="S56:T56"/>
    <mergeCell ref="S25:T25"/>
    <mergeCell ref="S26:T26"/>
    <mergeCell ref="S27:T27"/>
    <mergeCell ref="U30:V30"/>
    <mergeCell ref="U34:V34"/>
    <mergeCell ref="U31:V31"/>
    <mergeCell ref="U32:V32"/>
    <mergeCell ref="U33:V33"/>
    <mergeCell ref="S46:T46"/>
    <mergeCell ref="S45:T45"/>
    <mergeCell ref="S44:T44"/>
    <mergeCell ref="S43:T43"/>
    <mergeCell ref="S38:T38"/>
    <mergeCell ref="U24:V24"/>
    <mergeCell ref="U26:V26"/>
    <mergeCell ref="U27:V27"/>
    <mergeCell ref="U28:V28"/>
    <mergeCell ref="U25:V25"/>
    <mergeCell ref="U29:V29"/>
    <mergeCell ref="S31:T31"/>
    <mergeCell ref="S32:T32"/>
    <mergeCell ref="S34:T34"/>
    <mergeCell ref="S33:T33"/>
    <mergeCell ref="S19:T19"/>
    <mergeCell ref="S20:T20"/>
    <mergeCell ref="S21:T21"/>
    <mergeCell ref="S28:T28"/>
    <mergeCell ref="S29:T29"/>
    <mergeCell ref="S30:T30"/>
    <mergeCell ref="S18:T18"/>
    <mergeCell ref="U22:V22"/>
    <mergeCell ref="U23:V23"/>
    <mergeCell ref="U19:V19"/>
    <mergeCell ref="U20:V20"/>
    <mergeCell ref="U21:V21"/>
    <mergeCell ref="U13:V13"/>
    <mergeCell ref="U14:V14"/>
    <mergeCell ref="U15:V15"/>
    <mergeCell ref="U16:V16"/>
    <mergeCell ref="U17:V17"/>
    <mergeCell ref="U18:V18"/>
    <mergeCell ref="U41:V41"/>
    <mergeCell ref="U42:V42"/>
    <mergeCell ref="U46:V46"/>
    <mergeCell ref="U43:V43"/>
    <mergeCell ref="U44:V44"/>
    <mergeCell ref="U45:V45"/>
    <mergeCell ref="U35:V35"/>
    <mergeCell ref="U36:V36"/>
    <mergeCell ref="U38:V38"/>
    <mergeCell ref="U39:V39"/>
    <mergeCell ref="U40:V40"/>
    <mergeCell ref="U37:V37"/>
    <mergeCell ref="Q60:R60"/>
    <mergeCell ref="U53:V53"/>
    <mergeCell ref="U54:V54"/>
    <mergeCell ref="U55:V55"/>
    <mergeCell ref="U56:V56"/>
    <mergeCell ref="U57:V57"/>
    <mergeCell ref="U58:V58"/>
    <mergeCell ref="S53:T53"/>
    <mergeCell ref="Q55:R55"/>
    <mergeCell ref="Q56:R56"/>
    <mergeCell ref="S60:T60"/>
    <mergeCell ref="S59:T59"/>
    <mergeCell ref="U47:V47"/>
    <mergeCell ref="U48:V48"/>
    <mergeCell ref="U49:V49"/>
    <mergeCell ref="U50:V50"/>
    <mergeCell ref="U51:V51"/>
    <mergeCell ref="U52:V52"/>
    <mergeCell ref="U59:V59"/>
    <mergeCell ref="U60:V60"/>
    <mergeCell ref="U61:V61"/>
    <mergeCell ref="O62:P62"/>
    <mergeCell ref="Q62:R62"/>
    <mergeCell ref="S62:T62"/>
    <mergeCell ref="U62:V62"/>
    <mergeCell ref="S61:T6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218"/>
  <sheetViews>
    <sheetView zoomScalePageLayoutView="0" workbookViewId="0" topLeftCell="A1">
      <selection activeCell="A1" sqref="A1:AE1"/>
    </sheetView>
  </sheetViews>
  <sheetFormatPr defaultColWidth="9.140625" defaultRowHeight="15"/>
  <cols>
    <col min="1" max="1" width="25.7109375" style="0" customWidth="1"/>
    <col min="2" max="28" width="5.7109375" style="0" customWidth="1"/>
    <col min="29" max="29" width="9.140625" style="0" hidden="1" customWidth="1"/>
    <col min="30" max="31" width="5.7109375" style="0" customWidth="1"/>
  </cols>
  <sheetData>
    <row r="1" spans="1:31" ht="26.2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</row>
    <row r="3" ht="15" hidden="1"/>
    <row r="4" ht="15" hidden="1"/>
    <row r="5" ht="15" hidden="1"/>
    <row r="6" ht="15" hidden="1"/>
    <row r="7" ht="15" hidden="1"/>
    <row r="8" ht="15" hidden="1"/>
    <row r="9" ht="15" hidden="1"/>
    <row r="10" ht="15" hidden="1"/>
    <row r="11" spans="1:31" ht="1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  <c r="H11" s="1" t="s">
        <v>7</v>
      </c>
      <c r="I11" s="1" t="s">
        <v>8</v>
      </c>
      <c r="J11" s="1" t="s">
        <v>9</v>
      </c>
      <c r="K11" s="1" t="s">
        <v>10</v>
      </c>
      <c r="L11" s="1" t="s">
        <v>11</v>
      </c>
      <c r="M11" s="1" t="s">
        <v>12</v>
      </c>
      <c r="N11" s="1" t="s">
        <v>13</v>
      </c>
      <c r="O11" s="12" t="s">
        <v>14</v>
      </c>
      <c r="P11" s="12"/>
      <c r="Q11" s="12" t="s">
        <v>15</v>
      </c>
      <c r="R11" s="12"/>
      <c r="S11" s="12" t="s">
        <v>16</v>
      </c>
      <c r="T11" s="12"/>
      <c r="U11" s="12" t="s">
        <v>17</v>
      </c>
      <c r="V11" s="12"/>
      <c r="W11" s="1" t="s">
        <v>18</v>
      </c>
      <c r="X11" s="1" t="s">
        <v>19</v>
      </c>
      <c r="Y11" s="1" t="s">
        <v>20</v>
      </c>
      <c r="Z11" s="1" t="s">
        <v>21</v>
      </c>
      <c r="AA11" s="1" t="s">
        <v>22</v>
      </c>
      <c r="AB11" s="1" t="s">
        <v>23</v>
      </c>
      <c r="AD11" s="31" t="s">
        <v>104</v>
      </c>
      <c r="AE11" s="32" t="s">
        <v>105</v>
      </c>
    </row>
    <row r="12" spans="2:31" ht="15"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11">
        <f>IF(ISERROR(F12/D12),0,F12/D12)</f>
        <v>0</v>
      </c>
      <c r="P12" s="11"/>
      <c r="Q12" s="11">
        <f>IF(ISERROR((F12+M12+Y12+AB12)/(D12+M12+AB12+Y12+AA12)),0,(F12+M12+Y12+AB12)/(D12+M12+AB12+Y12+AA12))</f>
        <v>0</v>
      </c>
      <c r="R12" s="11"/>
      <c r="S12" s="11">
        <f>IF(ISERROR(W12/D12),0,W12/D12)</f>
        <v>0</v>
      </c>
      <c r="T12" s="11"/>
      <c r="U12" s="11">
        <f>+Q12+S12</f>
        <v>0</v>
      </c>
      <c r="V12" s="11"/>
      <c r="W12" s="3">
        <f>F12+G12+2*H12+3*I12</f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D12" s="3">
        <v>0</v>
      </c>
      <c r="AE12" s="3">
        <v>0</v>
      </c>
    </row>
    <row r="13" spans="2:31" ht="15" hidden="1"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11">
        <f aca="true" t="shared" si="0" ref="O13:O76">IF(ISERROR(F13/D13),0,F13/D13)</f>
        <v>0</v>
      </c>
      <c r="P13" s="11"/>
      <c r="Q13" s="11">
        <f aca="true" t="shared" si="1" ref="Q13:Q76">IF(ISERROR((F13+M13+Y13+AB13)/(D13+M13+AB13+Y13+AA13)),0,(F13+M13+Y13+AB13)/(D13+M13+AB13+Y13+AA13))</f>
        <v>0</v>
      </c>
      <c r="R13" s="11"/>
      <c r="S13" s="11">
        <f aca="true" t="shared" si="2" ref="S13:S76">IF(ISERROR(W13/D13),0,W13/D13)</f>
        <v>0</v>
      </c>
      <c r="T13" s="11"/>
      <c r="U13" s="11">
        <f aca="true" t="shared" si="3" ref="U13:U76">+Q13+S13</f>
        <v>0</v>
      </c>
      <c r="V13" s="11"/>
      <c r="W13" s="3">
        <f aca="true" t="shared" si="4" ref="W13:W76">F13+G13+2*H13+3*I13</f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D13" s="3">
        <v>0</v>
      </c>
      <c r="AE13" s="3">
        <v>0</v>
      </c>
    </row>
    <row r="14" spans="2:31" ht="15" hidden="1"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11">
        <f t="shared" si="0"/>
        <v>0</v>
      </c>
      <c r="P14" s="11"/>
      <c r="Q14" s="11">
        <f t="shared" si="1"/>
        <v>0</v>
      </c>
      <c r="R14" s="11"/>
      <c r="S14" s="11">
        <f t="shared" si="2"/>
        <v>0</v>
      </c>
      <c r="T14" s="11"/>
      <c r="U14" s="11">
        <f t="shared" si="3"/>
        <v>0</v>
      </c>
      <c r="V14" s="11"/>
      <c r="W14" s="3">
        <f t="shared" si="4"/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D14" s="3">
        <v>0</v>
      </c>
      <c r="AE14" s="3">
        <v>0</v>
      </c>
    </row>
    <row r="15" spans="2:31" ht="15" hidden="1"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11">
        <f t="shared" si="0"/>
        <v>0</v>
      </c>
      <c r="P15" s="11"/>
      <c r="Q15" s="11">
        <f t="shared" si="1"/>
        <v>0</v>
      </c>
      <c r="R15" s="11"/>
      <c r="S15" s="11">
        <f t="shared" si="2"/>
        <v>0</v>
      </c>
      <c r="T15" s="11"/>
      <c r="U15" s="11">
        <f t="shared" si="3"/>
        <v>0</v>
      </c>
      <c r="V15" s="11"/>
      <c r="W15" s="3">
        <f t="shared" si="4"/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D15" s="3">
        <v>0</v>
      </c>
      <c r="AE15" s="3">
        <v>0</v>
      </c>
    </row>
    <row r="16" spans="2:31" ht="15" hidden="1"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11">
        <f t="shared" si="0"/>
        <v>0</v>
      </c>
      <c r="P16" s="11"/>
      <c r="Q16" s="11">
        <f t="shared" si="1"/>
        <v>0</v>
      </c>
      <c r="R16" s="11"/>
      <c r="S16" s="11">
        <f t="shared" si="2"/>
        <v>0</v>
      </c>
      <c r="T16" s="11"/>
      <c r="U16" s="11">
        <f t="shared" si="3"/>
        <v>0</v>
      </c>
      <c r="V16" s="11"/>
      <c r="W16" s="3">
        <f t="shared" si="4"/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D16" s="3">
        <v>0</v>
      </c>
      <c r="AE16" s="3">
        <v>0</v>
      </c>
    </row>
    <row r="17" spans="2:31" ht="15" hidden="1"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11">
        <f t="shared" si="0"/>
        <v>0</v>
      </c>
      <c r="P17" s="11"/>
      <c r="Q17" s="11">
        <f t="shared" si="1"/>
        <v>0</v>
      </c>
      <c r="R17" s="11"/>
      <c r="S17" s="11">
        <f t="shared" si="2"/>
        <v>0</v>
      </c>
      <c r="T17" s="11"/>
      <c r="U17" s="11">
        <f t="shared" si="3"/>
        <v>0</v>
      </c>
      <c r="V17" s="11"/>
      <c r="W17" s="3">
        <f t="shared" si="4"/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D17" s="3">
        <v>0</v>
      </c>
      <c r="AE17" s="3">
        <v>0</v>
      </c>
    </row>
    <row r="18" spans="2:31" ht="15" hidden="1"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11">
        <f t="shared" si="0"/>
        <v>0</v>
      </c>
      <c r="P18" s="11"/>
      <c r="Q18" s="11">
        <f t="shared" si="1"/>
        <v>0</v>
      </c>
      <c r="R18" s="11"/>
      <c r="S18" s="11">
        <f t="shared" si="2"/>
        <v>0</v>
      </c>
      <c r="T18" s="11"/>
      <c r="U18" s="11">
        <f t="shared" si="3"/>
        <v>0</v>
      </c>
      <c r="V18" s="11"/>
      <c r="W18" s="3">
        <f t="shared" si="4"/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D18" s="3">
        <v>0</v>
      </c>
      <c r="AE18" s="3">
        <v>0</v>
      </c>
    </row>
    <row r="19" spans="2:31" ht="15" hidden="1"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11">
        <f t="shared" si="0"/>
        <v>0</v>
      </c>
      <c r="P19" s="11"/>
      <c r="Q19" s="11">
        <f t="shared" si="1"/>
        <v>0</v>
      </c>
      <c r="R19" s="11"/>
      <c r="S19" s="11">
        <f t="shared" si="2"/>
        <v>0</v>
      </c>
      <c r="T19" s="11"/>
      <c r="U19" s="11">
        <f t="shared" si="3"/>
        <v>0</v>
      </c>
      <c r="V19" s="11"/>
      <c r="W19" s="3">
        <f t="shared" si="4"/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D19" s="3">
        <v>0</v>
      </c>
      <c r="AE19" s="3">
        <v>0</v>
      </c>
    </row>
    <row r="20" spans="2:31" ht="15" hidden="1"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11">
        <f t="shared" si="0"/>
        <v>0</v>
      </c>
      <c r="P20" s="11"/>
      <c r="Q20" s="11">
        <f t="shared" si="1"/>
        <v>0</v>
      </c>
      <c r="R20" s="11"/>
      <c r="S20" s="11">
        <f t="shared" si="2"/>
        <v>0</v>
      </c>
      <c r="T20" s="11"/>
      <c r="U20" s="11">
        <f t="shared" si="3"/>
        <v>0</v>
      </c>
      <c r="V20" s="11"/>
      <c r="W20" s="3">
        <f t="shared" si="4"/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D20" s="3">
        <v>0</v>
      </c>
      <c r="AE20" s="3">
        <v>0</v>
      </c>
    </row>
    <row r="21" spans="2:31" ht="15" hidden="1"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11">
        <f t="shared" si="0"/>
        <v>0</v>
      </c>
      <c r="P21" s="11"/>
      <c r="Q21" s="11">
        <f t="shared" si="1"/>
        <v>0</v>
      </c>
      <c r="R21" s="11"/>
      <c r="S21" s="11">
        <f t="shared" si="2"/>
        <v>0</v>
      </c>
      <c r="T21" s="11"/>
      <c r="U21" s="11">
        <f t="shared" si="3"/>
        <v>0</v>
      </c>
      <c r="V21" s="11"/>
      <c r="W21" s="3">
        <f t="shared" si="4"/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D21" s="3">
        <v>0</v>
      </c>
      <c r="AE21" s="3">
        <v>0</v>
      </c>
    </row>
    <row r="22" spans="2:31" ht="15" hidden="1"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11">
        <f t="shared" si="0"/>
        <v>0</v>
      </c>
      <c r="P22" s="11"/>
      <c r="Q22" s="11">
        <f t="shared" si="1"/>
        <v>0</v>
      </c>
      <c r="R22" s="11"/>
      <c r="S22" s="11">
        <f t="shared" si="2"/>
        <v>0</v>
      </c>
      <c r="T22" s="11"/>
      <c r="U22" s="11">
        <f t="shared" si="3"/>
        <v>0</v>
      </c>
      <c r="V22" s="11"/>
      <c r="W22" s="3">
        <f t="shared" si="4"/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D22" s="3">
        <v>0</v>
      </c>
      <c r="AE22" s="3">
        <v>0</v>
      </c>
    </row>
    <row r="23" spans="2:31" ht="15" hidden="1"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11">
        <f t="shared" si="0"/>
        <v>0</v>
      </c>
      <c r="P23" s="11"/>
      <c r="Q23" s="11">
        <f t="shared" si="1"/>
        <v>0</v>
      </c>
      <c r="R23" s="11"/>
      <c r="S23" s="11">
        <f t="shared" si="2"/>
        <v>0</v>
      </c>
      <c r="T23" s="11"/>
      <c r="U23" s="11">
        <f t="shared" si="3"/>
        <v>0</v>
      </c>
      <c r="V23" s="11"/>
      <c r="W23" s="3">
        <f t="shared" si="4"/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D23" s="3">
        <v>0</v>
      </c>
      <c r="AE23" s="3">
        <v>0</v>
      </c>
    </row>
    <row r="24" spans="2:31" ht="15" hidden="1"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11">
        <f t="shared" si="0"/>
        <v>0</v>
      </c>
      <c r="P24" s="11"/>
      <c r="Q24" s="11">
        <f t="shared" si="1"/>
        <v>0</v>
      </c>
      <c r="R24" s="11"/>
      <c r="S24" s="11">
        <f t="shared" si="2"/>
        <v>0</v>
      </c>
      <c r="T24" s="11"/>
      <c r="U24" s="11">
        <f t="shared" si="3"/>
        <v>0</v>
      </c>
      <c r="V24" s="11"/>
      <c r="W24" s="3">
        <f t="shared" si="4"/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D24" s="3">
        <v>0</v>
      </c>
      <c r="AE24" s="3">
        <v>0</v>
      </c>
    </row>
    <row r="25" spans="2:31" ht="15" hidden="1"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11">
        <f t="shared" si="0"/>
        <v>0</v>
      </c>
      <c r="P25" s="11"/>
      <c r="Q25" s="11">
        <f t="shared" si="1"/>
        <v>0</v>
      </c>
      <c r="R25" s="11"/>
      <c r="S25" s="11">
        <f t="shared" si="2"/>
        <v>0</v>
      </c>
      <c r="T25" s="11"/>
      <c r="U25" s="11">
        <f t="shared" si="3"/>
        <v>0</v>
      </c>
      <c r="V25" s="11"/>
      <c r="W25" s="3">
        <f t="shared" si="4"/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D25" s="3">
        <v>0</v>
      </c>
      <c r="AE25" s="3">
        <v>0</v>
      </c>
    </row>
    <row r="26" spans="2:31" ht="15" hidden="1"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11">
        <f t="shared" si="0"/>
        <v>0</v>
      </c>
      <c r="P26" s="11"/>
      <c r="Q26" s="11">
        <f t="shared" si="1"/>
        <v>0</v>
      </c>
      <c r="R26" s="11"/>
      <c r="S26" s="11">
        <f t="shared" si="2"/>
        <v>0</v>
      </c>
      <c r="T26" s="11"/>
      <c r="U26" s="11">
        <f t="shared" si="3"/>
        <v>0</v>
      </c>
      <c r="V26" s="11"/>
      <c r="W26" s="3">
        <f t="shared" si="4"/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D26" s="3">
        <v>0</v>
      </c>
      <c r="AE26" s="3">
        <v>0</v>
      </c>
    </row>
    <row r="27" spans="2:31" ht="15" hidden="1"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11">
        <f t="shared" si="0"/>
        <v>0</v>
      </c>
      <c r="P27" s="11"/>
      <c r="Q27" s="11">
        <f t="shared" si="1"/>
        <v>0</v>
      </c>
      <c r="R27" s="11"/>
      <c r="S27" s="11">
        <f t="shared" si="2"/>
        <v>0</v>
      </c>
      <c r="T27" s="11"/>
      <c r="U27" s="11">
        <f t="shared" si="3"/>
        <v>0</v>
      </c>
      <c r="V27" s="11"/>
      <c r="W27" s="3">
        <f t="shared" si="4"/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D27" s="3">
        <v>0</v>
      </c>
      <c r="AE27" s="3">
        <v>0</v>
      </c>
    </row>
    <row r="28" spans="2:31" ht="15" hidden="1"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11">
        <f t="shared" si="0"/>
        <v>0</v>
      </c>
      <c r="P28" s="11"/>
      <c r="Q28" s="11">
        <f t="shared" si="1"/>
        <v>0</v>
      </c>
      <c r="R28" s="11"/>
      <c r="S28" s="11">
        <f t="shared" si="2"/>
        <v>0</v>
      </c>
      <c r="T28" s="11"/>
      <c r="U28" s="11">
        <f t="shared" si="3"/>
        <v>0</v>
      </c>
      <c r="V28" s="11"/>
      <c r="W28" s="3">
        <f t="shared" si="4"/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D28" s="3">
        <v>0</v>
      </c>
      <c r="AE28" s="3">
        <v>0</v>
      </c>
    </row>
    <row r="29" spans="2:31" ht="15" hidden="1"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11">
        <f t="shared" si="0"/>
        <v>0</v>
      </c>
      <c r="P29" s="11"/>
      <c r="Q29" s="11">
        <f t="shared" si="1"/>
        <v>0</v>
      </c>
      <c r="R29" s="11"/>
      <c r="S29" s="11">
        <f t="shared" si="2"/>
        <v>0</v>
      </c>
      <c r="T29" s="11"/>
      <c r="U29" s="11">
        <f t="shared" si="3"/>
        <v>0</v>
      </c>
      <c r="V29" s="11"/>
      <c r="W29" s="3">
        <f t="shared" si="4"/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D29" s="3">
        <v>0</v>
      </c>
      <c r="AE29" s="3">
        <v>0</v>
      </c>
    </row>
    <row r="30" spans="2:31" ht="15" hidden="1"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11">
        <f t="shared" si="0"/>
        <v>0</v>
      </c>
      <c r="P30" s="11"/>
      <c r="Q30" s="11">
        <f t="shared" si="1"/>
        <v>0</v>
      </c>
      <c r="R30" s="11"/>
      <c r="S30" s="11">
        <f t="shared" si="2"/>
        <v>0</v>
      </c>
      <c r="T30" s="11"/>
      <c r="U30" s="11">
        <f t="shared" si="3"/>
        <v>0</v>
      </c>
      <c r="V30" s="11"/>
      <c r="W30" s="3">
        <f t="shared" si="4"/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D30" s="3">
        <v>0</v>
      </c>
      <c r="AE30" s="3">
        <v>0</v>
      </c>
    </row>
    <row r="31" spans="2:31" ht="15" hidden="1"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11">
        <f t="shared" si="0"/>
        <v>0</v>
      </c>
      <c r="P31" s="11"/>
      <c r="Q31" s="11">
        <f t="shared" si="1"/>
        <v>0</v>
      </c>
      <c r="R31" s="11"/>
      <c r="S31" s="11">
        <f t="shared" si="2"/>
        <v>0</v>
      </c>
      <c r="T31" s="11"/>
      <c r="U31" s="11">
        <f t="shared" si="3"/>
        <v>0</v>
      </c>
      <c r="V31" s="11"/>
      <c r="W31" s="3">
        <f t="shared" si="4"/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D31" s="3">
        <v>0</v>
      </c>
      <c r="AE31" s="3">
        <v>0</v>
      </c>
    </row>
    <row r="32" spans="2:31" ht="15" hidden="1"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11">
        <f t="shared" si="0"/>
        <v>0</v>
      </c>
      <c r="P32" s="11"/>
      <c r="Q32" s="11">
        <f t="shared" si="1"/>
        <v>0</v>
      </c>
      <c r="R32" s="11"/>
      <c r="S32" s="11">
        <f t="shared" si="2"/>
        <v>0</v>
      </c>
      <c r="T32" s="11"/>
      <c r="U32" s="11">
        <f t="shared" si="3"/>
        <v>0</v>
      </c>
      <c r="V32" s="11"/>
      <c r="W32" s="3">
        <f t="shared" si="4"/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D32" s="3">
        <v>0</v>
      </c>
      <c r="AE32" s="3">
        <v>0</v>
      </c>
    </row>
    <row r="33" spans="2:31" ht="15" hidden="1"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11">
        <f t="shared" si="0"/>
        <v>0</v>
      </c>
      <c r="P33" s="11"/>
      <c r="Q33" s="11">
        <f t="shared" si="1"/>
        <v>0</v>
      </c>
      <c r="R33" s="11"/>
      <c r="S33" s="11">
        <f t="shared" si="2"/>
        <v>0</v>
      </c>
      <c r="T33" s="11"/>
      <c r="U33" s="11">
        <f t="shared" si="3"/>
        <v>0</v>
      </c>
      <c r="V33" s="11"/>
      <c r="W33" s="3">
        <f t="shared" si="4"/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D33" s="3">
        <v>0</v>
      </c>
      <c r="AE33" s="3">
        <v>0</v>
      </c>
    </row>
    <row r="34" spans="2:31" ht="15" hidden="1"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11">
        <f t="shared" si="0"/>
        <v>0</v>
      </c>
      <c r="P34" s="11"/>
      <c r="Q34" s="11">
        <f t="shared" si="1"/>
        <v>0</v>
      </c>
      <c r="R34" s="11"/>
      <c r="S34" s="11">
        <f t="shared" si="2"/>
        <v>0</v>
      </c>
      <c r="T34" s="11"/>
      <c r="U34" s="11">
        <f t="shared" si="3"/>
        <v>0</v>
      </c>
      <c r="V34" s="11"/>
      <c r="W34" s="3">
        <f t="shared" si="4"/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D34" s="3">
        <v>0</v>
      </c>
      <c r="AE34" s="3">
        <v>0</v>
      </c>
    </row>
    <row r="35" spans="2:31" ht="15" hidden="1"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11">
        <f t="shared" si="0"/>
        <v>0</v>
      </c>
      <c r="P35" s="11"/>
      <c r="Q35" s="11">
        <f t="shared" si="1"/>
        <v>0</v>
      </c>
      <c r="R35" s="11"/>
      <c r="S35" s="11">
        <f t="shared" si="2"/>
        <v>0</v>
      </c>
      <c r="T35" s="11"/>
      <c r="U35" s="11">
        <f t="shared" si="3"/>
        <v>0</v>
      </c>
      <c r="V35" s="11"/>
      <c r="W35" s="3">
        <f t="shared" si="4"/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D35" s="3">
        <v>0</v>
      </c>
      <c r="AE35" s="3">
        <v>0</v>
      </c>
    </row>
    <row r="36" spans="2:31" ht="15" hidden="1"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11">
        <f t="shared" si="0"/>
        <v>0</v>
      </c>
      <c r="P36" s="11"/>
      <c r="Q36" s="11">
        <f t="shared" si="1"/>
        <v>0</v>
      </c>
      <c r="R36" s="11"/>
      <c r="S36" s="11">
        <f t="shared" si="2"/>
        <v>0</v>
      </c>
      <c r="T36" s="11"/>
      <c r="U36" s="11">
        <f t="shared" si="3"/>
        <v>0</v>
      </c>
      <c r="V36" s="11"/>
      <c r="W36" s="3">
        <f t="shared" si="4"/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D36" s="3">
        <v>0</v>
      </c>
      <c r="AE36" s="3">
        <v>0</v>
      </c>
    </row>
    <row r="37" spans="2:31" ht="15" hidden="1"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11">
        <f t="shared" si="0"/>
        <v>0</v>
      </c>
      <c r="P37" s="11"/>
      <c r="Q37" s="11">
        <f t="shared" si="1"/>
        <v>0</v>
      </c>
      <c r="R37" s="11"/>
      <c r="S37" s="11">
        <f t="shared" si="2"/>
        <v>0</v>
      </c>
      <c r="T37" s="11"/>
      <c r="U37" s="11">
        <f t="shared" si="3"/>
        <v>0</v>
      </c>
      <c r="V37" s="11"/>
      <c r="W37" s="3">
        <f t="shared" si="4"/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D37" s="3">
        <v>0</v>
      </c>
      <c r="AE37" s="3">
        <v>0</v>
      </c>
    </row>
    <row r="38" spans="2:31" ht="15" hidden="1"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11">
        <f t="shared" si="0"/>
        <v>0</v>
      </c>
      <c r="P38" s="11"/>
      <c r="Q38" s="11">
        <f t="shared" si="1"/>
        <v>0</v>
      </c>
      <c r="R38" s="11"/>
      <c r="S38" s="11">
        <f t="shared" si="2"/>
        <v>0</v>
      </c>
      <c r="T38" s="11"/>
      <c r="U38" s="11">
        <f t="shared" si="3"/>
        <v>0</v>
      </c>
      <c r="V38" s="11"/>
      <c r="W38" s="3">
        <f t="shared" si="4"/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D38" s="3">
        <v>0</v>
      </c>
      <c r="AE38" s="3">
        <v>0</v>
      </c>
    </row>
    <row r="39" spans="2:31" ht="15" hidden="1"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11">
        <f t="shared" si="0"/>
        <v>0</v>
      </c>
      <c r="P39" s="11"/>
      <c r="Q39" s="11">
        <f t="shared" si="1"/>
        <v>0</v>
      </c>
      <c r="R39" s="11"/>
      <c r="S39" s="11">
        <f t="shared" si="2"/>
        <v>0</v>
      </c>
      <c r="T39" s="11"/>
      <c r="U39" s="11">
        <f t="shared" si="3"/>
        <v>0</v>
      </c>
      <c r="V39" s="11"/>
      <c r="W39" s="3">
        <f t="shared" si="4"/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D39" s="3">
        <v>0</v>
      </c>
      <c r="AE39" s="3">
        <v>0</v>
      </c>
    </row>
    <row r="40" spans="2:31" ht="15" hidden="1"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11">
        <f t="shared" si="0"/>
        <v>0</v>
      </c>
      <c r="P40" s="11"/>
      <c r="Q40" s="11">
        <f t="shared" si="1"/>
        <v>0</v>
      </c>
      <c r="R40" s="11"/>
      <c r="S40" s="11">
        <f t="shared" si="2"/>
        <v>0</v>
      </c>
      <c r="T40" s="11"/>
      <c r="U40" s="11">
        <f t="shared" si="3"/>
        <v>0</v>
      </c>
      <c r="V40" s="11"/>
      <c r="W40" s="3">
        <f t="shared" si="4"/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D40" s="3">
        <v>0</v>
      </c>
      <c r="AE40" s="3">
        <v>0</v>
      </c>
    </row>
    <row r="41" spans="2:31" ht="15" hidden="1"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11">
        <f t="shared" si="0"/>
        <v>0</v>
      </c>
      <c r="P41" s="11"/>
      <c r="Q41" s="11">
        <f t="shared" si="1"/>
        <v>0</v>
      </c>
      <c r="R41" s="11"/>
      <c r="S41" s="11">
        <f t="shared" si="2"/>
        <v>0</v>
      </c>
      <c r="T41" s="11"/>
      <c r="U41" s="11">
        <f t="shared" si="3"/>
        <v>0</v>
      </c>
      <c r="V41" s="11"/>
      <c r="W41" s="3">
        <f t="shared" si="4"/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D41" s="3">
        <v>0</v>
      </c>
      <c r="AE41" s="3">
        <v>0</v>
      </c>
    </row>
    <row r="42" spans="2:31" ht="15" hidden="1"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11">
        <f t="shared" si="0"/>
        <v>0</v>
      </c>
      <c r="P42" s="11"/>
      <c r="Q42" s="11">
        <f t="shared" si="1"/>
        <v>0</v>
      </c>
      <c r="R42" s="11"/>
      <c r="S42" s="11">
        <f t="shared" si="2"/>
        <v>0</v>
      </c>
      <c r="T42" s="11"/>
      <c r="U42" s="11">
        <f t="shared" si="3"/>
        <v>0</v>
      </c>
      <c r="V42" s="11"/>
      <c r="W42" s="3">
        <f t="shared" si="4"/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D42" s="3">
        <v>0</v>
      </c>
      <c r="AE42" s="3">
        <v>0</v>
      </c>
    </row>
    <row r="43" spans="2:31" ht="15" hidden="1"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11">
        <f t="shared" si="0"/>
        <v>0</v>
      </c>
      <c r="P43" s="11"/>
      <c r="Q43" s="11">
        <f t="shared" si="1"/>
        <v>0</v>
      </c>
      <c r="R43" s="11"/>
      <c r="S43" s="11">
        <f t="shared" si="2"/>
        <v>0</v>
      </c>
      <c r="T43" s="11"/>
      <c r="U43" s="11">
        <f t="shared" si="3"/>
        <v>0</v>
      </c>
      <c r="V43" s="11"/>
      <c r="W43" s="3">
        <f t="shared" si="4"/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D43" s="3">
        <v>0</v>
      </c>
      <c r="AE43" s="3">
        <v>0</v>
      </c>
    </row>
    <row r="44" spans="2:31" ht="15" hidden="1"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11">
        <f t="shared" si="0"/>
        <v>0</v>
      </c>
      <c r="P44" s="11"/>
      <c r="Q44" s="11">
        <f t="shared" si="1"/>
        <v>0</v>
      </c>
      <c r="R44" s="11"/>
      <c r="S44" s="11">
        <f t="shared" si="2"/>
        <v>0</v>
      </c>
      <c r="T44" s="11"/>
      <c r="U44" s="11">
        <f t="shared" si="3"/>
        <v>0</v>
      </c>
      <c r="V44" s="11"/>
      <c r="W44" s="3">
        <f t="shared" si="4"/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D44" s="3">
        <v>0</v>
      </c>
      <c r="AE44" s="3">
        <v>0</v>
      </c>
    </row>
    <row r="45" spans="2:31" ht="15" hidden="1"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11">
        <f t="shared" si="0"/>
        <v>0</v>
      </c>
      <c r="P45" s="11"/>
      <c r="Q45" s="11">
        <f t="shared" si="1"/>
        <v>0</v>
      </c>
      <c r="R45" s="11"/>
      <c r="S45" s="11">
        <f t="shared" si="2"/>
        <v>0</v>
      </c>
      <c r="T45" s="11"/>
      <c r="U45" s="11">
        <f t="shared" si="3"/>
        <v>0</v>
      </c>
      <c r="V45" s="11"/>
      <c r="W45" s="3">
        <f t="shared" si="4"/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D45" s="3">
        <v>0</v>
      </c>
      <c r="AE45" s="3">
        <v>0</v>
      </c>
    </row>
    <row r="46" spans="2:31" ht="15" hidden="1"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11">
        <f t="shared" si="0"/>
        <v>0</v>
      </c>
      <c r="P46" s="11"/>
      <c r="Q46" s="11">
        <f t="shared" si="1"/>
        <v>0</v>
      </c>
      <c r="R46" s="11"/>
      <c r="S46" s="11">
        <f t="shared" si="2"/>
        <v>0</v>
      </c>
      <c r="T46" s="11"/>
      <c r="U46" s="11">
        <f t="shared" si="3"/>
        <v>0</v>
      </c>
      <c r="V46" s="11"/>
      <c r="W46" s="3">
        <f t="shared" si="4"/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D46" s="3">
        <v>0</v>
      </c>
      <c r="AE46" s="3">
        <v>0</v>
      </c>
    </row>
    <row r="47" spans="2:31" ht="15" hidden="1"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11">
        <f t="shared" si="0"/>
        <v>0</v>
      </c>
      <c r="P47" s="11"/>
      <c r="Q47" s="11">
        <f t="shared" si="1"/>
        <v>0</v>
      </c>
      <c r="R47" s="11"/>
      <c r="S47" s="11">
        <f t="shared" si="2"/>
        <v>0</v>
      </c>
      <c r="T47" s="11"/>
      <c r="U47" s="11">
        <f t="shared" si="3"/>
        <v>0</v>
      </c>
      <c r="V47" s="11"/>
      <c r="W47" s="3">
        <f t="shared" si="4"/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D47" s="3">
        <v>0</v>
      </c>
      <c r="AE47" s="3">
        <v>0</v>
      </c>
    </row>
    <row r="48" spans="2:31" ht="15" hidden="1"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11">
        <f t="shared" si="0"/>
        <v>0</v>
      </c>
      <c r="P48" s="11"/>
      <c r="Q48" s="11">
        <f t="shared" si="1"/>
        <v>0</v>
      </c>
      <c r="R48" s="11"/>
      <c r="S48" s="11">
        <f t="shared" si="2"/>
        <v>0</v>
      </c>
      <c r="T48" s="11"/>
      <c r="U48" s="11">
        <f t="shared" si="3"/>
        <v>0</v>
      </c>
      <c r="V48" s="11"/>
      <c r="W48" s="3">
        <f t="shared" si="4"/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D48" s="3">
        <v>0</v>
      </c>
      <c r="AE48" s="3">
        <v>0</v>
      </c>
    </row>
    <row r="49" spans="2:31" ht="15" hidden="1"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11">
        <f t="shared" si="0"/>
        <v>0</v>
      </c>
      <c r="P49" s="11"/>
      <c r="Q49" s="11">
        <f t="shared" si="1"/>
        <v>0</v>
      </c>
      <c r="R49" s="11"/>
      <c r="S49" s="11">
        <f t="shared" si="2"/>
        <v>0</v>
      </c>
      <c r="T49" s="11"/>
      <c r="U49" s="11">
        <f t="shared" si="3"/>
        <v>0</v>
      </c>
      <c r="V49" s="11"/>
      <c r="W49" s="3">
        <f t="shared" si="4"/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D49" s="3">
        <v>0</v>
      </c>
      <c r="AE49" s="3">
        <v>0</v>
      </c>
    </row>
    <row r="50" spans="2:31" ht="15" hidden="1"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11">
        <f t="shared" si="0"/>
        <v>0</v>
      </c>
      <c r="P50" s="11"/>
      <c r="Q50" s="11">
        <f t="shared" si="1"/>
        <v>0</v>
      </c>
      <c r="R50" s="11"/>
      <c r="S50" s="11">
        <f t="shared" si="2"/>
        <v>0</v>
      </c>
      <c r="T50" s="11"/>
      <c r="U50" s="11">
        <f t="shared" si="3"/>
        <v>0</v>
      </c>
      <c r="V50" s="11"/>
      <c r="W50" s="3">
        <f t="shared" si="4"/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D50" s="3">
        <v>0</v>
      </c>
      <c r="AE50" s="3">
        <v>0</v>
      </c>
    </row>
    <row r="51" spans="2:31" ht="15" hidden="1"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11">
        <f t="shared" si="0"/>
        <v>0</v>
      </c>
      <c r="P51" s="11"/>
      <c r="Q51" s="11">
        <f t="shared" si="1"/>
        <v>0</v>
      </c>
      <c r="R51" s="11"/>
      <c r="S51" s="11">
        <f t="shared" si="2"/>
        <v>0</v>
      </c>
      <c r="T51" s="11"/>
      <c r="U51" s="11">
        <f t="shared" si="3"/>
        <v>0</v>
      </c>
      <c r="V51" s="11"/>
      <c r="W51" s="3">
        <f t="shared" si="4"/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D51" s="3">
        <v>0</v>
      </c>
      <c r="AE51" s="3">
        <v>0</v>
      </c>
    </row>
    <row r="52" spans="2:31" ht="15" hidden="1"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11">
        <f t="shared" si="0"/>
        <v>0</v>
      </c>
      <c r="P52" s="11"/>
      <c r="Q52" s="11">
        <f t="shared" si="1"/>
        <v>0</v>
      </c>
      <c r="R52" s="11"/>
      <c r="S52" s="11">
        <f t="shared" si="2"/>
        <v>0</v>
      </c>
      <c r="T52" s="11"/>
      <c r="U52" s="11">
        <f t="shared" si="3"/>
        <v>0</v>
      </c>
      <c r="V52" s="11"/>
      <c r="W52" s="3">
        <f t="shared" si="4"/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D52" s="3">
        <v>0</v>
      </c>
      <c r="AE52" s="3">
        <v>0</v>
      </c>
    </row>
    <row r="53" spans="2:31" ht="15" hidden="1"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11">
        <f t="shared" si="0"/>
        <v>0</v>
      </c>
      <c r="P53" s="11"/>
      <c r="Q53" s="11">
        <f t="shared" si="1"/>
        <v>0</v>
      </c>
      <c r="R53" s="11"/>
      <c r="S53" s="11">
        <f t="shared" si="2"/>
        <v>0</v>
      </c>
      <c r="T53" s="11"/>
      <c r="U53" s="11">
        <f t="shared" si="3"/>
        <v>0</v>
      </c>
      <c r="V53" s="11"/>
      <c r="W53" s="3">
        <f t="shared" si="4"/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D53" s="3">
        <v>0</v>
      </c>
      <c r="AE53" s="3">
        <v>0</v>
      </c>
    </row>
    <row r="54" spans="2:31" ht="15" hidden="1"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11">
        <f t="shared" si="0"/>
        <v>0</v>
      </c>
      <c r="P54" s="11"/>
      <c r="Q54" s="11">
        <f t="shared" si="1"/>
        <v>0</v>
      </c>
      <c r="R54" s="11"/>
      <c r="S54" s="11">
        <f t="shared" si="2"/>
        <v>0</v>
      </c>
      <c r="T54" s="11"/>
      <c r="U54" s="11">
        <f t="shared" si="3"/>
        <v>0</v>
      </c>
      <c r="V54" s="11"/>
      <c r="W54" s="3">
        <f t="shared" si="4"/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D54" s="3">
        <v>0</v>
      </c>
      <c r="AE54" s="3">
        <v>0</v>
      </c>
    </row>
    <row r="55" spans="2:31" ht="15" hidden="1"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11">
        <f t="shared" si="0"/>
        <v>0</v>
      </c>
      <c r="P55" s="11"/>
      <c r="Q55" s="11">
        <f t="shared" si="1"/>
        <v>0</v>
      </c>
      <c r="R55" s="11"/>
      <c r="S55" s="11">
        <f t="shared" si="2"/>
        <v>0</v>
      </c>
      <c r="T55" s="11"/>
      <c r="U55" s="11">
        <f t="shared" si="3"/>
        <v>0</v>
      </c>
      <c r="V55" s="11"/>
      <c r="W55" s="3">
        <f t="shared" si="4"/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D55" s="3">
        <v>0</v>
      </c>
      <c r="AE55" s="3">
        <v>0</v>
      </c>
    </row>
    <row r="56" spans="2:31" ht="15" hidden="1"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11">
        <f t="shared" si="0"/>
        <v>0</v>
      </c>
      <c r="P56" s="11"/>
      <c r="Q56" s="11">
        <f t="shared" si="1"/>
        <v>0</v>
      </c>
      <c r="R56" s="11"/>
      <c r="S56" s="11">
        <f t="shared" si="2"/>
        <v>0</v>
      </c>
      <c r="T56" s="11"/>
      <c r="U56" s="11">
        <f t="shared" si="3"/>
        <v>0</v>
      </c>
      <c r="V56" s="11"/>
      <c r="W56" s="3">
        <f t="shared" si="4"/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D56" s="3">
        <v>0</v>
      </c>
      <c r="AE56" s="3">
        <v>0</v>
      </c>
    </row>
    <row r="57" spans="2:31" ht="15" hidden="1"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11">
        <f t="shared" si="0"/>
        <v>0</v>
      </c>
      <c r="P57" s="11"/>
      <c r="Q57" s="11">
        <f t="shared" si="1"/>
        <v>0</v>
      </c>
      <c r="R57" s="11"/>
      <c r="S57" s="11">
        <f t="shared" si="2"/>
        <v>0</v>
      </c>
      <c r="T57" s="11"/>
      <c r="U57" s="11">
        <f t="shared" si="3"/>
        <v>0</v>
      </c>
      <c r="V57" s="11"/>
      <c r="W57" s="3">
        <f t="shared" si="4"/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D57" s="3">
        <v>0</v>
      </c>
      <c r="AE57" s="3">
        <v>0</v>
      </c>
    </row>
    <row r="58" spans="2:31" ht="15" hidden="1"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11">
        <f t="shared" si="0"/>
        <v>0</v>
      </c>
      <c r="P58" s="11"/>
      <c r="Q58" s="11">
        <f t="shared" si="1"/>
        <v>0</v>
      </c>
      <c r="R58" s="11"/>
      <c r="S58" s="11">
        <f t="shared" si="2"/>
        <v>0</v>
      </c>
      <c r="T58" s="11"/>
      <c r="U58" s="11">
        <f t="shared" si="3"/>
        <v>0</v>
      </c>
      <c r="V58" s="11"/>
      <c r="W58" s="3">
        <f t="shared" si="4"/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D58" s="3">
        <v>0</v>
      </c>
      <c r="AE58" s="3">
        <v>0</v>
      </c>
    </row>
    <row r="59" spans="2:31" ht="15" hidden="1"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11">
        <f t="shared" si="0"/>
        <v>0</v>
      </c>
      <c r="P59" s="11"/>
      <c r="Q59" s="11">
        <f t="shared" si="1"/>
        <v>0</v>
      </c>
      <c r="R59" s="11"/>
      <c r="S59" s="11">
        <f t="shared" si="2"/>
        <v>0</v>
      </c>
      <c r="T59" s="11"/>
      <c r="U59" s="11">
        <f t="shared" si="3"/>
        <v>0</v>
      </c>
      <c r="V59" s="11"/>
      <c r="W59" s="3">
        <f t="shared" si="4"/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D59" s="3">
        <v>0</v>
      </c>
      <c r="AE59" s="3">
        <v>0</v>
      </c>
    </row>
    <row r="60" spans="2:31" ht="15" hidden="1"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11">
        <f t="shared" si="0"/>
        <v>0</v>
      </c>
      <c r="P60" s="11"/>
      <c r="Q60" s="11">
        <f t="shared" si="1"/>
        <v>0</v>
      </c>
      <c r="R60" s="11"/>
      <c r="S60" s="11">
        <f t="shared" si="2"/>
        <v>0</v>
      </c>
      <c r="T60" s="11"/>
      <c r="U60" s="11">
        <f t="shared" si="3"/>
        <v>0</v>
      </c>
      <c r="V60" s="11"/>
      <c r="W60" s="3">
        <f t="shared" si="4"/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D60" s="3">
        <v>0</v>
      </c>
      <c r="AE60" s="3">
        <v>0</v>
      </c>
    </row>
    <row r="61" spans="2:31" ht="15" hidden="1"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11">
        <f t="shared" si="0"/>
        <v>0</v>
      </c>
      <c r="P61" s="11"/>
      <c r="Q61" s="11">
        <f t="shared" si="1"/>
        <v>0</v>
      </c>
      <c r="R61" s="11"/>
      <c r="S61" s="11">
        <f t="shared" si="2"/>
        <v>0</v>
      </c>
      <c r="T61" s="11"/>
      <c r="U61" s="11">
        <f t="shared" si="3"/>
        <v>0</v>
      </c>
      <c r="V61" s="11"/>
      <c r="W61" s="3">
        <f t="shared" si="4"/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D61" s="3">
        <v>0</v>
      </c>
      <c r="AE61" s="3">
        <v>0</v>
      </c>
    </row>
    <row r="62" spans="2:31" ht="15" hidden="1"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11">
        <f t="shared" si="0"/>
        <v>0</v>
      </c>
      <c r="P62" s="11"/>
      <c r="Q62" s="11">
        <f t="shared" si="1"/>
        <v>0</v>
      </c>
      <c r="R62" s="11"/>
      <c r="S62" s="11">
        <f t="shared" si="2"/>
        <v>0</v>
      </c>
      <c r="T62" s="11"/>
      <c r="U62" s="11">
        <f t="shared" si="3"/>
        <v>0</v>
      </c>
      <c r="V62" s="11"/>
      <c r="W62" s="3">
        <f t="shared" si="4"/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D62" s="3">
        <v>0</v>
      </c>
      <c r="AE62" s="3">
        <v>0</v>
      </c>
    </row>
    <row r="63" spans="2:31" ht="15" hidden="1"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11">
        <f t="shared" si="0"/>
        <v>0</v>
      </c>
      <c r="P63" s="11"/>
      <c r="Q63" s="11">
        <f t="shared" si="1"/>
        <v>0</v>
      </c>
      <c r="R63" s="11"/>
      <c r="S63" s="11">
        <f t="shared" si="2"/>
        <v>0</v>
      </c>
      <c r="T63" s="11"/>
      <c r="U63" s="11">
        <f t="shared" si="3"/>
        <v>0</v>
      </c>
      <c r="V63" s="11"/>
      <c r="W63" s="3">
        <f t="shared" si="4"/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D63" s="3">
        <v>0</v>
      </c>
      <c r="AE63" s="3">
        <v>0</v>
      </c>
    </row>
    <row r="64" spans="2:31" ht="15" hidden="1"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11">
        <f t="shared" si="0"/>
        <v>0</v>
      </c>
      <c r="P64" s="11"/>
      <c r="Q64" s="11">
        <f t="shared" si="1"/>
        <v>0</v>
      </c>
      <c r="R64" s="11"/>
      <c r="S64" s="11">
        <f t="shared" si="2"/>
        <v>0</v>
      </c>
      <c r="T64" s="11"/>
      <c r="U64" s="11">
        <f t="shared" si="3"/>
        <v>0</v>
      </c>
      <c r="V64" s="11"/>
      <c r="W64" s="3">
        <f t="shared" si="4"/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D64" s="3">
        <v>0</v>
      </c>
      <c r="AE64" s="3">
        <v>0</v>
      </c>
    </row>
    <row r="65" spans="2:31" ht="15" hidden="1"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11">
        <f t="shared" si="0"/>
        <v>0</v>
      </c>
      <c r="P65" s="11"/>
      <c r="Q65" s="11">
        <f t="shared" si="1"/>
        <v>0</v>
      </c>
      <c r="R65" s="11"/>
      <c r="S65" s="11">
        <f t="shared" si="2"/>
        <v>0</v>
      </c>
      <c r="T65" s="11"/>
      <c r="U65" s="11">
        <f t="shared" si="3"/>
        <v>0</v>
      </c>
      <c r="V65" s="11"/>
      <c r="W65" s="3">
        <f t="shared" si="4"/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D65" s="3">
        <v>0</v>
      </c>
      <c r="AE65" s="3">
        <v>0</v>
      </c>
    </row>
    <row r="66" spans="2:31" ht="15" hidden="1"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11">
        <f t="shared" si="0"/>
        <v>0</v>
      </c>
      <c r="P66" s="11"/>
      <c r="Q66" s="11">
        <f t="shared" si="1"/>
        <v>0</v>
      </c>
      <c r="R66" s="11"/>
      <c r="S66" s="11">
        <f t="shared" si="2"/>
        <v>0</v>
      </c>
      <c r="T66" s="11"/>
      <c r="U66" s="11">
        <f t="shared" si="3"/>
        <v>0</v>
      </c>
      <c r="V66" s="11"/>
      <c r="W66" s="3">
        <f t="shared" si="4"/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D66" s="3">
        <v>0</v>
      </c>
      <c r="AE66" s="3">
        <v>0</v>
      </c>
    </row>
    <row r="67" spans="2:31" ht="15" hidden="1"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11">
        <f t="shared" si="0"/>
        <v>0</v>
      </c>
      <c r="P67" s="11"/>
      <c r="Q67" s="11">
        <f t="shared" si="1"/>
        <v>0</v>
      </c>
      <c r="R67" s="11"/>
      <c r="S67" s="11">
        <f t="shared" si="2"/>
        <v>0</v>
      </c>
      <c r="T67" s="11"/>
      <c r="U67" s="11">
        <f t="shared" si="3"/>
        <v>0</v>
      </c>
      <c r="V67" s="11"/>
      <c r="W67" s="3">
        <f t="shared" si="4"/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D67" s="3">
        <v>0</v>
      </c>
      <c r="AE67" s="3">
        <v>0</v>
      </c>
    </row>
    <row r="68" spans="2:31" ht="15" hidden="1"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11">
        <f t="shared" si="0"/>
        <v>0</v>
      </c>
      <c r="P68" s="11"/>
      <c r="Q68" s="11">
        <f t="shared" si="1"/>
        <v>0</v>
      </c>
      <c r="R68" s="11"/>
      <c r="S68" s="11">
        <f t="shared" si="2"/>
        <v>0</v>
      </c>
      <c r="T68" s="11"/>
      <c r="U68" s="11">
        <f t="shared" si="3"/>
        <v>0</v>
      </c>
      <c r="V68" s="11"/>
      <c r="W68" s="3">
        <f t="shared" si="4"/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D68" s="3">
        <v>0</v>
      </c>
      <c r="AE68" s="3">
        <v>0</v>
      </c>
    </row>
    <row r="69" spans="2:31" ht="15" hidden="1"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11">
        <f t="shared" si="0"/>
        <v>0</v>
      </c>
      <c r="P69" s="11"/>
      <c r="Q69" s="11">
        <f t="shared" si="1"/>
        <v>0</v>
      </c>
      <c r="R69" s="11"/>
      <c r="S69" s="11">
        <f t="shared" si="2"/>
        <v>0</v>
      </c>
      <c r="T69" s="11"/>
      <c r="U69" s="11">
        <f t="shared" si="3"/>
        <v>0</v>
      </c>
      <c r="V69" s="11"/>
      <c r="W69" s="3">
        <f t="shared" si="4"/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D69" s="3">
        <v>0</v>
      </c>
      <c r="AE69" s="3">
        <v>0</v>
      </c>
    </row>
    <row r="70" spans="2:31" ht="15" hidden="1"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11">
        <f t="shared" si="0"/>
        <v>0</v>
      </c>
      <c r="P70" s="11"/>
      <c r="Q70" s="11">
        <f t="shared" si="1"/>
        <v>0</v>
      </c>
      <c r="R70" s="11"/>
      <c r="S70" s="11">
        <f t="shared" si="2"/>
        <v>0</v>
      </c>
      <c r="T70" s="11"/>
      <c r="U70" s="11">
        <f t="shared" si="3"/>
        <v>0</v>
      </c>
      <c r="V70" s="11"/>
      <c r="W70" s="3">
        <f t="shared" si="4"/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D70" s="3">
        <v>0</v>
      </c>
      <c r="AE70" s="3">
        <v>0</v>
      </c>
    </row>
    <row r="71" spans="2:31" ht="15" hidden="1"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11">
        <f t="shared" si="0"/>
        <v>0</v>
      </c>
      <c r="P71" s="11"/>
      <c r="Q71" s="11">
        <f t="shared" si="1"/>
        <v>0</v>
      </c>
      <c r="R71" s="11"/>
      <c r="S71" s="11">
        <f t="shared" si="2"/>
        <v>0</v>
      </c>
      <c r="T71" s="11"/>
      <c r="U71" s="11">
        <f t="shared" si="3"/>
        <v>0</v>
      </c>
      <c r="V71" s="11"/>
      <c r="W71" s="3">
        <f t="shared" si="4"/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D71" s="3">
        <v>0</v>
      </c>
      <c r="AE71" s="3">
        <v>0</v>
      </c>
    </row>
    <row r="72" spans="2:31" ht="15" hidden="1"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11">
        <f t="shared" si="0"/>
        <v>0</v>
      </c>
      <c r="P72" s="11"/>
      <c r="Q72" s="11">
        <f t="shared" si="1"/>
        <v>0</v>
      </c>
      <c r="R72" s="11"/>
      <c r="S72" s="11">
        <f t="shared" si="2"/>
        <v>0</v>
      </c>
      <c r="T72" s="11"/>
      <c r="U72" s="11">
        <f t="shared" si="3"/>
        <v>0</v>
      </c>
      <c r="V72" s="11"/>
      <c r="W72" s="3">
        <f t="shared" si="4"/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D72" s="3">
        <v>0</v>
      </c>
      <c r="AE72" s="3">
        <v>0</v>
      </c>
    </row>
    <row r="73" spans="2:31" ht="15" hidden="1"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11">
        <f t="shared" si="0"/>
        <v>0</v>
      </c>
      <c r="P73" s="11"/>
      <c r="Q73" s="11">
        <f t="shared" si="1"/>
        <v>0</v>
      </c>
      <c r="R73" s="11"/>
      <c r="S73" s="11">
        <f t="shared" si="2"/>
        <v>0</v>
      </c>
      <c r="T73" s="11"/>
      <c r="U73" s="11">
        <f t="shared" si="3"/>
        <v>0</v>
      </c>
      <c r="V73" s="11"/>
      <c r="W73" s="3">
        <f t="shared" si="4"/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D73" s="3">
        <v>0</v>
      </c>
      <c r="AE73" s="3">
        <v>0</v>
      </c>
    </row>
    <row r="74" spans="2:31" ht="15" hidden="1"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11">
        <f t="shared" si="0"/>
        <v>0</v>
      </c>
      <c r="P74" s="11"/>
      <c r="Q74" s="11">
        <f t="shared" si="1"/>
        <v>0</v>
      </c>
      <c r="R74" s="11"/>
      <c r="S74" s="11">
        <f t="shared" si="2"/>
        <v>0</v>
      </c>
      <c r="T74" s="11"/>
      <c r="U74" s="11">
        <f t="shared" si="3"/>
        <v>0</v>
      </c>
      <c r="V74" s="11"/>
      <c r="W74" s="3">
        <f t="shared" si="4"/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D74" s="3">
        <v>0</v>
      </c>
      <c r="AE74" s="3">
        <v>0</v>
      </c>
    </row>
    <row r="75" spans="2:31" ht="15" hidden="1"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11">
        <f t="shared" si="0"/>
        <v>0</v>
      </c>
      <c r="P75" s="11"/>
      <c r="Q75" s="11">
        <f t="shared" si="1"/>
        <v>0</v>
      </c>
      <c r="R75" s="11"/>
      <c r="S75" s="11">
        <f t="shared" si="2"/>
        <v>0</v>
      </c>
      <c r="T75" s="11"/>
      <c r="U75" s="11">
        <f t="shared" si="3"/>
        <v>0</v>
      </c>
      <c r="V75" s="11"/>
      <c r="W75" s="3">
        <f t="shared" si="4"/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D75" s="3">
        <v>0</v>
      </c>
      <c r="AE75" s="3">
        <v>0</v>
      </c>
    </row>
    <row r="76" spans="2:31" ht="15" hidden="1"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11">
        <f t="shared" si="0"/>
        <v>0</v>
      </c>
      <c r="P76" s="11"/>
      <c r="Q76" s="11">
        <f t="shared" si="1"/>
        <v>0</v>
      </c>
      <c r="R76" s="11"/>
      <c r="S76" s="11">
        <f t="shared" si="2"/>
        <v>0</v>
      </c>
      <c r="T76" s="11"/>
      <c r="U76" s="11">
        <f t="shared" si="3"/>
        <v>0</v>
      </c>
      <c r="V76" s="11"/>
      <c r="W76" s="3">
        <f t="shared" si="4"/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D76" s="3">
        <v>0</v>
      </c>
      <c r="AE76" s="3">
        <v>0</v>
      </c>
    </row>
    <row r="77" spans="2:31" ht="15" hidden="1"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11">
        <f aca="true" t="shared" si="5" ref="O77:O111">IF(ISERROR(F77/D77),0,F77/D77)</f>
        <v>0</v>
      </c>
      <c r="P77" s="11"/>
      <c r="Q77" s="11">
        <f aca="true" t="shared" si="6" ref="Q77:Q111">IF(ISERROR((F77+M77+Y77+AB77)/(D77+M77+AB77+Y77+AA77)),0,(F77+M77+Y77+AB77)/(D77+M77+AB77+Y77+AA77))</f>
        <v>0</v>
      </c>
      <c r="R77" s="11"/>
      <c r="S77" s="11">
        <f aca="true" t="shared" si="7" ref="S77:S111">IF(ISERROR(W77/D77),0,W77/D77)</f>
        <v>0</v>
      </c>
      <c r="T77" s="11"/>
      <c r="U77" s="11">
        <f aca="true" t="shared" si="8" ref="U77:U111">+Q77+S77</f>
        <v>0</v>
      </c>
      <c r="V77" s="11"/>
      <c r="W77" s="3">
        <f aca="true" t="shared" si="9" ref="W77:W111">F77+G77+2*H77+3*I77</f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D77" s="3">
        <v>0</v>
      </c>
      <c r="AE77" s="3">
        <v>0</v>
      </c>
    </row>
    <row r="78" spans="2:31" ht="15" hidden="1"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11">
        <f t="shared" si="5"/>
        <v>0</v>
      </c>
      <c r="P78" s="11"/>
      <c r="Q78" s="11">
        <f t="shared" si="6"/>
        <v>0</v>
      </c>
      <c r="R78" s="11"/>
      <c r="S78" s="11">
        <f t="shared" si="7"/>
        <v>0</v>
      </c>
      <c r="T78" s="11"/>
      <c r="U78" s="11">
        <f t="shared" si="8"/>
        <v>0</v>
      </c>
      <c r="V78" s="11"/>
      <c r="W78" s="3">
        <f t="shared" si="9"/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D78" s="3">
        <v>0</v>
      </c>
      <c r="AE78" s="3">
        <v>0</v>
      </c>
    </row>
    <row r="79" spans="2:31" ht="15" hidden="1"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11">
        <f t="shared" si="5"/>
        <v>0</v>
      </c>
      <c r="P79" s="11"/>
      <c r="Q79" s="11">
        <f t="shared" si="6"/>
        <v>0</v>
      </c>
      <c r="R79" s="11"/>
      <c r="S79" s="11">
        <f t="shared" si="7"/>
        <v>0</v>
      </c>
      <c r="T79" s="11"/>
      <c r="U79" s="11">
        <f t="shared" si="8"/>
        <v>0</v>
      </c>
      <c r="V79" s="11"/>
      <c r="W79" s="3">
        <f t="shared" si="9"/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D79" s="3">
        <v>0</v>
      </c>
      <c r="AE79" s="3">
        <v>0</v>
      </c>
    </row>
    <row r="80" spans="2:31" ht="15" hidden="1"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11">
        <f t="shared" si="5"/>
        <v>0</v>
      </c>
      <c r="P80" s="11"/>
      <c r="Q80" s="11">
        <f t="shared" si="6"/>
        <v>0</v>
      </c>
      <c r="R80" s="11"/>
      <c r="S80" s="11">
        <f t="shared" si="7"/>
        <v>0</v>
      </c>
      <c r="T80" s="11"/>
      <c r="U80" s="11">
        <f t="shared" si="8"/>
        <v>0</v>
      </c>
      <c r="V80" s="11"/>
      <c r="W80" s="3">
        <f t="shared" si="9"/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D80" s="3">
        <v>0</v>
      </c>
      <c r="AE80" s="3">
        <v>0</v>
      </c>
    </row>
    <row r="81" spans="2:31" ht="15" hidden="1"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11">
        <f t="shared" si="5"/>
        <v>0</v>
      </c>
      <c r="P81" s="11"/>
      <c r="Q81" s="11">
        <f t="shared" si="6"/>
        <v>0</v>
      </c>
      <c r="R81" s="11"/>
      <c r="S81" s="11">
        <f t="shared" si="7"/>
        <v>0</v>
      </c>
      <c r="T81" s="11"/>
      <c r="U81" s="11">
        <f t="shared" si="8"/>
        <v>0</v>
      </c>
      <c r="V81" s="11"/>
      <c r="W81" s="3">
        <f t="shared" si="9"/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D81" s="3">
        <v>0</v>
      </c>
      <c r="AE81" s="3">
        <v>0</v>
      </c>
    </row>
    <row r="82" spans="2:31" ht="15" hidden="1"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11">
        <f t="shared" si="5"/>
        <v>0</v>
      </c>
      <c r="P82" s="11"/>
      <c r="Q82" s="11">
        <f t="shared" si="6"/>
        <v>0</v>
      </c>
      <c r="R82" s="11"/>
      <c r="S82" s="11">
        <f t="shared" si="7"/>
        <v>0</v>
      </c>
      <c r="T82" s="11"/>
      <c r="U82" s="11">
        <f t="shared" si="8"/>
        <v>0</v>
      </c>
      <c r="V82" s="11"/>
      <c r="W82" s="3">
        <f t="shared" si="9"/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D82" s="3">
        <v>0</v>
      </c>
      <c r="AE82" s="3">
        <v>0</v>
      </c>
    </row>
    <row r="83" spans="2:31" ht="15" hidden="1"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11">
        <f t="shared" si="5"/>
        <v>0</v>
      </c>
      <c r="P83" s="11"/>
      <c r="Q83" s="11">
        <f t="shared" si="6"/>
        <v>0</v>
      </c>
      <c r="R83" s="11"/>
      <c r="S83" s="11">
        <f t="shared" si="7"/>
        <v>0</v>
      </c>
      <c r="T83" s="11"/>
      <c r="U83" s="11">
        <f t="shared" si="8"/>
        <v>0</v>
      </c>
      <c r="V83" s="11"/>
      <c r="W83" s="3">
        <f t="shared" si="9"/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D83" s="3">
        <v>0</v>
      </c>
      <c r="AE83" s="3">
        <v>0</v>
      </c>
    </row>
    <row r="84" spans="2:31" ht="15" hidden="1"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11">
        <f t="shared" si="5"/>
        <v>0</v>
      </c>
      <c r="P84" s="11"/>
      <c r="Q84" s="11">
        <f t="shared" si="6"/>
        <v>0</v>
      </c>
      <c r="R84" s="11"/>
      <c r="S84" s="11">
        <f t="shared" si="7"/>
        <v>0</v>
      </c>
      <c r="T84" s="11"/>
      <c r="U84" s="11">
        <f t="shared" si="8"/>
        <v>0</v>
      </c>
      <c r="V84" s="11"/>
      <c r="W84" s="3">
        <f t="shared" si="9"/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D84" s="3">
        <v>0</v>
      </c>
      <c r="AE84" s="3">
        <v>0</v>
      </c>
    </row>
    <row r="85" spans="2:31" ht="15" hidden="1"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11">
        <f t="shared" si="5"/>
        <v>0</v>
      </c>
      <c r="P85" s="11"/>
      <c r="Q85" s="11">
        <f t="shared" si="6"/>
        <v>0</v>
      </c>
      <c r="R85" s="11"/>
      <c r="S85" s="11">
        <f t="shared" si="7"/>
        <v>0</v>
      </c>
      <c r="T85" s="11"/>
      <c r="U85" s="11">
        <f t="shared" si="8"/>
        <v>0</v>
      </c>
      <c r="V85" s="11"/>
      <c r="W85" s="3">
        <f t="shared" si="9"/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D85" s="3">
        <v>0</v>
      </c>
      <c r="AE85" s="3">
        <v>0</v>
      </c>
    </row>
    <row r="86" spans="2:31" ht="15" hidden="1"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11">
        <f t="shared" si="5"/>
        <v>0</v>
      </c>
      <c r="P86" s="11"/>
      <c r="Q86" s="11">
        <f t="shared" si="6"/>
        <v>0</v>
      </c>
      <c r="R86" s="11"/>
      <c r="S86" s="11">
        <f t="shared" si="7"/>
        <v>0</v>
      </c>
      <c r="T86" s="11"/>
      <c r="U86" s="11">
        <f t="shared" si="8"/>
        <v>0</v>
      </c>
      <c r="V86" s="11"/>
      <c r="W86" s="3">
        <f t="shared" si="9"/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D86" s="3">
        <v>0</v>
      </c>
      <c r="AE86" s="3">
        <v>0</v>
      </c>
    </row>
    <row r="87" spans="2:31" ht="15" hidden="1"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11">
        <f t="shared" si="5"/>
        <v>0</v>
      </c>
      <c r="P87" s="11"/>
      <c r="Q87" s="11">
        <f t="shared" si="6"/>
        <v>0</v>
      </c>
      <c r="R87" s="11"/>
      <c r="S87" s="11">
        <f t="shared" si="7"/>
        <v>0</v>
      </c>
      <c r="T87" s="11"/>
      <c r="U87" s="11">
        <f t="shared" si="8"/>
        <v>0</v>
      </c>
      <c r="V87" s="11"/>
      <c r="W87" s="3">
        <f t="shared" si="9"/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D87" s="3">
        <v>0</v>
      </c>
      <c r="AE87" s="3">
        <v>0</v>
      </c>
    </row>
    <row r="88" spans="2:31" ht="15" hidden="1"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11">
        <f t="shared" si="5"/>
        <v>0</v>
      </c>
      <c r="P88" s="11"/>
      <c r="Q88" s="11">
        <f t="shared" si="6"/>
        <v>0</v>
      </c>
      <c r="R88" s="11"/>
      <c r="S88" s="11">
        <f t="shared" si="7"/>
        <v>0</v>
      </c>
      <c r="T88" s="11"/>
      <c r="U88" s="11">
        <f t="shared" si="8"/>
        <v>0</v>
      </c>
      <c r="V88" s="11"/>
      <c r="W88" s="3">
        <f t="shared" si="9"/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D88" s="3">
        <v>0</v>
      </c>
      <c r="AE88" s="3">
        <v>0</v>
      </c>
    </row>
    <row r="89" spans="2:31" ht="15" hidden="1"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11">
        <f t="shared" si="5"/>
        <v>0</v>
      </c>
      <c r="P89" s="11"/>
      <c r="Q89" s="11">
        <f t="shared" si="6"/>
        <v>0</v>
      </c>
      <c r="R89" s="11"/>
      <c r="S89" s="11">
        <f t="shared" si="7"/>
        <v>0</v>
      </c>
      <c r="T89" s="11"/>
      <c r="U89" s="11">
        <f t="shared" si="8"/>
        <v>0</v>
      </c>
      <c r="V89" s="11"/>
      <c r="W89" s="3">
        <f t="shared" si="9"/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D89" s="3">
        <v>0</v>
      </c>
      <c r="AE89" s="3">
        <v>0</v>
      </c>
    </row>
    <row r="90" spans="2:31" ht="15" hidden="1"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11">
        <f t="shared" si="5"/>
        <v>0</v>
      </c>
      <c r="P90" s="11"/>
      <c r="Q90" s="11">
        <f t="shared" si="6"/>
        <v>0</v>
      </c>
      <c r="R90" s="11"/>
      <c r="S90" s="11">
        <f t="shared" si="7"/>
        <v>0</v>
      </c>
      <c r="T90" s="11"/>
      <c r="U90" s="11">
        <f t="shared" si="8"/>
        <v>0</v>
      </c>
      <c r="V90" s="11"/>
      <c r="W90" s="3">
        <f t="shared" si="9"/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D90" s="3">
        <v>0</v>
      </c>
      <c r="AE90" s="3">
        <v>0</v>
      </c>
    </row>
    <row r="91" spans="2:31" ht="15" hidden="1"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11">
        <f t="shared" si="5"/>
        <v>0</v>
      </c>
      <c r="P91" s="11"/>
      <c r="Q91" s="11">
        <f t="shared" si="6"/>
        <v>0</v>
      </c>
      <c r="R91" s="11"/>
      <c r="S91" s="11">
        <f t="shared" si="7"/>
        <v>0</v>
      </c>
      <c r="T91" s="11"/>
      <c r="U91" s="11">
        <f t="shared" si="8"/>
        <v>0</v>
      </c>
      <c r="V91" s="11"/>
      <c r="W91" s="3">
        <f t="shared" si="9"/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D91" s="3">
        <v>0</v>
      </c>
      <c r="AE91" s="3">
        <v>0</v>
      </c>
    </row>
    <row r="92" spans="2:31" ht="15" hidden="1"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11">
        <f t="shared" si="5"/>
        <v>0</v>
      </c>
      <c r="P92" s="11"/>
      <c r="Q92" s="11">
        <f t="shared" si="6"/>
        <v>0</v>
      </c>
      <c r="R92" s="11"/>
      <c r="S92" s="11">
        <f t="shared" si="7"/>
        <v>0</v>
      </c>
      <c r="T92" s="11"/>
      <c r="U92" s="11">
        <f t="shared" si="8"/>
        <v>0</v>
      </c>
      <c r="V92" s="11"/>
      <c r="W92" s="3">
        <f t="shared" si="9"/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D92" s="3">
        <v>0</v>
      </c>
      <c r="AE92" s="3">
        <v>0</v>
      </c>
    </row>
    <row r="93" spans="2:31" ht="15" hidden="1"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11">
        <f t="shared" si="5"/>
        <v>0</v>
      </c>
      <c r="P93" s="11"/>
      <c r="Q93" s="11">
        <f t="shared" si="6"/>
        <v>0</v>
      </c>
      <c r="R93" s="11"/>
      <c r="S93" s="11">
        <f t="shared" si="7"/>
        <v>0</v>
      </c>
      <c r="T93" s="11"/>
      <c r="U93" s="11">
        <f t="shared" si="8"/>
        <v>0</v>
      </c>
      <c r="V93" s="11"/>
      <c r="W93" s="3">
        <f t="shared" si="9"/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D93" s="3">
        <v>0</v>
      </c>
      <c r="AE93" s="3">
        <v>0</v>
      </c>
    </row>
    <row r="94" spans="2:31" ht="15" hidden="1"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11">
        <f t="shared" si="5"/>
        <v>0</v>
      </c>
      <c r="P94" s="11"/>
      <c r="Q94" s="11">
        <f t="shared" si="6"/>
        <v>0</v>
      </c>
      <c r="R94" s="11"/>
      <c r="S94" s="11">
        <f t="shared" si="7"/>
        <v>0</v>
      </c>
      <c r="T94" s="11"/>
      <c r="U94" s="11">
        <f t="shared" si="8"/>
        <v>0</v>
      </c>
      <c r="V94" s="11"/>
      <c r="W94" s="3">
        <f t="shared" si="9"/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D94" s="3">
        <v>0</v>
      </c>
      <c r="AE94" s="3">
        <v>0</v>
      </c>
    </row>
    <row r="95" spans="2:31" ht="15" hidden="1"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11">
        <f t="shared" si="5"/>
        <v>0</v>
      </c>
      <c r="P95" s="11"/>
      <c r="Q95" s="11">
        <f t="shared" si="6"/>
        <v>0</v>
      </c>
      <c r="R95" s="11"/>
      <c r="S95" s="11">
        <f t="shared" si="7"/>
        <v>0</v>
      </c>
      <c r="T95" s="11"/>
      <c r="U95" s="11">
        <f t="shared" si="8"/>
        <v>0</v>
      </c>
      <c r="V95" s="11"/>
      <c r="W95" s="3">
        <f t="shared" si="9"/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D95" s="3">
        <v>0</v>
      </c>
      <c r="AE95" s="3">
        <v>0</v>
      </c>
    </row>
    <row r="96" spans="2:31" ht="15" hidden="1"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11">
        <f t="shared" si="5"/>
        <v>0</v>
      </c>
      <c r="P96" s="11"/>
      <c r="Q96" s="11">
        <f t="shared" si="6"/>
        <v>0</v>
      </c>
      <c r="R96" s="11"/>
      <c r="S96" s="11">
        <f t="shared" si="7"/>
        <v>0</v>
      </c>
      <c r="T96" s="11"/>
      <c r="U96" s="11">
        <f t="shared" si="8"/>
        <v>0</v>
      </c>
      <c r="V96" s="11"/>
      <c r="W96" s="3">
        <f t="shared" si="9"/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D96" s="3">
        <v>0</v>
      </c>
      <c r="AE96" s="3">
        <v>0</v>
      </c>
    </row>
    <row r="97" spans="2:31" ht="15" hidden="1"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11">
        <f t="shared" si="5"/>
        <v>0</v>
      </c>
      <c r="P97" s="11"/>
      <c r="Q97" s="11">
        <f t="shared" si="6"/>
        <v>0</v>
      </c>
      <c r="R97" s="11"/>
      <c r="S97" s="11">
        <f t="shared" si="7"/>
        <v>0</v>
      </c>
      <c r="T97" s="11"/>
      <c r="U97" s="11">
        <f t="shared" si="8"/>
        <v>0</v>
      </c>
      <c r="V97" s="11"/>
      <c r="W97" s="3">
        <f t="shared" si="9"/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D97" s="3">
        <v>0</v>
      </c>
      <c r="AE97" s="3">
        <v>0</v>
      </c>
    </row>
    <row r="98" spans="2:31" ht="15" hidden="1"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11">
        <f t="shared" si="5"/>
        <v>0</v>
      </c>
      <c r="P98" s="11"/>
      <c r="Q98" s="11">
        <f t="shared" si="6"/>
        <v>0</v>
      </c>
      <c r="R98" s="11"/>
      <c r="S98" s="11">
        <f t="shared" si="7"/>
        <v>0</v>
      </c>
      <c r="T98" s="11"/>
      <c r="U98" s="11">
        <f t="shared" si="8"/>
        <v>0</v>
      </c>
      <c r="V98" s="11"/>
      <c r="W98" s="3">
        <f t="shared" si="9"/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D98" s="3">
        <v>0</v>
      </c>
      <c r="AE98" s="3">
        <v>0</v>
      </c>
    </row>
    <row r="99" spans="2:31" ht="15" hidden="1"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11">
        <f t="shared" si="5"/>
        <v>0</v>
      </c>
      <c r="P99" s="11"/>
      <c r="Q99" s="11">
        <f t="shared" si="6"/>
        <v>0</v>
      </c>
      <c r="R99" s="11"/>
      <c r="S99" s="11">
        <f t="shared" si="7"/>
        <v>0</v>
      </c>
      <c r="T99" s="11"/>
      <c r="U99" s="11">
        <f t="shared" si="8"/>
        <v>0</v>
      </c>
      <c r="V99" s="11"/>
      <c r="W99" s="3">
        <f t="shared" si="9"/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D99" s="3">
        <v>0</v>
      </c>
      <c r="AE99" s="3">
        <v>0</v>
      </c>
    </row>
    <row r="100" spans="2:31" ht="15" hidden="1"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11">
        <f t="shared" si="5"/>
        <v>0</v>
      </c>
      <c r="P100" s="11"/>
      <c r="Q100" s="11">
        <f t="shared" si="6"/>
        <v>0</v>
      </c>
      <c r="R100" s="11"/>
      <c r="S100" s="11">
        <f t="shared" si="7"/>
        <v>0</v>
      </c>
      <c r="T100" s="11"/>
      <c r="U100" s="11">
        <f t="shared" si="8"/>
        <v>0</v>
      </c>
      <c r="V100" s="11"/>
      <c r="W100" s="3">
        <f t="shared" si="9"/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D100" s="3">
        <v>0</v>
      </c>
      <c r="AE100" s="3">
        <v>0</v>
      </c>
    </row>
    <row r="101" spans="2:31" ht="15" hidden="1"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11">
        <f t="shared" si="5"/>
        <v>0</v>
      </c>
      <c r="P101" s="11"/>
      <c r="Q101" s="11">
        <f t="shared" si="6"/>
        <v>0</v>
      </c>
      <c r="R101" s="11"/>
      <c r="S101" s="11">
        <f t="shared" si="7"/>
        <v>0</v>
      </c>
      <c r="T101" s="11"/>
      <c r="U101" s="11">
        <f t="shared" si="8"/>
        <v>0</v>
      </c>
      <c r="V101" s="11"/>
      <c r="W101" s="3">
        <f t="shared" si="9"/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D101" s="3">
        <v>0</v>
      </c>
      <c r="AE101" s="3">
        <v>0</v>
      </c>
    </row>
    <row r="102" spans="2:31" ht="15" hidden="1"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11">
        <f t="shared" si="5"/>
        <v>0</v>
      </c>
      <c r="P102" s="11"/>
      <c r="Q102" s="11">
        <f t="shared" si="6"/>
        <v>0</v>
      </c>
      <c r="R102" s="11"/>
      <c r="S102" s="11">
        <f t="shared" si="7"/>
        <v>0</v>
      </c>
      <c r="T102" s="11"/>
      <c r="U102" s="11">
        <f t="shared" si="8"/>
        <v>0</v>
      </c>
      <c r="V102" s="11"/>
      <c r="W102" s="3">
        <f t="shared" si="9"/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D102" s="3">
        <v>0</v>
      </c>
      <c r="AE102" s="3">
        <v>0</v>
      </c>
    </row>
    <row r="103" spans="2:31" ht="15" hidden="1">
      <c r="B103" s="3">
        <v>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11">
        <f t="shared" si="5"/>
        <v>0</v>
      </c>
      <c r="P103" s="11"/>
      <c r="Q103" s="11">
        <f t="shared" si="6"/>
        <v>0</v>
      </c>
      <c r="R103" s="11"/>
      <c r="S103" s="11">
        <f t="shared" si="7"/>
        <v>0</v>
      </c>
      <c r="T103" s="11"/>
      <c r="U103" s="11">
        <f t="shared" si="8"/>
        <v>0</v>
      </c>
      <c r="V103" s="11"/>
      <c r="W103" s="3">
        <f t="shared" si="9"/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D103" s="3">
        <v>0</v>
      </c>
      <c r="AE103" s="3">
        <v>0</v>
      </c>
    </row>
    <row r="104" spans="2:31" ht="15" hidden="1">
      <c r="B104" s="3">
        <v>0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11">
        <f t="shared" si="5"/>
        <v>0</v>
      </c>
      <c r="P104" s="11"/>
      <c r="Q104" s="11">
        <f t="shared" si="6"/>
        <v>0</v>
      </c>
      <c r="R104" s="11"/>
      <c r="S104" s="11">
        <f t="shared" si="7"/>
        <v>0</v>
      </c>
      <c r="T104" s="11"/>
      <c r="U104" s="11">
        <f t="shared" si="8"/>
        <v>0</v>
      </c>
      <c r="V104" s="11"/>
      <c r="W104" s="3">
        <f t="shared" si="9"/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D104" s="3">
        <v>0</v>
      </c>
      <c r="AE104" s="3">
        <v>0</v>
      </c>
    </row>
    <row r="105" spans="2:31" ht="15" hidden="1">
      <c r="B105" s="3">
        <v>0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11">
        <f t="shared" si="5"/>
        <v>0</v>
      </c>
      <c r="P105" s="11"/>
      <c r="Q105" s="11">
        <f t="shared" si="6"/>
        <v>0</v>
      </c>
      <c r="R105" s="11"/>
      <c r="S105" s="11">
        <f t="shared" si="7"/>
        <v>0</v>
      </c>
      <c r="T105" s="11"/>
      <c r="U105" s="11">
        <f t="shared" si="8"/>
        <v>0</v>
      </c>
      <c r="V105" s="11"/>
      <c r="W105" s="3">
        <f t="shared" si="9"/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D105" s="3">
        <v>0</v>
      </c>
      <c r="AE105" s="3">
        <v>0</v>
      </c>
    </row>
    <row r="106" spans="2:31" ht="15" hidden="1">
      <c r="B106" s="3">
        <v>0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11">
        <f t="shared" si="5"/>
        <v>0</v>
      </c>
      <c r="P106" s="11"/>
      <c r="Q106" s="11">
        <f t="shared" si="6"/>
        <v>0</v>
      </c>
      <c r="R106" s="11"/>
      <c r="S106" s="11">
        <f t="shared" si="7"/>
        <v>0</v>
      </c>
      <c r="T106" s="11"/>
      <c r="U106" s="11">
        <f t="shared" si="8"/>
        <v>0</v>
      </c>
      <c r="V106" s="11"/>
      <c r="W106" s="3">
        <f t="shared" si="9"/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D106" s="3">
        <v>0</v>
      </c>
      <c r="AE106" s="3">
        <v>0</v>
      </c>
    </row>
    <row r="107" spans="2:31" ht="15" hidden="1">
      <c r="B107" s="3">
        <v>0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11">
        <f t="shared" si="5"/>
        <v>0</v>
      </c>
      <c r="P107" s="11"/>
      <c r="Q107" s="11">
        <f t="shared" si="6"/>
        <v>0</v>
      </c>
      <c r="R107" s="11"/>
      <c r="S107" s="11">
        <f t="shared" si="7"/>
        <v>0</v>
      </c>
      <c r="T107" s="11"/>
      <c r="U107" s="11">
        <f t="shared" si="8"/>
        <v>0</v>
      </c>
      <c r="V107" s="11"/>
      <c r="W107" s="3">
        <f t="shared" si="9"/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D107" s="3">
        <v>0</v>
      </c>
      <c r="AE107" s="3">
        <v>0</v>
      </c>
    </row>
    <row r="108" spans="2:31" ht="15" hidden="1">
      <c r="B108" s="3">
        <v>0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11">
        <f t="shared" si="5"/>
        <v>0</v>
      </c>
      <c r="P108" s="11"/>
      <c r="Q108" s="11">
        <f t="shared" si="6"/>
        <v>0</v>
      </c>
      <c r="R108" s="11"/>
      <c r="S108" s="11">
        <f t="shared" si="7"/>
        <v>0</v>
      </c>
      <c r="T108" s="11"/>
      <c r="U108" s="11">
        <f t="shared" si="8"/>
        <v>0</v>
      </c>
      <c r="V108" s="11"/>
      <c r="W108" s="3">
        <f t="shared" si="9"/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D108" s="3">
        <v>0</v>
      </c>
      <c r="AE108" s="3">
        <v>0</v>
      </c>
    </row>
    <row r="109" spans="2:31" ht="15" hidden="1">
      <c r="B109" s="3">
        <v>0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11">
        <f t="shared" si="5"/>
        <v>0</v>
      </c>
      <c r="P109" s="11"/>
      <c r="Q109" s="11">
        <f t="shared" si="6"/>
        <v>0</v>
      </c>
      <c r="R109" s="11"/>
      <c r="S109" s="11">
        <f t="shared" si="7"/>
        <v>0</v>
      </c>
      <c r="T109" s="11"/>
      <c r="U109" s="11">
        <f t="shared" si="8"/>
        <v>0</v>
      </c>
      <c r="V109" s="11"/>
      <c r="W109" s="3">
        <f t="shared" si="9"/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D109" s="3">
        <v>0</v>
      </c>
      <c r="AE109" s="3">
        <v>0</v>
      </c>
    </row>
    <row r="110" spans="2:31" ht="15" hidden="1">
      <c r="B110" s="3">
        <v>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11">
        <f t="shared" si="5"/>
        <v>0</v>
      </c>
      <c r="P110" s="11"/>
      <c r="Q110" s="11">
        <f t="shared" si="6"/>
        <v>0</v>
      </c>
      <c r="R110" s="11"/>
      <c r="S110" s="11">
        <f t="shared" si="7"/>
        <v>0</v>
      </c>
      <c r="T110" s="11"/>
      <c r="U110" s="11">
        <f t="shared" si="8"/>
        <v>0</v>
      </c>
      <c r="V110" s="11"/>
      <c r="W110" s="3">
        <f t="shared" si="9"/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D110" s="3">
        <v>0</v>
      </c>
      <c r="AE110" s="3">
        <v>0</v>
      </c>
    </row>
    <row r="111" spans="2:31" ht="15" hidden="1"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11">
        <f t="shared" si="5"/>
        <v>0</v>
      </c>
      <c r="P111" s="11"/>
      <c r="Q111" s="11">
        <f t="shared" si="6"/>
        <v>0</v>
      </c>
      <c r="R111" s="11"/>
      <c r="S111" s="11">
        <f t="shared" si="7"/>
        <v>0</v>
      </c>
      <c r="T111" s="11"/>
      <c r="U111" s="11">
        <f t="shared" si="8"/>
        <v>0</v>
      </c>
      <c r="V111" s="11"/>
      <c r="W111" s="3">
        <f t="shared" si="9"/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D111" s="3">
        <v>0</v>
      </c>
      <c r="AE111" s="3">
        <v>0</v>
      </c>
    </row>
    <row r="112" spans="1:31" ht="15">
      <c r="A112" s="2" t="s">
        <v>24</v>
      </c>
      <c r="B112" s="4"/>
      <c r="C112" s="4">
        <f>SUM(C12:C111)</f>
        <v>0</v>
      </c>
      <c r="D112" s="4">
        <f aca="true" t="shared" si="10" ref="D112:N112">SUM(D12:D111)</f>
        <v>0</v>
      </c>
      <c r="E112" s="4">
        <f t="shared" si="10"/>
        <v>0</v>
      </c>
      <c r="F112" s="4">
        <f t="shared" si="10"/>
        <v>0</v>
      </c>
      <c r="G112" s="4">
        <f t="shared" si="10"/>
        <v>0</v>
      </c>
      <c r="H112" s="4">
        <f t="shared" si="10"/>
        <v>0</v>
      </c>
      <c r="I112" s="4">
        <f t="shared" si="10"/>
        <v>0</v>
      </c>
      <c r="J112" s="4">
        <f t="shared" si="10"/>
        <v>0</v>
      </c>
      <c r="K112" s="4">
        <f t="shared" si="10"/>
        <v>0</v>
      </c>
      <c r="L112" s="4">
        <f t="shared" si="10"/>
        <v>0</v>
      </c>
      <c r="M112" s="4">
        <f t="shared" si="10"/>
        <v>0</v>
      </c>
      <c r="N112" s="4">
        <f t="shared" si="10"/>
        <v>0</v>
      </c>
      <c r="O112" s="53">
        <f>IF(ISERROR(F112/D112),0,F112/D112)</f>
        <v>0</v>
      </c>
      <c r="P112" s="53">
        <f>IF(ISERROR(G112/E112),0,G112/E112)</f>
        <v>0</v>
      </c>
      <c r="Q112" s="53">
        <f>IF(ISERROR((F112+M112+Y112+AB112)/(D112+M112+AB112+Y112+AA112)),0,(F112+M112+Y112+AB112)/(D112+M112+AB112+Y112+AA112))</f>
        <v>0</v>
      </c>
      <c r="R112" s="53">
        <f>IF(ISERROR((G112+N112+Z112+AC112)/(E112+N112+AC112+Z112+AB112)),0,(G112+N112+Z112+AC112)/(E112+N112+AC112+Z112+AB112))</f>
        <v>0</v>
      </c>
      <c r="S112" s="53">
        <f>IF(ISERROR(W112/D112),0,W112/D112)</f>
        <v>0</v>
      </c>
      <c r="T112" s="53">
        <f>IF(ISERROR(X112/E112),0,X112/E112)</f>
        <v>0</v>
      </c>
      <c r="U112" s="53">
        <f>+Q112+S112</f>
        <v>0</v>
      </c>
      <c r="V112" s="53"/>
      <c r="W112" s="4">
        <f aca="true" t="shared" si="11" ref="W112:AE112">SUM(W12:W111)</f>
        <v>0</v>
      </c>
      <c r="X112" s="4">
        <f t="shared" si="11"/>
        <v>0</v>
      </c>
      <c r="Y112" s="4">
        <f t="shared" si="11"/>
        <v>0</v>
      </c>
      <c r="Z112" s="4">
        <f t="shared" si="11"/>
        <v>0</v>
      </c>
      <c r="AA112" s="4">
        <f t="shared" si="11"/>
        <v>0</v>
      </c>
      <c r="AB112" s="4">
        <f t="shared" si="11"/>
        <v>0</v>
      </c>
      <c r="AD112" s="4">
        <f t="shared" si="11"/>
        <v>0</v>
      </c>
      <c r="AE112" s="4">
        <f t="shared" si="11"/>
        <v>0</v>
      </c>
    </row>
    <row r="114" spans="1:29" ht="15">
      <c r="A114" s="1" t="s">
        <v>25</v>
      </c>
      <c r="B114" s="1" t="s">
        <v>26</v>
      </c>
      <c r="C114" s="1" t="s">
        <v>27</v>
      </c>
      <c r="D114" s="12" t="s">
        <v>28</v>
      </c>
      <c r="E114" s="12"/>
      <c r="F114" s="12" t="s">
        <v>29</v>
      </c>
      <c r="G114" s="12"/>
      <c r="H114" s="1" t="s">
        <v>1</v>
      </c>
      <c r="I114" s="1" t="s">
        <v>30</v>
      </c>
      <c r="J114" s="1" t="s">
        <v>31</v>
      </c>
      <c r="K114" s="1" t="s">
        <v>32</v>
      </c>
      <c r="L114" s="1" t="s">
        <v>33</v>
      </c>
      <c r="M114" s="1" t="s">
        <v>34</v>
      </c>
      <c r="N114" s="12" t="s">
        <v>35</v>
      </c>
      <c r="O114" s="12"/>
      <c r="P114" s="5" t="s">
        <v>5</v>
      </c>
      <c r="Q114" s="5" t="s">
        <v>4</v>
      </c>
      <c r="R114" s="1" t="s">
        <v>36</v>
      </c>
      <c r="S114" s="5" t="s">
        <v>8</v>
      </c>
      <c r="T114" s="5" t="s">
        <v>12</v>
      </c>
      <c r="U114" s="5" t="s">
        <v>23</v>
      </c>
      <c r="V114" s="5" t="s">
        <v>13</v>
      </c>
      <c r="W114" s="5" t="s">
        <v>20</v>
      </c>
      <c r="X114" s="5" t="s">
        <v>37</v>
      </c>
      <c r="Y114" s="5" t="s">
        <v>38</v>
      </c>
      <c r="Z114" s="5" t="s">
        <v>40</v>
      </c>
      <c r="AA114" s="54" t="s">
        <v>39</v>
      </c>
      <c r="AB114" s="54"/>
      <c r="AC114" s="6" t="s">
        <v>41</v>
      </c>
    </row>
    <row r="115" spans="2:29" ht="15">
      <c r="B115" s="3">
        <v>0</v>
      </c>
      <c r="C115" s="3">
        <v>0</v>
      </c>
      <c r="D115" s="11" t="str">
        <f>IF(ISERROR(B115/SUM(B115:C115)),"---",B115/SUM(B115:C115))</f>
        <v>---</v>
      </c>
      <c r="E115" s="7"/>
      <c r="F115" s="10" t="str">
        <f>IF(ISERROR(R115/N115*9),"---",R115/N115*9)</f>
        <v>---</v>
      </c>
      <c r="G115" s="7"/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9">
        <f>AC115/3</f>
        <v>0</v>
      </c>
      <c r="O115" s="8"/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10" t="str">
        <f>IF(ISERROR((P115+T115+U115+W115)/N115),"---",(P115+T115+U115+W115)/N115)</f>
        <v>---</v>
      </c>
      <c r="AB115" s="10"/>
      <c r="AC115" s="3">
        <v>0</v>
      </c>
    </row>
    <row r="116" spans="2:29" ht="15" hidden="1">
      <c r="B116" s="3">
        <v>0</v>
      </c>
      <c r="C116" s="3">
        <v>0</v>
      </c>
      <c r="D116" s="11" t="str">
        <f aca="true" t="shared" si="12" ref="D116:D165">IF(ISERROR(B116/SUM(B116:C116)),"---",B116/SUM(B116:C116))</f>
        <v>---</v>
      </c>
      <c r="E116" s="7"/>
      <c r="F116" s="10" t="str">
        <f aca="true" t="shared" si="13" ref="F116:F165">IF(ISERROR(R116/N116*9),"---",R116/N116*9)</f>
        <v>---</v>
      </c>
      <c r="G116" s="7"/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9">
        <f aca="true" t="shared" si="14" ref="N116:N164">AC116/3</f>
        <v>0</v>
      </c>
      <c r="O116" s="8"/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10" t="str">
        <f aca="true" t="shared" si="15" ref="AA116:AA165">IF(ISERROR((P116+T116+U116+W116)/N116),"---",(P116+T116+U116+W116)/N116)</f>
        <v>---</v>
      </c>
      <c r="AB116" s="10"/>
      <c r="AC116" s="3">
        <v>0</v>
      </c>
    </row>
    <row r="117" spans="2:29" ht="15" hidden="1">
      <c r="B117" s="3">
        <v>0</v>
      </c>
      <c r="C117" s="3">
        <v>0</v>
      </c>
      <c r="D117" s="11" t="str">
        <f t="shared" si="12"/>
        <v>---</v>
      </c>
      <c r="E117" s="7"/>
      <c r="F117" s="10" t="str">
        <f t="shared" si="13"/>
        <v>---</v>
      </c>
      <c r="G117" s="7"/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9">
        <f t="shared" si="14"/>
        <v>0</v>
      </c>
      <c r="O117" s="8"/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10" t="str">
        <f t="shared" si="15"/>
        <v>---</v>
      </c>
      <c r="AB117" s="10"/>
      <c r="AC117" s="3">
        <v>0</v>
      </c>
    </row>
    <row r="118" spans="2:29" ht="15" hidden="1">
      <c r="B118" s="3">
        <v>0</v>
      </c>
      <c r="C118" s="3">
        <v>0</v>
      </c>
      <c r="D118" s="11" t="str">
        <f t="shared" si="12"/>
        <v>---</v>
      </c>
      <c r="E118" s="7"/>
      <c r="F118" s="10" t="str">
        <f t="shared" si="13"/>
        <v>---</v>
      </c>
      <c r="G118" s="7"/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9">
        <f t="shared" si="14"/>
        <v>0</v>
      </c>
      <c r="O118" s="8"/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10" t="str">
        <f t="shared" si="15"/>
        <v>---</v>
      </c>
      <c r="AB118" s="10"/>
      <c r="AC118" s="3">
        <v>0</v>
      </c>
    </row>
    <row r="119" spans="2:29" ht="15" hidden="1">
      <c r="B119" s="3">
        <v>0</v>
      </c>
      <c r="C119" s="3">
        <v>0</v>
      </c>
      <c r="D119" s="11" t="str">
        <f t="shared" si="12"/>
        <v>---</v>
      </c>
      <c r="E119" s="7"/>
      <c r="F119" s="10" t="str">
        <f t="shared" si="13"/>
        <v>---</v>
      </c>
      <c r="G119" s="7"/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9">
        <f t="shared" si="14"/>
        <v>0</v>
      </c>
      <c r="O119" s="8"/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10" t="str">
        <f t="shared" si="15"/>
        <v>---</v>
      </c>
      <c r="AB119" s="10"/>
      <c r="AC119" s="3">
        <v>0</v>
      </c>
    </row>
    <row r="120" spans="2:29" ht="15" hidden="1">
      <c r="B120" s="3">
        <v>0</v>
      </c>
      <c r="C120" s="3">
        <v>0</v>
      </c>
      <c r="D120" s="11" t="str">
        <f t="shared" si="12"/>
        <v>---</v>
      </c>
      <c r="E120" s="7"/>
      <c r="F120" s="10" t="str">
        <f t="shared" si="13"/>
        <v>---</v>
      </c>
      <c r="G120" s="7"/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9">
        <f t="shared" si="14"/>
        <v>0</v>
      </c>
      <c r="O120" s="8"/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10" t="str">
        <f t="shared" si="15"/>
        <v>---</v>
      </c>
      <c r="AB120" s="10"/>
      <c r="AC120" s="3">
        <v>0</v>
      </c>
    </row>
    <row r="121" spans="2:29" ht="15" hidden="1">
      <c r="B121" s="3">
        <v>0</v>
      </c>
      <c r="C121" s="3">
        <v>0</v>
      </c>
      <c r="D121" s="11" t="str">
        <f t="shared" si="12"/>
        <v>---</v>
      </c>
      <c r="E121" s="7"/>
      <c r="F121" s="10" t="str">
        <f t="shared" si="13"/>
        <v>---</v>
      </c>
      <c r="G121" s="7"/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9">
        <f t="shared" si="14"/>
        <v>0</v>
      </c>
      <c r="O121" s="8"/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10" t="str">
        <f t="shared" si="15"/>
        <v>---</v>
      </c>
      <c r="AB121" s="10"/>
      <c r="AC121" s="3">
        <v>0</v>
      </c>
    </row>
    <row r="122" spans="2:29" ht="15" hidden="1">
      <c r="B122" s="3">
        <v>0</v>
      </c>
      <c r="C122" s="3">
        <v>0</v>
      </c>
      <c r="D122" s="11" t="str">
        <f t="shared" si="12"/>
        <v>---</v>
      </c>
      <c r="E122" s="7"/>
      <c r="F122" s="10" t="str">
        <f t="shared" si="13"/>
        <v>---</v>
      </c>
      <c r="G122" s="7"/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9">
        <f t="shared" si="14"/>
        <v>0</v>
      </c>
      <c r="O122" s="8"/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10" t="str">
        <f t="shared" si="15"/>
        <v>---</v>
      </c>
      <c r="AB122" s="10"/>
      <c r="AC122" s="3">
        <v>0</v>
      </c>
    </row>
    <row r="123" spans="2:29" ht="15" hidden="1">
      <c r="B123" s="3">
        <v>0</v>
      </c>
      <c r="C123" s="3">
        <v>0</v>
      </c>
      <c r="D123" s="11" t="str">
        <f t="shared" si="12"/>
        <v>---</v>
      </c>
      <c r="E123" s="7"/>
      <c r="F123" s="10" t="str">
        <f t="shared" si="13"/>
        <v>---</v>
      </c>
      <c r="G123" s="7"/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9">
        <f t="shared" si="14"/>
        <v>0</v>
      </c>
      <c r="O123" s="8"/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10" t="str">
        <f t="shared" si="15"/>
        <v>---</v>
      </c>
      <c r="AB123" s="10"/>
      <c r="AC123" s="3">
        <v>0</v>
      </c>
    </row>
    <row r="124" spans="2:29" ht="15" hidden="1">
      <c r="B124" s="3">
        <v>0</v>
      </c>
      <c r="C124" s="3">
        <v>0</v>
      </c>
      <c r="D124" s="11" t="str">
        <f t="shared" si="12"/>
        <v>---</v>
      </c>
      <c r="E124" s="7"/>
      <c r="F124" s="10" t="str">
        <f t="shared" si="13"/>
        <v>---</v>
      </c>
      <c r="G124" s="7"/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9">
        <f t="shared" si="14"/>
        <v>0</v>
      </c>
      <c r="O124" s="8"/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10" t="str">
        <f t="shared" si="15"/>
        <v>---</v>
      </c>
      <c r="AB124" s="10"/>
      <c r="AC124" s="3">
        <v>0</v>
      </c>
    </row>
    <row r="125" spans="2:29" ht="15" hidden="1">
      <c r="B125" s="3">
        <v>0</v>
      </c>
      <c r="C125" s="3">
        <v>0</v>
      </c>
      <c r="D125" s="11" t="str">
        <f t="shared" si="12"/>
        <v>---</v>
      </c>
      <c r="E125" s="7"/>
      <c r="F125" s="10" t="str">
        <f t="shared" si="13"/>
        <v>---</v>
      </c>
      <c r="G125" s="7"/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9">
        <f t="shared" si="14"/>
        <v>0</v>
      </c>
      <c r="O125" s="8"/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10" t="str">
        <f t="shared" si="15"/>
        <v>---</v>
      </c>
      <c r="AB125" s="10"/>
      <c r="AC125" s="3">
        <v>0</v>
      </c>
    </row>
    <row r="126" spans="2:29" ht="15" hidden="1">
      <c r="B126" s="3">
        <v>0</v>
      </c>
      <c r="C126" s="3">
        <v>0</v>
      </c>
      <c r="D126" s="11" t="str">
        <f t="shared" si="12"/>
        <v>---</v>
      </c>
      <c r="E126" s="7"/>
      <c r="F126" s="10" t="str">
        <f t="shared" si="13"/>
        <v>---</v>
      </c>
      <c r="G126" s="7"/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9">
        <f t="shared" si="14"/>
        <v>0</v>
      </c>
      <c r="O126" s="8"/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10" t="str">
        <f t="shared" si="15"/>
        <v>---</v>
      </c>
      <c r="AB126" s="10"/>
      <c r="AC126" s="3">
        <v>0</v>
      </c>
    </row>
    <row r="127" spans="2:29" ht="15" hidden="1">
      <c r="B127" s="3">
        <v>0</v>
      </c>
      <c r="C127" s="3">
        <v>0</v>
      </c>
      <c r="D127" s="11" t="str">
        <f t="shared" si="12"/>
        <v>---</v>
      </c>
      <c r="E127" s="7"/>
      <c r="F127" s="10" t="str">
        <f t="shared" si="13"/>
        <v>---</v>
      </c>
      <c r="G127" s="7"/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9">
        <f t="shared" si="14"/>
        <v>0</v>
      </c>
      <c r="O127" s="8"/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10" t="str">
        <f t="shared" si="15"/>
        <v>---</v>
      </c>
      <c r="AB127" s="10"/>
      <c r="AC127" s="3">
        <v>0</v>
      </c>
    </row>
    <row r="128" spans="2:29" ht="15" hidden="1">
      <c r="B128" s="3">
        <v>0</v>
      </c>
      <c r="C128" s="3">
        <v>0</v>
      </c>
      <c r="D128" s="11" t="str">
        <f t="shared" si="12"/>
        <v>---</v>
      </c>
      <c r="E128" s="7"/>
      <c r="F128" s="10" t="str">
        <f t="shared" si="13"/>
        <v>---</v>
      </c>
      <c r="G128" s="7"/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9">
        <f t="shared" si="14"/>
        <v>0</v>
      </c>
      <c r="O128" s="8"/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10" t="str">
        <f t="shared" si="15"/>
        <v>---</v>
      </c>
      <c r="AB128" s="10"/>
      <c r="AC128" s="3">
        <v>0</v>
      </c>
    </row>
    <row r="129" spans="2:29" ht="15" hidden="1">
      <c r="B129" s="3">
        <v>0</v>
      </c>
      <c r="C129" s="3">
        <v>0</v>
      </c>
      <c r="D129" s="11" t="str">
        <f t="shared" si="12"/>
        <v>---</v>
      </c>
      <c r="E129" s="7"/>
      <c r="F129" s="10" t="str">
        <f t="shared" si="13"/>
        <v>---</v>
      </c>
      <c r="G129" s="7"/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9">
        <f t="shared" si="14"/>
        <v>0</v>
      </c>
      <c r="O129" s="8"/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10" t="str">
        <f t="shared" si="15"/>
        <v>---</v>
      </c>
      <c r="AB129" s="10"/>
      <c r="AC129" s="3">
        <v>0</v>
      </c>
    </row>
    <row r="130" spans="2:29" ht="15" hidden="1">
      <c r="B130" s="3">
        <v>0</v>
      </c>
      <c r="C130" s="3">
        <v>0</v>
      </c>
      <c r="D130" s="11" t="str">
        <f t="shared" si="12"/>
        <v>---</v>
      </c>
      <c r="E130" s="7"/>
      <c r="F130" s="10" t="str">
        <f t="shared" si="13"/>
        <v>---</v>
      </c>
      <c r="G130" s="7"/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9">
        <f t="shared" si="14"/>
        <v>0</v>
      </c>
      <c r="O130" s="8"/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10" t="str">
        <f t="shared" si="15"/>
        <v>---</v>
      </c>
      <c r="AB130" s="10"/>
      <c r="AC130" s="3">
        <v>0</v>
      </c>
    </row>
    <row r="131" spans="2:29" ht="15" hidden="1">
      <c r="B131" s="3">
        <v>0</v>
      </c>
      <c r="C131" s="3">
        <v>0</v>
      </c>
      <c r="D131" s="11" t="str">
        <f t="shared" si="12"/>
        <v>---</v>
      </c>
      <c r="E131" s="7"/>
      <c r="F131" s="10" t="str">
        <f t="shared" si="13"/>
        <v>---</v>
      </c>
      <c r="G131" s="7"/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9">
        <f t="shared" si="14"/>
        <v>0</v>
      </c>
      <c r="O131" s="8"/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10" t="str">
        <f t="shared" si="15"/>
        <v>---</v>
      </c>
      <c r="AB131" s="10"/>
      <c r="AC131" s="3">
        <v>0</v>
      </c>
    </row>
    <row r="132" spans="2:29" ht="15" hidden="1">
      <c r="B132" s="3">
        <v>0</v>
      </c>
      <c r="C132" s="3">
        <v>0</v>
      </c>
      <c r="D132" s="11" t="str">
        <f t="shared" si="12"/>
        <v>---</v>
      </c>
      <c r="E132" s="7"/>
      <c r="F132" s="10" t="str">
        <f t="shared" si="13"/>
        <v>---</v>
      </c>
      <c r="G132" s="7"/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9">
        <f t="shared" si="14"/>
        <v>0</v>
      </c>
      <c r="O132" s="8"/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10" t="str">
        <f t="shared" si="15"/>
        <v>---</v>
      </c>
      <c r="AB132" s="10"/>
      <c r="AC132" s="3">
        <v>0</v>
      </c>
    </row>
    <row r="133" spans="2:29" ht="15" hidden="1">
      <c r="B133" s="3">
        <v>0</v>
      </c>
      <c r="C133" s="3">
        <v>0</v>
      </c>
      <c r="D133" s="11" t="str">
        <f t="shared" si="12"/>
        <v>---</v>
      </c>
      <c r="E133" s="7"/>
      <c r="F133" s="10" t="str">
        <f t="shared" si="13"/>
        <v>---</v>
      </c>
      <c r="G133" s="7"/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9">
        <f t="shared" si="14"/>
        <v>0</v>
      </c>
      <c r="O133" s="8"/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10" t="str">
        <f t="shared" si="15"/>
        <v>---</v>
      </c>
      <c r="AB133" s="10"/>
      <c r="AC133" s="3">
        <v>0</v>
      </c>
    </row>
    <row r="134" spans="2:29" ht="15" hidden="1">
      <c r="B134" s="3">
        <v>0</v>
      </c>
      <c r="C134" s="3">
        <v>0</v>
      </c>
      <c r="D134" s="11" t="str">
        <f t="shared" si="12"/>
        <v>---</v>
      </c>
      <c r="E134" s="7"/>
      <c r="F134" s="10" t="str">
        <f t="shared" si="13"/>
        <v>---</v>
      </c>
      <c r="G134" s="7"/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9">
        <f t="shared" si="14"/>
        <v>0</v>
      </c>
      <c r="O134" s="8"/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10" t="str">
        <f t="shared" si="15"/>
        <v>---</v>
      </c>
      <c r="AB134" s="10"/>
      <c r="AC134" s="3">
        <v>0</v>
      </c>
    </row>
    <row r="135" spans="2:29" ht="15" hidden="1">
      <c r="B135" s="3">
        <v>0</v>
      </c>
      <c r="C135" s="3">
        <v>0</v>
      </c>
      <c r="D135" s="11" t="str">
        <f t="shared" si="12"/>
        <v>---</v>
      </c>
      <c r="E135" s="7"/>
      <c r="F135" s="10" t="str">
        <f t="shared" si="13"/>
        <v>---</v>
      </c>
      <c r="G135" s="7"/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9">
        <f t="shared" si="14"/>
        <v>0</v>
      </c>
      <c r="O135" s="8"/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10" t="str">
        <f t="shared" si="15"/>
        <v>---</v>
      </c>
      <c r="AB135" s="10"/>
      <c r="AC135" s="3">
        <v>0</v>
      </c>
    </row>
    <row r="136" spans="2:29" ht="15" hidden="1">
      <c r="B136" s="3">
        <v>0</v>
      </c>
      <c r="C136" s="3">
        <v>0</v>
      </c>
      <c r="D136" s="11" t="str">
        <f t="shared" si="12"/>
        <v>---</v>
      </c>
      <c r="E136" s="7"/>
      <c r="F136" s="10" t="str">
        <f t="shared" si="13"/>
        <v>---</v>
      </c>
      <c r="G136" s="7"/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9">
        <f t="shared" si="14"/>
        <v>0</v>
      </c>
      <c r="O136" s="8"/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10" t="str">
        <f t="shared" si="15"/>
        <v>---</v>
      </c>
      <c r="AB136" s="10"/>
      <c r="AC136" s="3">
        <v>0</v>
      </c>
    </row>
    <row r="137" spans="2:29" ht="15" hidden="1">
      <c r="B137" s="3">
        <v>0</v>
      </c>
      <c r="C137" s="3">
        <v>0</v>
      </c>
      <c r="D137" s="11" t="str">
        <f t="shared" si="12"/>
        <v>---</v>
      </c>
      <c r="E137" s="7"/>
      <c r="F137" s="10" t="str">
        <f t="shared" si="13"/>
        <v>---</v>
      </c>
      <c r="G137" s="7"/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9">
        <f t="shared" si="14"/>
        <v>0</v>
      </c>
      <c r="O137" s="8"/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10" t="str">
        <f t="shared" si="15"/>
        <v>---</v>
      </c>
      <c r="AB137" s="10"/>
      <c r="AC137" s="3">
        <v>0</v>
      </c>
    </row>
    <row r="138" spans="2:29" ht="15" hidden="1">
      <c r="B138" s="3">
        <v>0</v>
      </c>
      <c r="C138" s="3">
        <v>0</v>
      </c>
      <c r="D138" s="11" t="str">
        <f t="shared" si="12"/>
        <v>---</v>
      </c>
      <c r="E138" s="7"/>
      <c r="F138" s="10" t="str">
        <f t="shared" si="13"/>
        <v>---</v>
      </c>
      <c r="G138" s="7"/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9">
        <f t="shared" si="14"/>
        <v>0</v>
      </c>
      <c r="O138" s="8"/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10" t="str">
        <f t="shared" si="15"/>
        <v>---</v>
      </c>
      <c r="AB138" s="10"/>
      <c r="AC138" s="3">
        <v>0</v>
      </c>
    </row>
    <row r="139" spans="2:29" ht="15" hidden="1">
      <c r="B139" s="3">
        <v>0</v>
      </c>
      <c r="C139" s="3">
        <v>0</v>
      </c>
      <c r="D139" s="11" t="str">
        <f t="shared" si="12"/>
        <v>---</v>
      </c>
      <c r="E139" s="7"/>
      <c r="F139" s="10" t="str">
        <f t="shared" si="13"/>
        <v>---</v>
      </c>
      <c r="G139" s="7"/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9">
        <f t="shared" si="14"/>
        <v>0</v>
      </c>
      <c r="O139" s="8"/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10" t="str">
        <f t="shared" si="15"/>
        <v>---</v>
      </c>
      <c r="AB139" s="10"/>
      <c r="AC139" s="3">
        <v>0</v>
      </c>
    </row>
    <row r="140" spans="2:29" ht="15" hidden="1">
      <c r="B140" s="3">
        <v>0</v>
      </c>
      <c r="C140" s="3">
        <v>0</v>
      </c>
      <c r="D140" s="11" t="str">
        <f t="shared" si="12"/>
        <v>---</v>
      </c>
      <c r="E140" s="7"/>
      <c r="F140" s="10" t="str">
        <f t="shared" si="13"/>
        <v>---</v>
      </c>
      <c r="G140" s="7"/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9">
        <f t="shared" si="14"/>
        <v>0</v>
      </c>
      <c r="O140" s="8"/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10" t="str">
        <f t="shared" si="15"/>
        <v>---</v>
      </c>
      <c r="AB140" s="10"/>
      <c r="AC140" s="3">
        <v>0</v>
      </c>
    </row>
    <row r="141" spans="2:29" ht="15" hidden="1">
      <c r="B141" s="3">
        <v>0</v>
      </c>
      <c r="C141" s="3">
        <v>0</v>
      </c>
      <c r="D141" s="11" t="str">
        <f t="shared" si="12"/>
        <v>---</v>
      </c>
      <c r="E141" s="7"/>
      <c r="F141" s="10" t="str">
        <f t="shared" si="13"/>
        <v>---</v>
      </c>
      <c r="G141" s="7"/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9">
        <f t="shared" si="14"/>
        <v>0</v>
      </c>
      <c r="O141" s="8"/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10" t="str">
        <f t="shared" si="15"/>
        <v>---</v>
      </c>
      <c r="AB141" s="10"/>
      <c r="AC141" s="3">
        <v>0</v>
      </c>
    </row>
    <row r="142" spans="2:29" ht="15" hidden="1">
      <c r="B142" s="3">
        <v>0</v>
      </c>
      <c r="C142" s="3">
        <v>0</v>
      </c>
      <c r="D142" s="11" t="str">
        <f t="shared" si="12"/>
        <v>---</v>
      </c>
      <c r="E142" s="7"/>
      <c r="F142" s="10" t="str">
        <f t="shared" si="13"/>
        <v>---</v>
      </c>
      <c r="G142" s="7"/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9">
        <f t="shared" si="14"/>
        <v>0</v>
      </c>
      <c r="O142" s="8"/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10" t="str">
        <f t="shared" si="15"/>
        <v>---</v>
      </c>
      <c r="AB142" s="10"/>
      <c r="AC142" s="3">
        <v>0</v>
      </c>
    </row>
    <row r="143" spans="2:29" ht="15" hidden="1">
      <c r="B143" s="3">
        <v>0</v>
      </c>
      <c r="C143" s="3">
        <v>0</v>
      </c>
      <c r="D143" s="11" t="str">
        <f t="shared" si="12"/>
        <v>---</v>
      </c>
      <c r="E143" s="7"/>
      <c r="F143" s="10" t="str">
        <f t="shared" si="13"/>
        <v>---</v>
      </c>
      <c r="G143" s="7"/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9">
        <f t="shared" si="14"/>
        <v>0</v>
      </c>
      <c r="O143" s="8"/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10" t="str">
        <f t="shared" si="15"/>
        <v>---</v>
      </c>
      <c r="AB143" s="10"/>
      <c r="AC143" s="3">
        <v>0</v>
      </c>
    </row>
    <row r="144" spans="2:29" ht="15" hidden="1">
      <c r="B144" s="3">
        <v>0</v>
      </c>
      <c r="C144" s="3">
        <v>0</v>
      </c>
      <c r="D144" s="11" t="str">
        <f t="shared" si="12"/>
        <v>---</v>
      </c>
      <c r="E144" s="7"/>
      <c r="F144" s="10" t="str">
        <f t="shared" si="13"/>
        <v>---</v>
      </c>
      <c r="G144" s="7"/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9">
        <f t="shared" si="14"/>
        <v>0</v>
      </c>
      <c r="O144" s="8"/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10" t="str">
        <f t="shared" si="15"/>
        <v>---</v>
      </c>
      <c r="AB144" s="10"/>
      <c r="AC144" s="3">
        <v>0</v>
      </c>
    </row>
    <row r="145" spans="2:29" ht="15" hidden="1">
      <c r="B145" s="3">
        <v>0</v>
      </c>
      <c r="C145" s="3">
        <v>0</v>
      </c>
      <c r="D145" s="11" t="str">
        <f t="shared" si="12"/>
        <v>---</v>
      </c>
      <c r="E145" s="7"/>
      <c r="F145" s="10" t="str">
        <f t="shared" si="13"/>
        <v>---</v>
      </c>
      <c r="G145" s="7"/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9">
        <f t="shared" si="14"/>
        <v>0</v>
      </c>
      <c r="O145" s="8"/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10" t="str">
        <f t="shared" si="15"/>
        <v>---</v>
      </c>
      <c r="AB145" s="10"/>
      <c r="AC145" s="3">
        <v>0</v>
      </c>
    </row>
    <row r="146" spans="2:29" ht="15" hidden="1">
      <c r="B146" s="3">
        <v>0</v>
      </c>
      <c r="C146" s="3">
        <v>0</v>
      </c>
      <c r="D146" s="11" t="str">
        <f t="shared" si="12"/>
        <v>---</v>
      </c>
      <c r="E146" s="7"/>
      <c r="F146" s="10" t="str">
        <f t="shared" si="13"/>
        <v>---</v>
      </c>
      <c r="G146" s="7"/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9">
        <f t="shared" si="14"/>
        <v>0</v>
      </c>
      <c r="O146" s="8"/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10" t="str">
        <f t="shared" si="15"/>
        <v>---</v>
      </c>
      <c r="AB146" s="10"/>
      <c r="AC146" s="3">
        <v>0</v>
      </c>
    </row>
    <row r="147" spans="2:29" ht="15" hidden="1">
      <c r="B147" s="3">
        <v>0</v>
      </c>
      <c r="C147" s="3">
        <v>0</v>
      </c>
      <c r="D147" s="11" t="str">
        <f t="shared" si="12"/>
        <v>---</v>
      </c>
      <c r="E147" s="7"/>
      <c r="F147" s="10" t="str">
        <f t="shared" si="13"/>
        <v>---</v>
      </c>
      <c r="G147" s="7"/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9">
        <f t="shared" si="14"/>
        <v>0</v>
      </c>
      <c r="O147" s="8"/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10" t="str">
        <f t="shared" si="15"/>
        <v>---</v>
      </c>
      <c r="AB147" s="10"/>
      <c r="AC147" s="3">
        <v>0</v>
      </c>
    </row>
    <row r="148" spans="2:29" ht="15" hidden="1">
      <c r="B148" s="3">
        <v>0</v>
      </c>
      <c r="C148" s="3">
        <v>0</v>
      </c>
      <c r="D148" s="11" t="str">
        <f t="shared" si="12"/>
        <v>---</v>
      </c>
      <c r="E148" s="7"/>
      <c r="F148" s="10" t="str">
        <f t="shared" si="13"/>
        <v>---</v>
      </c>
      <c r="G148" s="7"/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9">
        <f t="shared" si="14"/>
        <v>0</v>
      </c>
      <c r="O148" s="8"/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10" t="str">
        <f t="shared" si="15"/>
        <v>---</v>
      </c>
      <c r="AB148" s="10"/>
      <c r="AC148" s="3">
        <v>0</v>
      </c>
    </row>
    <row r="149" spans="2:29" ht="15" hidden="1">
      <c r="B149" s="3">
        <v>0</v>
      </c>
      <c r="C149" s="3">
        <v>0</v>
      </c>
      <c r="D149" s="11" t="str">
        <f t="shared" si="12"/>
        <v>---</v>
      </c>
      <c r="E149" s="7"/>
      <c r="F149" s="10" t="str">
        <f t="shared" si="13"/>
        <v>---</v>
      </c>
      <c r="G149" s="7"/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9">
        <f t="shared" si="14"/>
        <v>0</v>
      </c>
      <c r="O149" s="8"/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10" t="str">
        <f t="shared" si="15"/>
        <v>---</v>
      </c>
      <c r="AB149" s="10"/>
      <c r="AC149" s="3">
        <v>0</v>
      </c>
    </row>
    <row r="150" spans="2:29" ht="15" hidden="1">
      <c r="B150" s="3">
        <v>0</v>
      </c>
      <c r="C150" s="3">
        <v>0</v>
      </c>
      <c r="D150" s="11" t="str">
        <f t="shared" si="12"/>
        <v>---</v>
      </c>
      <c r="E150" s="7"/>
      <c r="F150" s="10" t="str">
        <f t="shared" si="13"/>
        <v>---</v>
      </c>
      <c r="G150" s="7"/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9">
        <f t="shared" si="14"/>
        <v>0</v>
      </c>
      <c r="O150" s="8"/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10" t="str">
        <f t="shared" si="15"/>
        <v>---</v>
      </c>
      <c r="AB150" s="10"/>
      <c r="AC150" s="3">
        <v>0</v>
      </c>
    </row>
    <row r="151" spans="2:29" ht="15" hidden="1">
      <c r="B151" s="3">
        <v>0</v>
      </c>
      <c r="C151" s="3">
        <v>0</v>
      </c>
      <c r="D151" s="11" t="str">
        <f t="shared" si="12"/>
        <v>---</v>
      </c>
      <c r="E151" s="7"/>
      <c r="F151" s="10" t="str">
        <f t="shared" si="13"/>
        <v>---</v>
      </c>
      <c r="G151" s="7"/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9">
        <f t="shared" si="14"/>
        <v>0</v>
      </c>
      <c r="O151" s="8"/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10" t="str">
        <f t="shared" si="15"/>
        <v>---</v>
      </c>
      <c r="AB151" s="10"/>
      <c r="AC151" s="3">
        <v>0</v>
      </c>
    </row>
    <row r="152" spans="2:29" ht="15" hidden="1">
      <c r="B152" s="3">
        <v>0</v>
      </c>
      <c r="C152" s="3">
        <v>0</v>
      </c>
      <c r="D152" s="11" t="str">
        <f t="shared" si="12"/>
        <v>---</v>
      </c>
      <c r="E152" s="7"/>
      <c r="F152" s="10" t="str">
        <f t="shared" si="13"/>
        <v>---</v>
      </c>
      <c r="G152" s="7"/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9">
        <f t="shared" si="14"/>
        <v>0</v>
      </c>
      <c r="O152" s="8"/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10" t="str">
        <f t="shared" si="15"/>
        <v>---</v>
      </c>
      <c r="AB152" s="10"/>
      <c r="AC152" s="3">
        <v>0</v>
      </c>
    </row>
    <row r="153" spans="2:29" ht="15" hidden="1">
      <c r="B153" s="3">
        <v>0</v>
      </c>
      <c r="C153" s="3">
        <v>0</v>
      </c>
      <c r="D153" s="11" t="str">
        <f t="shared" si="12"/>
        <v>---</v>
      </c>
      <c r="E153" s="7"/>
      <c r="F153" s="10" t="str">
        <f t="shared" si="13"/>
        <v>---</v>
      </c>
      <c r="G153" s="7"/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9">
        <f t="shared" si="14"/>
        <v>0</v>
      </c>
      <c r="O153" s="8"/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10" t="str">
        <f t="shared" si="15"/>
        <v>---</v>
      </c>
      <c r="AB153" s="10"/>
      <c r="AC153" s="3">
        <v>0</v>
      </c>
    </row>
    <row r="154" spans="2:29" ht="15" hidden="1">
      <c r="B154" s="3">
        <v>0</v>
      </c>
      <c r="C154" s="3">
        <v>0</v>
      </c>
      <c r="D154" s="11" t="str">
        <f t="shared" si="12"/>
        <v>---</v>
      </c>
      <c r="E154" s="7"/>
      <c r="F154" s="10" t="str">
        <f t="shared" si="13"/>
        <v>---</v>
      </c>
      <c r="G154" s="7"/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9">
        <f t="shared" si="14"/>
        <v>0</v>
      </c>
      <c r="O154" s="8"/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10" t="str">
        <f t="shared" si="15"/>
        <v>---</v>
      </c>
      <c r="AB154" s="10"/>
      <c r="AC154" s="3">
        <v>0</v>
      </c>
    </row>
    <row r="155" spans="2:29" ht="15" hidden="1">
      <c r="B155" s="3">
        <v>0</v>
      </c>
      <c r="C155" s="3">
        <v>0</v>
      </c>
      <c r="D155" s="11" t="str">
        <f t="shared" si="12"/>
        <v>---</v>
      </c>
      <c r="E155" s="7"/>
      <c r="F155" s="10" t="str">
        <f t="shared" si="13"/>
        <v>---</v>
      </c>
      <c r="G155" s="7"/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9">
        <f t="shared" si="14"/>
        <v>0</v>
      </c>
      <c r="O155" s="8"/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10" t="str">
        <f t="shared" si="15"/>
        <v>---</v>
      </c>
      <c r="AB155" s="10"/>
      <c r="AC155" s="3">
        <v>0</v>
      </c>
    </row>
    <row r="156" spans="2:29" ht="15" hidden="1">
      <c r="B156" s="3">
        <v>0</v>
      </c>
      <c r="C156" s="3">
        <v>0</v>
      </c>
      <c r="D156" s="11" t="str">
        <f t="shared" si="12"/>
        <v>---</v>
      </c>
      <c r="E156" s="7"/>
      <c r="F156" s="10" t="str">
        <f t="shared" si="13"/>
        <v>---</v>
      </c>
      <c r="G156" s="7"/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9">
        <f t="shared" si="14"/>
        <v>0</v>
      </c>
      <c r="O156" s="8"/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10" t="str">
        <f t="shared" si="15"/>
        <v>---</v>
      </c>
      <c r="AB156" s="10"/>
      <c r="AC156" s="3">
        <v>0</v>
      </c>
    </row>
    <row r="157" spans="2:29" ht="15" hidden="1">
      <c r="B157" s="3">
        <v>0</v>
      </c>
      <c r="C157" s="3">
        <v>0</v>
      </c>
      <c r="D157" s="11" t="str">
        <f t="shared" si="12"/>
        <v>---</v>
      </c>
      <c r="E157" s="7"/>
      <c r="F157" s="10" t="str">
        <f t="shared" si="13"/>
        <v>---</v>
      </c>
      <c r="G157" s="7"/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9">
        <f t="shared" si="14"/>
        <v>0</v>
      </c>
      <c r="O157" s="8"/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10" t="str">
        <f t="shared" si="15"/>
        <v>---</v>
      </c>
      <c r="AB157" s="10"/>
      <c r="AC157" s="3">
        <v>0</v>
      </c>
    </row>
    <row r="158" spans="2:29" ht="15" hidden="1">
      <c r="B158" s="3">
        <v>0</v>
      </c>
      <c r="C158" s="3">
        <v>0</v>
      </c>
      <c r="D158" s="11" t="str">
        <f t="shared" si="12"/>
        <v>---</v>
      </c>
      <c r="E158" s="7"/>
      <c r="F158" s="10" t="str">
        <f t="shared" si="13"/>
        <v>---</v>
      </c>
      <c r="G158" s="7"/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9">
        <f t="shared" si="14"/>
        <v>0</v>
      </c>
      <c r="O158" s="8"/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10" t="str">
        <f t="shared" si="15"/>
        <v>---</v>
      </c>
      <c r="AB158" s="10"/>
      <c r="AC158" s="3">
        <v>0</v>
      </c>
    </row>
    <row r="159" spans="2:29" ht="15" hidden="1">
      <c r="B159" s="3">
        <v>0</v>
      </c>
      <c r="C159" s="3">
        <v>0</v>
      </c>
      <c r="D159" s="11" t="str">
        <f t="shared" si="12"/>
        <v>---</v>
      </c>
      <c r="E159" s="7"/>
      <c r="F159" s="10" t="str">
        <f t="shared" si="13"/>
        <v>---</v>
      </c>
      <c r="G159" s="7"/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9">
        <f t="shared" si="14"/>
        <v>0</v>
      </c>
      <c r="O159" s="8"/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10" t="str">
        <f t="shared" si="15"/>
        <v>---</v>
      </c>
      <c r="AB159" s="10"/>
      <c r="AC159" s="3">
        <v>0</v>
      </c>
    </row>
    <row r="160" spans="2:29" ht="15" hidden="1">
      <c r="B160" s="3">
        <v>0</v>
      </c>
      <c r="C160" s="3">
        <v>0</v>
      </c>
      <c r="D160" s="11" t="str">
        <f t="shared" si="12"/>
        <v>---</v>
      </c>
      <c r="E160" s="7"/>
      <c r="F160" s="10" t="str">
        <f t="shared" si="13"/>
        <v>---</v>
      </c>
      <c r="G160" s="7"/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9">
        <f t="shared" si="14"/>
        <v>0</v>
      </c>
      <c r="O160" s="8"/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10" t="str">
        <f t="shared" si="15"/>
        <v>---</v>
      </c>
      <c r="AB160" s="10"/>
      <c r="AC160" s="3">
        <v>0</v>
      </c>
    </row>
    <row r="161" spans="2:29" ht="15" hidden="1">
      <c r="B161" s="3">
        <v>0</v>
      </c>
      <c r="C161" s="3">
        <v>0</v>
      </c>
      <c r="D161" s="11" t="str">
        <f t="shared" si="12"/>
        <v>---</v>
      </c>
      <c r="E161" s="7"/>
      <c r="F161" s="10" t="str">
        <f t="shared" si="13"/>
        <v>---</v>
      </c>
      <c r="G161" s="7"/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9">
        <f t="shared" si="14"/>
        <v>0</v>
      </c>
      <c r="O161" s="8"/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10" t="str">
        <f t="shared" si="15"/>
        <v>---</v>
      </c>
      <c r="AB161" s="10"/>
      <c r="AC161" s="3">
        <v>0</v>
      </c>
    </row>
    <row r="162" spans="2:29" ht="15" hidden="1">
      <c r="B162" s="3">
        <v>0</v>
      </c>
      <c r="C162" s="3">
        <v>0</v>
      </c>
      <c r="D162" s="11" t="str">
        <f t="shared" si="12"/>
        <v>---</v>
      </c>
      <c r="E162" s="7"/>
      <c r="F162" s="10" t="str">
        <f t="shared" si="13"/>
        <v>---</v>
      </c>
      <c r="G162" s="7"/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9">
        <f t="shared" si="14"/>
        <v>0</v>
      </c>
      <c r="O162" s="8"/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10" t="str">
        <f t="shared" si="15"/>
        <v>---</v>
      </c>
      <c r="AB162" s="10"/>
      <c r="AC162" s="3">
        <v>0</v>
      </c>
    </row>
    <row r="163" spans="2:29" ht="15" hidden="1">
      <c r="B163" s="3">
        <v>0</v>
      </c>
      <c r="C163" s="3">
        <v>0</v>
      </c>
      <c r="D163" s="11" t="str">
        <f t="shared" si="12"/>
        <v>---</v>
      </c>
      <c r="E163" s="7"/>
      <c r="F163" s="10" t="str">
        <f t="shared" si="13"/>
        <v>---</v>
      </c>
      <c r="G163" s="7"/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9">
        <f t="shared" si="14"/>
        <v>0</v>
      </c>
      <c r="O163" s="8"/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10" t="str">
        <f t="shared" si="15"/>
        <v>---</v>
      </c>
      <c r="AB163" s="10"/>
      <c r="AC163" s="3">
        <v>0</v>
      </c>
    </row>
    <row r="164" spans="2:29" ht="15" hidden="1">
      <c r="B164" s="3">
        <v>0</v>
      </c>
      <c r="C164" s="3">
        <v>0</v>
      </c>
      <c r="D164" s="11" t="str">
        <f t="shared" si="12"/>
        <v>---</v>
      </c>
      <c r="E164" s="7"/>
      <c r="F164" s="10" t="str">
        <f t="shared" si="13"/>
        <v>---</v>
      </c>
      <c r="G164" s="7"/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9">
        <f t="shared" si="14"/>
        <v>0</v>
      </c>
      <c r="O164" s="8"/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10" t="str">
        <f t="shared" si="15"/>
        <v>---</v>
      </c>
      <c r="AB164" s="10"/>
      <c r="AC164" s="3">
        <v>0</v>
      </c>
    </row>
    <row r="165" spans="1:29" ht="15">
      <c r="A165" s="2" t="s">
        <v>24</v>
      </c>
      <c r="B165" s="4">
        <f>SUM(B115:B164)</f>
        <v>0</v>
      </c>
      <c r="C165" s="4">
        <f>SUM(C115:C164)</f>
        <v>0</v>
      </c>
      <c r="D165" s="53" t="str">
        <f t="shared" si="12"/>
        <v>---</v>
      </c>
      <c r="E165" s="53" t="str">
        <f>IF(ISERROR(C165/SUM(C165:D165)),"---",C165/SUM(C165:D165))</f>
        <v>---</v>
      </c>
      <c r="F165" s="55" t="str">
        <f t="shared" si="13"/>
        <v>---</v>
      </c>
      <c r="G165" s="55" t="str">
        <f>IF(ISERROR(S165/O165*9),"---",S165/O165*9)</f>
        <v>---</v>
      </c>
      <c r="H165" s="4">
        <f>B112</f>
        <v>0</v>
      </c>
      <c r="I165" s="4">
        <f aca="true" t="shared" si="16" ref="I165:N165">SUM(I115:I164)</f>
        <v>0</v>
      </c>
      <c r="J165" s="4">
        <f t="shared" si="16"/>
        <v>0</v>
      </c>
      <c r="K165" s="4">
        <f t="shared" si="16"/>
        <v>0</v>
      </c>
      <c r="L165" s="4">
        <f t="shared" si="16"/>
        <v>0</v>
      </c>
      <c r="M165" s="4">
        <f t="shared" si="16"/>
        <v>0</v>
      </c>
      <c r="N165" s="57">
        <f t="shared" si="16"/>
        <v>0</v>
      </c>
      <c r="O165" s="57"/>
      <c r="P165" s="4">
        <f aca="true" t="shared" si="17" ref="P165:Z165">SUM(P115:P164)</f>
        <v>0</v>
      </c>
      <c r="Q165" s="4">
        <f t="shared" si="17"/>
        <v>0</v>
      </c>
      <c r="R165" s="4">
        <f t="shared" si="17"/>
        <v>0</v>
      </c>
      <c r="S165" s="4">
        <f t="shared" si="17"/>
        <v>0</v>
      </c>
      <c r="T165" s="4">
        <f t="shared" si="17"/>
        <v>0</v>
      </c>
      <c r="U165" s="4">
        <f t="shared" si="17"/>
        <v>0</v>
      </c>
      <c r="V165" s="4">
        <f t="shared" si="17"/>
        <v>0</v>
      </c>
      <c r="W165" s="4">
        <f t="shared" si="17"/>
        <v>0</v>
      </c>
      <c r="X165" s="4">
        <f t="shared" si="17"/>
        <v>0</v>
      </c>
      <c r="Y165" s="4">
        <f t="shared" si="17"/>
        <v>0</v>
      </c>
      <c r="Z165" s="4">
        <f t="shared" si="17"/>
        <v>0</v>
      </c>
      <c r="AA165" s="55" t="str">
        <f t="shared" si="15"/>
        <v>---</v>
      </c>
      <c r="AB165" s="55" t="str">
        <f>IF(ISERROR((Q165+U165+V165+X165)/O165),"---",(Q165+U165+V165+X165)/O165)</f>
        <v>---</v>
      </c>
      <c r="AC165" s="4">
        <f>SUM(AC115:AC164)</f>
        <v>0</v>
      </c>
    </row>
    <row r="167" spans="1:31" ht="15">
      <c r="A167" s="6" t="s">
        <v>42</v>
      </c>
      <c r="B167" s="6" t="s">
        <v>1</v>
      </c>
      <c r="C167" s="6" t="s">
        <v>2</v>
      </c>
      <c r="D167" s="6" t="s">
        <v>3</v>
      </c>
      <c r="E167" s="6" t="s">
        <v>4</v>
      </c>
      <c r="F167" s="6" t="s">
        <v>5</v>
      </c>
      <c r="G167" s="6" t="s">
        <v>6</v>
      </c>
      <c r="H167" s="6" t="s">
        <v>7</v>
      </c>
      <c r="I167" s="6" t="s">
        <v>8</v>
      </c>
      <c r="J167" s="6" t="s">
        <v>9</v>
      </c>
      <c r="K167" s="6" t="s">
        <v>10</v>
      </c>
      <c r="L167" s="6" t="s">
        <v>11</v>
      </c>
      <c r="M167" s="6" t="s">
        <v>12</v>
      </c>
      <c r="N167" s="6" t="s">
        <v>13</v>
      </c>
      <c r="O167" s="12" t="s">
        <v>14</v>
      </c>
      <c r="P167" s="12"/>
      <c r="Q167" s="12" t="s">
        <v>15</v>
      </c>
      <c r="R167" s="12"/>
      <c r="S167" s="12" t="s">
        <v>16</v>
      </c>
      <c r="T167" s="12"/>
      <c r="U167" s="12" t="s">
        <v>17</v>
      </c>
      <c r="V167" s="12"/>
      <c r="W167" s="6" t="s">
        <v>18</v>
      </c>
      <c r="X167" s="6" t="s">
        <v>19</v>
      </c>
      <c r="Y167" s="6" t="s">
        <v>20</v>
      </c>
      <c r="Z167" s="6" t="s">
        <v>21</v>
      </c>
      <c r="AA167" s="6" t="s">
        <v>22</v>
      </c>
      <c r="AB167" s="6" t="s">
        <v>23</v>
      </c>
      <c r="AD167" s="32" t="s">
        <v>104</v>
      </c>
      <c r="AE167" s="32" t="s">
        <v>105</v>
      </c>
    </row>
    <row r="168" spans="2:31" ht="15">
      <c r="B168" s="3">
        <v>0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11">
        <f>IF(ISERROR(F168/D168),0,F168/D168)</f>
        <v>0</v>
      </c>
      <c r="P168" s="11"/>
      <c r="Q168" s="11">
        <f>IF(ISERROR((F168+M168+Y168+AB168)/(D168+M168+AB168+Y168+AA168)),0,(F168+M168+Y168+AB168)/(D168+M168+AB168+Y168+AA168))</f>
        <v>0</v>
      </c>
      <c r="R168" s="11"/>
      <c r="S168" s="11">
        <f>IF(ISERROR(W168/D168),0,W168/D168)</f>
        <v>0</v>
      </c>
      <c r="T168" s="11"/>
      <c r="U168" s="11">
        <f>+Q168+S168</f>
        <v>0</v>
      </c>
      <c r="V168" s="11"/>
      <c r="W168" s="3">
        <f>F168+G168+2*H168+3*I168</f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D168" s="3">
        <v>0</v>
      </c>
      <c r="AE168" s="3">
        <v>0</v>
      </c>
    </row>
    <row r="169" spans="2:31" ht="15" hidden="1">
      <c r="B169" s="3">
        <v>0</v>
      </c>
      <c r="C169" s="3">
        <v>0</v>
      </c>
      <c r="D169" s="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11">
        <f aca="true" t="shared" si="18" ref="O169:O218">IF(ISERROR(F169/D169),0,F169/D169)</f>
        <v>0</v>
      </c>
      <c r="P169" s="11"/>
      <c r="Q169" s="11">
        <f aca="true" t="shared" si="19" ref="Q169:Q218">IF(ISERROR((F169+M169+Y169+AB169)/(D169+M169+AB169+Y169+AA169)),0,(F169+M169+Y169+AB169)/(D169+M169+AB169+Y169+AA169))</f>
        <v>0</v>
      </c>
      <c r="R169" s="11"/>
      <c r="S169" s="11">
        <f aca="true" t="shared" si="20" ref="S169:S218">IF(ISERROR(W169/D169),0,W169/D169)</f>
        <v>0</v>
      </c>
      <c r="T169" s="11"/>
      <c r="U169" s="11">
        <f aca="true" t="shared" si="21" ref="U169:U216">+Q169+S169</f>
        <v>0</v>
      </c>
      <c r="V169" s="11"/>
      <c r="W169" s="3">
        <f aca="true" t="shared" si="22" ref="W169:W216">F169+G169+2*H169+3*I169</f>
        <v>0</v>
      </c>
      <c r="X169" s="3">
        <v>0</v>
      </c>
      <c r="Y169" s="3">
        <v>0</v>
      </c>
      <c r="Z169" s="3">
        <v>0</v>
      </c>
      <c r="AA169" s="3">
        <v>0</v>
      </c>
      <c r="AB169" s="3">
        <v>0</v>
      </c>
      <c r="AD169" s="3">
        <v>0</v>
      </c>
      <c r="AE169" s="3">
        <v>0</v>
      </c>
    </row>
    <row r="170" spans="2:31" ht="15" hidden="1">
      <c r="B170" s="3">
        <v>0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11">
        <f t="shared" si="18"/>
        <v>0</v>
      </c>
      <c r="P170" s="11"/>
      <c r="Q170" s="11">
        <f t="shared" si="19"/>
        <v>0</v>
      </c>
      <c r="R170" s="11"/>
      <c r="S170" s="11">
        <f t="shared" si="20"/>
        <v>0</v>
      </c>
      <c r="T170" s="11"/>
      <c r="U170" s="11">
        <f t="shared" si="21"/>
        <v>0</v>
      </c>
      <c r="V170" s="11"/>
      <c r="W170" s="3">
        <f t="shared" si="22"/>
        <v>0</v>
      </c>
      <c r="X170" s="3">
        <v>0</v>
      </c>
      <c r="Y170" s="3">
        <v>0</v>
      </c>
      <c r="Z170" s="3">
        <v>0</v>
      </c>
      <c r="AA170" s="3">
        <v>0</v>
      </c>
      <c r="AB170" s="3">
        <v>0</v>
      </c>
      <c r="AD170" s="3">
        <v>0</v>
      </c>
      <c r="AE170" s="3">
        <v>0</v>
      </c>
    </row>
    <row r="171" spans="2:31" ht="15" hidden="1">
      <c r="B171" s="3">
        <v>0</v>
      </c>
      <c r="C171" s="3">
        <v>0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11">
        <f t="shared" si="18"/>
        <v>0</v>
      </c>
      <c r="P171" s="11"/>
      <c r="Q171" s="11">
        <f t="shared" si="19"/>
        <v>0</v>
      </c>
      <c r="R171" s="11"/>
      <c r="S171" s="11">
        <f t="shared" si="20"/>
        <v>0</v>
      </c>
      <c r="T171" s="11"/>
      <c r="U171" s="11">
        <f t="shared" si="21"/>
        <v>0</v>
      </c>
      <c r="V171" s="11"/>
      <c r="W171" s="3">
        <f t="shared" si="22"/>
        <v>0</v>
      </c>
      <c r="X171" s="3">
        <v>0</v>
      </c>
      <c r="Y171" s="3">
        <v>0</v>
      </c>
      <c r="Z171" s="3">
        <v>0</v>
      </c>
      <c r="AA171" s="3">
        <v>0</v>
      </c>
      <c r="AB171" s="3">
        <v>0</v>
      </c>
      <c r="AD171" s="3">
        <v>0</v>
      </c>
      <c r="AE171" s="3">
        <v>0</v>
      </c>
    </row>
    <row r="172" spans="2:31" ht="15" hidden="1">
      <c r="B172" s="3">
        <v>0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11">
        <f t="shared" si="18"/>
        <v>0</v>
      </c>
      <c r="P172" s="11"/>
      <c r="Q172" s="11">
        <f t="shared" si="19"/>
        <v>0</v>
      </c>
      <c r="R172" s="11"/>
      <c r="S172" s="11">
        <f t="shared" si="20"/>
        <v>0</v>
      </c>
      <c r="T172" s="11"/>
      <c r="U172" s="11">
        <f t="shared" si="21"/>
        <v>0</v>
      </c>
      <c r="V172" s="11"/>
      <c r="W172" s="3">
        <f t="shared" si="22"/>
        <v>0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  <c r="AD172" s="3">
        <v>0</v>
      </c>
      <c r="AE172" s="3">
        <v>0</v>
      </c>
    </row>
    <row r="173" spans="2:31" ht="15" hidden="1"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11">
        <f t="shared" si="18"/>
        <v>0</v>
      </c>
      <c r="P173" s="11"/>
      <c r="Q173" s="11">
        <f t="shared" si="19"/>
        <v>0</v>
      </c>
      <c r="R173" s="11"/>
      <c r="S173" s="11">
        <f t="shared" si="20"/>
        <v>0</v>
      </c>
      <c r="T173" s="11"/>
      <c r="U173" s="11">
        <f t="shared" si="21"/>
        <v>0</v>
      </c>
      <c r="V173" s="11"/>
      <c r="W173" s="3">
        <f t="shared" si="22"/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  <c r="AD173" s="3">
        <v>0</v>
      </c>
      <c r="AE173" s="3">
        <v>0</v>
      </c>
    </row>
    <row r="174" spans="2:31" ht="15" hidden="1">
      <c r="B174" s="3">
        <v>0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11">
        <f t="shared" si="18"/>
        <v>0</v>
      </c>
      <c r="P174" s="11"/>
      <c r="Q174" s="11">
        <f t="shared" si="19"/>
        <v>0</v>
      </c>
      <c r="R174" s="11"/>
      <c r="S174" s="11">
        <f t="shared" si="20"/>
        <v>0</v>
      </c>
      <c r="T174" s="11"/>
      <c r="U174" s="11">
        <f t="shared" si="21"/>
        <v>0</v>
      </c>
      <c r="V174" s="11"/>
      <c r="W174" s="3">
        <f t="shared" si="22"/>
        <v>0</v>
      </c>
      <c r="X174" s="3">
        <v>0</v>
      </c>
      <c r="Y174" s="3">
        <v>0</v>
      </c>
      <c r="Z174" s="3">
        <v>0</v>
      </c>
      <c r="AA174" s="3">
        <v>0</v>
      </c>
      <c r="AB174" s="3">
        <v>0</v>
      </c>
      <c r="AD174" s="3">
        <v>0</v>
      </c>
      <c r="AE174" s="3">
        <v>0</v>
      </c>
    </row>
    <row r="175" spans="2:31" ht="15" hidden="1"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11">
        <f t="shared" si="18"/>
        <v>0</v>
      </c>
      <c r="P175" s="11"/>
      <c r="Q175" s="11">
        <f t="shared" si="19"/>
        <v>0</v>
      </c>
      <c r="R175" s="11"/>
      <c r="S175" s="11">
        <f t="shared" si="20"/>
        <v>0</v>
      </c>
      <c r="T175" s="11"/>
      <c r="U175" s="11">
        <f t="shared" si="21"/>
        <v>0</v>
      </c>
      <c r="V175" s="11"/>
      <c r="W175" s="3">
        <f t="shared" si="22"/>
        <v>0</v>
      </c>
      <c r="X175" s="3">
        <v>0</v>
      </c>
      <c r="Y175" s="3">
        <v>0</v>
      </c>
      <c r="Z175" s="3">
        <v>0</v>
      </c>
      <c r="AA175" s="3">
        <v>0</v>
      </c>
      <c r="AB175" s="3">
        <v>0</v>
      </c>
      <c r="AD175" s="3">
        <v>0</v>
      </c>
      <c r="AE175" s="3">
        <v>0</v>
      </c>
    </row>
    <row r="176" spans="2:31" ht="15" hidden="1">
      <c r="B176" s="3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11">
        <f t="shared" si="18"/>
        <v>0</v>
      </c>
      <c r="P176" s="11"/>
      <c r="Q176" s="11">
        <f t="shared" si="19"/>
        <v>0</v>
      </c>
      <c r="R176" s="11"/>
      <c r="S176" s="11">
        <f t="shared" si="20"/>
        <v>0</v>
      </c>
      <c r="T176" s="11"/>
      <c r="U176" s="11">
        <f t="shared" si="21"/>
        <v>0</v>
      </c>
      <c r="V176" s="11"/>
      <c r="W176" s="3">
        <f t="shared" si="22"/>
        <v>0</v>
      </c>
      <c r="X176" s="3">
        <v>0</v>
      </c>
      <c r="Y176" s="3">
        <v>0</v>
      </c>
      <c r="Z176" s="3">
        <v>0</v>
      </c>
      <c r="AA176" s="3">
        <v>0</v>
      </c>
      <c r="AB176" s="3">
        <v>0</v>
      </c>
      <c r="AD176" s="3">
        <v>0</v>
      </c>
      <c r="AE176" s="3">
        <v>0</v>
      </c>
    </row>
    <row r="177" spans="2:31" ht="15" hidden="1">
      <c r="B177" s="3">
        <v>0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11">
        <f t="shared" si="18"/>
        <v>0</v>
      </c>
      <c r="P177" s="11"/>
      <c r="Q177" s="11">
        <f t="shared" si="19"/>
        <v>0</v>
      </c>
      <c r="R177" s="11"/>
      <c r="S177" s="11">
        <f t="shared" si="20"/>
        <v>0</v>
      </c>
      <c r="T177" s="11"/>
      <c r="U177" s="11">
        <f t="shared" si="21"/>
        <v>0</v>
      </c>
      <c r="V177" s="11"/>
      <c r="W177" s="3">
        <f t="shared" si="22"/>
        <v>0</v>
      </c>
      <c r="X177" s="3">
        <v>0</v>
      </c>
      <c r="Y177" s="3">
        <v>0</v>
      </c>
      <c r="Z177" s="3">
        <v>0</v>
      </c>
      <c r="AA177" s="3">
        <v>0</v>
      </c>
      <c r="AB177" s="3">
        <v>0</v>
      </c>
      <c r="AD177" s="3">
        <v>0</v>
      </c>
      <c r="AE177" s="3">
        <v>0</v>
      </c>
    </row>
    <row r="178" spans="2:31" ht="15" hidden="1">
      <c r="B178" s="3">
        <v>0</v>
      </c>
      <c r="C178" s="3">
        <v>0</v>
      </c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11">
        <f t="shared" si="18"/>
        <v>0</v>
      </c>
      <c r="P178" s="11"/>
      <c r="Q178" s="11">
        <f t="shared" si="19"/>
        <v>0</v>
      </c>
      <c r="R178" s="11"/>
      <c r="S178" s="11">
        <f t="shared" si="20"/>
        <v>0</v>
      </c>
      <c r="T178" s="11"/>
      <c r="U178" s="11">
        <f t="shared" si="21"/>
        <v>0</v>
      </c>
      <c r="V178" s="11"/>
      <c r="W178" s="3">
        <f t="shared" si="22"/>
        <v>0</v>
      </c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D178" s="3">
        <v>0</v>
      </c>
      <c r="AE178" s="3">
        <v>0</v>
      </c>
    </row>
    <row r="179" spans="2:31" ht="15" hidden="1">
      <c r="B179" s="3">
        <v>0</v>
      </c>
      <c r="C179" s="3">
        <v>0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11">
        <f t="shared" si="18"/>
        <v>0</v>
      </c>
      <c r="P179" s="11"/>
      <c r="Q179" s="11">
        <f t="shared" si="19"/>
        <v>0</v>
      </c>
      <c r="R179" s="11"/>
      <c r="S179" s="11">
        <f t="shared" si="20"/>
        <v>0</v>
      </c>
      <c r="T179" s="11"/>
      <c r="U179" s="11">
        <f t="shared" si="21"/>
        <v>0</v>
      </c>
      <c r="V179" s="11"/>
      <c r="W179" s="3">
        <f t="shared" si="22"/>
        <v>0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D179" s="3">
        <v>0</v>
      </c>
      <c r="AE179" s="3">
        <v>0</v>
      </c>
    </row>
    <row r="180" spans="2:31" ht="15" hidden="1">
      <c r="B180" s="3">
        <v>0</v>
      </c>
      <c r="C180" s="3">
        <v>0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11">
        <f t="shared" si="18"/>
        <v>0</v>
      </c>
      <c r="P180" s="11"/>
      <c r="Q180" s="11">
        <f t="shared" si="19"/>
        <v>0</v>
      </c>
      <c r="R180" s="11"/>
      <c r="S180" s="11">
        <f t="shared" si="20"/>
        <v>0</v>
      </c>
      <c r="T180" s="11"/>
      <c r="U180" s="11">
        <f t="shared" si="21"/>
        <v>0</v>
      </c>
      <c r="V180" s="11"/>
      <c r="W180" s="3">
        <f t="shared" si="22"/>
        <v>0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  <c r="AD180" s="3">
        <v>0</v>
      </c>
      <c r="AE180" s="3">
        <v>0</v>
      </c>
    </row>
    <row r="181" spans="2:31" ht="15" hidden="1">
      <c r="B181" s="3">
        <v>0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11">
        <f t="shared" si="18"/>
        <v>0</v>
      </c>
      <c r="P181" s="11"/>
      <c r="Q181" s="11">
        <f t="shared" si="19"/>
        <v>0</v>
      </c>
      <c r="R181" s="11"/>
      <c r="S181" s="11">
        <f t="shared" si="20"/>
        <v>0</v>
      </c>
      <c r="T181" s="11"/>
      <c r="U181" s="11">
        <f t="shared" si="21"/>
        <v>0</v>
      </c>
      <c r="V181" s="11"/>
      <c r="W181" s="3">
        <f t="shared" si="22"/>
        <v>0</v>
      </c>
      <c r="X181" s="3">
        <v>0</v>
      </c>
      <c r="Y181" s="3">
        <v>0</v>
      </c>
      <c r="Z181" s="3">
        <v>0</v>
      </c>
      <c r="AA181" s="3">
        <v>0</v>
      </c>
      <c r="AB181" s="3">
        <v>0</v>
      </c>
      <c r="AD181" s="3">
        <v>0</v>
      </c>
      <c r="AE181" s="3">
        <v>0</v>
      </c>
    </row>
    <row r="182" spans="2:31" ht="15" hidden="1">
      <c r="B182" s="3">
        <v>0</v>
      </c>
      <c r="C182" s="3">
        <v>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11">
        <f t="shared" si="18"/>
        <v>0</v>
      </c>
      <c r="P182" s="11"/>
      <c r="Q182" s="11">
        <f t="shared" si="19"/>
        <v>0</v>
      </c>
      <c r="R182" s="11"/>
      <c r="S182" s="11">
        <f t="shared" si="20"/>
        <v>0</v>
      </c>
      <c r="T182" s="11"/>
      <c r="U182" s="11">
        <f t="shared" si="21"/>
        <v>0</v>
      </c>
      <c r="V182" s="11"/>
      <c r="W182" s="3">
        <f t="shared" si="22"/>
        <v>0</v>
      </c>
      <c r="X182" s="3">
        <v>0</v>
      </c>
      <c r="Y182" s="3">
        <v>0</v>
      </c>
      <c r="Z182" s="3">
        <v>0</v>
      </c>
      <c r="AA182" s="3">
        <v>0</v>
      </c>
      <c r="AB182" s="3">
        <v>0</v>
      </c>
      <c r="AD182" s="3">
        <v>0</v>
      </c>
      <c r="AE182" s="3">
        <v>0</v>
      </c>
    </row>
    <row r="183" spans="2:31" ht="15" hidden="1">
      <c r="B183" s="3">
        <v>0</v>
      </c>
      <c r="C183" s="3">
        <v>0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11">
        <f t="shared" si="18"/>
        <v>0</v>
      </c>
      <c r="P183" s="11"/>
      <c r="Q183" s="11">
        <f t="shared" si="19"/>
        <v>0</v>
      </c>
      <c r="R183" s="11"/>
      <c r="S183" s="11">
        <f t="shared" si="20"/>
        <v>0</v>
      </c>
      <c r="T183" s="11"/>
      <c r="U183" s="11">
        <f t="shared" si="21"/>
        <v>0</v>
      </c>
      <c r="V183" s="11"/>
      <c r="W183" s="3">
        <f t="shared" si="22"/>
        <v>0</v>
      </c>
      <c r="X183" s="3">
        <v>0</v>
      </c>
      <c r="Y183" s="3">
        <v>0</v>
      </c>
      <c r="Z183" s="3">
        <v>0</v>
      </c>
      <c r="AA183" s="3">
        <v>0</v>
      </c>
      <c r="AB183" s="3">
        <v>0</v>
      </c>
      <c r="AD183" s="3">
        <v>0</v>
      </c>
      <c r="AE183" s="3">
        <v>0</v>
      </c>
    </row>
    <row r="184" spans="2:31" ht="15" hidden="1">
      <c r="B184" s="3">
        <v>0</v>
      </c>
      <c r="C184" s="3">
        <v>0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11">
        <f t="shared" si="18"/>
        <v>0</v>
      </c>
      <c r="P184" s="11"/>
      <c r="Q184" s="11">
        <f t="shared" si="19"/>
        <v>0</v>
      </c>
      <c r="R184" s="11"/>
      <c r="S184" s="11">
        <f t="shared" si="20"/>
        <v>0</v>
      </c>
      <c r="T184" s="11"/>
      <c r="U184" s="11">
        <f t="shared" si="21"/>
        <v>0</v>
      </c>
      <c r="V184" s="11"/>
      <c r="W184" s="3">
        <f t="shared" si="22"/>
        <v>0</v>
      </c>
      <c r="X184" s="3">
        <v>0</v>
      </c>
      <c r="Y184" s="3">
        <v>0</v>
      </c>
      <c r="Z184" s="3">
        <v>0</v>
      </c>
      <c r="AA184" s="3">
        <v>0</v>
      </c>
      <c r="AB184" s="3">
        <v>0</v>
      </c>
      <c r="AD184" s="3">
        <v>0</v>
      </c>
      <c r="AE184" s="3">
        <v>0</v>
      </c>
    </row>
    <row r="185" spans="2:31" ht="15" hidden="1">
      <c r="B185" s="3">
        <v>0</v>
      </c>
      <c r="C185" s="3">
        <v>0</v>
      </c>
      <c r="D185" s="3">
        <v>0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11">
        <f t="shared" si="18"/>
        <v>0</v>
      </c>
      <c r="P185" s="11"/>
      <c r="Q185" s="11">
        <f t="shared" si="19"/>
        <v>0</v>
      </c>
      <c r="R185" s="11"/>
      <c r="S185" s="11">
        <f t="shared" si="20"/>
        <v>0</v>
      </c>
      <c r="T185" s="11"/>
      <c r="U185" s="11">
        <f t="shared" si="21"/>
        <v>0</v>
      </c>
      <c r="V185" s="11"/>
      <c r="W185" s="3">
        <f t="shared" si="22"/>
        <v>0</v>
      </c>
      <c r="X185" s="3">
        <v>0</v>
      </c>
      <c r="Y185" s="3">
        <v>0</v>
      </c>
      <c r="Z185" s="3">
        <v>0</v>
      </c>
      <c r="AA185" s="3">
        <v>0</v>
      </c>
      <c r="AB185" s="3">
        <v>0</v>
      </c>
      <c r="AD185" s="3">
        <v>0</v>
      </c>
      <c r="AE185" s="3">
        <v>0</v>
      </c>
    </row>
    <row r="186" spans="2:31" ht="15" hidden="1">
      <c r="B186" s="3">
        <v>0</v>
      </c>
      <c r="C186" s="3">
        <v>0</v>
      </c>
      <c r="D186" s="3">
        <v>0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11">
        <f t="shared" si="18"/>
        <v>0</v>
      </c>
      <c r="P186" s="11"/>
      <c r="Q186" s="11">
        <f t="shared" si="19"/>
        <v>0</v>
      </c>
      <c r="R186" s="11"/>
      <c r="S186" s="11">
        <f t="shared" si="20"/>
        <v>0</v>
      </c>
      <c r="T186" s="11"/>
      <c r="U186" s="11">
        <f t="shared" si="21"/>
        <v>0</v>
      </c>
      <c r="V186" s="11"/>
      <c r="W186" s="3">
        <f t="shared" si="22"/>
        <v>0</v>
      </c>
      <c r="X186" s="3">
        <v>0</v>
      </c>
      <c r="Y186" s="3">
        <v>0</v>
      </c>
      <c r="Z186" s="3">
        <v>0</v>
      </c>
      <c r="AA186" s="3">
        <v>0</v>
      </c>
      <c r="AB186" s="3">
        <v>0</v>
      </c>
      <c r="AD186" s="3">
        <v>0</v>
      </c>
      <c r="AE186" s="3">
        <v>0</v>
      </c>
    </row>
    <row r="187" spans="2:31" ht="15" hidden="1">
      <c r="B187" s="3">
        <v>0</v>
      </c>
      <c r="C187" s="3">
        <v>0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11">
        <f t="shared" si="18"/>
        <v>0</v>
      </c>
      <c r="P187" s="11"/>
      <c r="Q187" s="11">
        <f t="shared" si="19"/>
        <v>0</v>
      </c>
      <c r="R187" s="11"/>
      <c r="S187" s="11">
        <f t="shared" si="20"/>
        <v>0</v>
      </c>
      <c r="T187" s="11"/>
      <c r="U187" s="11">
        <f t="shared" si="21"/>
        <v>0</v>
      </c>
      <c r="V187" s="11"/>
      <c r="W187" s="3">
        <f t="shared" si="22"/>
        <v>0</v>
      </c>
      <c r="X187" s="3">
        <v>0</v>
      </c>
      <c r="Y187" s="3">
        <v>0</v>
      </c>
      <c r="Z187" s="3">
        <v>0</v>
      </c>
      <c r="AA187" s="3">
        <v>0</v>
      </c>
      <c r="AB187" s="3">
        <v>0</v>
      </c>
      <c r="AD187" s="3">
        <v>0</v>
      </c>
      <c r="AE187" s="3">
        <v>0</v>
      </c>
    </row>
    <row r="188" spans="2:31" ht="15" hidden="1">
      <c r="B188" s="3">
        <v>0</v>
      </c>
      <c r="C188" s="3">
        <v>0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11">
        <f t="shared" si="18"/>
        <v>0</v>
      </c>
      <c r="P188" s="11"/>
      <c r="Q188" s="11">
        <f t="shared" si="19"/>
        <v>0</v>
      </c>
      <c r="R188" s="11"/>
      <c r="S188" s="11">
        <f t="shared" si="20"/>
        <v>0</v>
      </c>
      <c r="T188" s="11"/>
      <c r="U188" s="11">
        <f t="shared" si="21"/>
        <v>0</v>
      </c>
      <c r="V188" s="11"/>
      <c r="W188" s="3">
        <f t="shared" si="22"/>
        <v>0</v>
      </c>
      <c r="X188" s="3">
        <v>0</v>
      </c>
      <c r="Y188" s="3">
        <v>0</v>
      </c>
      <c r="Z188" s="3">
        <v>0</v>
      </c>
      <c r="AA188" s="3">
        <v>0</v>
      </c>
      <c r="AB188" s="3">
        <v>0</v>
      </c>
      <c r="AD188" s="3">
        <v>0</v>
      </c>
      <c r="AE188" s="3">
        <v>0</v>
      </c>
    </row>
    <row r="189" spans="2:31" ht="15" hidden="1">
      <c r="B189" s="3">
        <v>0</v>
      </c>
      <c r="C189" s="3">
        <v>0</v>
      </c>
      <c r="D189" s="3">
        <v>0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11">
        <f t="shared" si="18"/>
        <v>0</v>
      </c>
      <c r="P189" s="11"/>
      <c r="Q189" s="11">
        <f t="shared" si="19"/>
        <v>0</v>
      </c>
      <c r="R189" s="11"/>
      <c r="S189" s="11">
        <f t="shared" si="20"/>
        <v>0</v>
      </c>
      <c r="T189" s="11"/>
      <c r="U189" s="11">
        <f t="shared" si="21"/>
        <v>0</v>
      </c>
      <c r="V189" s="11"/>
      <c r="W189" s="3">
        <f t="shared" si="22"/>
        <v>0</v>
      </c>
      <c r="X189" s="3">
        <v>0</v>
      </c>
      <c r="Y189" s="3">
        <v>0</v>
      </c>
      <c r="Z189" s="3">
        <v>0</v>
      </c>
      <c r="AA189" s="3">
        <v>0</v>
      </c>
      <c r="AB189" s="3">
        <v>0</v>
      </c>
      <c r="AD189" s="3">
        <v>0</v>
      </c>
      <c r="AE189" s="3">
        <v>0</v>
      </c>
    </row>
    <row r="190" spans="2:31" ht="15" hidden="1">
      <c r="B190" s="3">
        <v>0</v>
      </c>
      <c r="C190" s="3">
        <v>0</v>
      </c>
      <c r="D190" s="3">
        <v>0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11">
        <f t="shared" si="18"/>
        <v>0</v>
      </c>
      <c r="P190" s="11"/>
      <c r="Q190" s="11">
        <f t="shared" si="19"/>
        <v>0</v>
      </c>
      <c r="R190" s="11"/>
      <c r="S190" s="11">
        <f t="shared" si="20"/>
        <v>0</v>
      </c>
      <c r="T190" s="11"/>
      <c r="U190" s="11">
        <f t="shared" si="21"/>
        <v>0</v>
      </c>
      <c r="V190" s="11"/>
      <c r="W190" s="3">
        <f t="shared" si="22"/>
        <v>0</v>
      </c>
      <c r="X190" s="3">
        <v>0</v>
      </c>
      <c r="Y190" s="3">
        <v>0</v>
      </c>
      <c r="Z190" s="3">
        <v>0</v>
      </c>
      <c r="AA190" s="3">
        <v>0</v>
      </c>
      <c r="AB190" s="3">
        <v>0</v>
      </c>
      <c r="AD190" s="3">
        <v>0</v>
      </c>
      <c r="AE190" s="3">
        <v>0</v>
      </c>
    </row>
    <row r="191" spans="2:31" ht="15" hidden="1">
      <c r="B191" s="3">
        <v>0</v>
      </c>
      <c r="C191" s="3">
        <v>0</v>
      </c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11">
        <f t="shared" si="18"/>
        <v>0</v>
      </c>
      <c r="P191" s="11"/>
      <c r="Q191" s="11">
        <f t="shared" si="19"/>
        <v>0</v>
      </c>
      <c r="R191" s="11"/>
      <c r="S191" s="11">
        <f t="shared" si="20"/>
        <v>0</v>
      </c>
      <c r="T191" s="11"/>
      <c r="U191" s="11">
        <f t="shared" si="21"/>
        <v>0</v>
      </c>
      <c r="V191" s="11"/>
      <c r="W191" s="3">
        <f t="shared" si="22"/>
        <v>0</v>
      </c>
      <c r="X191" s="3">
        <v>0</v>
      </c>
      <c r="Y191" s="3">
        <v>0</v>
      </c>
      <c r="Z191" s="3">
        <v>0</v>
      </c>
      <c r="AA191" s="3">
        <v>0</v>
      </c>
      <c r="AB191" s="3">
        <v>0</v>
      </c>
      <c r="AD191" s="3">
        <v>0</v>
      </c>
      <c r="AE191" s="3">
        <v>0</v>
      </c>
    </row>
    <row r="192" spans="2:31" ht="15" hidden="1">
      <c r="B192" s="3">
        <v>0</v>
      </c>
      <c r="C192" s="3">
        <v>0</v>
      </c>
      <c r="D192" s="3">
        <v>0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11">
        <f t="shared" si="18"/>
        <v>0</v>
      </c>
      <c r="P192" s="11"/>
      <c r="Q192" s="11">
        <f t="shared" si="19"/>
        <v>0</v>
      </c>
      <c r="R192" s="11"/>
      <c r="S192" s="11">
        <f t="shared" si="20"/>
        <v>0</v>
      </c>
      <c r="T192" s="11"/>
      <c r="U192" s="11">
        <f t="shared" si="21"/>
        <v>0</v>
      </c>
      <c r="V192" s="11"/>
      <c r="W192" s="3">
        <f t="shared" si="22"/>
        <v>0</v>
      </c>
      <c r="X192" s="3">
        <v>0</v>
      </c>
      <c r="Y192" s="3">
        <v>0</v>
      </c>
      <c r="Z192" s="3">
        <v>0</v>
      </c>
      <c r="AA192" s="3">
        <v>0</v>
      </c>
      <c r="AB192" s="3">
        <v>0</v>
      </c>
      <c r="AD192" s="3">
        <v>0</v>
      </c>
      <c r="AE192" s="3">
        <v>0</v>
      </c>
    </row>
    <row r="193" spans="2:31" ht="15" hidden="1">
      <c r="B193" s="3">
        <v>0</v>
      </c>
      <c r="C193" s="3">
        <v>0</v>
      </c>
      <c r="D193" s="3">
        <v>0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11">
        <f t="shared" si="18"/>
        <v>0</v>
      </c>
      <c r="P193" s="11"/>
      <c r="Q193" s="11">
        <f t="shared" si="19"/>
        <v>0</v>
      </c>
      <c r="R193" s="11"/>
      <c r="S193" s="11">
        <f t="shared" si="20"/>
        <v>0</v>
      </c>
      <c r="T193" s="11"/>
      <c r="U193" s="11">
        <f t="shared" si="21"/>
        <v>0</v>
      </c>
      <c r="V193" s="11"/>
      <c r="W193" s="3">
        <f t="shared" si="22"/>
        <v>0</v>
      </c>
      <c r="X193" s="3">
        <v>0</v>
      </c>
      <c r="Y193" s="3">
        <v>0</v>
      </c>
      <c r="Z193" s="3">
        <v>0</v>
      </c>
      <c r="AA193" s="3">
        <v>0</v>
      </c>
      <c r="AB193" s="3">
        <v>0</v>
      </c>
      <c r="AD193" s="3">
        <v>0</v>
      </c>
      <c r="AE193" s="3">
        <v>0</v>
      </c>
    </row>
    <row r="194" spans="2:31" ht="15" hidden="1">
      <c r="B194" s="3">
        <v>0</v>
      </c>
      <c r="C194" s="3">
        <v>0</v>
      </c>
      <c r="D194" s="3">
        <v>0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11">
        <f t="shared" si="18"/>
        <v>0</v>
      </c>
      <c r="P194" s="11"/>
      <c r="Q194" s="11">
        <f t="shared" si="19"/>
        <v>0</v>
      </c>
      <c r="R194" s="11"/>
      <c r="S194" s="11">
        <f t="shared" si="20"/>
        <v>0</v>
      </c>
      <c r="T194" s="11"/>
      <c r="U194" s="11">
        <f t="shared" si="21"/>
        <v>0</v>
      </c>
      <c r="V194" s="11"/>
      <c r="W194" s="3">
        <f t="shared" si="22"/>
        <v>0</v>
      </c>
      <c r="X194" s="3">
        <v>0</v>
      </c>
      <c r="Y194" s="3">
        <v>0</v>
      </c>
      <c r="Z194" s="3">
        <v>0</v>
      </c>
      <c r="AA194" s="3">
        <v>0</v>
      </c>
      <c r="AB194" s="3">
        <v>0</v>
      </c>
      <c r="AD194" s="3">
        <v>0</v>
      </c>
      <c r="AE194" s="3">
        <v>0</v>
      </c>
    </row>
    <row r="195" spans="2:31" ht="15" hidden="1">
      <c r="B195" s="3">
        <v>0</v>
      </c>
      <c r="C195" s="3">
        <v>0</v>
      </c>
      <c r="D195" s="3">
        <v>0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11">
        <f t="shared" si="18"/>
        <v>0</v>
      </c>
      <c r="P195" s="11"/>
      <c r="Q195" s="11">
        <f t="shared" si="19"/>
        <v>0</v>
      </c>
      <c r="R195" s="11"/>
      <c r="S195" s="11">
        <f t="shared" si="20"/>
        <v>0</v>
      </c>
      <c r="T195" s="11"/>
      <c r="U195" s="11">
        <f t="shared" si="21"/>
        <v>0</v>
      </c>
      <c r="V195" s="11"/>
      <c r="W195" s="3">
        <f t="shared" si="22"/>
        <v>0</v>
      </c>
      <c r="X195" s="3">
        <v>0</v>
      </c>
      <c r="Y195" s="3">
        <v>0</v>
      </c>
      <c r="Z195" s="3">
        <v>0</v>
      </c>
      <c r="AA195" s="3">
        <v>0</v>
      </c>
      <c r="AB195" s="3">
        <v>0</v>
      </c>
      <c r="AD195" s="3">
        <v>0</v>
      </c>
      <c r="AE195" s="3">
        <v>0</v>
      </c>
    </row>
    <row r="196" spans="2:31" ht="15" hidden="1">
      <c r="B196" s="3">
        <v>0</v>
      </c>
      <c r="C196" s="3">
        <v>0</v>
      </c>
      <c r="D196" s="3">
        <v>0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11">
        <f t="shared" si="18"/>
        <v>0</v>
      </c>
      <c r="P196" s="11"/>
      <c r="Q196" s="11">
        <f t="shared" si="19"/>
        <v>0</v>
      </c>
      <c r="R196" s="11"/>
      <c r="S196" s="11">
        <f t="shared" si="20"/>
        <v>0</v>
      </c>
      <c r="T196" s="11"/>
      <c r="U196" s="11">
        <f t="shared" si="21"/>
        <v>0</v>
      </c>
      <c r="V196" s="11"/>
      <c r="W196" s="3">
        <f t="shared" si="22"/>
        <v>0</v>
      </c>
      <c r="X196" s="3">
        <v>0</v>
      </c>
      <c r="Y196" s="3">
        <v>0</v>
      </c>
      <c r="Z196" s="3">
        <v>0</v>
      </c>
      <c r="AA196" s="3">
        <v>0</v>
      </c>
      <c r="AB196" s="3">
        <v>0</v>
      </c>
      <c r="AD196" s="3">
        <v>0</v>
      </c>
      <c r="AE196" s="3">
        <v>0</v>
      </c>
    </row>
    <row r="197" spans="2:31" ht="15" hidden="1">
      <c r="B197" s="3">
        <v>0</v>
      </c>
      <c r="C197" s="3">
        <v>0</v>
      </c>
      <c r="D197" s="3">
        <v>0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11">
        <f t="shared" si="18"/>
        <v>0</v>
      </c>
      <c r="P197" s="11"/>
      <c r="Q197" s="11">
        <f t="shared" si="19"/>
        <v>0</v>
      </c>
      <c r="R197" s="11"/>
      <c r="S197" s="11">
        <f t="shared" si="20"/>
        <v>0</v>
      </c>
      <c r="T197" s="11"/>
      <c r="U197" s="11">
        <f t="shared" si="21"/>
        <v>0</v>
      </c>
      <c r="V197" s="11"/>
      <c r="W197" s="3">
        <f t="shared" si="22"/>
        <v>0</v>
      </c>
      <c r="X197" s="3">
        <v>0</v>
      </c>
      <c r="Y197" s="3">
        <v>0</v>
      </c>
      <c r="Z197" s="3">
        <v>0</v>
      </c>
      <c r="AA197" s="3">
        <v>0</v>
      </c>
      <c r="AB197" s="3">
        <v>0</v>
      </c>
      <c r="AD197" s="3">
        <v>0</v>
      </c>
      <c r="AE197" s="3">
        <v>0</v>
      </c>
    </row>
    <row r="198" spans="2:31" ht="15" hidden="1">
      <c r="B198" s="3">
        <v>0</v>
      </c>
      <c r="C198" s="3">
        <v>0</v>
      </c>
      <c r="D198" s="3">
        <v>0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11">
        <f t="shared" si="18"/>
        <v>0</v>
      </c>
      <c r="P198" s="11"/>
      <c r="Q198" s="11">
        <f t="shared" si="19"/>
        <v>0</v>
      </c>
      <c r="R198" s="11"/>
      <c r="S198" s="11">
        <f t="shared" si="20"/>
        <v>0</v>
      </c>
      <c r="T198" s="11"/>
      <c r="U198" s="11">
        <f t="shared" si="21"/>
        <v>0</v>
      </c>
      <c r="V198" s="11"/>
      <c r="W198" s="3">
        <f t="shared" si="22"/>
        <v>0</v>
      </c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D198" s="3">
        <v>0</v>
      </c>
      <c r="AE198" s="3">
        <v>0</v>
      </c>
    </row>
    <row r="199" spans="2:31" ht="15" hidden="1">
      <c r="B199" s="3">
        <v>0</v>
      </c>
      <c r="C199" s="3">
        <v>0</v>
      </c>
      <c r="D199" s="3">
        <v>0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11">
        <f t="shared" si="18"/>
        <v>0</v>
      </c>
      <c r="P199" s="11"/>
      <c r="Q199" s="11">
        <f t="shared" si="19"/>
        <v>0</v>
      </c>
      <c r="R199" s="11"/>
      <c r="S199" s="11">
        <f t="shared" si="20"/>
        <v>0</v>
      </c>
      <c r="T199" s="11"/>
      <c r="U199" s="11">
        <f t="shared" si="21"/>
        <v>0</v>
      </c>
      <c r="V199" s="11"/>
      <c r="W199" s="3">
        <f t="shared" si="22"/>
        <v>0</v>
      </c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D199" s="3">
        <v>0</v>
      </c>
      <c r="AE199" s="3">
        <v>0</v>
      </c>
    </row>
    <row r="200" spans="2:31" ht="15" hidden="1">
      <c r="B200" s="3">
        <v>0</v>
      </c>
      <c r="C200" s="3">
        <v>0</v>
      </c>
      <c r="D200" s="3">
        <v>0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11">
        <f t="shared" si="18"/>
        <v>0</v>
      </c>
      <c r="P200" s="11"/>
      <c r="Q200" s="11">
        <f t="shared" si="19"/>
        <v>0</v>
      </c>
      <c r="R200" s="11"/>
      <c r="S200" s="11">
        <f t="shared" si="20"/>
        <v>0</v>
      </c>
      <c r="T200" s="11"/>
      <c r="U200" s="11">
        <f t="shared" si="21"/>
        <v>0</v>
      </c>
      <c r="V200" s="11"/>
      <c r="W200" s="3">
        <f t="shared" si="22"/>
        <v>0</v>
      </c>
      <c r="X200" s="3">
        <v>0</v>
      </c>
      <c r="Y200" s="3">
        <v>0</v>
      </c>
      <c r="Z200" s="3">
        <v>0</v>
      </c>
      <c r="AA200" s="3">
        <v>0</v>
      </c>
      <c r="AB200" s="3">
        <v>0</v>
      </c>
      <c r="AD200" s="3">
        <v>0</v>
      </c>
      <c r="AE200" s="3">
        <v>0</v>
      </c>
    </row>
    <row r="201" spans="2:31" ht="15" hidden="1">
      <c r="B201" s="3">
        <v>0</v>
      </c>
      <c r="C201" s="3">
        <v>0</v>
      </c>
      <c r="D201" s="3">
        <v>0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11">
        <f t="shared" si="18"/>
        <v>0</v>
      </c>
      <c r="P201" s="11"/>
      <c r="Q201" s="11">
        <f t="shared" si="19"/>
        <v>0</v>
      </c>
      <c r="R201" s="11"/>
      <c r="S201" s="11">
        <f t="shared" si="20"/>
        <v>0</v>
      </c>
      <c r="T201" s="11"/>
      <c r="U201" s="11">
        <f t="shared" si="21"/>
        <v>0</v>
      </c>
      <c r="V201" s="11"/>
      <c r="W201" s="3">
        <f t="shared" si="22"/>
        <v>0</v>
      </c>
      <c r="X201" s="3">
        <v>0</v>
      </c>
      <c r="Y201" s="3">
        <v>0</v>
      </c>
      <c r="Z201" s="3">
        <v>0</v>
      </c>
      <c r="AA201" s="3">
        <v>0</v>
      </c>
      <c r="AB201" s="3">
        <v>0</v>
      </c>
      <c r="AD201" s="3">
        <v>0</v>
      </c>
      <c r="AE201" s="3">
        <v>0</v>
      </c>
    </row>
    <row r="202" spans="2:31" ht="15" hidden="1">
      <c r="B202" s="3">
        <v>0</v>
      </c>
      <c r="C202" s="3">
        <v>0</v>
      </c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11">
        <f t="shared" si="18"/>
        <v>0</v>
      </c>
      <c r="P202" s="11"/>
      <c r="Q202" s="11">
        <f t="shared" si="19"/>
        <v>0</v>
      </c>
      <c r="R202" s="11"/>
      <c r="S202" s="11">
        <f t="shared" si="20"/>
        <v>0</v>
      </c>
      <c r="T202" s="11"/>
      <c r="U202" s="11">
        <f t="shared" si="21"/>
        <v>0</v>
      </c>
      <c r="V202" s="11"/>
      <c r="W202" s="3">
        <f t="shared" si="22"/>
        <v>0</v>
      </c>
      <c r="X202" s="3">
        <v>0</v>
      </c>
      <c r="Y202" s="3">
        <v>0</v>
      </c>
      <c r="Z202" s="3">
        <v>0</v>
      </c>
      <c r="AA202" s="3">
        <v>0</v>
      </c>
      <c r="AB202" s="3">
        <v>0</v>
      </c>
      <c r="AD202" s="3">
        <v>0</v>
      </c>
      <c r="AE202" s="3">
        <v>0</v>
      </c>
    </row>
    <row r="203" spans="2:31" ht="15" hidden="1">
      <c r="B203" s="3">
        <v>0</v>
      </c>
      <c r="C203" s="3">
        <v>0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11">
        <f t="shared" si="18"/>
        <v>0</v>
      </c>
      <c r="P203" s="11"/>
      <c r="Q203" s="11">
        <f t="shared" si="19"/>
        <v>0</v>
      </c>
      <c r="R203" s="11"/>
      <c r="S203" s="11">
        <f t="shared" si="20"/>
        <v>0</v>
      </c>
      <c r="T203" s="11"/>
      <c r="U203" s="11">
        <f t="shared" si="21"/>
        <v>0</v>
      </c>
      <c r="V203" s="11"/>
      <c r="W203" s="3">
        <f t="shared" si="22"/>
        <v>0</v>
      </c>
      <c r="X203" s="3">
        <v>0</v>
      </c>
      <c r="Y203" s="3">
        <v>0</v>
      </c>
      <c r="Z203" s="3">
        <v>0</v>
      </c>
      <c r="AA203" s="3">
        <v>0</v>
      </c>
      <c r="AB203" s="3">
        <v>0</v>
      </c>
      <c r="AD203" s="3">
        <v>0</v>
      </c>
      <c r="AE203" s="3">
        <v>0</v>
      </c>
    </row>
    <row r="204" spans="2:31" ht="15" hidden="1">
      <c r="B204" s="3">
        <v>0</v>
      </c>
      <c r="C204" s="3">
        <v>0</v>
      </c>
      <c r="D204" s="3">
        <v>0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11">
        <f t="shared" si="18"/>
        <v>0</v>
      </c>
      <c r="P204" s="11"/>
      <c r="Q204" s="11">
        <f t="shared" si="19"/>
        <v>0</v>
      </c>
      <c r="R204" s="11"/>
      <c r="S204" s="11">
        <f t="shared" si="20"/>
        <v>0</v>
      </c>
      <c r="T204" s="11"/>
      <c r="U204" s="11">
        <f t="shared" si="21"/>
        <v>0</v>
      </c>
      <c r="V204" s="11"/>
      <c r="W204" s="3">
        <f t="shared" si="22"/>
        <v>0</v>
      </c>
      <c r="X204" s="3">
        <v>0</v>
      </c>
      <c r="Y204" s="3">
        <v>0</v>
      </c>
      <c r="Z204" s="3">
        <v>0</v>
      </c>
      <c r="AA204" s="3">
        <v>0</v>
      </c>
      <c r="AB204" s="3">
        <v>0</v>
      </c>
      <c r="AD204" s="3">
        <v>0</v>
      </c>
      <c r="AE204" s="3">
        <v>0</v>
      </c>
    </row>
    <row r="205" spans="2:31" ht="15" hidden="1">
      <c r="B205" s="3">
        <v>0</v>
      </c>
      <c r="C205" s="3">
        <v>0</v>
      </c>
      <c r="D205" s="3">
        <v>0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11">
        <f t="shared" si="18"/>
        <v>0</v>
      </c>
      <c r="P205" s="11"/>
      <c r="Q205" s="11">
        <f t="shared" si="19"/>
        <v>0</v>
      </c>
      <c r="R205" s="11"/>
      <c r="S205" s="11">
        <f t="shared" si="20"/>
        <v>0</v>
      </c>
      <c r="T205" s="11"/>
      <c r="U205" s="11">
        <f t="shared" si="21"/>
        <v>0</v>
      </c>
      <c r="V205" s="11"/>
      <c r="W205" s="3">
        <f t="shared" si="22"/>
        <v>0</v>
      </c>
      <c r="X205" s="3">
        <v>0</v>
      </c>
      <c r="Y205" s="3">
        <v>0</v>
      </c>
      <c r="Z205" s="3">
        <v>0</v>
      </c>
      <c r="AA205" s="3">
        <v>0</v>
      </c>
      <c r="AB205" s="3">
        <v>0</v>
      </c>
      <c r="AD205" s="3">
        <v>0</v>
      </c>
      <c r="AE205" s="3">
        <v>0</v>
      </c>
    </row>
    <row r="206" spans="2:31" ht="15" hidden="1">
      <c r="B206" s="3">
        <v>0</v>
      </c>
      <c r="C206" s="3">
        <v>0</v>
      </c>
      <c r="D206" s="3">
        <v>0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11">
        <f t="shared" si="18"/>
        <v>0</v>
      </c>
      <c r="P206" s="11"/>
      <c r="Q206" s="11">
        <f t="shared" si="19"/>
        <v>0</v>
      </c>
      <c r="R206" s="11"/>
      <c r="S206" s="11">
        <f t="shared" si="20"/>
        <v>0</v>
      </c>
      <c r="T206" s="11"/>
      <c r="U206" s="11">
        <f t="shared" si="21"/>
        <v>0</v>
      </c>
      <c r="V206" s="11"/>
      <c r="W206" s="3">
        <f t="shared" si="22"/>
        <v>0</v>
      </c>
      <c r="X206" s="3">
        <v>0</v>
      </c>
      <c r="Y206" s="3">
        <v>0</v>
      </c>
      <c r="Z206" s="3">
        <v>0</v>
      </c>
      <c r="AA206" s="3">
        <v>0</v>
      </c>
      <c r="AB206" s="3">
        <v>0</v>
      </c>
      <c r="AD206" s="3">
        <v>0</v>
      </c>
      <c r="AE206" s="3">
        <v>0</v>
      </c>
    </row>
    <row r="207" spans="2:31" ht="15" hidden="1">
      <c r="B207" s="3">
        <v>0</v>
      </c>
      <c r="C207" s="3">
        <v>0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11">
        <f t="shared" si="18"/>
        <v>0</v>
      </c>
      <c r="P207" s="11"/>
      <c r="Q207" s="11">
        <f t="shared" si="19"/>
        <v>0</v>
      </c>
      <c r="R207" s="11"/>
      <c r="S207" s="11">
        <f t="shared" si="20"/>
        <v>0</v>
      </c>
      <c r="T207" s="11"/>
      <c r="U207" s="11">
        <f t="shared" si="21"/>
        <v>0</v>
      </c>
      <c r="V207" s="11"/>
      <c r="W207" s="3">
        <f t="shared" si="22"/>
        <v>0</v>
      </c>
      <c r="X207" s="3">
        <v>0</v>
      </c>
      <c r="Y207" s="3">
        <v>0</v>
      </c>
      <c r="Z207" s="3">
        <v>0</v>
      </c>
      <c r="AA207" s="3">
        <v>0</v>
      </c>
      <c r="AB207" s="3">
        <v>0</v>
      </c>
      <c r="AD207" s="3">
        <v>0</v>
      </c>
      <c r="AE207" s="3">
        <v>0</v>
      </c>
    </row>
    <row r="208" spans="2:31" ht="15" hidden="1">
      <c r="B208" s="3">
        <v>0</v>
      </c>
      <c r="C208" s="3">
        <v>0</v>
      </c>
      <c r="D208" s="3">
        <v>0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11">
        <f t="shared" si="18"/>
        <v>0</v>
      </c>
      <c r="P208" s="11"/>
      <c r="Q208" s="11">
        <f t="shared" si="19"/>
        <v>0</v>
      </c>
      <c r="R208" s="11"/>
      <c r="S208" s="11">
        <f t="shared" si="20"/>
        <v>0</v>
      </c>
      <c r="T208" s="11"/>
      <c r="U208" s="11">
        <f t="shared" si="21"/>
        <v>0</v>
      </c>
      <c r="V208" s="11"/>
      <c r="W208" s="3">
        <f t="shared" si="22"/>
        <v>0</v>
      </c>
      <c r="X208" s="3">
        <v>0</v>
      </c>
      <c r="Y208" s="3">
        <v>0</v>
      </c>
      <c r="Z208" s="3">
        <v>0</v>
      </c>
      <c r="AA208" s="3">
        <v>0</v>
      </c>
      <c r="AB208" s="3">
        <v>0</v>
      </c>
      <c r="AD208" s="3">
        <v>0</v>
      </c>
      <c r="AE208" s="3">
        <v>0</v>
      </c>
    </row>
    <row r="209" spans="2:31" ht="15" hidden="1">
      <c r="B209" s="3">
        <v>0</v>
      </c>
      <c r="C209" s="3">
        <v>0</v>
      </c>
      <c r="D209" s="3">
        <v>0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11">
        <f t="shared" si="18"/>
        <v>0</v>
      </c>
      <c r="P209" s="11"/>
      <c r="Q209" s="11">
        <f t="shared" si="19"/>
        <v>0</v>
      </c>
      <c r="R209" s="11"/>
      <c r="S209" s="11">
        <f t="shared" si="20"/>
        <v>0</v>
      </c>
      <c r="T209" s="11"/>
      <c r="U209" s="11">
        <f t="shared" si="21"/>
        <v>0</v>
      </c>
      <c r="V209" s="11"/>
      <c r="W209" s="3">
        <f t="shared" si="22"/>
        <v>0</v>
      </c>
      <c r="X209" s="3">
        <v>0</v>
      </c>
      <c r="Y209" s="3">
        <v>0</v>
      </c>
      <c r="Z209" s="3">
        <v>0</v>
      </c>
      <c r="AA209" s="3">
        <v>0</v>
      </c>
      <c r="AB209" s="3">
        <v>0</v>
      </c>
      <c r="AD209" s="3">
        <v>0</v>
      </c>
      <c r="AE209" s="3">
        <v>0</v>
      </c>
    </row>
    <row r="210" spans="2:31" ht="15" hidden="1">
      <c r="B210" s="3">
        <v>0</v>
      </c>
      <c r="C210" s="3">
        <v>0</v>
      </c>
      <c r="D210" s="3">
        <v>0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11">
        <f t="shared" si="18"/>
        <v>0</v>
      </c>
      <c r="P210" s="11"/>
      <c r="Q210" s="11">
        <f t="shared" si="19"/>
        <v>0</v>
      </c>
      <c r="R210" s="11"/>
      <c r="S210" s="11">
        <f t="shared" si="20"/>
        <v>0</v>
      </c>
      <c r="T210" s="11"/>
      <c r="U210" s="11">
        <f t="shared" si="21"/>
        <v>0</v>
      </c>
      <c r="V210" s="11"/>
      <c r="W210" s="3">
        <f t="shared" si="22"/>
        <v>0</v>
      </c>
      <c r="X210" s="3">
        <v>0</v>
      </c>
      <c r="Y210" s="3">
        <v>0</v>
      </c>
      <c r="Z210" s="3">
        <v>0</v>
      </c>
      <c r="AA210" s="3">
        <v>0</v>
      </c>
      <c r="AB210" s="3">
        <v>0</v>
      </c>
      <c r="AD210" s="3">
        <v>0</v>
      </c>
      <c r="AE210" s="3">
        <v>0</v>
      </c>
    </row>
    <row r="211" spans="2:31" ht="15" hidden="1">
      <c r="B211" s="3">
        <v>0</v>
      </c>
      <c r="C211" s="3">
        <v>0</v>
      </c>
      <c r="D211" s="3">
        <v>0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11">
        <f t="shared" si="18"/>
        <v>0</v>
      </c>
      <c r="P211" s="11"/>
      <c r="Q211" s="11">
        <f t="shared" si="19"/>
        <v>0</v>
      </c>
      <c r="R211" s="11"/>
      <c r="S211" s="11">
        <f t="shared" si="20"/>
        <v>0</v>
      </c>
      <c r="T211" s="11"/>
      <c r="U211" s="11">
        <f t="shared" si="21"/>
        <v>0</v>
      </c>
      <c r="V211" s="11"/>
      <c r="W211" s="3">
        <f t="shared" si="22"/>
        <v>0</v>
      </c>
      <c r="X211" s="3">
        <v>0</v>
      </c>
      <c r="Y211" s="3">
        <v>0</v>
      </c>
      <c r="Z211" s="3">
        <v>0</v>
      </c>
      <c r="AA211" s="3">
        <v>0</v>
      </c>
      <c r="AB211" s="3">
        <v>0</v>
      </c>
      <c r="AD211" s="3">
        <v>0</v>
      </c>
      <c r="AE211" s="3">
        <v>0</v>
      </c>
    </row>
    <row r="212" spans="2:31" ht="15" hidden="1">
      <c r="B212" s="3">
        <v>0</v>
      </c>
      <c r="C212" s="3">
        <v>0</v>
      </c>
      <c r="D212" s="3">
        <v>0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11">
        <f t="shared" si="18"/>
        <v>0</v>
      </c>
      <c r="P212" s="11"/>
      <c r="Q212" s="11">
        <f t="shared" si="19"/>
        <v>0</v>
      </c>
      <c r="R212" s="11"/>
      <c r="S212" s="11">
        <f t="shared" si="20"/>
        <v>0</v>
      </c>
      <c r="T212" s="11"/>
      <c r="U212" s="11">
        <f t="shared" si="21"/>
        <v>0</v>
      </c>
      <c r="V212" s="11"/>
      <c r="W212" s="3">
        <f t="shared" si="22"/>
        <v>0</v>
      </c>
      <c r="X212" s="3">
        <v>0</v>
      </c>
      <c r="Y212" s="3">
        <v>0</v>
      </c>
      <c r="Z212" s="3">
        <v>0</v>
      </c>
      <c r="AA212" s="3">
        <v>0</v>
      </c>
      <c r="AB212" s="3">
        <v>0</v>
      </c>
      <c r="AD212" s="3">
        <v>0</v>
      </c>
      <c r="AE212" s="3">
        <v>0</v>
      </c>
    </row>
    <row r="213" spans="2:31" ht="15" hidden="1">
      <c r="B213" s="3">
        <v>0</v>
      </c>
      <c r="C213" s="3">
        <v>0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11">
        <f t="shared" si="18"/>
        <v>0</v>
      </c>
      <c r="P213" s="11"/>
      <c r="Q213" s="11">
        <f t="shared" si="19"/>
        <v>0</v>
      </c>
      <c r="R213" s="11"/>
      <c r="S213" s="11">
        <f t="shared" si="20"/>
        <v>0</v>
      </c>
      <c r="T213" s="11"/>
      <c r="U213" s="11">
        <f t="shared" si="21"/>
        <v>0</v>
      </c>
      <c r="V213" s="11"/>
      <c r="W213" s="3">
        <f t="shared" si="22"/>
        <v>0</v>
      </c>
      <c r="X213" s="3">
        <v>0</v>
      </c>
      <c r="Y213" s="3">
        <v>0</v>
      </c>
      <c r="Z213" s="3">
        <v>0</v>
      </c>
      <c r="AA213" s="3">
        <v>0</v>
      </c>
      <c r="AB213" s="3">
        <v>0</v>
      </c>
      <c r="AD213" s="3">
        <v>0</v>
      </c>
      <c r="AE213" s="3">
        <v>0</v>
      </c>
    </row>
    <row r="214" spans="2:31" ht="15" hidden="1">
      <c r="B214" s="3">
        <v>0</v>
      </c>
      <c r="C214" s="3">
        <v>0</v>
      </c>
      <c r="D214" s="3">
        <v>0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11">
        <f t="shared" si="18"/>
        <v>0</v>
      </c>
      <c r="P214" s="11"/>
      <c r="Q214" s="11">
        <f t="shared" si="19"/>
        <v>0</v>
      </c>
      <c r="R214" s="11"/>
      <c r="S214" s="11">
        <f t="shared" si="20"/>
        <v>0</v>
      </c>
      <c r="T214" s="11"/>
      <c r="U214" s="11">
        <f t="shared" si="21"/>
        <v>0</v>
      </c>
      <c r="V214" s="11"/>
      <c r="W214" s="3">
        <f t="shared" si="22"/>
        <v>0</v>
      </c>
      <c r="X214" s="3">
        <v>0</v>
      </c>
      <c r="Y214" s="3">
        <v>0</v>
      </c>
      <c r="Z214" s="3">
        <v>0</v>
      </c>
      <c r="AA214" s="3">
        <v>0</v>
      </c>
      <c r="AB214" s="3">
        <v>0</v>
      </c>
      <c r="AD214" s="3">
        <v>0</v>
      </c>
      <c r="AE214" s="3">
        <v>0</v>
      </c>
    </row>
    <row r="215" spans="2:31" ht="15" hidden="1">
      <c r="B215" s="3">
        <v>0</v>
      </c>
      <c r="C215" s="3">
        <v>0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11">
        <f t="shared" si="18"/>
        <v>0</v>
      </c>
      <c r="P215" s="11"/>
      <c r="Q215" s="11">
        <f t="shared" si="19"/>
        <v>0</v>
      </c>
      <c r="R215" s="11"/>
      <c r="S215" s="11">
        <f t="shared" si="20"/>
        <v>0</v>
      </c>
      <c r="T215" s="11"/>
      <c r="U215" s="11">
        <f t="shared" si="21"/>
        <v>0</v>
      </c>
      <c r="V215" s="11"/>
      <c r="W215" s="3">
        <f t="shared" si="22"/>
        <v>0</v>
      </c>
      <c r="X215" s="3">
        <v>0</v>
      </c>
      <c r="Y215" s="3">
        <v>0</v>
      </c>
      <c r="Z215" s="3">
        <v>0</v>
      </c>
      <c r="AA215" s="3">
        <v>0</v>
      </c>
      <c r="AB215" s="3">
        <v>0</v>
      </c>
      <c r="AD215" s="3">
        <v>0</v>
      </c>
      <c r="AE215" s="3">
        <v>0</v>
      </c>
    </row>
    <row r="216" spans="2:31" ht="15" hidden="1">
      <c r="B216" s="3">
        <v>0</v>
      </c>
      <c r="C216" s="3">
        <v>0</v>
      </c>
      <c r="D216" s="3">
        <v>0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11">
        <f t="shared" si="18"/>
        <v>0</v>
      </c>
      <c r="P216" s="11"/>
      <c r="Q216" s="11">
        <f t="shared" si="19"/>
        <v>0</v>
      </c>
      <c r="R216" s="11"/>
      <c r="S216" s="11">
        <f t="shared" si="20"/>
        <v>0</v>
      </c>
      <c r="T216" s="11"/>
      <c r="U216" s="11">
        <f t="shared" si="21"/>
        <v>0</v>
      </c>
      <c r="V216" s="11"/>
      <c r="W216" s="3">
        <f t="shared" si="22"/>
        <v>0</v>
      </c>
      <c r="X216" s="3">
        <v>0</v>
      </c>
      <c r="Y216" s="3">
        <v>0</v>
      </c>
      <c r="Z216" s="3">
        <v>0</v>
      </c>
      <c r="AA216" s="3">
        <v>0</v>
      </c>
      <c r="AB216" s="3">
        <v>0</v>
      </c>
      <c r="AD216" s="3">
        <v>0</v>
      </c>
      <c r="AE216" s="3">
        <v>0</v>
      </c>
    </row>
    <row r="217" spans="2:31" ht="15" hidden="1">
      <c r="B217" s="3">
        <v>0</v>
      </c>
      <c r="C217" s="3">
        <v>0</v>
      </c>
      <c r="D217" s="3">
        <v>0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11">
        <f t="shared" si="18"/>
        <v>0</v>
      </c>
      <c r="P217" s="11"/>
      <c r="Q217" s="11">
        <f t="shared" si="19"/>
        <v>0</v>
      </c>
      <c r="R217" s="11"/>
      <c r="S217" s="11">
        <f t="shared" si="20"/>
        <v>0</v>
      </c>
      <c r="T217" s="11"/>
      <c r="U217" s="11">
        <f>+Q217+S217</f>
        <v>0</v>
      </c>
      <c r="V217" s="11"/>
      <c r="W217" s="3">
        <f>F217+G217+2*H217+3*I217</f>
        <v>0</v>
      </c>
      <c r="X217" s="3">
        <v>0</v>
      </c>
      <c r="Y217" s="3">
        <v>0</v>
      </c>
      <c r="Z217" s="3">
        <v>0</v>
      </c>
      <c r="AA217" s="3">
        <v>0</v>
      </c>
      <c r="AB217" s="3">
        <v>0</v>
      </c>
      <c r="AD217" s="3">
        <v>0</v>
      </c>
      <c r="AE217" s="3">
        <v>0</v>
      </c>
    </row>
    <row r="218" spans="1:31" ht="15">
      <c r="A218" s="2" t="s">
        <v>24</v>
      </c>
      <c r="B218" s="4"/>
      <c r="C218" s="4">
        <f aca="true" t="shared" si="23" ref="C218:N218">SUM(C168:C217)</f>
        <v>0</v>
      </c>
      <c r="D218" s="4">
        <f t="shared" si="23"/>
        <v>0</v>
      </c>
      <c r="E218" s="4">
        <f t="shared" si="23"/>
        <v>0</v>
      </c>
      <c r="F218" s="4">
        <f t="shared" si="23"/>
        <v>0</v>
      </c>
      <c r="G218" s="4">
        <f t="shared" si="23"/>
        <v>0</v>
      </c>
      <c r="H218" s="4">
        <f t="shared" si="23"/>
        <v>0</v>
      </c>
      <c r="I218" s="4">
        <f t="shared" si="23"/>
        <v>0</v>
      </c>
      <c r="J218" s="4">
        <f t="shared" si="23"/>
        <v>0</v>
      </c>
      <c r="K218" s="4">
        <f t="shared" si="23"/>
        <v>0</v>
      </c>
      <c r="L218" s="4">
        <f t="shared" si="23"/>
        <v>0</v>
      </c>
      <c r="M218" s="4">
        <f t="shared" si="23"/>
        <v>0</v>
      </c>
      <c r="N218" s="4">
        <f t="shared" si="23"/>
        <v>0</v>
      </c>
      <c r="O218" s="53">
        <f t="shared" si="18"/>
        <v>0</v>
      </c>
      <c r="P218" s="53">
        <f>IF(ISERROR(G218/E218),0,G218/E218)</f>
        <v>0</v>
      </c>
      <c r="Q218" s="53">
        <f t="shared" si="19"/>
        <v>0</v>
      </c>
      <c r="R218" s="53">
        <f>IF(ISERROR((G218+N218+Z218+AC218)/(E218+N218+AC218+Z218+AB218)),0,(G218+N218+Z218+AC218)/(E218+N218+AC218+Z218+AB218))</f>
        <v>0</v>
      </c>
      <c r="S218" s="53">
        <f t="shared" si="20"/>
        <v>0</v>
      </c>
      <c r="T218" s="53">
        <f>IF(ISERROR(X218/E218),0,X218/E218)</f>
        <v>0</v>
      </c>
      <c r="U218" s="53">
        <f>+Q218+S218</f>
        <v>0</v>
      </c>
      <c r="V218" s="53"/>
      <c r="W218" s="4">
        <f aca="true" t="shared" si="24" ref="W218:AE218">SUM(W168:W217)</f>
        <v>0</v>
      </c>
      <c r="X218" s="4">
        <f t="shared" si="24"/>
        <v>0</v>
      </c>
      <c r="Y218" s="4">
        <f t="shared" si="24"/>
        <v>0</v>
      </c>
      <c r="Z218" s="4">
        <f t="shared" si="24"/>
        <v>0</v>
      </c>
      <c r="AA218" s="4">
        <f t="shared" si="24"/>
        <v>0</v>
      </c>
      <c r="AB218" s="4">
        <f t="shared" si="24"/>
        <v>0</v>
      </c>
      <c r="AD218" s="4">
        <f t="shared" si="24"/>
        <v>0</v>
      </c>
      <c r="AE218" s="4">
        <f t="shared" si="24"/>
        <v>0</v>
      </c>
    </row>
  </sheetData>
  <sheetProtection/>
  <mergeCells count="14">
    <mergeCell ref="O218:P218"/>
    <mergeCell ref="Q218:R218"/>
    <mergeCell ref="S218:T218"/>
    <mergeCell ref="U218:V218"/>
    <mergeCell ref="D165:E165"/>
    <mergeCell ref="F165:G165"/>
    <mergeCell ref="N165:O165"/>
    <mergeCell ref="AA165:AB165"/>
    <mergeCell ref="AA114:AB114"/>
    <mergeCell ref="A1:AE1"/>
    <mergeCell ref="O112:P112"/>
    <mergeCell ref="Q112:R112"/>
    <mergeCell ref="S112:T112"/>
    <mergeCell ref="U112:V112"/>
  </mergeCells>
  <printOptions/>
  <pageMargins left="0.7" right="0.7" top="0.75" bottom="0.75" header="0.3" footer="0.3"/>
  <pageSetup fitToHeight="0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</dc:creator>
  <cp:keywords/>
  <dc:description/>
  <cp:lastModifiedBy>Ron</cp:lastModifiedBy>
  <cp:lastPrinted>2020-08-04T22:19:11Z</cp:lastPrinted>
  <dcterms:created xsi:type="dcterms:W3CDTF">2019-02-02T18:48:45Z</dcterms:created>
  <dcterms:modified xsi:type="dcterms:W3CDTF">2020-12-25T15:52:31Z</dcterms:modified>
  <cp:category/>
  <cp:version/>
  <cp:contentType/>
  <cp:contentStatus/>
</cp:coreProperties>
</file>