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sara\Desktop\"/>
    </mc:Choice>
  </mc:AlternateContent>
  <xr:revisionPtr revIDLastSave="0" documentId="8_{AE7C1CB5-716A-4894-8B34-BEEB7B16266E}" xr6:coauthVersionLast="47" xr6:coauthVersionMax="47" xr10:uidLastSave="{00000000-0000-0000-0000-000000000000}"/>
  <workbookProtection lockStructure="1"/>
  <bookViews>
    <workbookView xWindow="15" yWindow="465" windowWidth="20505" windowHeight="13215" activeTab="1" xr2:uid="{E6704651-79E4-4B6A-890E-89F3E9535FDC}"/>
  </bookViews>
  <sheets>
    <sheet name="CONTRACT" sheetId="5" r:id="rId1"/>
    <sheet name="APPLICATION"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5" l="1"/>
  <c r="H23" i="5"/>
  <c r="C19" i="5"/>
  <c r="I2" i="5"/>
  <c r="D22" i="5" l="1"/>
  <c r="I16" i="5" s="1"/>
  <c r="G10" i="5"/>
  <c r="F10" i="5"/>
  <c r="E10" i="5"/>
  <c r="E8" i="5"/>
  <c r="E6" i="5"/>
  <c r="B14" i="5"/>
  <c r="D12" i="5"/>
  <c r="C12" i="5"/>
  <c r="B12" i="5"/>
  <c r="B10" i="5"/>
  <c r="B7" i="5"/>
  <c r="D23" i="5" l="1"/>
  <c r="G19" i="5" s="1"/>
  <c r="H19" i="5" l="1"/>
  <c r="F19" i="5" s="1"/>
  <c r="I19" i="5" l="1"/>
  <c r="F22" i="5"/>
</calcChain>
</file>

<file path=xl/sharedStrings.xml><?xml version="1.0" encoding="utf-8"?>
<sst xmlns="http://schemas.openxmlformats.org/spreadsheetml/2006/main" count="112" uniqueCount="86">
  <si>
    <t xml:space="preserve">      Purchaser of Product ("Buyer")</t>
  </si>
  <si>
    <t>Retailer of Fortress Product ("Seller)</t>
  </si>
  <si>
    <t>NAME</t>
  </si>
  <si>
    <t>STREET ADDRESS</t>
  </si>
  <si>
    <t>CITY. STATE, ZIP</t>
  </si>
  <si>
    <t>CITY, STATE, ZIP</t>
  </si>
  <si>
    <t>Claim# 1-888-686-2225</t>
  </si>
  <si>
    <t xml:space="preserve">   Service/ Claim Information</t>
  </si>
  <si>
    <t>ITEMIZATION OF AMOUNT FINANCED</t>
  </si>
  <si>
    <t>Amount paid to Administrator on your behalf.
(Retailer may retain a portion of this amount.)</t>
  </si>
  <si>
    <t>(Unpaid Balance of Cash Price)</t>
  </si>
  <si>
    <t>To contact Citadel Finance Company
with questions about this contract or
your payments, call us at:
912-242-3448</t>
  </si>
  <si>
    <t>ANNUAL
PERCENTAGE
RATE</t>
  </si>
  <si>
    <t>The cost of your credit as yearly rate.</t>
  </si>
  <si>
    <t>(Down Paymenl Amt)</t>
  </si>
  <si>
    <t>Your Payment Schedule will be:</t>
  </si>
  <si>
    <t># of Payments</t>
  </si>
  <si>
    <t>Payment Amount</t>
  </si>
  <si>
    <t>When Payments are Due</t>
  </si>
  <si>
    <t>Monthly, starting</t>
  </si>
  <si>
    <r>
      <rPr>
        <b/>
        <sz val="5"/>
        <color theme="1"/>
        <rFont val="Calibri"/>
        <family val="2"/>
        <scheme val="minor"/>
      </rPr>
      <t xml:space="preserve">Prepayment:        </t>
    </r>
    <r>
      <rPr>
        <sz val="5"/>
        <color theme="1"/>
        <rFont val="Calibri"/>
        <family val="2"/>
        <scheme val="minor"/>
      </rPr>
      <t xml:space="preserve"> If you pay off early, you will not have to pay a penalty.</t>
    </r>
  </si>
  <si>
    <r>
      <rPr>
        <b/>
        <sz val="5"/>
        <color theme="1"/>
        <rFont val="Calibri"/>
        <family val="2"/>
        <scheme val="minor"/>
      </rPr>
      <t>Security:</t>
    </r>
    <r>
      <rPr>
        <sz val="4"/>
        <color theme="1"/>
        <rFont val="Calibri"/>
        <family val="2"/>
        <scheme val="minor"/>
      </rPr>
      <t xml:space="preserve">                      You are giving a secunty interest in the Protection Product being purchased, any unearned premiums or other  
                                           interests in the Protection Product, and any proceeds or refunds for early cancellation thereof.
</t>
    </r>
  </si>
  <si>
    <r>
      <rPr>
        <b/>
        <sz val="5"/>
        <color theme="1"/>
        <rFont val="Calibri"/>
        <family val="2"/>
        <scheme val="minor"/>
      </rPr>
      <t>Estimates:</t>
    </r>
    <r>
      <rPr>
        <sz val="5"/>
        <color theme="1"/>
        <rFont val="Calibri"/>
        <family val="2"/>
        <scheme val="minor"/>
      </rPr>
      <t xml:space="preserve">       All numerical disclosures, except the amount of late charge, are estimates.</t>
    </r>
  </si>
  <si>
    <t xml:space="preserve">      See your contract terms below for any additional information about non-payment, default, and refunds.</t>
  </si>
  <si>
    <t>NOTICE TO THE BUYER: 1. DO NOT SIGN this contract before you read it or if it contains blank spaces. 2. You are entitled to an exact copy of the
agreement you sign. 3. Under the law you have the right, among others, to pay in advance the full amount due and to obtain under certain
conditions a partial refund of the finance charge. By the signature(s) below, Buyer(s) acknowledge receipt of a completed copy of this contract.</t>
  </si>
  <si>
    <t>Buyer Signature</t>
  </si>
  <si>
    <t>Co-Buyer Signature</t>
  </si>
  <si>
    <t>PRINTED NAME</t>
  </si>
  <si>
    <t>DATE:</t>
  </si>
  <si>
    <r>
      <rPr>
        <b/>
        <sz val="7"/>
        <color theme="1"/>
        <rFont val="Calibri"/>
        <family val="2"/>
        <scheme val="minor"/>
      </rPr>
      <t>FINANCE
 CHARGE</t>
    </r>
    <r>
      <rPr>
        <b/>
        <sz val="6"/>
        <color theme="1"/>
        <rFont val="Calibri"/>
        <family val="2"/>
        <scheme val="minor"/>
      </rPr>
      <t xml:space="preserve">
</t>
    </r>
    <r>
      <rPr>
        <sz val="6"/>
        <color theme="1"/>
        <rFont val="Calibri"/>
        <family val="2"/>
        <scheme val="minor"/>
      </rPr>
      <t>The dollar amount the credit will cost you.</t>
    </r>
  </si>
  <si>
    <r>
      <rPr>
        <b/>
        <sz val="7"/>
        <color theme="1"/>
        <rFont val="Calibri"/>
        <family val="2"/>
        <scheme val="minor"/>
      </rPr>
      <t>TOTAL OF
 PAYMENTS</t>
    </r>
    <r>
      <rPr>
        <b/>
        <sz val="6"/>
        <color theme="1"/>
        <rFont val="Calibri"/>
        <family val="2"/>
        <scheme val="minor"/>
      </rPr>
      <t xml:space="preserve">   
 </t>
    </r>
    <r>
      <rPr>
        <sz val="6"/>
        <color theme="1"/>
        <rFont val="Calibri"/>
        <family val="2"/>
        <scheme val="minor"/>
      </rPr>
      <t>The amount you will have paid after you have made all payments as scheduled.</t>
    </r>
  </si>
  <si>
    <r>
      <rPr>
        <b/>
        <sz val="7"/>
        <color theme="1"/>
        <rFont val="Calibri"/>
        <family val="2"/>
        <scheme val="minor"/>
      </rPr>
      <t>TOTAL SALE 
PRICE</t>
    </r>
    <r>
      <rPr>
        <b/>
        <sz val="6"/>
        <color theme="1"/>
        <rFont val="Calibri"/>
        <family val="2"/>
        <scheme val="minor"/>
      </rPr>
      <t xml:space="preserve">
</t>
    </r>
    <r>
      <rPr>
        <sz val="6"/>
        <color theme="1"/>
        <rFont val="Calibri"/>
        <family val="2"/>
        <scheme val="minor"/>
      </rPr>
      <t>The total cost of your purchase on credit, including your down payment of:</t>
    </r>
  </si>
  <si>
    <t>Email:</t>
  </si>
  <si>
    <r>
      <rPr>
        <sz val="7"/>
        <rFont val="Tahoma"/>
        <family val="2"/>
      </rPr>
      <t>Date of birth:</t>
    </r>
  </si>
  <si>
    <r>
      <rPr>
        <sz val="7"/>
        <rFont val="Tahoma"/>
        <family val="2"/>
      </rPr>
      <t>SSN:</t>
    </r>
  </si>
  <si>
    <t>Phone:</t>
  </si>
  <si>
    <r>
      <rPr>
        <sz val="7"/>
        <rFont val="Tahoma"/>
        <family val="2"/>
      </rPr>
      <t>Current address:</t>
    </r>
  </si>
  <si>
    <r>
      <rPr>
        <sz val="7"/>
        <rFont val="Tahoma"/>
        <family val="2"/>
      </rPr>
      <t>City:</t>
    </r>
  </si>
  <si>
    <r>
      <rPr>
        <sz val="7"/>
        <rFont val="Tahoma"/>
        <family val="2"/>
      </rPr>
      <t>State:</t>
    </r>
  </si>
  <si>
    <r>
      <rPr>
        <sz val="7"/>
        <rFont val="Tahoma"/>
        <family val="2"/>
      </rPr>
      <t>ZIP Code:</t>
    </r>
  </si>
  <si>
    <r>
      <rPr>
        <sz val="7"/>
        <rFont val="Tahoma"/>
        <family val="2"/>
      </rPr>
      <t>Current employer:</t>
    </r>
  </si>
  <si>
    <r>
      <rPr>
        <sz val="7"/>
        <rFont val="Tahoma"/>
        <family val="2"/>
      </rPr>
      <t>Employer address:</t>
    </r>
  </si>
  <si>
    <r>
      <rPr>
        <sz val="7"/>
        <rFont val="Tahoma"/>
        <family val="2"/>
      </rPr>
      <t>How long?</t>
    </r>
  </si>
  <si>
    <r>
      <rPr>
        <sz val="7"/>
        <rFont val="Tahoma"/>
        <family val="2"/>
      </rPr>
      <t>Phone:</t>
    </r>
  </si>
  <si>
    <r>
      <rPr>
        <sz val="7"/>
        <rFont val="Tahoma"/>
        <family val="2"/>
      </rPr>
      <t>Fax:</t>
    </r>
  </si>
  <si>
    <r>
      <rPr>
        <sz val="7"/>
        <rFont val="Tahoma"/>
        <family val="2"/>
      </rPr>
      <t>Address:</t>
    </r>
  </si>
  <si>
    <r>
      <rPr>
        <sz val="7"/>
        <rFont val="Tahoma"/>
        <family val="2"/>
      </rPr>
      <t>Relationship:</t>
    </r>
  </si>
  <si>
    <t>I authorize Citadel Finance Company to verify the information provided on this form as to my credit and employment history.</t>
  </si>
  <si>
    <r>
      <rPr>
        <sz val="7"/>
        <rFont val="Tahoma"/>
        <family val="2"/>
      </rPr>
      <t>Signature of applicant</t>
    </r>
  </si>
  <si>
    <r>
      <rPr>
        <sz val="7"/>
        <rFont val="Tahoma"/>
        <family val="2"/>
      </rPr>
      <t>Signature of co-applicant, if for joint account</t>
    </r>
  </si>
  <si>
    <t>APPLICANT INFORMATION</t>
  </si>
  <si>
    <t>EMPLOYMENT INFORMATION</t>
  </si>
  <si>
    <t>CO-APPLICANT INFORMATION, IF FOR A JOINT ACCOUNT</t>
  </si>
  <si>
    <t>APPLICATION INFORMATION CONTINUED</t>
  </si>
  <si>
    <t>Name:</t>
  </si>
  <si>
    <t>Current employer:</t>
  </si>
  <si>
    <t>Employer address:</t>
  </si>
  <si>
    <t xml:space="preserve">Name:                                                                                                                                                                                              </t>
  </si>
  <si>
    <t>Name of a relative not residing with you:</t>
  </si>
  <si>
    <r>
      <rPr>
        <b/>
        <sz val="7"/>
        <color theme="1"/>
        <rFont val="Calibri"/>
        <family val="2"/>
        <scheme val="minor"/>
      </rPr>
      <t>AMOUNT FINANCED</t>
    </r>
    <r>
      <rPr>
        <b/>
        <sz val="6"/>
        <color theme="1"/>
        <rFont val="Calibri"/>
        <family val="2"/>
        <scheme val="minor"/>
      </rPr>
      <t xml:space="preserve">
</t>
    </r>
    <r>
      <rPr>
        <sz val="6"/>
        <color theme="1"/>
        <rFont val="Calibri"/>
        <family val="2"/>
        <scheme val="minor"/>
      </rPr>
      <t xml:space="preserve">The amount of credit provided to you or on your behalf.
</t>
    </r>
  </si>
  <si>
    <r>
      <rPr>
        <b/>
        <sz val="5"/>
        <color theme="1"/>
        <rFont val="Calibri"/>
        <family val="2"/>
        <scheme val="minor"/>
      </rPr>
      <t xml:space="preserve">Late Charge:        </t>
    </r>
    <r>
      <rPr>
        <sz val="4"/>
        <color theme="1"/>
        <rFont val="Calibri"/>
        <family val="2"/>
        <scheme val="minor"/>
      </rPr>
      <t xml:space="preserve"> </t>
    </r>
    <r>
      <rPr>
        <sz val="3.5"/>
        <color theme="1"/>
        <rFont val="Calibri"/>
        <family val="2"/>
        <scheme val="minor"/>
      </rPr>
      <t>If a payment is received more than 10 days after the scheduled payment date, Citadel will impose a 10.00 Late Fee and You will also
                                                                                          receive a letter of cancellation. If the payment is still not made with in 30 days Citadel will Cancel your service contract.</t>
    </r>
  </si>
  <si>
    <t>CREDIT  APPLICATION</t>
  </si>
  <si>
    <t>E-mail:</t>
  </si>
  <si>
    <t>Date</t>
  </si>
  <si>
    <t>Amount Financed =</t>
  </si>
  <si>
    <t>Down Payment $</t>
  </si>
  <si>
    <t>How long?</t>
  </si>
  <si>
    <t>SSN:</t>
  </si>
  <si>
    <r>
      <t xml:space="preserve">for adding date click
</t>
    </r>
    <r>
      <rPr>
        <sz val="10"/>
        <color rgb="FFFF0000"/>
        <rFont val="Times New Roman"/>
        <family val="1"/>
      </rPr>
      <t xml:space="preserve">ctrl </t>
    </r>
    <r>
      <rPr>
        <sz val="10"/>
        <color rgb="FF000000"/>
        <rFont val="Times New Roman"/>
        <family val="1"/>
      </rPr>
      <t xml:space="preserve">+ </t>
    </r>
    <r>
      <rPr>
        <sz val="10"/>
        <color rgb="FFFF0000"/>
        <rFont val="Times New Roman"/>
        <family val="1"/>
      </rPr>
      <t>semi colon</t>
    </r>
  </si>
  <si>
    <t xml:space="preserve">Cash Price </t>
  </si>
  <si>
    <t>CONTRACT #</t>
  </si>
  <si>
    <t>STREET ADDRESS:</t>
  </si>
  <si>
    <t>DATE OF CONTRACT:</t>
  </si>
  <si>
    <t>Date of contract:</t>
  </si>
  <si>
    <t xml:space="preserve">                            If a specific date is not inserted above, then your first payment
                                          will be due 1O davs after the date vou sion this contract</t>
  </si>
  <si>
    <t xml:space="preserve">DEALER INFORMATION </t>
  </si>
  <si>
    <t>CELL PHONE#</t>
  </si>
  <si>
    <t>DEALER NAME:</t>
  </si>
  <si>
    <t>PAYMENT DUE DATE:</t>
  </si>
  <si>
    <t xml:space="preserve">                                 </t>
  </si>
  <si>
    <t xml:space="preserve">PRICE OF CONTRACT: </t>
  </si>
  <si>
    <t>Contract #</t>
  </si>
  <si>
    <t>ALL PAYMENTS ARE DUE ON THE 15TH OF THE MONTH 30 DAYS OUT</t>
  </si>
  <si>
    <t>DEALER'S SIGNATURE</t>
  </si>
  <si>
    <t>DEALER NAME</t>
  </si>
  <si>
    <t>FORTRESS MAJOR 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</si>
</sst>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7"/>
      <color theme="1"/>
      <name val="Calibri"/>
      <family val="2"/>
      <scheme val="minor"/>
    </font>
    <font>
      <b/>
      <sz val="8"/>
      <color theme="1"/>
      <name val="Calibri"/>
      <family val="2"/>
      <scheme val="minor"/>
    </font>
    <font>
      <sz val="5"/>
      <color theme="1"/>
      <name val="Calibri"/>
      <family val="2"/>
      <scheme val="minor"/>
    </font>
    <font>
      <b/>
      <sz val="6"/>
      <color theme="1"/>
      <name val="Calibri"/>
      <family val="2"/>
      <scheme val="minor"/>
    </font>
    <font>
      <sz val="6"/>
      <color theme="1"/>
      <name val="Calibri"/>
      <family val="2"/>
      <scheme val="minor"/>
    </font>
    <font>
      <b/>
      <sz val="7"/>
      <color theme="1"/>
      <name val="Calibri"/>
      <family val="2"/>
      <scheme val="minor"/>
    </font>
    <font>
      <sz val="4"/>
      <color theme="1"/>
      <name val="Calibri"/>
      <family val="2"/>
      <scheme val="minor"/>
    </font>
    <font>
      <sz val="3.6"/>
      <color theme="1"/>
      <name val="Calibri"/>
      <family val="2"/>
      <scheme val="minor"/>
    </font>
    <font>
      <b/>
      <sz val="5"/>
      <color theme="1"/>
      <name val="Calibri"/>
      <family val="2"/>
      <scheme val="minor"/>
    </font>
    <font>
      <sz val="3.5"/>
      <color theme="1"/>
      <name val="Calibri"/>
      <family val="2"/>
      <scheme val="minor"/>
    </font>
    <font>
      <b/>
      <sz val="6.5"/>
      <color theme="1"/>
      <name val="Calibri"/>
      <family val="2"/>
      <scheme val="minor"/>
    </font>
    <font>
      <b/>
      <sz val="6.4"/>
      <color theme="1"/>
      <name val="Calibri"/>
      <family val="2"/>
      <scheme val="minor"/>
    </font>
    <font>
      <b/>
      <sz val="11"/>
      <name val="Tahoma"/>
      <family val="2"/>
    </font>
    <font>
      <sz val="7"/>
      <name val="Tahoma"/>
      <family val="2"/>
    </font>
    <font>
      <b/>
      <sz val="7"/>
      <name val="Tahoma"/>
      <family val="2"/>
    </font>
    <font>
      <sz val="10"/>
      <color rgb="FF000000"/>
      <name val="Times New Roman"/>
      <family val="1"/>
    </font>
    <font>
      <sz val="10"/>
      <color rgb="FFFF0000"/>
      <name val="Times New Roman"/>
      <family val="1"/>
    </font>
    <font>
      <b/>
      <sz val="8"/>
      <color theme="1"/>
      <name val="Tahoma"/>
      <family val="2"/>
    </font>
    <font>
      <sz val="7"/>
      <color theme="1"/>
      <name val="Tahoma"/>
      <family val="2"/>
    </font>
    <font>
      <sz val="11"/>
      <color theme="1"/>
      <name val="Tahoma"/>
      <family val="2"/>
    </font>
    <font>
      <sz val="8"/>
      <color theme="1"/>
      <name val="Tahoma"/>
      <family val="2"/>
    </font>
    <font>
      <b/>
      <sz val="9"/>
      <color theme="1"/>
      <name val="Tahoma"/>
      <family val="2"/>
    </font>
  </fonts>
  <fills count="4">
    <fill>
      <patternFill patternType="none"/>
    </fill>
    <fill>
      <patternFill patternType="gray125"/>
    </fill>
    <fill>
      <patternFill patternType="solid">
        <fgColor rgb="FFE6E6E6"/>
      </patternFill>
    </fill>
    <fill>
      <patternFill patternType="solid">
        <fgColor rgb="FFE6E6E6"/>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style="medium">
        <color rgb="FF999999"/>
      </top>
      <bottom style="medium">
        <color rgb="FF99999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medium">
        <color rgb="FF999999"/>
      </left>
      <right/>
      <top style="medium">
        <color rgb="FF999999"/>
      </top>
      <bottom/>
      <diagonal/>
    </border>
    <border>
      <left/>
      <right style="medium">
        <color rgb="FF999999"/>
      </right>
      <top style="medium">
        <color rgb="FF999999"/>
      </top>
      <bottom/>
      <diagonal/>
    </border>
    <border>
      <left style="medium">
        <color rgb="FF999999"/>
      </left>
      <right style="medium">
        <color rgb="FF999999"/>
      </right>
      <top style="medium">
        <color rgb="FF99999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999999"/>
      </left>
      <right/>
      <top style="medium">
        <color rgb="FF999999"/>
      </top>
      <bottom style="thin">
        <color indexed="64"/>
      </bottom>
      <diagonal/>
    </border>
    <border>
      <left/>
      <right style="thin">
        <color indexed="64"/>
      </right>
      <top style="medium">
        <color rgb="FF999999"/>
      </top>
      <bottom style="thin">
        <color indexed="64"/>
      </bottom>
      <diagonal/>
    </border>
    <border>
      <left style="medium">
        <color rgb="FF999999"/>
      </left>
      <right/>
      <top style="thin">
        <color indexed="64"/>
      </top>
      <bottom style="thin">
        <color indexed="64"/>
      </bottom>
      <diagonal/>
    </border>
    <border>
      <left style="medium">
        <color rgb="FF999999"/>
      </left>
      <right style="medium">
        <color rgb="FF999999"/>
      </right>
      <top/>
      <bottom style="medium">
        <color rgb="FF999999"/>
      </bottom>
      <diagonal/>
    </border>
    <border>
      <left/>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style="medium">
        <color rgb="FF999999"/>
      </top>
      <bottom style="thin">
        <color indexed="64"/>
      </bottom>
      <diagonal/>
    </border>
    <border>
      <left/>
      <right/>
      <top style="medium">
        <color rgb="FF999999"/>
      </top>
      <bottom style="thin">
        <color indexed="64"/>
      </bottom>
      <diagonal/>
    </border>
    <border>
      <left style="medium">
        <color rgb="FF999999"/>
      </left>
      <right style="thin">
        <color indexed="64"/>
      </right>
      <top style="medium">
        <color rgb="FF999999"/>
      </top>
      <bottom style="medium">
        <color rgb="FF999999"/>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0" fillId="0" borderId="0" xfId="0"/>
    <xf numFmtId="0" fontId="0" fillId="0" borderId="0" xfId="0"/>
    <xf numFmtId="0" fontId="0" fillId="0" borderId="0" xfId="0" applyAlignment="1">
      <alignment horizontal="left" vertical="top"/>
    </xf>
    <xf numFmtId="0" fontId="19" fillId="0" borderId="16" xfId="0" applyFont="1" applyBorder="1" applyAlignment="1">
      <alignment horizontal="left" vertical="top" wrapText="1"/>
    </xf>
    <xf numFmtId="0" fontId="19" fillId="0" borderId="16" xfId="0" applyFont="1" applyBorder="1" applyAlignment="1">
      <alignment horizontal="left" vertical="center" wrapText="1"/>
    </xf>
    <xf numFmtId="0" fontId="21" fillId="0" borderId="0" xfId="0" applyFont="1" applyAlignment="1">
      <alignment vertical="top"/>
    </xf>
    <xf numFmtId="0" fontId="19" fillId="0" borderId="16" xfId="0" applyFont="1" applyBorder="1" applyAlignment="1">
      <alignment vertical="top" wrapText="1"/>
    </xf>
    <xf numFmtId="0" fontId="19" fillId="0" borderId="16" xfId="0" applyFont="1" applyBorder="1" applyAlignment="1">
      <alignment vertical="center" wrapText="1"/>
    </xf>
    <xf numFmtId="0" fontId="19" fillId="0" borderId="16" xfId="0" applyFont="1" applyBorder="1" applyAlignment="1">
      <alignment horizontal="right" vertical="center" wrapText="1"/>
    </xf>
    <xf numFmtId="0" fontId="0" fillId="0" borderId="0" xfId="0"/>
    <xf numFmtId="0" fontId="0" fillId="0" borderId="0" xfId="0" applyProtection="1">
      <protection locked="0"/>
    </xf>
    <xf numFmtId="0" fontId="3" fillId="0" borderId="0" xfId="0" applyFont="1" applyProtection="1">
      <protection locked="0"/>
    </xf>
    <xf numFmtId="0" fontId="0" fillId="0" borderId="18" xfId="0" applyBorder="1" applyProtection="1">
      <protection locked="0"/>
    </xf>
    <xf numFmtId="0" fontId="8" fillId="0" borderId="18" xfId="0" applyFont="1" applyBorder="1" applyAlignment="1" applyProtection="1">
      <alignment vertical="center"/>
      <protection locked="0"/>
    </xf>
    <xf numFmtId="0" fontId="4" fillId="0" borderId="0" xfId="0" applyFont="1" applyAlignment="1" applyProtection="1">
      <protection locked="0"/>
    </xf>
    <xf numFmtId="10" fontId="5" fillId="0" borderId="0" xfId="0" applyNumberFormat="1" applyFont="1" applyAlignment="1" applyProtection="1">
      <alignment horizontal="center"/>
      <protection locked="0"/>
    </xf>
    <xf numFmtId="0" fontId="8" fillId="0" borderId="0" xfId="0" applyFont="1" applyProtection="1">
      <protection locked="0"/>
    </xf>
    <xf numFmtId="0" fontId="9" fillId="0" borderId="1" xfId="0" applyFont="1" applyBorder="1" applyProtection="1">
      <protection locked="0"/>
    </xf>
    <xf numFmtId="0" fontId="9" fillId="0" borderId="0" xfId="0" applyFont="1" applyAlignment="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10" fillId="0" borderId="8" xfId="0" applyFont="1" applyBorder="1" applyProtection="1">
      <protection locked="0"/>
    </xf>
    <xf numFmtId="0" fontId="0" fillId="0" borderId="9" xfId="0" applyBorder="1" applyProtection="1">
      <protection locked="0"/>
    </xf>
    <xf numFmtId="0" fontId="8" fillId="0" borderId="0" xfId="0" applyFont="1" applyAlignment="1" applyProtection="1">
      <alignment vertical="top" wrapText="1"/>
      <protection locked="0"/>
    </xf>
    <xf numFmtId="0" fontId="12" fillId="0" borderId="0" xfId="0" applyFont="1" applyAlignment="1" applyProtection="1">
      <alignment vertical="top"/>
      <protection locked="0"/>
    </xf>
    <xf numFmtId="0" fontId="8" fillId="0" borderId="0" xfId="0" applyFont="1" applyAlignment="1" applyProtection="1">
      <protection locked="0"/>
    </xf>
    <xf numFmtId="0" fontId="8" fillId="0" borderId="0" xfId="0" applyFont="1" applyAlignment="1" applyProtection="1">
      <alignment vertical="center" wrapText="1"/>
      <protection locked="0"/>
    </xf>
    <xf numFmtId="0" fontId="11" fillId="0" borderId="0" xfId="0" applyFont="1" applyAlignment="1" applyProtection="1">
      <protection locked="0"/>
    </xf>
    <xf numFmtId="0" fontId="7" fillId="0" borderId="0" xfId="0" applyFont="1" applyAlignment="1" applyProtection="1">
      <protection locked="0"/>
    </xf>
    <xf numFmtId="0" fontId="0" fillId="0" borderId="0" xfId="0" applyAlignment="1" applyProtection="1">
      <protection locked="0"/>
    </xf>
    <xf numFmtId="0" fontId="6" fillId="0" borderId="0" xfId="0" applyFont="1" applyAlignment="1" applyProtection="1">
      <alignment horizontal="center" vertical="center"/>
    </xf>
    <xf numFmtId="164" fontId="4" fillId="0" borderId="0" xfId="0" applyNumberFormat="1" applyFont="1" applyAlignment="1" applyProtection="1">
      <alignment horizontal="center"/>
    </xf>
    <xf numFmtId="164" fontId="0" fillId="0" borderId="0" xfId="0" applyNumberFormat="1" applyProtection="1"/>
    <xf numFmtId="164" fontId="0" fillId="0" borderId="19" xfId="0" applyNumberFormat="1" applyBorder="1" applyProtection="1"/>
    <xf numFmtId="164" fontId="0" fillId="0" borderId="19" xfId="0" applyNumberFormat="1" applyBorder="1" applyAlignment="1" applyProtection="1">
      <alignment horizontal="left"/>
    </xf>
    <xf numFmtId="164" fontId="0" fillId="0" borderId="18" xfId="1" applyNumberFormat="1" applyFont="1" applyBorder="1" applyAlignment="1" applyProtection="1">
      <alignment horizontal="center"/>
    </xf>
    <xf numFmtId="0" fontId="6" fillId="0" borderId="0" xfId="0" applyFont="1" applyAlignment="1" applyProtection="1">
      <alignment horizontal="center" vertical="top"/>
    </xf>
    <xf numFmtId="0" fontId="0" fillId="0" borderId="0" xfId="0" applyProtection="1">
      <protection locked="0"/>
    </xf>
    <xf numFmtId="0" fontId="6" fillId="0" borderId="0" xfId="0" applyFont="1" applyAlignment="1" applyProtection="1">
      <alignment vertical="top"/>
    </xf>
    <xf numFmtId="0" fontId="23" fillId="0" borderId="0" xfId="0" applyFont="1"/>
    <xf numFmtId="14" fontId="0" fillId="0" borderId="0" xfId="0" applyNumberFormat="1" applyBorder="1" applyProtection="1">
      <protection locked="0"/>
    </xf>
    <xf numFmtId="14" fontId="0" fillId="0" borderId="0" xfId="0" applyNumberFormat="1"/>
    <xf numFmtId="0" fontId="19" fillId="0" borderId="13" xfId="0" applyFont="1" applyBorder="1" applyAlignment="1">
      <alignment vertical="top" wrapText="1"/>
    </xf>
    <xf numFmtId="0" fontId="19" fillId="0" borderId="13" xfId="0" applyFont="1" applyBorder="1" applyAlignment="1">
      <alignment vertical="top" wrapText="1"/>
    </xf>
    <xf numFmtId="0" fontId="19" fillId="0" borderId="16" xfId="0" applyFont="1" applyBorder="1" applyAlignment="1">
      <alignment horizontal="left" vertical="top" wrapText="1"/>
    </xf>
    <xf numFmtId="0" fontId="19" fillId="0" borderId="20" xfId="0" applyFont="1" applyBorder="1" applyAlignment="1">
      <alignment vertical="top" wrapText="1"/>
    </xf>
    <xf numFmtId="0" fontId="19" fillId="0" borderId="22" xfId="0" applyFont="1" applyBorder="1" applyAlignment="1">
      <alignment vertical="top" wrapText="1"/>
    </xf>
    <xf numFmtId="0" fontId="24" fillId="0" borderId="26" xfId="0" applyFont="1" applyBorder="1"/>
    <xf numFmtId="0" fontId="24" fillId="0" borderId="27" xfId="0" applyFont="1" applyBorder="1"/>
    <xf numFmtId="0" fontId="24" fillId="0" borderId="23" xfId="0" applyFont="1" applyBorder="1"/>
    <xf numFmtId="0" fontId="24" fillId="0" borderId="24" xfId="0" applyFont="1" applyBorder="1"/>
    <xf numFmtId="0" fontId="24" fillId="0" borderId="25" xfId="0" applyFont="1" applyBorder="1"/>
    <xf numFmtId="0" fontId="26" fillId="0" borderId="0" xfId="0" applyFont="1" applyBorder="1"/>
    <xf numFmtId="0" fontId="0" fillId="0" borderId="0" xfId="0" applyFont="1" applyBorder="1"/>
    <xf numFmtId="14" fontId="0" fillId="0" borderId="0" xfId="0" applyNumberFormat="1" applyFont="1" applyBorder="1"/>
    <xf numFmtId="0" fontId="24" fillId="0" borderId="28" xfId="0" applyFont="1" applyBorder="1"/>
    <xf numFmtId="0" fontId="25" fillId="0" borderId="24" xfId="0" applyFont="1" applyBorder="1"/>
    <xf numFmtId="0" fontId="25" fillId="0" borderId="23" xfId="0" applyFont="1" applyBorder="1"/>
    <xf numFmtId="0" fontId="25" fillId="0" borderId="25" xfId="0" applyFont="1" applyBorder="1"/>
    <xf numFmtId="14" fontId="25" fillId="0" borderId="23" xfId="0" applyNumberFormat="1" applyFont="1" applyBorder="1"/>
    <xf numFmtId="0" fontId="19" fillId="0" borderId="29" xfId="0" applyFont="1" applyBorder="1" applyAlignment="1">
      <alignment vertical="top" wrapText="1"/>
    </xf>
    <xf numFmtId="0" fontId="19" fillId="0" borderId="32" xfId="0" applyFont="1" applyBorder="1" applyAlignment="1">
      <alignment vertical="top" wrapText="1"/>
    </xf>
    <xf numFmtId="0" fontId="19" fillId="0" borderId="34" xfId="0" applyFont="1" applyBorder="1" applyAlignment="1">
      <alignment vertical="top" wrapText="1"/>
    </xf>
    <xf numFmtId="0" fontId="2" fillId="0" borderId="0" xfId="0" applyFont="1" applyProtection="1">
      <protection locked="0"/>
    </xf>
    <xf numFmtId="0" fontId="6" fillId="0" borderId="0" xfId="0" applyFont="1" applyAlignment="1" applyProtection="1">
      <alignment horizontal="center" vertical="center"/>
    </xf>
    <xf numFmtId="0" fontId="0" fillId="0" borderId="0" xfId="0" applyAlignment="1" applyProtection="1">
      <alignment horizontal="center"/>
      <protection locked="0"/>
    </xf>
    <xf numFmtId="0" fontId="11" fillId="0" borderId="0" xfId="0" applyFont="1" applyAlignment="1" applyProtection="1">
      <alignment horizontal="center" vertical="top"/>
      <protection locked="0"/>
    </xf>
    <xf numFmtId="0" fontId="6" fillId="0" borderId="0" xfId="0" applyFont="1" applyAlignment="1" applyProtection="1">
      <alignment horizontal="center" vertical="top"/>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6" fillId="0" borderId="0" xfId="0" applyFont="1" applyAlignment="1" applyProtection="1">
      <alignment horizontal="center" vertical="top"/>
      <protection locked="0"/>
    </xf>
    <xf numFmtId="0" fontId="6" fillId="0" borderId="0" xfId="0" applyNumberFormat="1" applyFont="1" applyAlignment="1" applyProtection="1">
      <alignment horizontal="center" vertical="center"/>
    </xf>
    <xf numFmtId="0" fontId="4" fillId="0" borderId="0" xfId="0" applyFont="1" applyAlignment="1" applyProtection="1">
      <alignment horizontal="left"/>
      <protection locked="0"/>
    </xf>
    <xf numFmtId="0" fontId="4" fillId="0" borderId="0" xfId="0" applyFont="1" applyProtection="1">
      <protection locked="0"/>
    </xf>
    <xf numFmtId="0" fontId="7" fillId="0" borderId="0" xfId="0" applyFont="1" applyAlignment="1" applyProtection="1">
      <protection locked="0"/>
    </xf>
    <xf numFmtId="0" fontId="3" fillId="0" borderId="0" xfId="0" applyNumberFormat="1" applyFont="1" applyAlignment="1" applyProtection="1">
      <alignment horizontal="center"/>
    </xf>
    <xf numFmtId="0" fontId="3" fillId="0" borderId="0" xfId="0" applyFont="1" applyAlignment="1" applyProtection="1">
      <alignment horizontal="center"/>
    </xf>
    <xf numFmtId="14" fontId="3" fillId="0" borderId="0" xfId="0" applyNumberFormat="1" applyFont="1" applyAlignment="1" applyProtection="1">
      <alignment horizontal="left"/>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9" fillId="0" borderId="1" xfId="0" applyFont="1" applyBorder="1" applyAlignment="1" applyProtection="1">
      <alignment horizontal="center"/>
      <protection locked="0"/>
    </xf>
    <xf numFmtId="0" fontId="17" fillId="0" borderId="0" xfId="0" applyFont="1" applyAlignment="1" applyProtection="1">
      <alignment horizontal="left" wrapText="1" indent="1"/>
      <protection locked="0"/>
    </xf>
    <xf numFmtId="0" fontId="17" fillId="0" borderId="0" xfId="0" applyFont="1" applyAlignment="1" applyProtection="1">
      <alignment horizontal="left" indent="1"/>
      <protection locked="0"/>
    </xf>
    <xf numFmtId="0" fontId="9" fillId="0" borderId="0" xfId="0" applyFont="1" applyAlignment="1" applyProtection="1">
      <alignment horizontal="left" vertical="top" wrapText="1"/>
      <protection locked="0"/>
    </xf>
    <xf numFmtId="0" fontId="10" fillId="0" borderId="0" xfId="0" applyFont="1" applyAlignment="1" applyProtection="1">
      <alignment horizontal="left" wrapText="1" indent="1"/>
      <protection locked="0"/>
    </xf>
    <xf numFmtId="164" fontId="4" fillId="0" borderId="0" xfId="0" applyNumberFormat="1" applyFont="1" applyAlignment="1" applyProtection="1">
      <alignment horizontal="center" vertical="center"/>
    </xf>
    <xf numFmtId="0" fontId="7"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4" fontId="0" fillId="0" borderId="2" xfId="0" applyNumberFormat="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13" fillId="0" borderId="10" xfId="0" applyFont="1" applyBorder="1" applyAlignment="1" applyProtection="1">
      <alignment horizontal="center" wrapText="1"/>
      <protection locked="0"/>
    </xf>
    <xf numFmtId="0" fontId="13" fillId="0" borderId="11"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8" fillId="0" borderId="0" xfId="0" applyFont="1" applyAlignment="1" applyProtection="1">
      <alignment vertical="top" wrapText="1"/>
      <protection locked="0"/>
    </xf>
    <xf numFmtId="0" fontId="4" fillId="0" borderId="0" xfId="0" applyFont="1" applyAlignment="1" applyProtection="1">
      <protection locked="0"/>
    </xf>
    <xf numFmtId="0" fontId="16" fillId="0" borderId="0" xfId="0" applyFont="1" applyAlignment="1" applyProtection="1">
      <alignment horizontal="center" vertical="center" wrapText="1"/>
      <protection locked="0"/>
    </xf>
    <xf numFmtId="0" fontId="8" fillId="0" borderId="0" xfId="0" applyFont="1" applyAlignment="1" applyProtection="1">
      <protection locked="0"/>
    </xf>
    <xf numFmtId="0" fontId="4" fillId="0" borderId="0" xfId="0" applyFont="1" applyAlignment="1" applyProtection="1">
      <alignment horizontal="center" vertical="center" wrapText="1"/>
      <protection locked="0"/>
    </xf>
    <xf numFmtId="0" fontId="12" fillId="0" borderId="6" xfId="0" applyFont="1" applyBorder="1" applyAlignment="1" applyProtection="1">
      <alignment horizontal="left" vertical="center" wrapText="1"/>
      <protection locked="0"/>
    </xf>
    <xf numFmtId="0" fontId="12" fillId="0" borderId="6" xfId="0" applyFont="1" applyBorder="1" applyAlignment="1" applyProtection="1">
      <alignment horizontal="left" vertical="center"/>
      <protection locked="0"/>
    </xf>
    <xf numFmtId="0" fontId="12" fillId="0" borderId="0" xfId="0" applyFont="1" applyBorder="1" applyAlignment="1" applyProtection="1">
      <alignment horizontal="left" vertical="center" wrapText="1"/>
      <protection locked="0"/>
    </xf>
    <xf numFmtId="0" fontId="12"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8" fillId="0" borderId="0" xfId="0" applyFont="1" applyAlignment="1" applyProtection="1">
      <alignment vertical="top"/>
      <protection locked="0"/>
    </xf>
    <xf numFmtId="0" fontId="27" fillId="0" borderId="23" xfId="0" applyFont="1" applyBorder="1" applyAlignment="1">
      <alignment horizontal="center"/>
    </xf>
    <xf numFmtId="0" fontId="27" fillId="0" borderId="24" xfId="0" applyFont="1" applyBorder="1" applyAlignment="1">
      <alignment horizontal="center"/>
    </xf>
    <xf numFmtId="0" fontId="27" fillId="0" borderId="25" xfId="0" applyFont="1" applyBorder="1" applyAlignment="1">
      <alignment horizontal="center"/>
    </xf>
    <xf numFmtId="0" fontId="19" fillId="0" borderId="20" xfId="0" applyFont="1" applyBorder="1" applyAlignment="1">
      <alignment vertical="top" wrapText="1"/>
    </xf>
    <xf numFmtId="0" fontId="19" fillId="0" borderId="21" xfId="0" applyFont="1" applyBorder="1" applyAlignment="1">
      <alignment vertical="top" wrapText="1"/>
    </xf>
    <xf numFmtId="0" fontId="19" fillId="0" borderId="13" xfId="0" applyFont="1" applyBorder="1" applyAlignment="1">
      <alignment vertical="top" wrapText="1"/>
    </xf>
    <xf numFmtId="0" fontId="19" fillId="0" borderId="15" xfId="0" applyFont="1" applyBorder="1" applyAlignment="1">
      <alignment vertical="top" wrapText="1"/>
    </xf>
    <xf numFmtId="0" fontId="19" fillId="0" borderId="14" xfId="0" applyFont="1" applyBorder="1" applyAlignment="1">
      <alignment vertical="top" wrapText="1"/>
    </xf>
    <xf numFmtId="0" fontId="20" fillId="2" borderId="16"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19" fillId="0" borderId="26" xfId="0" applyFont="1" applyBorder="1" applyAlignment="1">
      <alignment vertical="top" wrapText="1"/>
    </xf>
    <xf numFmtId="0" fontId="19" fillId="0" borderId="33" xfId="0" applyFont="1" applyBorder="1" applyAlignment="1">
      <alignment vertical="top" wrapText="1"/>
    </xf>
    <xf numFmtId="0" fontId="19" fillId="0" borderId="27" xfId="0" applyFont="1" applyBorder="1" applyAlignment="1">
      <alignment vertical="top" wrapText="1"/>
    </xf>
    <xf numFmtId="0" fontId="19" fillId="0" borderId="30" xfId="0" applyFont="1" applyBorder="1" applyAlignment="1">
      <alignment vertical="top" wrapText="1"/>
    </xf>
    <xf numFmtId="0" fontId="19" fillId="0" borderId="31" xfId="0" applyFont="1" applyBorder="1" applyAlignment="1">
      <alignment vertical="top"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9" fillId="0" borderId="16" xfId="0" applyFont="1" applyBorder="1" applyAlignment="1">
      <alignment horizontal="left" vertical="top" wrapText="1"/>
    </xf>
    <xf numFmtId="0" fontId="21" fillId="0" borderId="0" xfId="0" applyFont="1" applyAlignment="1">
      <alignment horizontal="center" vertical="top" wrapText="1"/>
    </xf>
    <xf numFmtId="0" fontId="19" fillId="0" borderId="13" xfId="0" applyFont="1" applyBorder="1" applyAlignment="1">
      <alignment vertical="center" wrapText="1"/>
    </xf>
    <xf numFmtId="0" fontId="19" fillId="0" borderId="15" xfId="0" applyFont="1" applyBorder="1" applyAlignment="1">
      <alignment vertical="center" wrapText="1"/>
    </xf>
    <xf numFmtId="0" fontId="19" fillId="0" borderId="14" xfId="0" applyFont="1" applyBorder="1" applyAlignment="1">
      <alignment vertical="center" wrapText="1"/>
    </xf>
    <xf numFmtId="0" fontId="20" fillId="3"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E6E6E6"/>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434976</xdr:colOff>
      <xdr:row>0</xdr:row>
      <xdr:rowOff>31750</xdr:rowOff>
    </xdr:from>
    <xdr:to>
      <xdr:col>6</xdr:col>
      <xdr:colOff>168273</xdr:colOff>
      <xdr:row>3</xdr:row>
      <xdr:rowOff>34978</xdr:rowOff>
    </xdr:to>
    <xdr:pic>
      <xdr:nvPicPr>
        <xdr:cNvPr id="2" name="Picture 1">
          <a:extLst>
            <a:ext uri="{FF2B5EF4-FFF2-40B4-BE49-F238E27FC236}">
              <a16:creationId xmlns:a16="http://schemas.microsoft.com/office/drawing/2014/main" id="{58CACC1F-EADF-4C00-908F-342FA4A751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6" y="31750"/>
          <a:ext cx="952497" cy="57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160856</xdr:rowOff>
    </xdr:from>
    <xdr:to>
      <xdr:col>3</xdr:col>
      <xdr:colOff>600075</xdr:colOff>
      <xdr:row>5</xdr:row>
      <xdr:rowOff>160856</xdr:rowOff>
    </xdr:to>
    <xdr:cxnSp macro="">
      <xdr:nvCxnSpPr>
        <xdr:cNvPr id="3" name="Straight Connector 2">
          <a:extLst>
            <a:ext uri="{FF2B5EF4-FFF2-40B4-BE49-F238E27FC236}">
              <a16:creationId xmlns:a16="http://schemas.microsoft.com/office/drawing/2014/main" id="{D009AA22-75D5-4303-8894-A30DA95D3427}"/>
            </a:ext>
          </a:extLst>
        </xdr:cNvPr>
        <xdr:cNvCxnSpPr/>
      </xdr:nvCxnSpPr>
      <xdr:spPr>
        <a:xfrm>
          <a:off x="123825" y="1113356"/>
          <a:ext cx="1819275"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xdr:row>
      <xdr:rowOff>189431</xdr:rowOff>
    </xdr:from>
    <xdr:to>
      <xdr:col>3</xdr:col>
      <xdr:colOff>600075</xdr:colOff>
      <xdr:row>5</xdr:row>
      <xdr:rowOff>189431</xdr:rowOff>
    </xdr:to>
    <xdr:cxnSp macro="">
      <xdr:nvCxnSpPr>
        <xdr:cNvPr id="4" name="Straight Connector 3">
          <a:extLst>
            <a:ext uri="{FF2B5EF4-FFF2-40B4-BE49-F238E27FC236}">
              <a16:creationId xmlns:a16="http://schemas.microsoft.com/office/drawing/2014/main" id="{F0B6BB8D-4A9A-4198-AFAB-08596E0F153D}"/>
            </a:ext>
          </a:extLst>
        </xdr:cNvPr>
        <xdr:cNvCxnSpPr/>
      </xdr:nvCxnSpPr>
      <xdr:spPr>
        <a:xfrm>
          <a:off x="123825" y="1141931"/>
          <a:ext cx="18192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xdr:row>
      <xdr:rowOff>155782</xdr:rowOff>
    </xdr:from>
    <xdr:to>
      <xdr:col>9</xdr:col>
      <xdr:colOff>600075</xdr:colOff>
      <xdr:row>5</xdr:row>
      <xdr:rowOff>155782</xdr:rowOff>
    </xdr:to>
    <xdr:cxnSp macro="">
      <xdr:nvCxnSpPr>
        <xdr:cNvPr id="5" name="Straight Connector 4">
          <a:extLst>
            <a:ext uri="{FF2B5EF4-FFF2-40B4-BE49-F238E27FC236}">
              <a16:creationId xmlns:a16="http://schemas.microsoft.com/office/drawing/2014/main" id="{FB2EDE15-0C5C-4B44-AD8B-0717600334B5}"/>
            </a:ext>
          </a:extLst>
        </xdr:cNvPr>
        <xdr:cNvCxnSpPr/>
      </xdr:nvCxnSpPr>
      <xdr:spPr>
        <a:xfrm>
          <a:off x="3810000" y="1108282"/>
          <a:ext cx="2028825"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2928</xdr:rowOff>
    </xdr:from>
    <xdr:to>
      <xdr:col>9</xdr:col>
      <xdr:colOff>600075</xdr:colOff>
      <xdr:row>6</xdr:row>
      <xdr:rowOff>2928</xdr:rowOff>
    </xdr:to>
    <xdr:cxnSp macro="">
      <xdr:nvCxnSpPr>
        <xdr:cNvPr id="6" name="Straight Connector 5">
          <a:extLst>
            <a:ext uri="{FF2B5EF4-FFF2-40B4-BE49-F238E27FC236}">
              <a16:creationId xmlns:a16="http://schemas.microsoft.com/office/drawing/2014/main" id="{BDBB7D87-CC55-49C9-A6DF-E4D09D13F59C}"/>
            </a:ext>
          </a:extLst>
        </xdr:cNvPr>
        <xdr:cNvCxnSpPr/>
      </xdr:nvCxnSpPr>
      <xdr:spPr>
        <a:xfrm>
          <a:off x="3810000" y="1145928"/>
          <a:ext cx="20288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5</xdr:row>
      <xdr:rowOff>160856</xdr:rowOff>
    </xdr:from>
    <xdr:to>
      <xdr:col>6</xdr:col>
      <xdr:colOff>367665</xdr:colOff>
      <xdr:row>5</xdr:row>
      <xdr:rowOff>160856</xdr:rowOff>
    </xdr:to>
    <xdr:cxnSp macro="">
      <xdr:nvCxnSpPr>
        <xdr:cNvPr id="7" name="Straight Connector 6">
          <a:extLst>
            <a:ext uri="{FF2B5EF4-FFF2-40B4-BE49-F238E27FC236}">
              <a16:creationId xmlns:a16="http://schemas.microsoft.com/office/drawing/2014/main" id="{AF9A7A3C-282F-4B98-9B50-70C16F44970A}"/>
            </a:ext>
          </a:extLst>
        </xdr:cNvPr>
        <xdr:cNvCxnSpPr/>
      </xdr:nvCxnSpPr>
      <xdr:spPr>
        <a:xfrm>
          <a:off x="2124075" y="1113356"/>
          <a:ext cx="146304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5</xdr:row>
      <xdr:rowOff>189431</xdr:rowOff>
    </xdr:from>
    <xdr:to>
      <xdr:col>6</xdr:col>
      <xdr:colOff>367665</xdr:colOff>
      <xdr:row>5</xdr:row>
      <xdr:rowOff>189431</xdr:rowOff>
    </xdr:to>
    <xdr:cxnSp macro="">
      <xdr:nvCxnSpPr>
        <xdr:cNvPr id="8" name="Straight Connector 7">
          <a:extLst>
            <a:ext uri="{FF2B5EF4-FFF2-40B4-BE49-F238E27FC236}">
              <a16:creationId xmlns:a16="http://schemas.microsoft.com/office/drawing/2014/main" id="{A4125DA6-5D8B-4A7A-9906-5A7BD00E4BDD}"/>
            </a:ext>
          </a:extLst>
        </xdr:cNvPr>
        <xdr:cNvCxnSpPr/>
      </xdr:nvCxnSpPr>
      <xdr:spPr>
        <a:xfrm>
          <a:off x="2124075" y="1141931"/>
          <a:ext cx="146304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7</xdr:row>
      <xdr:rowOff>161925</xdr:rowOff>
    </xdr:from>
    <xdr:to>
      <xdr:col>6</xdr:col>
      <xdr:colOff>367665</xdr:colOff>
      <xdr:row>7</xdr:row>
      <xdr:rowOff>161925</xdr:rowOff>
    </xdr:to>
    <xdr:cxnSp macro="">
      <xdr:nvCxnSpPr>
        <xdr:cNvPr id="9" name="Straight Connector 8">
          <a:extLst>
            <a:ext uri="{FF2B5EF4-FFF2-40B4-BE49-F238E27FC236}">
              <a16:creationId xmlns:a16="http://schemas.microsoft.com/office/drawing/2014/main" id="{A600E22B-DFD5-4A45-B8E3-3FC1E2C1D791}"/>
            </a:ext>
          </a:extLst>
        </xdr:cNvPr>
        <xdr:cNvCxnSpPr/>
      </xdr:nvCxnSpPr>
      <xdr:spPr>
        <a:xfrm>
          <a:off x="2124075" y="1495425"/>
          <a:ext cx="146304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8</xdr:row>
      <xdr:rowOff>0</xdr:rowOff>
    </xdr:from>
    <xdr:to>
      <xdr:col>6</xdr:col>
      <xdr:colOff>367665</xdr:colOff>
      <xdr:row>8</xdr:row>
      <xdr:rowOff>0</xdr:rowOff>
    </xdr:to>
    <xdr:cxnSp macro="">
      <xdr:nvCxnSpPr>
        <xdr:cNvPr id="10" name="Straight Connector 9">
          <a:extLst>
            <a:ext uri="{FF2B5EF4-FFF2-40B4-BE49-F238E27FC236}">
              <a16:creationId xmlns:a16="http://schemas.microsoft.com/office/drawing/2014/main" id="{24AF5275-317E-4100-8FAB-053FB5A29A6C}"/>
            </a:ext>
          </a:extLst>
        </xdr:cNvPr>
        <xdr:cNvCxnSpPr/>
      </xdr:nvCxnSpPr>
      <xdr:spPr>
        <a:xfrm>
          <a:off x="2124075" y="1524000"/>
          <a:ext cx="146304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9</xdr:row>
      <xdr:rowOff>165130</xdr:rowOff>
    </xdr:from>
    <xdr:to>
      <xdr:col>6</xdr:col>
      <xdr:colOff>367665</xdr:colOff>
      <xdr:row>9</xdr:row>
      <xdr:rowOff>165130</xdr:rowOff>
    </xdr:to>
    <xdr:cxnSp macro="">
      <xdr:nvCxnSpPr>
        <xdr:cNvPr id="11" name="Straight Connector 10">
          <a:extLst>
            <a:ext uri="{FF2B5EF4-FFF2-40B4-BE49-F238E27FC236}">
              <a16:creationId xmlns:a16="http://schemas.microsoft.com/office/drawing/2014/main" id="{AF4C3D9F-ACD7-47C6-BDA8-F7E0A734163C}"/>
            </a:ext>
          </a:extLst>
        </xdr:cNvPr>
        <xdr:cNvCxnSpPr/>
      </xdr:nvCxnSpPr>
      <xdr:spPr>
        <a:xfrm>
          <a:off x="2124075" y="1879630"/>
          <a:ext cx="146304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10</xdr:row>
      <xdr:rowOff>2315</xdr:rowOff>
    </xdr:from>
    <xdr:to>
      <xdr:col>6</xdr:col>
      <xdr:colOff>367665</xdr:colOff>
      <xdr:row>10</xdr:row>
      <xdr:rowOff>2315</xdr:rowOff>
    </xdr:to>
    <xdr:cxnSp macro="">
      <xdr:nvCxnSpPr>
        <xdr:cNvPr id="12" name="Straight Connector 11">
          <a:extLst>
            <a:ext uri="{FF2B5EF4-FFF2-40B4-BE49-F238E27FC236}">
              <a16:creationId xmlns:a16="http://schemas.microsoft.com/office/drawing/2014/main" id="{A58124BE-43D3-49AD-B42A-76E1992159E2}"/>
            </a:ext>
          </a:extLst>
        </xdr:cNvPr>
        <xdr:cNvCxnSpPr/>
      </xdr:nvCxnSpPr>
      <xdr:spPr>
        <a:xfrm>
          <a:off x="2124075" y="1907315"/>
          <a:ext cx="146304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xdr:row>
      <xdr:rowOff>158720</xdr:rowOff>
    </xdr:from>
    <xdr:to>
      <xdr:col>3</xdr:col>
      <xdr:colOff>609600</xdr:colOff>
      <xdr:row>7</xdr:row>
      <xdr:rowOff>158720</xdr:rowOff>
    </xdr:to>
    <xdr:cxnSp macro="">
      <xdr:nvCxnSpPr>
        <xdr:cNvPr id="13" name="Straight Connector 12">
          <a:extLst>
            <a:ext uri="{FF2B5EF4-FFF2-40B4-BE49-F238E27FC236}">
              <a16:creationId xmlns:a16="http://schemas.microsoft.com/office/drawing/2014/main" id="{1C5E2262-7B98-4927-ADBF-9A104CC4C08F}"/>
            </a:ext>
          </a:extLst>
        </xdr:cNvPr>
        <xdr:cNvCxnSpPr/>
      </xdr:nvCxnSpPr>
      <xdr:spPr>
        <a:xfrm>
          <a:off x="123825" y="1492220"/>
          <a:ext cx="182880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xdr:row>
      <xdr:rowOff>1087</xdr:rowOff>
    </xdr:from>
    <xdr:to>
      <xdr:col>3</xdr:col>
      <xdr:colOff>609600</xdr:colOff>
      <xdr:row>8</xdr:row>
      <xdr:rowOff>1087</xdr:rowOff>
    </xdr:to>
    <xdr:cxnSp macro="">
      <xdr:nvCxnSpPr>
        <xdr:cNvPr id="14" name="Straight Connector 13">
          <a:extLst>
            <a:ext uri="{FF2B5EF4-FFF2-40B4-BE49-F238E27FC236}">
              <a16:creationId xmlns:a16="http://schemas.microsoft.com/office/drawing/2014/main" id="{F736A9C1-EDE8-4970-8D4C-9E3B1A19A717}"/>
            </a:ext>
          </a:extLst>
        </xdr:cNvPr>
        <xdr:cNvCxnSpPr/>
      </xdr:nvCxnSpPr>
      <xdr:spPr>
        <a:xfrm>
          <a:off x="123825" y="1525087"/>
          <a:ext cx="1828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28575</xdr:rowOff>
    </xdr:from>
    <xdr:to>
      <xdr:col>1</xdr:col>
      <xdr:colOff>0</xdr:colOff>
      <xdr:row>6</xdr:row>
      <xdr:rowOff>28575</xdr:rowOff>
    </xdr:to>
    <xdr:cxnSp macro="">
      <xdr:nvCxnSpPr>
        <xdr:cNvPr id="15" name="Straight Connector 14">
          <a:extLst>
            <a:ext uri="{FF2B5EF4-FFF2-40B4-BE49-F238E27FC236}">
              <a16:creationId xmlns:a16="http://schemas.microsoft.com/office/drawing/2014/main" id="{D7B4BEDC-F6B6-4CE8-B6EB-D0BFDB588396}"/>
            </a:ext>
          </a:extLst>
        </xdr:cNvPr>
        <xdr:cNvCxnSpPr/>
      </xdr:nvCxnSpPr>
      <xdr:spPr>
        <a:xfrm>
          <a:off x="123825" y="1171575"/>
          <a:ext cx="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57150</xdr:rowOff>
    </xdr:from>
    <xdr:to>
      <xdr:col>1</xdr:col>
      <xdr:colOff>0</xdr:colOff>
      <xdr:row>6</xdr:row>
      <xdr:rowOff>57150</xdr:rowOff>
    </xdr:to>
    <xdr:cxnSp macro="">
      <xdr:nvCxnSpPr>
        <xdr:cNvPr id="16" name="Straight Connector 15">
          <a:extLst>
            <a:ext uri="{FF2B5EF4-FFF2-40B4-BE49-F238E27FC236}">
              <a16:creationId xmlns:a16="http://schemas.microsoft.com/office/drawing/2014/main" id="{3E61DCEB-2B29-44FB-961F-6EBA3463A829}"/>
            </a:ext>
          </a:extLst>
        </xdr:cNvPr>
        <xdr:cNvCxnSpPr/>
      </xdr:nvCxnSpPr>
      <xdr:spPr>
        <a:xfrm>
          <a:off x="123825" y="1200150"/>
          <a:ext cx="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xdr:row>
      <xdr:rowOff>156228</xdr:rowOff>
    </xdr:from>
    <xdr:to>
      <xdr:col>3</xdr:col>
      <xdr:colOff>609600</xdr:colOff>
      <xdr:row>9</xdr:row>
      <xdr:rowOff>156228</xdr:rowOff>
    </xdr:to>
    <xdr:cxnSp macro="">
      <xdr:nvCxnSpPr>
        <xdr:cNvPr id="17" name="Straight Connector 16">
          <a:extLst>
            <a:ext uri="{FF2B5EF4-FFF2-40B4-BE49-F238E27FC236}">
              <a16:creationId xmlns:a16="http://schemas.microsoft.com/office/drawing/2014/main" id="{3500E5C6-0B91-43D3-8DEC-FF0077C4E6BD}"/>
            </a:ext>
          </a:extLst>
        </xdr:cNvPr>
        <xdr:cNvCxnSpPr/>
      </xdr:nvCxnSpPr>
      <xdr:spPr>
        <a:xfrm>
          <a:off x="123825" y="1870728"/>
          <a:ext cx="182880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xdr:row>
      <xdr:rowOff>184803</xdr:rowOff>
    </xdr:from>
    <xdr:to>
      <xdr:col>3</xdr:col>
      <xdr:colOff>609600</xdr:colOff>
      <xdr:row>9</xdr:row>
      <xdr:rowOff>184803</xdr:rowOff>
    </xdr:to>
    <xdr:cxnSp macro="">
      <xdr:nvCxnSpPr>
        <xdr:cNvPr id="18" name="Straight Connector 17">
          <a:extLst>
            <a:ext uri="{FF2B5EF4-FFF2-40B4-BE49-F238E27FC236}">
              <a16:creationId xmlns:a16="http://schemas.microsoft.com/office/drawing/2014/main" id="{AD10E254-4B84-4FD7-BC9E-26A9AFA933AA}"/>
            </a:ext>
          </a:extLst>
        </xdr:cNvPr>
        <xdr:cNvCxnSpPr/>
      </xdr:nvCxnSpPr>
      <xdr:spPr>
        <a:xfrm>
          <a:off x="123825" y="1899303"/>
          <a:ext cx="1828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161925</xdr:rowOff>
    </xdr:from>
    <xdr:to>
      <xdr:col>3</xdr:col>
      <xdr:colOff>609600</xdr:colOff>
      <xdr:row>11</xdr:row>
      <xdr:rowOff>161925</xdr:rowOff>
    </xdr:to>
    <xdr:cxnSp macro="">
      <xdr:nvCxnSpPr>
        <xdr:cNvPr id="19" name="Straight Connector 18">
          <a:extLst>
            <a:ext uri="{FF2B5EF4-FFF2-40B4-BE49-F238E27FC236}">
              <a16:creationId xmlns:a16="http://schemas.microsoft.com/office/drawing/2014/main" id="{303E7367-ED51-4630-B1F0-46668D8FB383}"/>
            </a:ext>
          </a:extLst>
        </xdr:cNvPr>
        <xdr:cNvCxnSpPr/>
      </xdr:nvCxnSpPr>
      <xdr:spPr>
        <a:xfrm>
          <a:off x="381000" y="2257425"/>
          <a:ext cx="182880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0</xdr:rowOff>
    </xdr:from>
    <xdr:to>
      <xdr:col>3</xdr:col>
      <xdr:colOff>609600</xdr:colOff>
      <xdr:row>12</xdr:row>
      <xdr:rowOff>0</xdr:rowOff>
    </xdr:to>
    <xdr:cxnSp macro="">
      <xdr:nvCxnSpPr>
        <xdr:cNvPr id="20" name="Straight Connector 19">
          <a:extLst>
            <a:ext uri="{FF2B5EF4-FFF2-40B4-BE49-F238E27FC236}">
              <a16:creationId xmlns:a16="http://schemas.microsoft.com/office/drawing/2014/main" id="{49276283-0643-4F82-80AC-9345E5524736}"/>
            </a:ext>
          </a:extLst>
        </xdr:cNvPr>
        <xdr:cNvCxnSpPr/>
      </xdr:nvCxnSpPr>
      <xdr:spPr>
        <a:xfrm>
          <a:off x="381000" y="2286000"/>
          <a:ext cx="1828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13</xdr:row>
      <xdr:rowOff>163171</xdr:rowOff>
    </xdr:from>
    <xdr:to>
      <xdr:col>3</xdr:col>
      <xdr:colOff>609600</xdr:colOff>
      <xdr:row>13</xdr:row>
      <xdr:rowOff>163171</xdr:rowOff>
    </xdr:to>
    <xdr:cxnSp macro="">
      <xdr:nvCxnSpPr>
        <xdr:cNvPr id="21" name="Straight Connector 20">
          <a:extLst>
            <a:ext uri="{FF2B5EF4-FFF2-40B4-BE49-F238E27FC236}">
              <a16:creationId xmlns:a16="http://schemas.microsoft.com/office/drawing/2014/main" id="{D3A5E140-605E-4E13-A4EE-D5A52611B8DE}"/>
            </a:ext>
          </a:extLst>
        </xdr:cNvPr>
        <xdr:cNvCxnSpPr/>
      </xdr:nvCxnSpPr>
      <xdr:spPr>
        <a:xfrm>
          <a:off x="123825" y="2639671"/>
          <a:ext cx="182880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14</xdr:row>
      <xdr:rowOff>1246</xdr:rowOff>
    </xdr:from>
    <xdr:to>
      <xdr:col>3</xdr:col>
      <xdr:colOff>609600</xdr:colOff>
      <xdr:row>14</xdr:row>
      <xdr:rowOff>1246</xdr:rowOff>
    </xdr:to>
    <xdr:cxnSp macro="">
      <xdr:nvCxnSpPr>
        <xdr:cNvPr id="22" name="Straight Connector 21">
          <a:extLst>
            <a:ext uri="{FF2B5EF4-FFF2-40B4-BE49-F238E27FC236}">
              <a16:creationId xmlns:a16="http://schemas.microsoft.com/office/drawing/2014/main" id="{BDA457E9-504C-4506-94AC-6F3F29A4BE24}"/>
            </a:ext>
          </a:extLst>
        </xdr:cNvPr>
        <xdr:cNvCxnSpPr/>
      </xdr:nvCxnSpPr>
      <xdr:spPr>
        <a:xfrm>
          <a:off x="123825" y="2668246"/>
          <a:ext cx="1828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7</xdr:row>
      <xdr:rowOff>156228</xdr:rowOff>
    </xdr:from>
    <xdr:to>
      <xdr:col>9</xdr:col>
      <xdr:colOff>600456</xdr:colOff>
      <xdr:row>7</xdr:row>
      <xdr:rowOff>156228</xdr:rowOff>
    </xdr:to>
    <xdr:cxnSp macro="">
      <xdr:nvCxnSpPr>
        <xdr:cNvPr id="23" name="Straight Connector 22">
          <a:extLst>
            <a:ext uri="{FF2B5EF4-FFF2-40B4-BE49-F238E27FC236}">
              <a16:creationId xmlns:a16="http://schemas.microsoft.com/office/drawing/2014/main" id="{7A738AE9-87A7-46D2-A9F8-41A321CA9380}"/>
            </a:ext>
          </a:extLst>
        </xdr:cNvPr>
        <xdr:cNvCxnSpPr/>
      </xdr:nvCxnSpPr>
      <xdr:spPr>
        <a:xfrm>
          <a:off x="3810000" y="1489728"/>
          <a:ext cx="2029206"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7</xdr:row>
      <xdr:rowOff>184803</xdr:rowOff>
    </xdr:from>
    <xdr:to>
      <xdr:col>9</xdr:col>
      <xdr:colOff>600456</xdr:colOff>
      <xdr:row>7</xdr:row>
      <xdr:rowOff>184803</xdr:rowOff>
    </xdr:to>
    <xdr:cxnSp macro="">
      <xdr:nvCxnSpPr>
        <xdr:cNvPr id="24" name="Straight Connector 23">
          <a:extLst>
            <a:ext uri="{FF2B5EF4-FFF2-40B4-BE49-F238E27FC236}">
              <a16:creationId xmlns:a16="http://schemas.microsoft.com/office/drawing/2014/main" id="{C51DAAEB-800D-4274-8274-A4483ABF8E69}"/>
            </a:ext>
          </a:extLst>
        </xdr:cNvPr>
        <xdr:cNvCxnSpPr/>
      </xdr:nvCxnSpPr>
      <xdr:spPr>
        <a:xfrm>
          <a:off x="3810000" y="1518303"/>
          <a:ext cx="202920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13572</xdr:rowOff>
    </xdr:from>
    <xdr:to>
      <xdr:col>3</xdr:col>
      <xdr:colOff>609600</xdr:colOff>
      <xdr:row>16</xdr:row>
      <xdr:rowOff>13572</xdr:rowOff>
    </xdr:to>
    <xdr:cxnSp macro="">
      <xdr:nvCxnSpPr>
        <xdr:cNvPr id="25" name="Straight Connector 24">
          <a:extLst>
            <a:ext uri="{FF2B5EF4-FFF2-40B4-BE49-F238E27FC236}">
              <a16:creationId xmlns:a16="http://schemas.microsoft.com/office/drawing/2014/main" id="{F6EBD122-BB20-4EB0-831F-B913E11DE614}"/>
            </a:ext>
          </a:extLst>
        </xdr:cNvPr>
        <xdr:cNvCxnSpPr/>
      </xdr:nvCxnSpPr>
      <xdr:spPr>
        <a:xfrm>
          <a:off x="123825" y="3061572"/>
          <a:ext cx="18288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189785</xdr:rowOff>
    </xdr:from>
    <xdr:to>
      <xdr:col>3</xdr:col>
      <xdr:colOff>609600</xdr:colOff>
      <xdr:row>23</xdr:row>
      <xdr:rowOff>189785</xdr:rowOff>
    </xdr:to>
    <xdr:cxnSp macro="">
      <xdr:nvCxnSpPr>
        <xdr:cNvPr id="26" name="Straight Connector 25">
          <a:extLst>
            <a:ext uri="{FF2B5EF4-FFF2-40B4-BE49-F238E27FC236}">
              <a16:creationId xmlns:a16="http://schemas.microsoft.com/office/drawing/2014/main" id="{4C4C8C49-B857-4070-87D2-EDA35D2A1D02}"/>
            </a:ext>
          </a:extLst>
        </xdr:cNvPr>
        <xdr:cNvCxnSpPr/>
      </xdr:nvCxnSpPr>
      <xdr:spPr>
        <a:xfrm>
          <a:off x="123825" y="4495085"/>
          <a:ext cx="18288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2645</xdr:colOff>
      <xdr:row>10</xdr:row>
      <xdr:rowOff>149833</xdr:rowOff>
    </xdr:from>
    <xdr:to>
      <xdr:col>9</xdr:col>
      <xdr:colOff>137583</xdr:colOff>
      <xdr:row>28</xdr:row>
      <xdr:rowOff>115661</xdr:rowOff>
    </xdr:to>
    <xdr:sp macro="" textlink="">
      <xdr:nvSpPr>
        <xdr:cNvPr id="27" name="Rectangle 26">
          <a:extLst>
            <a:ext uri="{FF2B5EF4-FFF2-40B4-BE49-F238E27FC236}">
              <a16:creationId xmlns:a16="http://schemas.microsoft.com/office/drawing/2014/main" id="{25E1121C-594D-4DAF-AD0E-541FBEBE5C12}"/>
            </a:ext>
          </a:extLst>
        </xdr:cNvPr>
        <xdr:cNvSpPr/>
      </xdr:nvSpPr>
      <xdr:spPr>
        <a:xfrm>
          <a:off x="2002895" y="2054833"/>
          <a:ext cx="3373438" cy="3309103"/>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773753</xdr:colOff>
      <xdr:row>15</xdr:row>
      <xdr:rowOff>175194</xdr:rowOff>
    </xdr:from>
    <xdr:to>
      <xdr:col>8</xdr:col>
      <xdr:colOff>907103</xdr:colOff>
      <xdr:row>15</xdr:row>
      <xdr:rowOff>175194</xdr:rowOff>
    </xdr:to>
    <xdr:cxnSp macro="">
      <xdr:nvCxnSpPr>
        <xdr:cNvPr id="28" name="Straight Connector 27">
          <a:extLst>
            <a:ext uri="{FF2B5EF4-FFF2-40B4-BE49-F238E27FC236}">
              <a16:creationId xmlns:a16="http://schemas.microsoft.com/office/drawing/2014/main" id="{6D3C418E-430B-4EA1-805D-AEDCF9F8C17A}"/>
            </a:ext>
          </a:extLst>
        </xdr:cNvPr>
        <xdr:cNvCxnSpPr/>
      </xdr:nvCxnSpPr>
      <xdr:spPr>
        <a:xfrm>
          <a:off x="4882203" y="3032694"/>
          <a:ext cx="914400"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780103</xdr:colOff>
      <xdr:row>16</xdr:row>
      <xdr:rowOff>13269</xdr:rowOff>
    </xdr:from>
    <xdr:to>
      <xdr:col>8</xdr:col>
      <xdr:colOff>913453</xdr:colOff>
      <xdr:row>16</xdr:row>
      <xdr:rowOff>13269</xdr:rowOff>
    </xdr:to>
    <xdr:cxnSp macro="">
      <xdr:nvCxnSpPr>
        <xdr:cNvPr id="29" name="Straight Connector 28">
          <a:extLst>
            <a:ext uri="{FF2B5EF4-FFF2-40B4-BE49-F238E27FC236}">
              <a16:creationId xmlns:a16="http://schemas.microsoft.com/office/drawing/2014/main" id="{94FA7291-BAEC-4288-A0A9-B5E7A7711CE3}"/>
            </a:ext>
          </a:extLst>
        </xdr:cNvPr>
        <xdr:cNvCxnSpPr/>
      </xdr:nvCxnSpPr>
      <xdr:spPr>
        <a:xfrm>
          <a:off x="4888553" y="3061269"/>
          <a:ext cx="9144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72135</xdr:colOff>
      <xdr:row>10</xdr:row>
      <xdr:rowOff>189861</xdr:rowOff>
    </xdr:from>
    <xdr:to>
      <xdr:col>5</xdr:col>
      <xdr:colOff>606593</xdr:colOff>
      <xdr:row>19</xdr:row>
      <xdr:rowOff>0</xdr:rowOff>
    </xdr:to>
    <xdr:sp macro="" textlink="">
      <xdr:nvSpPr>
        <xdr:cNvPr id="30" name="Rectangle 29">
          <a:extLst>
            <a:ext uri="{FF2B5EF4-FFF2-40B4-BE49-F238E27FC236}">
              <a16:creationId xmlns:a16="http://schemas.microsoft.com/office/drawing/2014/main" id="{0ED63EE8-518E-412D-97BA-1DC92C99EF4B}"/>
            </a:ext>
          </a:extLst>
        </xdr:cNvPr>
        <xdr:cNvSpPr/>
      </xdr:nvSpPr>
      <xdr:spPr>
        <a:xfrm>
          <a:off x="2072385" y="2094861"/>
          <a:ext cx="1144058" cy="1448439"/>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607598</xdr:colOff>
      <xdr:row>11</xdr:row>
      <xdr:rowOff>9269</xdr:rowOff>
    </xdr:from>
    <xdr:to>
      <xdr:col>4</xdr:col>
      <xdr:colOff>607598</xdr:colOff>
      <xdr:row>19</xdr:row>
      <xdr:rowOff>0</xdr:rowOff>
    </xdr:to>
    <xdr:cxnSp macro="">
      <xdr:nvCxnSpPr>
        <xdr:cNvPr id="31" name="Straight Connector 30">
          <a:extLst>
            <a:ext uri="{FF2B5EF4-FFF2-40B4-BE49-F238E27FC236}">
              <a16:creationId xmlns:a16="http://schemas.microsoft.com/office/drawing/2014/main" id="{45583CAB-E8A2-4539-B0F4-D0DC0C7CBADA}"/>
            </a:ext>
          </a:extLst>
        </xdr:cNvPr>
        <xdr:cNvCxnSpPr>
          <a:endCxn id="30" idx="2"/>
        </xdr:cNvCxnSpPr>
      </xdr:nvCxnSpPr>
      <xdr:spPr>
        <a:xfrm>
          <a:off x="2492187" y="2104769"/>
          <a:ext cx="0" cy="1439892"/>
        </a:xfrm>
        <a:prstGeom prst="line">
          <a:avLst/>
        </a:prstGeom>
        <a:ln w="9525">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584536</xdr:colOff>
      <xdr:row>12</xdr:row>
      <xdr:rowOff>21298</xdr:rowOff>
    </xdr:from>
    <xdr:to>
      <xdr:col>4</xdr:col>
      <xdr:colOff>584536</xdr:colOff>
      <xdr:row>15</xdr:row>
      <xdr:rowOff>89878</xdr:rowOff>
    </xdr:to>
    <xdr:cxnSp macro="">
      <xdr:nvCxnSpPr>
        <xdr:cNvPr id="32" name="Straight Connector 31">
          <a:extLst>
            <a:ext uri="{FF2B5EF4-FFF2-40B4-BE49-F238E27FC236}">
              <a16:creationId xmlns:a16="http://schemas.microsoft.com/office/drawing/2014/main" id="{434915FC-08F8-4B24-AF4A-7220D4EF7B9C}"/>
            </a:ext>
          </a:extLst>
        </xdr:cNvPr>
        <xdr:cNvCxnSpPr/>
      </xdr:nvCxnSpPr>
      <xdr:spPr>
        <a:xfrm>
          <a:off x="2584786" y="2307298"/>
          <a:ext cx="0" cy="64008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22287</xdr:colOff>
      <xdr:row>22</xdr:row>
      <xdr:rowOff>147054</xdr:rowOff>
    </xdr:from>
    <xdr:to>
      <xdr:col>8</xdr:col>
      <xdr:colOff>550776</xdr:colOff>
      <xdr:row>22</xdr:row>
      <xdr:rowOff>147054</xdr:rowOff>
    </xdr:to>
    <xdr:cxnSp macro="">
      <xdr:nvCxnSpPr>
        <xdr:cNvPr id="33" name="Straight Connector 32">
          <a:extLst>
            <a:ext uri="{FF2B5EF4-FFF2-40B4-BE49-F238E27FC236}">
              <a16:creationId xmlns:a16="http://schemas.microsoft.com/office/drawing/2014/main" id="{2BB1C88E-A528-43E5-8709-477DA8AC95A9}"/>
            </a:ext>
          </a:extLst>
        </xdr:cNvPr>
        <xdr:cNvCxnSpPr/>
      </xdr:nvCxnSpPr>
      <xdr:spPr>
        <a:xfrm>
          <a:off x="3723430" y="4263215"/>
          <a:ext cx="1283685"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25500</xdr:colOff>
      <xdr:row>22</xdr:row>
      <xdr:rowOff>129446</xdr:rowOff>
    </xdr:from>
    <xdr:to>
      <xdr:col>8</xdr:col>
      <xdr:colOff>553989</xdr:colOff>
      <xdr:row>22</xdr:row>
      <xdr:rowOff>129446</xdr:rowOff>
    </xdr:to>
    <xdr:cxnSp macro="">
      <xdr:nvCxnSpPr>
        <xdr:cNvPr id="34" name="Straight Connector 33">
          <a:extLst>
            <a:ext uri="{FF2B5EF4-FFF2-40B4-BE49-F238E27FC236}">
              <a16:creationId xmlns:a16="http://schemas.microsoft.com/office/drawing/2014/main" id="{533F9396-FA5F-4070-9E98-187B58C268C7}"/>
            </a:ext>
          </a:extLst>
        </xdr:cNvPr>
        <xdr:cNvCxnSpPr/>
      </xdr:nvCxnSpPr>
      <xdr:spPr>
        <a:xfrm>
          <a:off x="3726643" y="4245607"/>
          <a:ext cx="1283685" cy="0"/>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69459</xdr:colOff>
      <xdr:row>28</xdr:row>
      <xdr:rowOff>175461</xdr:rowOff>
    </xdr:from>
    <xdr:to>
      <xdr:col>9</xdr:col>
      <xdr:colOff>217716</xdr:colOff>
      <xdr:row>40</xdr:row>
      <xdr:rowOff>61232</xdr:rowOff>
    </xdr:to>
    <xdr:sp macro="" textlink="">
      <xdr:nvSpPr>
        <xdr:cNvPr id="41" name="TextBox 40">
          <a:extLst>
            <a:ext uri="{FF2B5EF4-FFF2-40B4-BE49-F238E27FC236}">
              <a16:creationId xmlns:a16="http://schemas.microsoft.com/office/drawing/2014/main" id="{B357E1E9-DB54-4326-ACD8-D1B5919B3F6E}"/>
            </a:ext>
          </a:extLst>
        </xdr:cNvPr>
        <xdr:cNvSpPr txBox="1"/>
      </xdr:nvSpPr>
      <xdr:spPr>
        <a:xfrm>
          <a:off x="450459" y="5625122"/>
          <a:ext cx="5461846" cy="2171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500" b="0" i="0" u="none" strike="noStrike" baseline="0">
              <a:solidFill>
                <a:schemeClr val="dk1"/>
              </a:solidFill>
              <a:latin typeface="+mn-lt"/>
              <a:ea typeface="+mn-ea"/>
              <a:cs typeface="+mn-cs"/>
            </a:rPr>
            <a:t>Buyer has agreed to purchase from Retailer a Protection Product ("PP"), issued by Administrator, and to make payments under Citadel Finance Company, which is a premium payment plan.</a:t>
          </a:r>
        </a:p>
        <a:p>
          <a:pPr algn="l"/>
          <a:r>
            <a:rPr lang="en-US" sz="500" b="0" i="0" u="none" strike="noStrike" baseline="0">
              <a:solidFill>
                <a:schemeClr val="dk1"/>
              </a:solidFill>
              <a:latin typeface="+mn-lt"/>
              <a:ea typeface="+mn-ea"/>
              <a:cs typeface="+mn-cs"/>
            </a:rPr>
            <a:t>Buyer acknowledges that Retailer will assign this note and contract to Citadel Finance Company, or its nominee, whose mailing address is 5340 New Jesup Highway Brunswick, Ga 31523</a:t>
          </a:r>
        </a:p>
        <a:p>
          <a:pPr algn="l"/>
          <a:r>
            <a:rPr lang="en-US" sz="500" b="0" i="0" u="none" strike="noStrike" baseline="0">
              <a:solidFill>
                <a:schemeClr val="dk1"/>
              </a:solidFill>
              <a:latin typeface="+mn-lt"/>
              <a:ea typeface="+mn-ea"/>
              <a:cs typeface="+mn-cs"/>
            </a:rPr>
            <a:t>Buyer will make all monthly payments when due to Citadel Finance Company, as set forth in the payment schedule as outlined above. If any scheduled payment is not received within 1 O</a:t>
          </a:r>
        </a:p>
        <a:p>
          <a:pPr algn="l"/>
          <a:r>
            <a:rPr lang="en-US" sz="500" b="0" i="0" u="none" strike="noStrike" baseline="0">
              <a:solidFill>
                <a:schemeClr val="dk1"/>
              </a:solidFill>
              <a:latin typeface="+mn-lt"/>
              <a:ea typeface="+mn-ea"/>
              <a:cs typeface="+mn-cs"/>
            </a:rPr>
            <a:t>days of its due date, then Citadel may impose a late penalty in the amount of five percent of the payment amount or ten dollars, whichever is greater (or the maximum amount permitted by law).</a:t>
          </a:r>
        </a:p>
        <a:p>
          <a:pPr algn="l"/>
          <a:r>
            <a:rPr lang="en-US" sz="500" b="1" i="0" u="none" strike="noStrike" baseline="0">
              <a:solidFill>
                <a:schemeClr val="dk1"/>
              </a:solidFill>
              <a:latin typeface="+mn-lt"/>
              <a:ea typeface="+mn-ea"/>
              <a:cs typeface="+mn-cs"/>
            </a:rPr>
            <a:t>BUYER CANCELLATION: </a:t>
          </a:r>
          <a:r>
            <a:rPr lang="en-US" sz="500" b="0" i="0" u="none" strike="noStrike" baseline="0">
              <a:solidFill>
                <a:schemeClr val="dk1"/>
              </a:solidFill>
              <a:latin typeface="+mn-lt"/>
              <a:ea typeface="+mn-ea"/>
              <a:cs typeface="+mn-cs"/>
            </a:rPr>
            <a:t>If the Buyer decides to cancel the PP before making all of the scheduled payments, then Buyer must send written notice of such election to cancel to</a:t>
          </a:r>
        </a:p>
        <a:p>
          <a:pPr algn="l"/>
          <a:r>
            <a:rPr lang="en-US" sz="500" b="0" i="0" u="none" strike="noStrike" baseline="0">
              <a:solidFill>
                <a:schemeClr val="dk1"/>
              </a:solidFill>
              <a:latin typeface="+mn-lt"/>
              <a:ea typeface="+mn-ea"/>
              <a:cs typeface="+mn-cs"/>
            </a:rPr>
            <a:t>www.fortresswarranty.com. Buyer must subsequently follow all cancellation procedures outlined in the PP policy in order for such cancellation to be effective, and such cancellation is subject</a:t>
          </a:r>
        </a:p>
        <a:p>
          <a:pPr algn="l"/>
          <a:r>
            <a:rPr lang="en-US" sz="500" b="0" i="0" u="none" strike="noStrike" baseline="0">
              <a:solidFill>
                <a:schemeClr val="dk1"/>
              </a:solidFill>
              <a:latin typeface="+mn-lt"/>
              <a:ea typeface="+mn-ea"/>
              <a:cs typeface="+mn-cs"/>
            </a:rPr>
            <a:t>to the normal policies and procedures of the Retailer and/or the Administrator of the PP.</a:t>
          </a:r>
        </a:p>
        <a:p>
          <a:pPr algn="l"/>
          <a:r>
            <a:rPr lang="en-US" sz="500" b="1" i="0" u="none" strike="noStrike" baseline="0">
              <a:solidFill>
                <a:schemeClr val="dk1"/>
              </a:solidFill>
              <a:latin typeface="+mn-lt"/>
              <a:ea typeface="+mn-ea"/>
              <a:cs typeface="+mn-cs"/>
            </a:rPr>
            <a:t>FORTRESS MAJOR CANCELLATION: </a:t>
          </a:r>
          <a:r>
            <a:rPr lang="en-US" sz="500" b="0" i="0" u="none" strike="noStrike" baseline="0">
              <a:solidFill>
                <a:schemeClr val="dk1"/>
              </a:solidFill>
              <a:latin typeface="+mn-lt"/>
              <a:ea typeface="+mn-ea"/>
              <a:cs typeface="+mn-cs"/>
            </a:rPr>
            <a:t>If Buyer shall fail to make any scheduled payment within 30 days of its due date, or if Buyer shall default in the payment or performance of any other</a:t>
          </a:r>
        </a:p>
        <a:p>
          <a:pPr algn="l"/>
          <a:r>
            <a:rPr lang="en-US" sz="500" b="0" i="0" u="none" strike="noStrike" baseline="0">
              <a:solidFill>
                <a:schemeClr val="dk1"/>
              </a:solidFill>
              <a:latin typeface="+mn-lt"/>
              <a:ea typeface="+mn-ea"/>
              <a:cs typeface="+mn-cs"/>
            </a:rPr>
            <a:t>obligation or indebtedness due to Citadel; or if any proceeding shall be instituted by or against the Buyer under any bankruptcy or insolvency statute or for an arrangement; or if Buyer shall</a:t>
          </a:r>
        </a:p>
        <a:p>
          <a:pPr algn="l"/>
          <a:r>
            <a:rPr lang="en-US" sz="500" b="0" i="0" u="none" strike="noStrike" baseline="0">
              <a:solidFill>
                <a:schemeClr val="dk1"/>
              </a:solidFill>
              <a:latin typeface="+mn-lt"/>
              <a:ea typeface="+mn-ea"/>
              <a:cs typeface="+mn-cs"/>
            </a:rPr>
            <a:t>make an assignment for benefit of creditors; then upon any of the foregoing events of default, at the option of Citadel, Citadel may cancel the PP without further notice or participation by Buyer and Buyer further agrees that this document shall also constitute a limited power of attorney allowing Citadel to notify and request the Retailer or Administrator to cancel the PP in the Buyer's name.</a:t>
          </a:r>
        </a:p>
        <a:p>
          <a:pPr algn="l"/>
          <a:r>
            <a:rPr lang="en-US" sz="500" b="1" i="0" u="none" strike="noStrike" baseline="0">
              <a:solidFill>
                <a:schemeClr val="dk1"/>
              </a:solidFill>
              <a:latin typeface="+mn-lt"/>
              <a:ea typeface="+mn-ea"/>
              <a:cs typeface="+mn-cs"/>
            </a:rPr>
            <a:t>EFFECT OF CANCELLATION OR DEFAULT, ASSIGNMENT AND ADDITIONAL POWER OF ATTORNEY: </a:t>
          </a:r>
          <a:r>
            <a:rPr lang="en-US" sz="500" b="0" i="0" u="none" strike="noStrike" baseline="0">
              <a:solidFill>
                <a:schemeClr val="dk1"/>
              </a:solidFill>
              <a:latin typeface="+mn-lt"/>
              <a:ea typeface="+mn-ea"/>
              <a:cs typeface="+mn-cs"/>
            </a:rPr>
            <a:t>Once canceled, the Buyer has no further obligation to make payments to</a:t>
          </a:r>
        </a:p>
        <a:p>
          <a:pPr algn="l"/>
          <a:r>
            <a:rPr lang="en-US" sz="500" b="0" i="0" u="none" strike="noStrike" baseline="0">
              <a:solidFill>
                <a:schemeClr val="dk1"/>
              </a:solidFill>
              <a:latin typeface="+mn-lt"/>
              <a:ea typeface="+mn-ea"/>
              <a:cs typeface="+mn-cs"/>
            </a:rPr>
            <a:t>Citadel, excepting for any payments, indebtedness or earned premiums that are or were due to Citadel at the time of cancellation. In any event where the PP is canceled, either by the Buyer or by</a:t>
          </a:r>
        </a:p>
        <a:p>
          <a:pPr algn="l"/>
          <a:r>
            <a:rPr lang="en-US" sz="500" b="0" i="0" u="none" strike="noStrike" baseline="0">
              <a:solidFill>
                <a:schemeClr val="dk1"/>
              </a:solidFill>
              <a:latin typeface="+mn-lt"/>
              <a:ea typeface="+mn-ea"/>
              <a:cs typeface="+mn-cs"/>
            </a:rPr>
            <a:t>Citadel because of a default by Buyer, Buyer agrees that: 1) any unearned premiums, proceeds or cancellation refunds from the PP are assigned by Buyer to Citadel and that any cancellation</a:t>
          </a:r>
        </a:p>
        <a:p>
          <a:pPr algn="l"/>
          <a:r>
            <a:rPr lang="en-US" sz="500" b="0" i="0" u="none" strike="noStrike" baseline="0">
              <a:solidFill>
                <a:schemeClr val="dk1"/>
              </a:solidFill>
              <a:latin typeface="+mn-lt"/>
              <a:ea typeface="+mn-ea"/>
              <a:cs typeface="+mn-cs"/>
            </a:rPr>
            <a:t>proceeds or refunds due under the PP shall be made payable solely to Citadel by the Retailer or Administrator, If the Buyer is listed as a payee on any refund or cancellation check, then Buyer</a:t>
          </a:r>
        </a:p>
        <a:p>
          <a:pPr algn="l"/>
          <a:r>
            <a:rPr lang="en-US" sz="500" b="0" i="0" u="none" strike="noStrike" baseline="0">
              <a:solidFill>
                <a:schemeClr val="dk1"/>
              </a:solidFill>
              <a:latin typeface="+mn-lt"/>
              <a:ea typeface="+mn-ea"/>
              <a:cs typeface="+mn-cs"/>
            </a:rPr>
            <a:t>agrees that this document shall constitute a limited power of attorney to endorse the check in Buyer's name so that all proceeds of the check go to Citadel. Citadel will refund to the Buyer any surplus</a:t>
          </a:r>
        </a:p>
        <a:p>
          <a:pPr algn="l"/>
          <a:r>
            <a:rPr lang="en-US" sz="500" b="0" i="0" u="none" strike="noStrike" baseline="0">
              <a:solidFill>
                <a:schemeClr val="dk1"/>
              </a:solidFill>
              <a:latin typeface="+mn-lt"/>
              <a:ea typeface="+mn-ea"/>
              <a:cs typeface="+mn-cs"/>
            </a:rPr>
            <a:t>or credit balance after application of the proceeds to 1) any payments due on this Note; 2) any other amount payable, indebtedness, or obligation due Citadel; 3) any earned premiums; and 4) all</a:t>
          </a:r>
        </a:p>
        <a:p>
          <a:pPr algn="l"/>
          <a:r>
            <a:rPr lang="en-US" sz="500" b="0" i="0" u="none" strike="noStrike" baseline="0">
              <a:solidFill>
                <a:schemeClr val="dk1"/>
              </a:solidFill>
              <a:latin typeface="+mn-lt"/>
              <a:ea typeface="+mn-ea"/>
              <a:cs typeface="+mn-cs"/>
            </a:rPr>
            <a:t>reasonable collection costs and fees. If the amount of any refund received by Citadel is not sufficient to satisfy all amounts that become due prior to the cancellation of the PP, then Buyer shall</a:t>
          </a:r>
        </a:p>
        <a:p>
          <a:pPr algn="l"/>
          <a:r>
            <a:rPr lang="en-US" sz="500" b="0" i="0" u="none" strike="noStrike" baseline="0">
              <a:solidFill>
                <a:schemeClr val="dk1"/>
              </a:solidFill>
              <a:latin typeface="+mn-lt"/>
              <a:ea typeface="+mn-ea"/>
              <a:cs typeface="+mn-cs"/>
            </a:rPr>
            <a:t>remain liable for any and all amounts remaining. If, for any reason, Buyer or Citadel is unable to cancel or obtain a cancellation refund, Buyer will remain liable for all amounts, indebtedness and</a:t>
          </a:r>
        </a:p>
        <a:p>
          <a:pPr algn="l"/>
          <a:r>
            <a:rPr lang="en-US" sz="500" b="0" i="0" u="none" strike="noStrike" baseline="0">
              <a:solidFill>
                <a:schemeClr val="dk1"/>
              </a:solidFill>
              <a:latin typeface="+mn-lt"/>
              <a:ea typeface="+mn-ea"/>
              <a:cs typeface="+mn-cs"/>
            </a:rPr>
            <a:t>obligations due hereunder.</a:t>
          </a:r>
        </a:p>
        <a:p>
          <a:pPr algn="l"/>
          <a:r>
            <a:rPr lang="en-US" sz="500" b="0" i="0" u="none" strike="noStrike" baseline="0">
              <a:solidFill>
                <a:schemeClr val="dk1"/>
              </a:solidFill>
              <a:latin typeface="+mn-lt"/>
              <a:ea typeface="+mn-ea"/>
              <a:cs typeface="+mn-cs"/>
            </a:rPr>
            <a:t>The content and format of this agreement have been adopted to provide Buyer with important information in a clear and familiar form, and their use does not imply that any particular federal or</a:t>
          </a:r>
        </a:p>
        <a:p>
          <a:pPr algn="l"/>
          <a:r>
            <a:rPr lang="en-US" sz="500" b="0" i="0" u="none" strike="noStrike" baseline="0">
              <a:solidFill>
                <a:schemeClr val="dk1"/>
              </a:solidFill>
              <a:latin typeface="+mn-lt"/>
              <a:ea typeface="+mn-ea"/>
              <a:cs typeface="+mn-cs"/>
            </a:rPr>
            <a:t>state law relating to lending or installment sales is applicable to this agreement or the transaction it contemplates.</a:t>
          </a:r>
        </a:p>
        <a:p>
          <a:pPr algn="l"/>
          <a:r>
            <a:rPr lang="en-US" sz="500" b="0" i="0" u="none" strike="noStrike" baseline="0">
              <a:solidFill>
                <a:schemeClr val="dk1"/>
              </a:solidFill>
              <a:latin typeface="+mn-lt"/>
              <a:ea typeface="+mn-ea"/>
              <a:cs typeface="+mn-cs"/>
            </a:rPr>
            <a:t>This contract is governed by the laws of the State of Georgia and the parties agree that all disputes in court shall be heard solely in the Circuit Court of Glynn County, Georgia which is</a:t>
          </a:r>
        </a:p>
        <a:p>
          <a:pPr algn="l"/>
          <a:r>
            <a:rPr lang="en-US" sz="500" b="0" i="0" u="none" strike="noStrike" baseline="0">
              <a:solidFill>
                <a:schemeClr val="dk1"/>
              </a:solidFill>
              <a:latin typeface="+mn-lt"/>
              <a:ea typeface="+mn-ea"/>
              <a:cs typeface="+mn-cs"/>
            </a:rPr>
            <a:t>stipulated by the parties to be proper venue. Citadel shall be entitled to its reasonable attorney's fees and costs incurred in the enforcement of any obligation of Buyer under this contract.</a:t>
          </a:r>
        </a:p>
        <a:p>
          <a:pPr algn="l"/>
          <a:r>
            <a:rPr lang="en-US" sz="500" b="0" i="0" u="none" strike="noStrike" baseline="0">
              <a:solidFill>
                <a:schemeClr val="dk1"/>
              </a:solidFill>
              <a:latin typeface="+mn-lt"/>
              <a:ea typeface="+mn-ea"/>
              <a:cs typeface="+mn-cs"/>
            </a:rPr>
            <a:t>Retailer's signature below, in conjunction with Buyer's signature, forms a contract with Buyer as well as creates an assignment of the Note and Contract to Citadel per the terms of the</a:t>
          </a:r>
        </a:p>
        <a:p>
          <a:pPr algn="l"/>
          <a:r>
            <a:rPr lang="en-US" sz="500" b="0" i="0" u="none" strike="noStrike" baseline="0">
              <a:solidFill>
                <a:schemeClr val="dk1"/>
              </a:solidFill>
              <a:latin typeface="+mn-lt"/>
              <a:ea typeface="+mn-ea"/>
              <a:cs typeface="+mn-cs"/>
            </a:rPr>
            <a:t>Retailer Agreement between Citadel and Retailer.</a:t>
          </a:r>
          <a:endParaRPr lang="en-US" sz="500"/>
        </a:p>
      </xdr:txBody>
    </xdr:sp>
    <xdr:clientData/>
  </xdr:twoCellAnchor>
  <xdr:twoCellAnchor>
    <xdr:from>
      <xdr:col>1</xdr:col>
      <xdr:colOff>10584</xdr:colOff>
      <xdr:row>40</xdr:row>
      <xdr:rowOff>149680</xdr:rowOff>
    </xdr:from>
    <xdr:to>
      <xdr:col>9</xdr:col>
      <xdr:colOff>190500</xdr:colOff>
      <xdr:row>44</xdr:row>
      <xdr:rowOff>1058</xdr:rowOff>
    </xdr:to>
    <xdr:sp macro="" textlink="">
      <xdr:nvSpPr>
        <xdr:cNvPr id="42" name="Rectangle 41">
          <a:extLst>
            <a:ext uri="{FF2B5EF4-FFF2-40B4-BE49-F238E27FC236}">
              <a16:creationId xmlns:a16="http://schemas.microsoft.com/office/drawing/2014/main" id="{BF5C6139-47CC-4E36-A9AE-6ED3F317213D}"/>
            </a:ext>
          </a:extLst>
        </xdr:cNvPr>
        <xdr:cNvSpPr/>
      </xdr:nvSpPr>
      <xdr:spPr>
        <a:xfrm>
          <a:off x="10584" y="7749269"/>
          <a:ext cx="5309809" cy="85150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50"/>
        </a:p>
      </xdr:txBody>
    </xdr:sp>
    <xdr:clientData/>
  </xdr:twoCellAnchor>
  <xdr:twoCellAnchor>
    <xdr:from>
      <xdr:col>1</xdr:col>
      <xdr:colOff>565599</xdr:colOff>
      <xdr:row>42</xdr:row>
      <xdr:rowOff>143779</xdr:rowOff>
    </xdr:from>
    <xdr:to>
      <xdr:col>4</xdr:col>
      <xdr:colOff>512531</xdr:colOff>
      <xdr:row>42</xdr:row>
      <xdr:rowOff>143779</xdr:rowOff>
    </xdr:to>
    <xdr:cxnSp macro="">
      <xdr:nvCxnSpPr>
        <xdr:cNvPr id="43" name="Straight Connector 42">
          <a:extLst>
            <a:ext uri="{FF2B5EF4-FFF2-40B4-BE49-F238E27FC236}">
              <a16:creationId xmlns:a16="http://schemas.microsoft.com/office/drawing/2014/main" id="{418F8AE1-3027-4FC5-B078-F919DAA7EB14}"/>
            </a:ext>
          </a:extLst>
        </xdr:cNvPr>
        <xdr:cNvCxnSpPr/>
      </xdr:nvCxnSpPr>
      <xdr:spPr>
        <a:xfrm>
          <a:off x="946599" y="8500379"/>
          <a:ext cx="18265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394729</xdr:colOff>
      <xdr:row>43</xdr:row>
      <xdr:rowOff>155087</xdr:rowOff>
    </xdr:from>
    <xdr:to>
      <xdr:col>3</xdr:col>
      <xdr:colOff>600981</xdr:colOff>
      <xdr:row>43</xdr:row>
      <xdr:rowOff>155087</xdr:rowOff>
    </xdr:to>
    <xdr:cxnSp macro="">
      <xdr:nvCxnSpPr>
        <xdr:cNvPr id="44" name="Straight Connector 43">
          <a:extLst>
            <a:ext uri="{FF2B5EF4-FFF2-40B4-BE49-F238E27FC236}">
              <a16:creationId xmlns:a16="http://schemas.microsoft.com/office/drawing/2014/main" id="{2645FC94-5908-4B08-B9DE-CDE85A991322}"/>
            </a:ext>
          </a:extLst>
        </xdr:cNvPr>
        <xdr:cNvCxnSpPr/>
      </xdr:nvCxnSpPr>
      <xdr:spPr>
        <a:xfrm>
          <a:off x="1007050" y="8564301"/>
          <a:ext cx="81857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46553</xdr:colOff>
      <xdr:row>42</xdr:row>
      <xdr:rowOff>145785</xdr:rowOff>
    </xdr:from>
    <xdr:to>
      <xdr:col>8</xdr:col>
      <xdr:colOff>734574</xdr:colOff>
      <xdr:row>42</xdr:row>
      <xdr:rowOff>145785</xdr:rowOff>
    </xdr:to>
    <xdr:cxnSp macro="">
      <xdr:nvCxnSpPr>
        <xdr:cNvPr id="45" name="Straight Connector 44">
          <a:extLst>
            <a:ext uri="{FF2B5EF4-FFF2-40B4-BE49-F238E27FC236}">
              <a16:creationId xmlns:a16="http://schemas.microsoft.com/office/drawing/2014/main" id="{C018D62F-696A-4ABA-955C-F2345B5943BD}"/>
            </a:ext>
          </a:extLst>
        </xdr:cNvPr>
        <xdr:cNvCxnSpPr/>
      </xdr:nvCxnSpPr>
      <xdr:spPr>
        <a:xfrm>
          <a:off x="3526353" y="8502385"/>
          <a:ext cx="19834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96033</xdr:colOff>
      <xdr:row>43</xdr:row>
      <xdr:rowOff>152077</xdr:rowOff>
    </xdr:from>
    <xdr:to>
      <xdr:col>7</xdr:col>
      <xdr:colOff>719974</xdr:colOff>
      <xdr:row>43</xdr:row>
      <xdr:rowOff>152077</xdr:rowOff>
    </xdr:to>
    <xdr:cxnSp macro="">
      <xdr:nvCxnSpPr>
        <xdr:cNvPr id="46" name="Straight Connector 45">
          <a:extLst>
            <a:ext uri="{FF2B5EF4-FFF2-40B4-BE49-F238E27FC236}">
              <a16:creationId xmlns:a16="http://schemas.microsoft.com/office/drawing/2014/main" id="{CA2A86E9-9BDB-4BFA-90B3-55D7862E1CAA}"/>
            </a:ext>
          </a:extLst>
        </xdr:cNvPr>
        <xdr:cNvCxnSpPr/>
      </xdr:nvCxnSpPr>
      <xdr:spPr>
        <a:xfrm>
          <a:off x="2592944" y="8561291"/>
          <a:ext cx="18281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289254</xdr:colOff>
      <xdr:row>43</xdr:row>
      <xdr:rowOff>147998</xdr:rowOff>
    </xdr:from>
    <xdr:to>
      <xdr:col>9</xdr:col>
      <xdr:colOff>164340</xdr:colOff>
      <xdr:row>43</xdr:row>
      <xdr:rowOff>147998</xdr:rowOff>
    </xdr:to>
    <xdr:cxnSp macro="">
      <xdr:nvCxnSpPr>
        <xdr:cNvPr id="47" name="Straight Connector 46">
          <a:extLst>
            <a:ext uri="{FF2B5EF4-FFF2-40B4-BE49-F238E27FC236}">
              <a16:creationId xmlns:a16="http://schemas.microsoft.com/office/drawing/2014/main" id="{D1BC6BF7-3BF8-4304-9785-11A058E2DF72}"/>
            </a:ext>
          </a:extLst>
        </xdr:cNvPr>
        <xdr:cNvCxnSpPr/>
      </xdr:nvCxnSpPr>
      <xdr:spPr>
        <a:xfrm>
          <a:off x="4745593" y="8557212"/>
          <a:ext cx="5486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8164</xdr:colOff>
      <xdr:row>1</xdr:row>
      <xdr:rowOff>188686</xdr:rowOff>
    </xdr:from>
    <xdr:to>
      <xdr:col>3</xdr:col>
      <xdr:colOff>502103</xdr:colOff>
      <xdr:row>1</xdr:row>
      <xdr:rowOff>188686</xdr:rowOff>
    </xdr:to>
    <xdr:cxnSp macro="">
      <xdr:nvCxnSpPr>
        <xdr:cNvPr id="36" name="Straight Connector 35">
          <a:extLst>
            <a:ext uri="{FF2B5EF4-FFF2-40B4-BE49-F238E27FC236}">
              <a16:creationId xmlns:a16="http://schemas.microsoft.com/office/drawing/2014/main" id="{828C66EA-E8B6-4424-AE54-F83F3BEBBEBA}"/>
            </a:ext>
          </a:extLst>
        </xdr:cNvPr>
        <xdr:cNvCxnSpPr/>
      </xdr:nvCxnSpPr>
      <xdr:spPr>
        <a:xfrm>
          <a:off x="998764" y="379186"/>
          <a:ext cx="11035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25400</xdr:colOff>
      <xdr:row>1</xdr:row>
      <xdr:rowOff>184150</xdr:rowOff>
    </xdr:from>
    <xdr:to>
      <xdr:col>9</xdr:col>
      <xdr:colOff>240574</xdr:colOff>
      <xdr:row>1</xdr:row>
      <xdr:rowOff>185057</xdr:rowOff>
    </xdr:to>
    <xdr:cxnSp macro="">
      <xdr:nvCxnSpPr>
        <xdr:cNvPr id="48" name="Straight Connector 47">
          <a:extLst>
            <a:ext uri="{FF2B5EF4-FFF2-40B4-BE49-F238E27FC236}">
              <a16:creationId xmlns:a16="http://schemas.microsoft.com/office/drawing/2014/main" id="{F39C914C-0306-42EA-9DDD-CAC207004DFD}"/>
            </a:ext>
          </a:extLst>
        </xdr:cNvPr>
        <xdr:cNvCxnSpPr/>
      </xdr:nvCxnSpPr>
      <xdr:spPr>
        <a:xfrm>
          <a:off x="4914900" y="374650"/>
          <a:ext cx="1129574" cy="9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36742</xdr:colOff>
      <xdr:row>18</xdr:row>
      <xdr:rowOff>172815</xdr:rowOff>
    </xdr:from>
    <xdr:to>
      <xdr:col>3</xdr:col>
      <xdr:colOff>533402</xdr:colOff>
      <xdr:row>18</xdr:row>
      <xdr:rowOff>172815</xdr:rowOff>
    </xdr:to>
    <xdr:cxnSp macro="">
      <xdr:nvCxnSpPr>
        <xdr:cNvPr id="49" name="Straight Connector 48">
          <a:extLst>
            <a:ext uri="{FF2B5EF4-FFF2-40B4-BE49-F238E27FC236}">
              <a16:creationId xmlns:a16="http://schemas.microsoft.com/office/drawing/2014/main" id="{A56B0348-4801-4727-8515-3EC26F3456A7}"/>
            </a:ext>
          </a:extLst>
        </xdr:cNvPr>
        <xdr:cNvCxnSpPr/>
      </xdr:nvCxnSpPr>
      <xdr:spPr>
        <a:xfrm>
          <a:off x="1030063" y="3526976"/>
          <a:ext cx="11089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34017</xdr:colOff>
      <xdr:row>21</xdr:row>
      <xdr:rowOff>163285</xdr:rowOff>
    </xdr:from>
    <xdr:to>
      <xdr:col>3</xdr:col>
      <xdr:colOff>582657</xdr:colOff>
      <xdr:row>21</xdr:row>
      <xdr:rowOff>163285</xdr:rowOff>
    </xdr:to>
    <xdr:cxnSp macro="">
      <xdr:nvCxnSpPr>
        <xdr:cNvPr id="51" name="Straight Connector 50">
          <a:extLst>
            <a:ext uri="{FF2B5EF4-FFF2-40B4-BE49-F238E27FC236}">
              <a16:creationId xmlns:a16="http://schemas.microsoft.com/office/drawing/2014/main" id="{D2F11851-587D-4E58-98F2-6FCFE24D84A9}"/>
            </a:ext>
          </a:extLst>
        </xdr:cNvPr>
        <xdr:cNvCxnSpPr/>
      </xdr:nvCxnSpPr>
      <xdr:spPr>
        <a:xfrm>
          <a:off x="1634217" y="4087585"/>
          <a:ext cx="5486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29934</xdr:colOff>
      <xdr:row>22</xdr:row>
      <xdr:rowOff>172810</xdr:rowOff>
    </xdr:from>
    <xdr:to>
      <xdr:col>3</xdr:col>
      <xdr:colOff>578574</xdr:colOff>
      <xdr:row>22</xdr:row>
      <xdr:rowOff>172810</xdr:rowOff>
    </xdr:to>
    <xdr:cxnSp macro="">
      <xdr:nvCxnSpPr>
        <xdr:cNvPr id="53" name="Straight Connector 52">
          <a:extLst>
            <a:ext uri="{FF2B5EF4-FFF2-40B4-BE49-F238E27FC236}">
              <a16:creationId xmlns:a16="http://schemas.microsoft.com/office/drawing/2014/main" id="{3151B40A-8C3A-404F-A5DA-3B297D2F5640}"/>
            </a:ext>
          </a:extLst>
        </xdr:cNvPr>
        <xdr:cNvCxnSpPr/>
      </xdr:nvCxnSpPr>
      <xdr:spPr>
        <a:xfrm>
          <a:off x="1635577" y="4288971"/>
          <a:ext cx="5486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733518</xdr:colOff>
      <xdr:row>5</xdr:row>
      <xdr:rowOff>142873</xdr:rowOff>
    </xdr:from>
    <xdr:to>
      <xdr:col>10</xdr:col>
      <xdr:colOff>34017</xdr:colOff>
      <xdr:row>8</xdr:row>
      <xdr:rowOff>13606</xdr:rowOff>
    </xdr:to>
    <xdr:pic>
      <xdr:nvPicPr>
        <xdr:cNvPr id="37" name="Picture 36">
          <a:extLst>
            <a:ext uri="{FF2B5EF4-FFF2-40B4-BE49-F238E27FC236}">
              <a16:creationId xmlns:a16="http://schemas.microsoft.com/office/drawing/2014/main" id="{206FAB9C-1498-4E78-AA59-FCE5DB34F0C1}"/>
            </a:ext>
          </a:extLst>
        </xdr:cNvPr>
        <xdr:cNvPicPr>
          <a:picLocks noChangeAspect="1"/>
        </xdr:cNvPicPr>
      </xdr:nvPicPr>
      <xdr:blipFill>
        <a:blip xmlns:r="http://schemas.openxmlformats.org/officeDocument/2006/relationships" r:embed="rId2"/>
        <a:stretch>
          <a:fillRect/>
        </a:stretch>
      </xdr:blipFill>
      <xdr:spPr>
        <a:xfrm>
          <a:off x="5508718" y="1095373"/>
          <a:ext cx="481599" cy="442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55562</xdr:colOff>
      <xdr:row>34</xdr:row>
      <xdr:rowOff>55563</xdr:rowOff>
    </xdr:from>
    <xdr:to>
      <xdr:col>6</xdr:col>
      <xdr:colOff>412750</xdr:colOff>
      <xdr:row>35</xdr:row>
      <xdr:rowOff>47625</xdr:rowOff>
    </xdr:to>
    <xdr:cxnSp macro="">
      <xdr:nvCxnSpPr>
        <xdr:cNvPr id="2" name="Straight Arrow Connector 1">
          <a:extLst>
            <a:ext uri="{FF2B5EF4-FFF2-40B4-BE49-F238E27FC236}">
              <a16:creationId xmlns:a16="http://schemas.microsoft.com/office/drawing/2014/main" id="{A0E7695E-40BF-461E-87A0-CD4508CBCB7D}"/>
            </a:ext>
          </a:extLst>
        </xdr:cNvPr>
        <xdr:cNvCxnSpPr/>
      </xdr:nvCxnSpPr>
      <xdr:spPr>
        <a:xfrm flipV="1">
          <a:off x="4413250" y="6627813"/>
          <a:ext cx="357188" cy="18256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B22C-E2AD-4B44-8370-FC814CFD30C1}">
  <dimension ref="A1:M80"/>
  <sheetViews>
    <sheetView showGridLines="0" topLeftCell="A16" zoomScale="150" zoomScaleNormal="150" workbookViewId="0">
      <selection activeCell="I2" sqref="I2:J2"/>
    </sheetView>
  </sheetViews>
  <sheetFormatPr defaultColWidth="9.1328125" defaultRowHeight="14.25" x14ac:dyDescent="0.45"/>
  <cols>
    <col min="1" max="1" width="5.73046875" style="2" customWidth="1"/>
    <col min="2" max="3" width="9.1328125" style="1"/>
    <col min="4" max="4" width="9.86328125" style="1" customWidth="1"/>
    <col min="5" max="5" width="9.1328125" style="1" customWidth="1"/>
    <col min="6" max="6" width="9.1328125" style="1"/>
    <col min="7" max="7" width="9.3984375" style="1" customWidth="1"/>
    <col min="8" max="8" width="11.73046875" style="1" customWidth="1"/>
    <col min="9" max="9" width="13.73046875" style="1" customWidth="1"/>
    <col min="10" max="10" width="4" style="1" customWidth="1"/>
    <col min="11" max="16384" width="9.1328125" style="1"/>
  </cols>
  <sheetData>
    <row r="1" spans="1:13" x14ac:dyDescent="0.45">
      <c r="A1" s="11"/>
      <c r="B1" s="11"/>
      <c r="C1" s="11"/>
      <c r="D1" s="11"/>
      <c r="E1" s="11"/>
      <c r="F1" s="11"/>
      <c r="G1" s="11"/>
      <c r="H1" s="11"/>
      <c r="I1" s="11"/>
      <c r="J1" s="11"/>
    </row>
    <row r="2" spans="1:13" x14ac:dyDescent="0.45">
      <c r="A2" s="11"/>
      <c r="B2" s="30" t="s">
        <v>70</v>
      </c>
      <c r="C2" s="77">
        <f>APPLICATION!J9</f>
        <v>0</v>
      </c>
      <c r="D2" s="78"/>
      <c r="E2" s="11"/>
      <c r="F2" s="11"/>
      <c r="G2" s="11"/>
      <c r="H2" s="30" t="s">
        <v>73</v>
      </c>
      <c r="I2" s="79">
        <f>APPLICATION!J11</f>
        <v>0</v>
      </c>
      <c r="J2" s="79"/>
    </row>
    <row r="3" spans="1:13" x14ac:dyDescent="0.45">
      <c r="A3" s="11"/>
      <c r="C3" s="76"/>
      <c r="D3" s="76"/>
      <c r="E3" s="11"/>
      <c r="F3" s="11"/>
      <c r="G3" s="11"/>
      <c r="H3" s="11"/>
      <c r="I3" s="11"/>
      <c r="J3" s="11"/>
    </row>
    <row r="4" spans="1:13" x14ac:dyDescent="0.45">
      <c r="A4" s="11"/>
      <c r="B4" s="11"/>
      <c r="C4" s="11"/>
      <c r="D4" s="11"/>
      <c r="E4" s="74" t="s">
        <v>1</v>
      </c>
      <c r="F4" s="74"/>
      <c r="G4" s="74"/>
      <c r="H4" s="74"/>
      <c r="I4" s="11"/>
      <c r="J4" s="11"/>
    </row>
    <row r="5" spans="1:13" ht="15" customHeight="1" x14ac:dyDescent="0.45">
      <c r="A5" s="11"/>
      <c r="B5" s="75" t="s">
        <v>0</v>
      </c>
      <c r="C5" s="75"/>
      <c r="D5" s="75"/>
      <c r="E5" s="75"/>
      <c r="F5" s="11"/>
      <c r="G5" s="11"/>
      <c r="H5" s="74" t="s">
        <v>7</v>
      </c>
      <c r="I5" s="74"/>
      <c r="J5" s="74"/>
    </row>
    <row r="6" spans="1:13" x14ac:dyDescent="0.45">
      <c r="A6" s="11"/>
      <c r="B6" s="67"/>
      <c r="C6" s="67"/>
      <c r="D6" s="67"/>
      <c r="E6" s="66">
        <f>APPLICATION!J6</f>
        <v>0</v>
      </c>
      <c r="F6" s="66"/>
      <c r="G6" s="66"/>
      <c r="H6" s="65" t="s">
        <v>85</v>
      </c>
      <c r="I6" s="65"/>
      <c r="J6" s="65"/>
    </row>
    <row r="7" spans="1:13" x14ac:dyDescent="0.45">
      <c r="A7" s="11"/>
      <c r="B7" s="73">
        <f>APPLICATION!C6</f>
        <v>0</v>
      </c>
      <c r="C7" s="73"/>
      <c r="D7" s="73"/>
      <c r="E7" s="72" t="s">
        <v>84</v>
      </c>
      <c r="F7" s="72"/>
      <c r="G7" s="72"/>
      <c r="H7" s="65" t="s">
        <v>6</v>
      </c>
      <c r="I7" s="65"/>
      <c r="J7" s="65"/>
    </row>
    <row r="8" spans="1:13" x14ac:dyDescent="0.45">
      <c r="A8" s="11"/>
      <c r="B8" s="73"/>
      <c r="C8" s="73"/>
      <c r="D8" s="73"/>
      <c r="E8" s="69">
        <f>APPLICATION!J7</f>
        <v>0</v>
      </c>
      <c r="F8" s="69"/>
      <c r="G8" s="69"/>
      <c r="H8" s="65"/>
      <c r="I8" s="65"/>
      <c r="J8" s="65"/>
      <c r="M8" s="39"/>
    </row>
    <row r="9" spans="1:13" x14ac:dyDescent="0.45">
      <c r="A9" s="11"/>
      <c r="B9" s="68" t="s">
        <v>2</v>
      </c>
      <c r="C9" s="68"/>
      <c r="D9" s="68"/>
      <c r="E9" s="72" t="s">
        <v>3</v>
      </c>
      <c r="F9" s="72"/>
      <c r="G9" s="72"/>
      <c r="H9" s="11"/>
      <c r="I9" s="11"/>
      <c r="J9" s="11"/>
    </row>
    <row r="10" spans="1:13" x14ac:dyDescent="0.45">
      <c r="A10" s="11"/>
      <c r="B10" s="69">
        <f>APPLICATION!C9</f>
        <v>0</v>
      </c>
      <c r="C10" s="69"/>
      <c r="D10" s="69"/>
      <c r="E10" s="40">
        <f>APPLICATION!J8</f>
        <v>0</v>
      </c>
      <c r="F10" s="40">
        <f>APPLICATION!M8</f>
        <v>0</v>
      </c>
      <c r="G10" s="38">
        <f>APPLICATION!O8</f>
        <v>0</v>
      </c>
      <c r="H10" s="11"/>
      <c r="I10" s="11"/>
      <c r="J10" s="11"/>
    </row>
    <row r="11" spans="1:13" x14ac:dyDescent="0.45">
      <c r="A11" s="11"/>
      <c r="B11" s="68" t="s">
        <v>3</v>
      </c>
      <c r="C11" s="68"/>
      <c r="D11" s="68"/>
      <c r="E11" s="72" t="s">
        <v>5</v>
      </c>
      <c r="F11" s="72"/>
      <c r="G11" s="72"/>
      <c r="H11" s="11"/>
      <c r="I11" s="11"/>
      <c r="J11" s="12"/>
    </row>
    <row r="12" spans="1:13" x14ac:dyDescent="0.45">
      <c r="A12" s="11"/>
      <c r="B12" s="32">
        <f>APPLICATION!C10</f>
        <v>0</v>
      </c>
      <c r="C12" s="32">
        <f>APPLICATION!E10</f>
        <v>0</v>
      </c>
      <c r="D12" s="32">
        <f>APPLICATION!G10</f>
        <v>0</v>
      </c>
      <c r="E12" s="83" t="s">
        <v>12</v>
      </c>
      <c r="F12" s="85" t="s">
        <v>29</v>
      </c>
      <c r="G12" s="70" t="s">
        <v>59</v>
      </c>
      <c r="H12" s="70" t="s">
        <v>30</v>
      </c>
      <c r="I12" s="70" t="s">
        <v>31</v>
      </c>
      <c r="J12" s="11"/>
    </row>
    <row r="13" spans="1:13" x14ac:dyDescent="0.45">
      <c r="A13" s="11"/>
      <c r="B13" s="68" t="s">
        <v>4</v>
      </c>
      <c r="C13" s="68"/>
      <c r="D13" s="68"/>
      <c r="E13" s="84"/>
      <c r="F13" s="85"/>
      <c r="G13" s="71"/>
      <c r="H13" s="71"/>
      <c r="I13" s="71"/>
      <c r="J13" s="11"/>
    </row>
    <row r="14" spans="1:13" x14ac:dyDescent="0.45">
      <c r="A14" s="11"/>
      <c r="B14" s="69">
        <f>APPLICATION!G8</f>
        <v>0</v>
      </c>
      <c r="C14" s="69"/>
      <c r="D14" s="69"/>
      <c r="E14" s="86" t="s">
        <v>13</v>
      </c>
      <c r="F14" s="85"/>
      <c r="G14" s="71"/>
      <c r="H14" s="71"/>
      <c r="I14" s="71"/>
      <c r="J14" s="11"/>
    </row>
    <row r="15" spans="1:13" x14ac:dyDescent="0.45">
      <c r="A15" s="11"/>
      <c r="B15" s="68" t="s">
        <v>76</v>
      </c>
      <c r="C15" s="68"/>
      <c r="D15" s="68"/>
      <c r="E15" s="86"/>
      <c r="F15" s="85"/>
      <c r="G15" s="71"/>
      <c r="H15" s="71"/>
      <c r="I15" s="71"/>
      <c r="J15" s="11"/>
    </row>
    <row r="16" spans="1:13" x14ac:dyDescent="0.45">
      <c r="A16" s="11"/>
      <c r="B16" s="72"/>
      <c r="C16" s="72"/>
      <c r="D16" s="72"/>
      <c r="E16" s="11"/>
      <c r="F16" s="11"/>
      <c r="G16" s="13"/>
      <c r="H16" s="71"/>
      <c r="I16" s="37">
        <f>D22</f>
        <v>0</v>
      </c>
      <c r="J16" s="11"/>
    </row>
    <row r="17" spans="1:12" ht="9" customHeight="1" x14ac:dyDescent="0.45">
      <c r="A17" s="11"/>
      <c r="B17" s="11"/>
      <c r="C17" s="11"/>
      <c r="D17" s="11"/>
      <c r="E17" s="11"/>
      <c r="F17" s="11"/>
      <c r="G17" s="13"/>
      <c r="H17" s="13"/>
      <c r="I17" s="14" t="s">
        <v>14</v>
      </c>
      <c r="J17" s="11"/>
    </row>
    <row r="18" spans="1:12" x14ac:dyDescent="0.45">
      <c r="A18" s="11"/>
      <c r="B18" s="88" t="s">
        <v>8</v>
      </c>
      <c r="C18" s="88"/>
      <c r="D18" s="88"/>
      <c r="E18" s="11"/>
      <c r="F18" s="11"/>
      <c r="G18" s="13"/>
      <c r="H18" s="13"/>
      <c r="I18" s="13"/>
      <c r="J18" s="11"/>
    </row>
    <row r="19" spans="1:12" x14ac:dyDescent="0.45">
      <c r="A19" s="11"/>
      <c r="B19" s="15" t="s">
        <v>69</v>
      </c>
      <c r="C19" s="87">
        <f>APPLICATION!J10</f>
        <v>0</v>
      </c>
      <c r="D19" s="87"/>
      <c r="E19" s="16">
        <v>0.21990000000000001</v>
      </c>
      <c r="F19" s="34">
        <f>H19-D23</f>
        <v>0</v>
      </c>
      <c r="G19" s="35">
        <f>D23</f>
        <v>0</v>
      </c>
      <c r="H19" s="36">
        <f>D23*(1+(0.2199*1.5))</f>
        <v>0</v>
      </c>
      <c r="I19" s="35">
        <f>H19+F19</f>
        <v>0</v>
      </c>
      <c r="J19" s="11"/>
    </row>
    <row r="20" spans="1:12" ht="15" customHeight="1" x14ac:dyDescent="0.45">
      <c r="A20" s="11"/>
      <c r="B20" s="80" t="s">
        <v>9</v>
      </c>
      <c r="C20" s="81"/>
      <c r="D20" s="81"/>
      <c r="E20" s="17" t="s">
        <v>15</v>
      </c>
      <c r="F20" s="11"/>
      <c r="G20" s="11"/>
      <c r="H20" s="11"/>
      <c r="I20" s="11"/>
      <c r="J20" s="11"/>
      <c r="L20" s="10"/>
    </row>
    <row r="21" spans="1:12" x14ac:dyDescent="0.45">
      <c r="A21" s="11"/>
      <c r="B21" s="81"/>
      <c r="C21" s="81"/>
      <c r="D21" s="81"/>
      <c r="E21" s="18" t="s">
        <v>16</v>
      </c>
      <c r="F21" s="18" t="s">
        <v>17</v>
      </c>
      <c r="G21" s="82" t="s">
        <v>18</v>
      </c>
      <c r="H21" s="82"/>
      <c r="I21" s="82"/>
      <c r="J21" s="19"/>
    </row>
    <row r="22" spans="1:12" x14ac:dyDescent="0.45">
      <c r="A22" s="11"/>
      <c r="B22" s="99" t="s">
        <v>65</v>
      </c>
      <c r="C22" s="99"/>
      <c r="D22" s="33">
        <f>(C19*10)/100</f>
        <v>0</v>
      </c>
      <c r="E22" s="89">
        <v>18</v>
      </c>
      <c r="F22" s="92">
        <f>H19/18</f>
        <v>0</v>
      </c>
      <c r="G22" s="20"/>
      <c r="H22" s="21"/>
      <c r="I22" s="22"/>
      <c r="J22" s="11"/>
    </row>
    <row r="23" spans="1:12" x14ac:dyDescent="0.45">
      <c r="A23" s="11"/>
      <c r="B23" s="99" t="s">
        <v>64</v>
      </c>
      <c r="C23" s="99"/>
      <c r="D23" s="33">
        <f>C19-D22</f>
        <v>0</v>
      </c>
      <c r="E23" s="90"/>
      <c r="F23" s="93"/>
      <c r="G23" s="23" t="s">
        <v>19</v>
      </c>
      <c r="H23" s="42">
        <f xml:space="preserve"> APPLICATION!J12</f>
        <v>0</v>
      </c>
      <c r="I23" s="24"/>
      <c r="J23" s="11"/>
    </row>
    <row r="24" spans="1:12" ht="15" customHeight="1" x14ac:dyDescent="0.45">
      <c r="A24" s="11"/>
      <c r="B24" s="98" t="s">
        <v>10</v>
      </c>
      <c r="C24" s="98"/>
      <c r="D24" s="25"/>
      <c r="E24" s="91"/>
      <c r="F24" s="94"/>
      <c r="G24" s="95" t="s">
        <v>74</v>
      </c>
      <c r="H24" s="96"/>
      <c r="I24" s="97"/>
      <c r="J24" s="26"/>
    </row>
    <row r="25" spans="1:12" ht="22.5" customHeight="1" x14ac:dyDescent="0.45">
      <c r="A25" s="11"/>
      <c r="B25" s="102" t="s">
        <v>11</v>
      </c>
      <c r="C25" s="102"/>
      <c r="D25" s="102"/>
      <c r="E25" s="103" t="s">
        <v>21</v>
      </c>
      <c r="F25" s="104"/>
      <c r="G25" s="104"/>
      <c r="H25" s="104"/>
      <c r="I25" s="104"/>
      <c r="J25" s="11"/>
    </row>
    <row r="26" spans="1:12" ht="25.5" customHeight="1" x14ac:dyDescent="0.45">
      <c r="A26" s="11"/>
      <c r="B26" s="102"/>
      <c r="C26" s="102"/>
      <c r="D26" s="102"/>
      <c r="E26" s="105" t="s">
        <v>60</v>
      </c>
      <c r="F26" s="106"/>
      <c r="G26" s="106"/>
      <c r="H26" s="106"/>
      <c r="I26" s="106"/>
      <c r="J26" s="11"/>
    </row>
    <row r="27" spans="1:12" ht="12" customHeight="1" x14ac:dyDescent="0.45">
      <c r="A27" s="11"/>
      <c r="B27" s="102"/>
      <c r="C27" s="102"/>
      <c r="D27" s="102"/>
      <c r="E27" s="107" t="s">
        <v>20</v>
      </c>
      <c r="F27" s="108"/>
      <c r="G27" s="108"/>
      <c r="H27" s="108"/>
      <c r="I27" s="108"/>
      <c r="J27" s="11"/>
    </row>
    <row r="28" spans="1:12" x14ac:dyDescent="0.45">
      <c r="A28" s="11"/>
      <c r="B28" s="102"/>
      <c r="C28" s="102"/>
      <c r="D28" s="102"/>
      <c r="E28" s="107" t="s">
        <v>22</v>
      </c>
      <c r="F28" s="108"/>
      <c r="G28" s="108"/>
      <c r="H28" s="108"/>
      <c r="I28" s="108"/>
      <c r="J28" s="11"/>
    </row>
    <row r="29" spans="1:12" x14ac:dyDescent="0.45">
      <c r="A29" s="11"/>
      <c r="B29" s="102"/>
      <c r="C29" s="102"/>
      <c r="D29" s="102"/>
      <c r="E29" s="109" t="s">
        <v>23</v>
      </c>
      <c r="F29" s="109"/>
      <c r="G29" s="109"/>
      <c r="H29" s="109"/>
      <c r="I29" s="109"/>
      <c r="J29" s="11"/>
    </row>
    <row r="30" spans="1:12" ht="15" customHeight="1" x14ac:dyDescent="0.45">
      <c r="A30" s="11"/>
      <c r="B30" s="11"/>
      <c r="C30" s="11"/>
      <c r="D30" s="11"/>
      <c r="E30" s="11"/>
      <c r="F30" s="11"/>
      <c r="G30" s="11"/>
      <c r="H30" s="11"/>
      <c r="I30" s="11"/>
      <c r="J30" s="11"/>
    </row>
    <row r="31" spans="1:12" ht="15" customHeight="1" x14ac:dyDescent="0.45">
      <c r="A31" s="11"/>
      <c r="B31" s="11"/>
      <c r="C31" s="11"/>
      <c r="D31" s="11"/>
      <c r="E31" s="11"/>
      <c r="F31" s="11"/>
      <c r="G31" s="11"/>
      <c r="H31" s="11"/>
      <c r="I31" s="11"/>
      <c r="J31" s="11"/>
    </row>
    <row r="32" spans="1:12" ht="15" customHeight="1" x14ac:dyDescent="0.45">
      <c r="A32" s="11"/>
      <c r="B32" s="11"/>
      <c r="C32" s="11"/>
      <c r="D32" s="11"/>
      <c r="E32" s="11"/>
      <c r="F32" s="11"/>
      <c r="G32" s="11"/>
      <c r="H32" s="11"/>
      <c r="I32" s="11"/>
      <c r="J32" s="11"/>
    </row>
    <row r="33" spans="1:10" ht="15" customHeight="1" x14ac:dyDescent="0.45">
      <c r="A33" s="11"/>
      <c r="B33" s="11"/>
      <c r="C33" s="11"/>
      <c r="D33" s="11"/>
      <c r="E33" s="11"/>
      <c r="F33" s="11"/>
      <c r="G33" s="11"/>
      <c r="H33" s="11"/>
      <c r="I33" s="11"/>
      <c r="J33" s="11"/>
    </row>
    <row r="34" spans="1:10" ht="15" customHeight="1" x14ac:dyDescent="0.45">
      <c r="A34" s="11"/>
      <c r="B34" s="11"/>
      <c r="C34" s="11"/>
      <c r="D34" s="11"/>
      <c r="E34" s="11"/>
      <c r="F34" s="11"/>
      <c r="G34" s="11"/>
      <c r="H34" s="11"/>
      <c r="I34" s="11"/>
      <c r="J34" s="11"/>
    </row>
    <row r="35" spans="1:10" ht="15" customHeight="1" x14ac:dyDescent="0.45">
      <c r="A35" s="11"/>
      <c r="B35" s="11"/>
      <c r="C35" s="11"/>
      <c r="D35" s="11"/>
      <c r="E35" s="11"/>
      <c r="F35" s="11"/>
      <c r="G35" s="11"/>
      <c r="H35" s="11"/>
      <c r="I35" s="11"/>
      <c r="J35" s="11"/>
    </row>
    <row r="36" spans="1:10" ht="15" customHeight="1" x14ac:dyDescent="0.45">
      <c r="A36" s="11"/>
      <c r="B36" s="11"/>
      <c r="C36" s="11"/>
      <c r="D36" s="11"/>
      <c r="E36" s="11"/>
      <c r="F36" s="11"/>
      <c r="G36" s="11"/>
      <c r="H36" s="11"/>
      <c r="I36" s="11"/>
      <c r="J36" s="11"/>
    </row>
    <row r="37" spans="1:10" ht="15" customHeight="1" x14ac:dyDescent="0.45">
      <c r="A37" s="11"/>
      <c r="B37" s="11"/>
      <c r="C37" s="11"/>
      <c r="D37" s="11"/>
      <c r="E37" s="11"/>
      <c r="F37" s="11"/>
      <c r="G37" s="11"/>
      <c r="H37" s="11"/>
      <c r="I37" s="11"/>
      <c r="J37" s="11"/>
    </row>
    <row r="38" spans="1:10" ht="15" customHeight="1" x14ac:dyDescent="0.45">
      <c r="A38" s="11"/>
      <c r="B38" s="11"/>
      <c r="C38" s="11"/>
      <c r="D38" s="11"/>
      <c r="E38" s="11"/>
      <c r="F38" s="11"/>
      <c r="G38" s="11"/>
      <c r="H38" s="11"/>
      <c r="I38" s="11"/>
      <c r="J38" s="11"/>
    </row>
    <row r="39" spans="1:10" ht="15" customHeight="1" x14ac:dyDescent="0.45">
      <c r="A39" s="11"/>
      <c r="B39" s="11"/>
      <c r="C39" s="11"/>
      <c r="D39" s="11"/>
      <c r="E39" s="11"/>
      <c r="F39" s="11"/>
      <c r="G39" s="11"/>
      <c r="H39" s="11"/>
      <c r="I39" s="11"/>
      <c r="J39" s="11"/>
    </row>
    <row r="40" spans="1:10" ht="15" customHeight="1" x14ac:dyDescent="0.45">
      <c r="A40" s="11"/>
      <c r="B40" s="11"/>
      <c r="C40" s="11"/>
      <c r="D40" s="11"/>
      <c r="E40" s="11"/>
      <c r="F40" s="11"/>
      <c r="G40" s="11"/>
      <c r="H40" s="11"/>
      <c r="I40" s="11"/>
      <c r="J40" s="11"/>
    </row>
    <row r="41" spans="1:10" ht="15" customHeight="1" x14ac:dyDescent="0.45">
      <c r="A41" s="11"/>
      <c r="B41" s="27"/>
      <c r="C41" s="11"/>
      <c r="D41" s="11"/>
      <c r="E41" s="11"/>
      <c r="F41" s="11"/>
      <c r="G41" s="11"/>
      <c r="H41" s="11"/>
      <c r="I41" s="11"/>
      <c r="J41" s="11"/>
    </row>
    <row r="42" spans="1:10" ht="33.75" customHeight="1" x14ac:dyDescent="0.45">
      <c r="A42" s="11"/>
      <c r="B42" s="100" t="s">
        <v>24</v>
      </c>
      <c r="C42" s="100"/>
      <c r="D42" s="100"/>
      <c r="E42" s="100"/>
      <c r="F42" s="100"/>
      <c r="G42" s="100"/>
      <c r="H42" s="100"/>
      <c r="I42" s="100"/>
      <c r="J42" s="28"/>
    </row>
    <row r="43" spans="1:10" ht="15" customHeight="1" x14ac:dyDescent="0.45">
      <c r="A43" s="11"/>
      <c r="B43" s="27" t="s">
        <v>25</v>
      </c>
      <c r="C43" s="101"/>
      <c r="D43" s="101"/>
      <c r="E43" s="101"/>
      <c r="F43" s="27" t="s">
        <v>26</v>
      </c>
      <c r="G43" s="101"/>
      <c r="H43" s="101"/>
      <c r="I43" s="101"/>
      <c r="J43" s="27"/>
    </row>
    <row r="44" spans="1:10" ht="15" customHeight="1" x14ac:dyDescent="0.45">
      <c r="A44" s="11"/>
      <c r="B44" s="29" t="s">
        <v>83</v>
      </c>
      <c r="C44" s="29"/>
      <c r="D44" s="29"/>
      <c r="E44" s="29" t="s">
        <v>27</v>
      </c>
      <c r="F44" s="30"/>
      <c r="G44" s="30"/>
      <c r="H44" s="30"/>
      <c r="I44" s="29" t="s">
        <v>28</v>
      </c>
      <c r="J44" s="31"/>
    </row>
    <row r="45" spans="1:10" ht="15" customHeight="1" x14ac:dyDescent="0.45">
      <c r="A45" s="11"/>
      <c r="B45" s="11"/>
      <c r="C45" s="11"/>
      <c r="D45" s="11"/>
      <c r="E45" s="11"/>
      <c r="F45" s="11"/>
      <c r="G45" s="11"/>
      <c r="H45" s="11"/>
      <c r="I45" s="11"/>
      <c r="J45" s="11"/>
    </row>
    <row r="46" spans="1:10" ht="15" customHeight="1" x14ac:dyDescent="0.45">
      <c r="A46" s="11"/>
      <c r="B46" s="11"/>
      <c r="C46" s="11"/>
      <c r="D46" s="11"/>
      <c r="E46" s="11"/>
      <c r="F46" s="11"/>
      <c r="G46" s="11"/>
      <c r="H46" s="11"/>
      <c r="I46" s="11"/>
      <c r="J46" s="11"/>
    </row>
    <row r="47" spans="1:10" ht="15" customHeight="1" x14ac:dyDescent="0.45"/>
    <row r="48" spans="1:10"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sheetData>
  <sheetProtection sheet="1" objects="1" scenarios="1"/>
  <mergeCells count="47">
    <mergeCell ref="B42:I42"/>
    <mergeCell ref="C43:E43"/>
    <mergeCell ref="G43:I43"/>
    <mergeCell ref="B25:D29"/>
    <mergeCell ref="E25:I25"/>
    <mergeCell ref="E26:I26"/>
    <mergeCell ref="E27:I27"/>
    <mergeCell ref="E28:I28"/>
    <mergeCell ref="E29:I29"/>
    <mergeCell ref="E22:E24"/>
    <mergeCell ref="F22:F24"/>
    <mergeCell ref="G24:I24"/>
    <mergeCell ref="B24:C24"/>
    <mergeCell ref="B23:C23"/>
    <mergeCell ref="B22:C22"/>
    <mergeCell ref="B14:D14"/>
    <mergeCell ref="B20:D21"/>
    <mergeCell ref="G21:I21"/>
    <mergeCell ref="E11:G11"/>
    <mergeCell ref="E12:E13"/>
    <mergeCell ref="F12:F15"/>
    <mergeCell ref="G12:G15"/>
    <mergeCell ref="E14:E15"/>
    <mergeCell ref="C19:D19"/>
    <mergeCell ref="B18:D18"/>
    <mergeCell ref="E4:H4"/>
    <mergeCell ref="B5:E5"/>
    <mergeCell ref="H5:J5"/>
    <mergeCell ref="C3:D3"/>
    <mergeCell ref="C2:D2"/>
    <mergeCell ref="I2:J2"/>
    <mergeCell ref="H6:J6"/>
    <mergeCell ref="E6:G6"/>
    <mergeCell ref="B6:D6"/>
    <mergeCell ref="B13:D13"/>
    <mergeCell ref="B11:D11"/>
    <mergeCell ref="B9:D9"/>
    <mergeCell ref="B10:D10"/>
    <mergeCell ref="H7:J8"/>
    <mergeCell ref="I12:I15"/>
    <mergeCell ref="B15:D15"/>
    <mergeCell ref="H12:H16"/>
    <mergeCell ref="B16:D16"/>
    <mergeCell ref="E7:G7"/>
    <mergeCell ref="B7:D8"/>
    <mergeCell ref="E8:G8"/>
    <mergeCell ref="E9:G9"/>
  </mergeCells>
  <pageMargins left="0.25" right="0.25" top="0.75" bottom="0.25" header="0.3" footer="0.3"/>
  <pageSetup paperSize="9" orientation="portrait" r:id="rId1"/>
  <ignoredErrors>
    <ignoredError sqref="E6:G6 E8:G10 F7:G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C35B-6B50-4299-8818-928C5958FDBF}">
  <dimension ref="A1:Q53"/>
  <sheetViews>
    <sheetView showGridLines="0" tabSelected="1" zoomScale="120" zoomScaleNormal="120" workbookViewId="0">
      <selection activeCell="J11" sqref="J11"/>
    </sheetView>
  </sheetViews>
  <sheetFormatPr defaultRowHeight="14.25" x14ac:dyDescent="0.45"/>
  <cols>
    <col min="1" max="1" width="1" customWidth="1"/>
    <col min="2" max="2" width="11.3984375" customWidth="1"/>
    <col min="4" max="4" width="6.73046875" customWidth="1"/>
    <col min="5" max="5" width="12.59765625" customWidth="1"/>
    <col min="6" max="6" width="16.73046875" customWidth="1"/>
    <col min="7" max="7" width="23.3984375" customWidth="1"/>
    <col min="9" max="9" width="4.86328125" style="10" customWidth="1"/>
    <col min="10" max="10" width="26.1328125" style="10" customWidth="1"/>
    <col min="11" max="11" width="2.3984375" customWidth="1"/>
    <col min="16" max="16" width="6.73046875" customWidth="1"/>
    <col min="17" max="17" width="16.3984375" customWidth="1"/>
  </cols>
  <sheetData>
    <row r="1" spans="1:15" s="10" customFormat="1" x14ac:dyDescent="0.45"/>
    <row r="2" spans="1:15" s="10" customFormat="1" x14ac:dyDescent="0.45"/>
    <row r="3" spans="1:15" ht="14.65" thickBot="1" x14ac:dyDescent="0.5">
      <c r="A3" s="3"/>
      <c r="B3" s="3"/>
      <c r="C3" s="3"/>
      <c r="D3" s="3"/>
      <c r="E3" s="3"/>
      <c r="F3" s="3"/>
      <c r="G3" s="3"/>
      <c r="O3" t="s">
        <v>79</v>
      </c>
    </row>
    <row r="4" spans="1:15" ht="33" customHeight="1" thickBot="1" x14ac:dyDescent="0.5">
      <c r="A4" s="3"/>
      <c r="B4" s="125" t="s">
        <v>61</v>
      </c>
      <c r="C4" s="126"/>
      <c r="D4" s="126"/>
      <c r="E4" s="126"/>
      <c r="F4" s="126"/>
      <c r="G4" s="127"/>
    </row>
    <row r="5" spans="1:15" ht="14.65" thickBot="1" x14ac:dyDescent="0.5">
      <c r="A5" s="3"/>
      <c r="B5" s="118" t="s">
        <v>50</v>
      </c>
      <c r="C5" s="118"/>
      <c r="D5" s="118"/>
      <c r="E5" s="118"/>
      <c r="F5" s="118"/>
      <c r="G5" s="118"/>
      <c r="H5" s="133" t="s">
        <v>75</v>
      </c>
      <c r="I5" s="133"/>
      <c r="J5" s="133"/>
      <c r="K5" s="133"/>
      <c r="L5" s="133"/>
      <c r="M5" s="133"/>
      <c r="N5" s="133"/>
      <c r="O5" s="133"/>
    </row>
    <row r="6" spans="1:15" ht="14.25" customHeight="1" thickBot="1" x14ac:dyDescent="0.5">
      <c r="A6" s="3"/>
      <c r="B6" s="7" t="s">
        <v>57</v>
      </c>
      <c r="C6" s="115"/>
      <c r="D6" s="117"/>
      <c r="E6" s="117"/>
      <c r="F6" s="117"/>
      <c r="G6" s="116"/>
      <c r="H6" s="130" t="s">
        <v>77</v>
      </c>
      <c r="I6" s="131"/>
      <c r="J6" s="130"/>
      <c r="K6" s="132"/>
      <c r="L6" s="132"/>
      <c r="M6" s="132"/>
      <c r="N6" s="132"/>
      <c r="O6" s="131"/>
    </row>
    <row r="7" spans="1:15" ht="15.75" customHeight="1" thickBot="1" x14ac:dyDescent="0.5">
      <c r="A7" s="3"/>
      <c r="B7" s="7" t="s">
        <v>32</v>
      </c>
      <c r="C7" s="117"/>
      <c r="D7" s="117"/>
      <c r="E7" s="117"/>
      <c r="F7" s="117"/>
      <c r="G7" s="116"/>
      <c r="H7" s="130" t="s">
        <v>71</v>
      </c>
      <c r="I7" s="131"/>
      <c r="J7" s="130"/>
      <c r="K7" s="132"/>
      <c r="L7" s="132"/>
      <c r="M7" s="132"/>
      <c r="N7" s="132"/>
      <c r="O7" s="131"/>
    </row>
    <row r="8" spans="1:15" ht="14.65" thickBot="1" x14ac:dyDescent="0.5">
      <c r="A8" s="3"/>
      <c r="B8" s="7" t="s">
        <v>33</v>
      </c>
      <c r="C8" s="7"/>
      <c r="D8" s="7" t="s">
        <v>67</v>
      </c>
      <c r="E8" s="7"/>
      <c r="F8" s="7" t="s">
        <v>35</v>
      </c>
      <c r="G8" s="7"/>
      <c r="H8" s="115" t="s">
        <v>37</v>
      </c>
      <c r="I8" s="116"/>
      <c r="J8" s="47"/>
      <c r="K8" s="113" t="s">
        <v>38</v>
      </c>
      <c r="L8" s="114"/>
      <c r="M8" s="48"/>
      <c r="N8" s="48" t="s">
        <v>39</v>
      </c>
      <c r="O8" s="48"/>
    </row>
    <row r="9" spans="1:15" ht="15.75" customHeight="1" thickBot="1" x14ac:dyDescent="0.5">
      <c r="A9" s="3"/>
      <c r="B9" s="7" t="s">
        <v>36</v>
      </c>
      <c r="C9" s="115"/>
      <c r="D9" s="117"/>
      <c r="E9" s="117"/>
      <c r="F9" s="117"/>
      <c r="G9" s="116"/>
      <c r="H9" s="49" t="s">
        <v>81</v>
      </c>
      <c r="I9" s="50"/>
      <c r="J9" s="59"/>
      <c r="K9" s="52"/>
      <c r="L9" s="52"/>
      <c r="M9" s="52"/>
      <c r="N9" s="52"/>
      <c r="O9" s="53"/>
    </row>
    <row r="10" spans="1:15" ht="14.65" thickBot="1" x14ac:dyDescent="0.5">
      <c r="A10" s="3"/>
      <c r="B10" s="7" t="s">
        <v>37</v>
      </c>
      <c r="C10" s="7"/>
      <c r="D10" s="7" t="s">
        <v>38</v>
      </c>
      <c r="E10" s="7"/>
      <c r="F10" s="7" t="s">
        <v>39</v>
      </c>
      <c r="G10" s="7"/>
      <c r="H10" s="57" t="s">
        <v>80</v>
      </c>
      <c r="I10" s="58"/>
      <c r="J10" s="59"/>
      <c r="K10" s="58"/>
      <c r="L10" s="58"/>
      <c r="M10" s="58"/>
      <c r="N10" s="58"/>
      <c r="O10" s="60"/>
    </row>
    <row r="11" spans="1:15" ht="14.65" thickBot="1" x14ac:dyDescent="0.5">
      <c r="A11" s="3"/>
      <c r="B11" s="118" t="s">
        <v>51</v>
      </c>
      <c r="C11" s="118"/>
      <c r="D11" s="118"/>
      <c r="E11" s="118"/>
      <c r="F11" s="118"/>
      <c r="G11" s="118"/>
      <c r="H11" s="57" t="s">
        <v>72</v>
      </c>
      <c r="I11" s="58"/>
      <c r="J11" s="61"/>
      <c r="K11" s="58"/>
      <c r="L11" s="58"/>
      <c r="M11" s="58"/>
      <c r="N11" s="58"/>
      <c r="O11" s="60"/>
    </row>
    <row r="12" spans="1:15" ht="15.75" customHeight="1" thickBot="1" x14ac:dyDescent="0.5">
      <c r="A12" s="3"/>
      <c r="B12" s="7" t="s">
        <v>40</v>
      </c>
      <c r="C12" s="115"/>
      <c r="D12" s="117"/>
      <c r="E12" s="117"/>
      <c r="F12" s="117"/>
      <c r="G12" s="117"/>
      <c r="H12" s="51" t="s">
        <v>78</v>
      </c>
      <c r="I12" s="58"/>
      <c r="J12" s="61"/>
      <c r="K12" s="58"/>
      <c r="L12" s="58"/>
      <c r="M12" s="58"/>
      <c r="N12" s="58"/>
      <c r="O12" s="60"/>
    </row>
    <row r="13" spans="1:15" ht="15.75" customHeight="1" thickBot="1" x14ac:dyDescent="0.5">
      <c r="A13" s="3"/>
      <c r="B13" s="7" t="s">
        <v>41</v>
      </c>
      <c r="C13" s="115"/>
      <c r="D13" s="117"/>
      <c r="E13" s="116"/>
      <c r="F13" s="7" t="s">
        <v>66</v>
      </c>
      <c r="G13" s="44"/>
      <c r="H13" s="110" t="s">
        <v>82</v>
      </c>
      <c r="I13" s="111"/>
      <c r="J13" s="111"/>
      <c r="K13" s="111"/>
      <c r="L13" s="111"/>
      <c r="M13" s="111"/>
      <c r="N13" s="111"/>
      <c r="O13" s="112"/>
    </row>
    <row r="14" spans="1:15" ht="14.65" thickBot="1" x14ac:dyDescent="0.5">
      <c r="A14" s="3"/>
      <c r="B14" s="46" t="s">
        <v>35</v>
      </c>
      <c r="C14" s="7"/>
      <c r="D14" s="45" t="s">
        <v>62</v>
      </c>
      <c r="E14" s="7"/>
      <c r="F14" s="7" t="s">
        <v>44</v>
      </c>
      <c r="G14" s="64"/>
      <c r="H14" s="54"/>
      <c r="I14" s="55"/>
      <c r="J14" s="55"/>
      <c r="K14" s="55"/>
      <c r="L14" s="55"/>
    </row>
    <row r="15" spans="1:15" ht="14.65" thickBot="1" x14ac:dyDescent="0.5">
      <c r="A15" s="3"/>
      <c r="B15" s="7" t="s">
        <v>37</v>
      </c>
      <c r="C15" s="7"/>
      <c r="D15" s="7" t="s">
        <v>38</v>
      </c>
      <c r="E15" s="7"/>
      <c r="F15" s="7" t="s">
        <v>39</v>
      </c>
      <c r="G15" s="64"/>
      <c r="H15" s="55"/>
      <c r="I15" s="55"/>
      <c r="J15" s="55"/>
      <c r="K15" s="55"/>
      <c r="L15" s="55"/>
    </row>
    <row r="16" spans="1:15" ht="14.65" thickBot="1" x14ac:dyDescent="0.5">
      <c r="A16" s="3"/>
      <c r="B16" s="118" t="s">
        <v>52</v>
      </c>
      <c r="C16" s="118"/>
      <c r="D16" s="118"/>
      <c r="E16" s="118"/>
      <c r="F16" s="118"/>
      <c r="G16" s="119"/>
      <c r="H16" s="54"/>
      <c r="I16" s="55"/>
      <c r="J16" s="56"/>
      <c r="K16" s="55"/>
      <c r="L16" s="55"/>
    </row>
    <row r="17" spans="1:17" x14ac:dyDescent="0.45">
      <c r="A17" s="3"/>
      <c r="B17" s="63" t="s">
        <v>54</v>
      </c>
      <c r="C17" s="120"/>
      <c r="D17" s="121"/>
      <c r="E17" s="121"/>
      <c r="F17" s="121"/>
      <c r="G17" s="122"/>
      <c r="H17" s="41"/>
    </row>
    <row r="18" spans="1:17" ht="14.65" thickBot="1" x14ac:dyDescent="0.5">
      <c r="A18" s="3"/>
      <c r="B18" s="62" t="s">
        <v>32</v>
      </c>
      <c r="C18" s="123"/>
      <c r="D18" s="123"/>
      <c r="E18" s="123"/>
      <c r="F18" s="123"/>
      <c r="G18" s="124"/>
      <c r="H18" s="41"/>
      <c r="J18" s="43"/>
    </row>
    <row r="19" spans="1:17" ht="14.65" thickBot="1" x14ac:dyDescent="0.5">
      <c r="A19" s="3"/>
      <c r="B19" s="7" t="s">
        <v>33</v>
      </c>
      <c r="C19" s="7"/>
      <c r="D19" s="7" t="s">
        <v>34</v>
      </c>
      <c r="E19" s="7"/>
      <c r="F19" s="7" t="s">
        <v>43</v>
      </c>
      <c r="G19" s="7"/>
      <c r="H19" s="41"/>
    </row>
    <row r="20" spans="1:17" ht="14.65" thickBot="1" x14ac:dyDescent="0.5">
      <c r="A20" s="3"/>
      <c r="B20" s="7" t="s">
        <v>36</v>
      </c>
      <c r="C20" s="115"/>
      <c r="D20" s="117"/>
      <c r="E20" s="117"/>
      <c r="F20" s="117"/>
      <c r="G20" s="116"/>
    </row>
    <row r="21" spans="1:17" ht="14.65" thickBot="1" x14ac:dyDescent="0.5">
      <c r="A21" s="3"/>
      <c r="B21" s="7" t="s">
        <v>37</v>
      </c>
      <c r="C21" s="7"/>
      <c r="D21" s="7" t="s">
        <v>38</v>
      </c>
      <c r="E21" s="7"/>
      <c r="F21" s="7" t="s">
        <v>39</v>
      </c>
      <c r="G21" s="7"/>
    </row>
    <row r="22" spans="1:17" ht="14.65" thickBot="1" x14ac:dyDescent="0.5">
      <c r="A22" s="3"/>
      <c r="B22" s="118" t="s">
        <v>51</v>
      </c>
      <c r="C22" s="118"/>
      <c r="D22" s="118"/>
      <c r="E22" s="118"/>
      <c r="F22" s="118"/>
      <c r="G22" s="118"/>
    </row>
    <row r="23" spans="1:17" ht="14.65" thickBot="1" x14ac:dyDescent="0.5">
      <c r="A23" s="3"/>
      <c r="B23" s="7" t="s">
        <v>55</v>
      </c>
      <c r="C23" s="115"/>
      <c r="D23" s="117"/>
      <c r="E23" s="117"/>
      <c r="F23" s="117"/>
      <c r="G23" s="116"/>
    </row>
    <row r="24" spans="1:17" ht="15.75" customHeight="1" thickBot="1" x14ac:dyDescent="0.5">
      <c r="A24" s="3"/>
      <c r="B24" s="7" t="s">
        <v>56</v>
      </c>
      <c r="C24" s="115"/>
      <c r="D24" s="117"/>
      <c r="E24" s="116"/>
      <c r="F24" s="7" t="s">
        <v>42</v>
      </c>
      <c r="G24" s="7"/>
      <c r="K24" s="10"/>
      <c r="L24" s="10"/>
      <c r="M24" s="10"/>
      <c r="N24" s="10"/>
      <c r="O24" s="10"/>
      <c r="P24" s="10"/>
      <c r="Q24" s="10"/>
    </row>
    <row r="25" spans="1:17" ht="14.65" thickBot="1" x14ac:dyDescent="0.5">
      <c r="A25" s="3"/>
      <c r="B25" s="4" t="s">
        <v>43</v>
      </c>
      <c r="C25" s="7"/>
      <c r="D25" s="7" t="s">
        <v>62</v>
      </c>
      <c r="E25" s="7"/>
      <c r="F25" s="7" t="s">
        <v>44</v>
      </c>
      <c r="G25" s="7"/>
      <c r="K25" s="10"/>
      <c r="L25" s="10"/>
      <c r="M25" s="10"/>
      <c r="N25" s="10"/>
      <c r="O25" s="10"/>
      <c r="P25" s="10"/>
      <c r="Q25" s="10"/>
    </row>
    <row r="26" spans="1:17" ht="14.65" thickBot="1" x14ac:dyDescent="0.5">
      <c r="A26" s="3"/>
      <c r="B26" s="7" t="s">
        <v>37</v>
      </c>
      <c r="C26" s="7"/>
      <c r="D26" s="7" t="s">
        <v>38</v>
      </c>
      <c r="E26" s="7"/>
      <c r="F26" s="7" t="s">
        <v>39</v>
      </c>
      <c r="G26" s="7"/>
      <c r="K26" s="10"/>
      <c r="L26" s="10"/>
      <c r="M26" s="10"/>
      <c r="N26" s="10"/>
      <c r="O26" s="10"/>
      <c r="P26" s="10"/>
      <c r="Q26" s="10"/>
    </row>
    <row r="27" spans="1:17" ht="14.65" thickBot="1" x14ac:dyDescent="0.5">
      <c r="A27" s="3"/>
      <c r="B27" s="118" t="s">
        <v>53</v>
      </c>
      <c r="C27" s="118"/>
      <c r="D27" s="118"/>
      <c r="E27" s="118"/>
      <c r="F27" s="118"/>
      <c r="G27" s="118"/>
      <c r="K27" s="10"/>
      <c r="L27" s="10"/>
      <c r="M27" s="10"/>
      <c r="N27" s="10"/>
      <c r="O27" s="10"/>
      <c r="P27" s="10"/>
      <c r="Q27" s="10"/>
    </row>
    <row r="28" spans="1:17" ht="15.75" customHeight="1" thickBot="1" x14ac:dyDescent="0.5">
      <c r="A28" s="3"/>
      <c r="B28" s="115" t="s">
        <v>58</v>
      </c>
      <c r="C28" s="117"/>
      <c r="D28" s="116"/>
      <c r="E28" s="115"/>
      <c r="F28" s="117"/>
      <c r="G28" s="116"/>
      <c r="K28" s="10"/>
      <c r="L28" s="10"/>
      <c r="M28" s="10"/>
      <c r="N28" s="10"/>
      <c r="O28" s="10"/>
      <c r="P28" s="10"/>
      <c r="Q28" s="10"/>
    </row>
    <row r="29" spans="1:17" ht="14.65" thickBot="1" x14ac:dyDescent="0.5">
      <c r="A29" s="3"/>
      <c r="B29" s="7" t="s">
        <v>45</v>
      </c>
      <c r="C29" s="115"/>
      <c r="D29" s="117"/>
      <c r="E29" s="116"/>
      <c r="F29" s="7" t="s">
        <v>43</v>
      </c>
      <c r="G29" s="7"/>
      <c r="K29" s="10"/>
      <c r="L29" s="10"/>
      <c r="M29" s="10"/>
      <c r="N29" s="10"/>
      <c r="O29" s="10"/>
      <c r="P29" s="10"/>
      <c r="Q29" s="10"/>
    </row>
    <row r="30" spans="1:17" ht="14.65" thickBot="1" x14ac:dyDescent="0.5">
      <c r="A30" s="3"/>
      <c r="B30" s="7" t="s">
        <v>37</v>
      </c>
      <c r="C30" s="7"/>
      <c r="D30" s="7" t="s">
        <v>38</v>
      </c>
      <c r="E30" s="7"/>
      <c r="F30" s="7" t="s">
        <v>39</v>
      </c>
      <c r="G30" s="7"/>
      <c r="K30" s="10"/>
      <c r="L30" s="10"/>
      <c r="M30" s="10"/>
      <c r="N30" s="10"/>
      <c r="O30" s="10"/>
      <c r="P30" s="10"/>
      <c r="Q30" s="10"/>
    </row>
    <row r="31" spans="1:17" ht="14.65" thickBot="1" x14ac:dyDescent="0.5">
      <c r="A31" s="3"/>
      <c r="B31" s="7" t="s">
        <v>46</v>
      </c>
      <c r="C31" s="115"/>
      <c r="D31" s="117"/>
      <c r="E31" s="117"/>
      <c r="F31" s="117"/>
      <c r="G31" s="116"/>
      <c r="K31" s="10"/>
      <c r="L31" s="10"/>
      <c r="M31" s="10"/>
      <c r="N31" s="10"/>
      <c r="O31" s="10"/>
      <c r="P31" s="10"/>
      <c r="Q31" s="10"/>
    </row>
    <row r="32" spans="1:17" ht="14.65" thickBot="1" x14ac:dyDescent="0.5">
      <c r="A32" s="3"/>
      <c r="B32" s="128" t="s">
        <v>47</v>
      </c>
      <c r="C32" s="128"/>
      <c r="D32" s="128"/>
      <c r="E32" s="128"/>
      <c r="F32" s="128"/>
      <c r="G32" s="128"/>
      <c r="K32" s="10"/>
      <c r="L32" s="10"/>
      <c r="M32" s="10"/>
      <c r="N32" s="10"/>
      <c r="O32" s="10"/>
      <c r="P32" s="10"/>
      <c r="Q32" s="10"/>
    </row>
    <row r="33" spans="1:17" ht="15.75" customHeight="1" thickBot="1" x14ac:dyDescent="0.5">
      <c r="A33" s="3"/>
      <c r="B33" s="130" t="s">
        <v>48</v>
      </c>
      <c r="C33" s="131"/>
      <c r="D33" s="130"/>
      <c r="E33" s="132"/>
      <c r="F33" s="9" t="s">
        <v>63</v>
      </c>
      <c r="G33" s="5"/>
      <c r="K33" s="10"/>
      <c r="L33" s="10"/>
      <c r="M33" s="10"/>
      <c r="N33" s="10"/>
      <c r="O33" s="10"/>
      <c r="P33" s="10"/>
      <c r="Q33" s="10"/>
    </row>
    <row r="34" spans="1:17" ht="15.75" customHeight="1" thickBot="1" x14ac:dyDescent="0.5">
      <c r="A34" s="3"/>
      <c r="B34" s="130" t="s">
        <v>49</v>
      </c>
      <c r="C34" s="132"/>
      <c r="D34" s="131"/>
      <c r="E34" s="8"/>
      <c r="F34" s="9" t="s">
        <v>63</v>
      </c>
      <c r="G34" s="5"/>
      <c r="K34" s="10"/>
      <c r="L34" s="10"/>
      <c r="M34" s="10"/>
      <c r="N34" s="10"/>
      <c r="O34" s="10"/>
      <c r="P34" s="10"/>
      <c r="Q34" s="10"/>
    </row>
    <row r="35" spans="1:17" x14ac:dyDescent="0.45">
      <c r="A35" s="3"/>
      <c r="B35" s="3"/>
      <c r="C35" s="3"/>
      <c r="D35" s="3"/>
      <c r="E35" s="3"/>
      <c r="F35" s="3"/>
      <c r="G35" s="3"/>
      <c r="K35" s="10"/>
      <c r="L35" s="10"/>
      <c r="M35" s="10"/>
      <c r="N35" s="10"/>
      <c r="O35" s="10"/>
      <c r="P35" s="10"/>
      <c r="Q35" s="10"/>
    </row>
    <row r="36" spans="1:17" ht="15" customHeight="1" x14ac:dyDescent="0.45">
      <c r="A36" s="3"/>
      <c r="B36" s="3"/>
      <c r="C36" s="3"/>
      <c r="D36" s="3"/>
      <c r="E36" s="3"/>
      <c r="F36" s="3"/>
      <c r="G36" s="129" t="s">
        <v>68</v>
      </c>
      <c r="H36" s="6"/>
      <c r="I36" s="6"/>
      <c r="J36" s="6"/>
    </row>
    <row r="37" spans="1:17" x14ac:dyDescent="0.45">
      <c r="A37" s="3"/>
      <c r="B37" s="3"/>
      <c r="C37" s="3"/>
      <c r="D37" s="3"/>
      <c r="E37" s="3"/>
      <c r="F37" s="3"/>
      <c r="G37" s="129"/>
      <c r="H37" s="6"/>
      <c r="I37" s="6"/>
      <c r="J37" s="6"/>
    </row>
    <row r="38" spans="1:17" x14ac:dyDescent="0.45">
      <c r="A38" s="3"/>
      <c r="B38" s="3"/>
      <c r="C38" s="3"/>
      <c r="D38" s="3"/>
      <c r="E38" s="3"/>
      <c r="F38" s="3"/>
      <c r="G38" s="3"/>
    </row>
    <row r="39" spans="1:17" x14ac:dyDescent="0.45">
      <c r="A39" s="3"/>
      <c r="B39" s="3"/>
      <c r="C39" s="3"/>
      <c r="D39" s="3"/>
      <c r="E39" s="3"/>
      <c r="F39" s="3"/>
      <c r="G39" s="3"/>
    </row>
    <row r="40" spans="1:17" x14ac:dyDescent="0.45">
      <c r="A40" s="3"/>
      <c r="B40" s="3"/>
      <c r="C40" s="3"/>
      <c r="D40" s="3"/>
      <c r="E40" s="3"/>
      <c r="F40" s="3"/>
      <c r="G40" s="3"/>
    </row>
    <row r="41" spans="1:17" x14ac:dyDescent="0.45">
      <c r="A41" s="3"/>
      <c r="B41" s="3"/>
      <c r="C41" s="3"/>
      <c r="D41" s="3"/>
      <c r="E41" s="3"/>
      <c r="F41" s="3"/>
      <c r="G41" s="3"/>
    </row>
    <row r="42" spans="1:17" x14ac:dyDescent="0.45">
      <c r="A42" s="3"/>
      <c r="B42" s="3"/>
      <c r="C42" s="3"/>
      <c r="D42" s="3"/>
      <c r="E42" s="3"/>
      <c r="F42" s="3"/>
      <c r="G42" s="3"/>
    </row>
    <row r="43" spans="1:17" x14ac:dyDescent="0.45">
      <c r="A43" s="3"/>
      <c r="B43" s="3"/>
      <c r="C43" s="3"/>
      <c r="D43" s="3"/>
      <c r="E43" s="3"/>
      <c r="F43" s="3"/>
      <c r="G43" s="3"/>
    </row>
    <row r="44" spans="1:17" x14ac:dyDescent="0.45">
      <c r="A44" s="3"/>
      <c r="B44" s="3"/>
      <c r="C44" s="3"/>
      <c r="D44" s="3"/>
      <c r="E44" s="3"/>
      <c r="F44" s="3"/>
      <c r="G44" s="3"/>
    </row>
    <row r="45" spans="1:17" x14ac:dyDescent="0.45">
      <c r="A45" s="3"/>
      <c r="B45" s="3"/>
      <c r="C45" s="3"/>
      <c r="D45" s="3"/>
      <c r="E45" s="3"/>
      <c r="F45" s="3"/>
      <c r="G45" s="3"/>
    </row>
    <row r="46" spans="1:17" x14ac:dyDescent="0.45">
      <c r="A46" s="3"/>
      <c r="B46" s="3"/>
      <c r="C46" s="3"/>
      <c r="D46" s="3"/>
      <c r="E46" s="3"/>
      <c r="F46" s="3"/>
      <c r="G46" s="3"/>
    </row>
    <row r="47" spans="1:17" x14ac:dyDescent="0.45">
      <c r="A47" s="3"/>
      <c r="B47" s="3"/>
      <c r="C47" s="3"/>
      <c r="D47" s="3"/>
      <c r="E47" s="3"/>
      <c r="F47" s="3"/>
      <c r="G47" s="3"/>
    </row>
    <row r="48" spans="1:17" x14ac:dyDescent="0.45">
      <c r="A48" s="3"/>
      <c r="B48" s="3"/>
      <c r="C48" s="3"/>
      <c r="D48" s="3"/>
      <c r="E48" s="3"/>
      <c r="F48" s="3"/>
      <c r="G48" s="3"/>
    </row>
    <row r="49" spans="1:7" x14ac:dyDescent="0.45">
      <c r="A49" s="3"/>
      <c r="B49" s="3"/>
      <c r="C49" s="3"/>
      <c r="D49" s="3"/>
      <c r="E49" s="3"/>
      <c r="F49" s="3"/>
      <c r="G49" s="3"/>
    </row>
    <row r="50" spans="1:7" x14ac:dyDescent="0.45">
      <c r="A50" s="3"/>
      <c r="B50" s="3"/>
      <c r="C50" s="3"/>
      <c r="D50" s="3"/>
      <c r="E50" s="3"/>
      <c r="F50" s="3"/>
      <c r="G50" s="3"/>
    </row>
    <row r="51" spans="1:7" x14ac:dyDescent="0.45">
      <c r="A51" s="3"/>
      <c r="B51" s="3"/>
      <c r="C51" s="3"/>
      <c r="D51" s="3"/>
      <c r="E51" s="3"/>
      <c r="F51" s="3"/>
      <c r="G51" s="3"/>
    </row>
    <row r="52" spans="1:7" x14ac:dyDescent="0.45">
      <c r="A52" s="3"/>
      <c r="B52" s="3"/>
      <c r="C52" s="3"/>
      <c r="D52" s="3"/>
      <c r="E52" s="3"/>
      <c r="F52" s="3"/>
      <c r="G52" s="3"/>
    </row>
    <row r="53" spans="1:7" x14ac:dyDescent="0.45">
      <c r="A53" s="3"/>
      <c r="B53" s="3"/>
      <c r="C53" s="3"/>
      <c r="D53" s="3"/>
      <c r="E53" s="3"/>
      <c r="F53" s="3"/>
      <c r="G53" s="3"/>
    </row>
  </sheetData>
  <mergeCells count="33">
    <mergeCell ref="H6:I6"/>
    <mergeCell ref="H7:I7"/>
    <mergeCell ref="J6:O6"/>
    <mergeCell ref="J7:O7"/>
    <mergeCell ref="H5:O5"/>
    <mergeCell ref="C24:E24"/>
    <mergeCell ref="B27:G27"/>
    <mergeCell ref="B28:D28"/>
    <mergeCell ref="E28:G28"/>
    <mergeCell ref="C29:E29"/>
    <mergeCell ref="B32:G32"/>
    <mergeCell ref="G36:G37"/>
    <mergeCell ref="C31:G31"/>
    <mergeCell ref="B33:C33"/>
    <mergeCell ref="B34:D34"/>
    <mergeCell ref="D33:E33"/>
    <mergeCell ref="B4:G4"/>
    <mergeCell ref="B5:G5"/>
    <mergeCell ref="C6:G6"/>
    <mergeCell ref="C7:G7"/>
    <mergeCell ref="C9:G9"/>
    <mergeCell ref="H13:O13"/>
    <mergeCell ref="K8:L8"/>
    <mergeCell ref="H8:I8"/>
    <mergeCell ref="C23:G23"/>
    <mergeCell ref="B22:G22"/>
    <mergeCell ref="C12:G12"/>
    <mergeCell ref="B11:G11"/>
    <mergeCell ref="C13:E13"/>
    <mergeCell ref="B16:G16"/>
    <mergeCell ref="C17:G17"/>
    <mergeCell ref="C18:G18"/>
    <mergeCell ref="C20:G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vt:lpstr>
      <vt:lpstr>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talented_girl01</dc:creator>
  <cp:lastModifiedBy>Sara Brock</cp:lastModifiedBy>
  <cp:lastPrinted>2022-05-14T12:59:03Z</cp:lastPrinted>
  <dcterms:created xsi:type="dcterms:W3CDTF">2022-04-14T09:48:32Z</dcterms:created>
  <dcterms:modified xsi:type="dcterms:W3CDTF">2022-05-16T20:52:52Z</dcterms:modified>
</cp:coreProperties>
</file>