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kl_000\Desktop\"/>
    </mc:Choice>
  </mc:AlternateContent>
  <bookViews>
    <workbookView xWindow="0" yWindow="0" windowWidth="28800" windowHeight="121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Sheet1!$A$1:$H$137</definedName>
  </definedNames>
  <calcPr calcId="152511"/>
</workbook>
</file>

<file path=xl/calcChain.xml><?xml version="1.0" encoding="utf-8"?>
<calcChain xmlns="http://schemas.openxmlformats.org/spreadsheetml/2006/main">
  <c r="G28" i="1" l="1"/>
  <c r="F28" i="1"/>
  <c r="G35" i="1"/>
  <c r="F35" i="1"/>
  <c r="F47" i="1"/>
  <c r="H47" i="1" s="1"/>
  <c r="F27" i="1"/>
  <c r="F44" i="1"/>
  <c r="H44" i="1" s="1"/>
  <c r="F45" i="1"/>
  <c r="H45" i="1" s="1"/>
  <c r="F46" i="1"/>
  <c r="H46" i="1" s="1"/>
  <c r="F43" i="1"/>
  <c r="H43" i="1" s="1"/>
  <c r="F39" i="1"/>
  <c r="G39" i="1"/>
  <c r="F40" i="1"/>
  <c r="G40" i="1"/>
  <c r="F41" i="1"/>
  <c r="G41" i="1"/>
  <c r="F42" i="1"/>
  <c r="G42" i="1"/>
  <c r="G38" i="1"/>
  <c r="F38" i="1"/>
  <c r="F36" i="1"/>
  <c r="G36" i="1"/>
  <c r="G34" i="1"/>
  <c r="F34" i="1"/>
  <c r="G29" i="1"/>
  <c r="G30" i="1"/>
  <c r="F30" i="1"/>
  <c r="F29" i="1"/>
  <c r="F32" i="1"/>
  <c r="H32" i="1" s="1"/>
  <c r="F33" i="1"/>
  <c r="H33" i="1" s="1"/>
  <c r="F31" i="1"/>
  <c r="H31" i="1" s="1"/>
  <c r="G27" i="1"/>
  <c r="F23" i="1"/>
  <c r="G23" i="1"/>
  <c r="F24" i="1"/>
  <c r="G24" i="1"/>
  <c r="F25" i="1"/>
  <c r="G25" i="1"/>
  <c r="G22" i="1"/>
  <c r="F22" i="1"/>
  <c r="G14" i="1"/>
  <c r="G15" i="1"/>
  <c r="G16" i="1"/>
  <c r="G17" i="1"/>
  <c r="G18" i="1"/>
  <c r="G19" i="1"/>
  <c r="G20" i="1"/>
  <c r="F15" i="1"/>
  <c r="F16" i="1"/>
  <c r="F17" i="1"/>
  <c r="F18" i="1"/>
  <c r="F19" i="1"/>
  <c r="F20" i="1"/>
  <c r="F14" i="1"/>
  <c r="H20" i="1" l="1"/>
  <c r="H35" i="1"/>
  <c r="H41" i="1"/>
  <c r="H25" i="1"/>
  <c r="H19" i="1"/>
  <c r="H18" i="1"/>
  <c r="H17" i="1"/>
  <c r="H14" i="1"/>
  <c r="H24" i="1"/>
  <c r="H29" i="1"/>
  <c r="H42" i="1"/>
  <c r="H39" i="1"/>
  <c r="H40" i="1"/>
  <c r="H38" i="1"/>
  <c r="H36" i="1"/>
  <c r="H27" i="1"/>
  <c r="H34" i="1"/>
  <c r="H30" i="1"/>
  <c r="H23" i="1"/>
  <c r="H22" i="1"/>
  <c r="H16" i="1"/>
  <c r="H15" i="1"/>
  <c r="H48" i="1" l="1"/>
  <c r="H37" i="1"/>
  <c r="H49" i="1" l="1"/>
</calcChain>
</file>

<file path=xl/sharedStrings.xml><?xml version="1.0" encoding="utf-8"?>
<sst xmlns="http://schemas.openxmlformats.org/spreadsheetml/2006/main" count="156" uniqueCount="101">
  <si>
    <t>ADULT EDUCATION TRANSITION SPECIALIST</t>
  </si>
  <si>
    <t>ACCOUNTABILITY REPORT</t>
  </si>
  <si>
    <t>Program Name:</t>
  </si>
  <si>
    <t>Quarter:</t>
  </si>
  <si>
    <t>Director:</t>
  </si>
  <si>
    <t>Date:</t>
  </si>
  <si>
    <t>Transition Specialist:</t>
  </si>
  <si>
    <t>Part or Full Time Transition Specialist:</t>
  </si>
  <si>
    <t>How many hours if Part Time:</t>
  </si>
  <si>
    <t>STUDENTS SERVED</t>
  </si>
  <si>
    <t>EDUCATION</t>
  </si>
  <si>
    <t>CONDUCT STUDENT CAREER ASSESSMENT (KUDER, SCOIS, BRIDGES)</t>
  </si>
  <si>
    <t>CONDUCT COLLEGE INFORMATION SESSIONS/COLLEGE REP. VISIT</t>
  </si>
  <si>
    <t>COMPLETE FAFSA APPLICATION</t>
  </si>
  <si>
    <t>ASSIST WITH ENROLLMENT APPLICATION</t>
  </si>
  <si>
    <t>CONDUCT/COORDINATE COLLEGE CAMPUS TOURS</t>
  </si>
  <si>
    <t>ARMED FORCES</t>
  </si>
  <si>
    <t>CONDUCT ARMED FORCES INFORMATION SESSION(S)</t>
  </si>
  <si>
    <t>COORDINATE ADMINISTRATION OF THE ASVAB TEST</t>
  </si>
  <si>
    <t>HOST MEETINGS WITH RECRUITERS AND STUDENTS</t>
  </si>
  <si>
    <t>RECEIVED MILITARY APPOINTMENT</t>
  </si>
  <si>
    <t>EMPLOYMENT</t>
  </si>
  <si>
    <t>SURVEY LOCAL BUSINESSES FOR POTENTIAL STUDENT JOB PLACEMENT</t>
  </si>
  <si>
    <t>WORKKEYS INFORMATION PRESENTED</t>
  </si>
  <si>
    <t>LIST OTHER ACTIVITIES</t>
  </si>
  <si>
    <t>LIST BARRIERS AND PROBLEMS ENCOUNTERED EACH QUARTER</t>
  </si>
  <si>
    <t>Due:  January 15th</t>
  </si>
  <si>
    <t>Due:  July 15th</t>
  </si>
  <si>
    <t>Age 17 to 21</t>
  </si>
  <si>
    <t>22 &amp; Older</t>
  </si>
  <si>
    <t>REFERRALS TO PRIVATE STAFF AGENCIES</t>
  </si>
  <si>
    <t>YEAR TO DATE TOTAL</t>
  </si>
  <si>
    <t>PROGRAM COUNT</t>
  </si>
  <si>
    <t>O A COUNT</t>
  </si>
  <si>
    <t>TOTAL COUNT</t>
  </si>
  <si>
    <t>REFERRALS TO/FROM SC WORKS</t>
  </si>
  <si>
    <t>CONDUCT JOB INFORMATION SESSION(S) - CAREER GOALS</t>
  </si>
  <si>
    <t>CONDUCT SITE VISITS WITH LOCAL AGENCIES (CREATE REFERRAL CONTACTS)</t>
  </si>
  <si>
    <t>OFFER EMPLOYMENT PREPARATION (RESUME/APPLICATION PREP, ETC.)</t>
  </si>
  <si>
    <t>*VR Referral removed</t>
  </si>
  <si>
    <t>**Earned numbers for the GED Diploma, HS Diploma, and Career Readiness Certificate have been placed on the Desktop Monitoring Tool</t>
  </si>
  <si>
    <t>***AE Information Requested and Mailed has been replaced with Employment Preparation Measures</t>
  </si>
  <si>
    <t>* 3/25/2010</t>
  </si>
  <si>
    <t>**7/7/2011</t>
  </si>
  <si>
    <t>***12/28/2011</t>
  </si>
  <si>
    <t>TSAR Updates</t>
  </si>
  <si>
    <t>Date TSAR Updated</t>
  </si>
  <si>
    <t>POST-SECONDARY INSTITUTION</t>
  </si>
  <si>
    <t>STUDENT NAME</t>
  </si>
  <si>
    <t>PLEASE ENTER POST-SECONDARY INSTITUTION AND STUDENT NAME</t>
  </si>
  <si>
    <t>****9/10/2012</t>
  </si>
  <si>
    <t>****Post-Secondary Institution and student name entry location and note concerninig Laces entry clerk have been added</t>
  </si>
  <si>
    <t>First Semester (July 1 - December 31)</t>
  </si>
  <si>
    <t>Second Semester (January 1, - June 30)</t>
  </si>
  <si>
    <t>*****Removed note concerning LACES entry clerk; modified post-secondary institution section</t>
  </si>
  <si>
    <t>*****8/5/2013</t>
  </si>
  <si>
    <t>******TSAR Reporting changed from 4 reporting periods to 2 reporting periods (1/15 &amp; 7/15)</t>
  </si>
  <si>
    <t>******9/9/2014</t>
  </si>
  <si>
    <t>July 1 - December 31</t>
  </si>
  <si>
    <t>January 1 - June 30</t>
  </si>
  <si>
    <t>REPORTING PERIODS</t>
  </si>
  <si>
    <r>
      <t xml:space="preserve">RECEIVED ONE OF THE FOLLOWING -COLLEGE ACCEPTANCE LETTERS, COPY OF COLLEGE ID, OR COPY OF COLLEGE CLASS SCHEDULE </t>
    </r>
    <r>
      <rPr>
        <b/>
        <sz val="10"/>
        <color indexed="10"/>
        <rFont val="Arial"/>
        <family val="2"/>
      </rPr>
      <t>(In the Identified Section Below, Document Student Name and Institution)</t>
    </r>
  </si>
  <si>
    <t>EDUCATION TOTALS</t>
  </si>
  <si>
    <t>Age 17 to 21 TOTAL</t>
  </si>
  <si>
    <t>22 &amp; Older TOTAL</t>
  </si>
  <si>
    <t>Age 17 to 21 Total</t>
  </si>
  <si>
    <t>22 &amp; Older Total</t>
  </si>
  <si>
    <t>Employment Totals</t>
  </si>
  <si>
    <t>Armed Forces Totals</t>
  </si>
  <si>
    <t>COORDINATE ADMINISTRATION OF ACCUPLACER WITH TECHNICAL COLLEGE</t>
  </si>
  <si>
    <t>TOTAL NUMBER RECEIVING EMPLOYMENT (PART TIME - FULL TIME)</t>
  </si>
  <si>
    <t>CREATE A COORDINATED EFFORT WITH LOCAL EMPLOYERS TO IDENTIFY EMPLOYMENT NEEDS</t>
  </si>
  <si>
    <r>
      <t xml:space="preserve">CREATE AND MAINTAIN CURRENT JOB BULLETIN BOARD FOR EMPLOYMENT NEEDS (HIGH DEMAND JOBS- </t>
    </r>
    <r>
      <rPr>
        <b/>
        <sz val="10"/>
        <color indexed="10"/>
        <rFont val="Arial"/>
        <family val="2"/>
      </rPr>
      <t>INDICATE YES OR NO</t>
    </r>
    <r>
      <rPr>
        <b/>
        <sz val="10"/>
        <rFont val="Arial"/>
        <family val="2"/>
      </rPr>
      <t>)</t>
    </r>
  </si>
  <si>
    <t>2017 - 2018</t>
  </si>
  <si>
    <t>*******10/2/2017</t>
  </si>
  <si>
    <t xml:space="preserve">*******Compass changed to Accuplacer; Business Site visits and references to school district HR removed-Block 33 reflects desired area of focus; Block 28 changed to </t>
  </si>
  <si>
    <t>align with local employment needs</t>
  </si>
  <si>
    <t>Laurens County Adult Education</t>
  </si>
  <si>
    <t>Dr. Joe Makla</t>
  </si>
  <si>
    <t>Velma Mason Austin</t>
  </si>
  <si>
    <t>Part-time</t>
  </si>
  <si>
    <t>Y</t>
  </si>
  <si>
    <t>Project Hope Presentation</t>
  </si>
  <si>
    <t>Voc Rehab Presentation</t>
  </si>
  <si>
    <t>Safe Home (Domestic Violence) Presentation (Services Offered)</t>
  </si>
  <si>
    <t>Understanding a Rental Agreement (ESL Class)</t>
  </si>
  <si>
    <t>Piedmont Technical College</t>
  </si>
  <si>
    <t>Charles Hailey</t>
  </si>
  <si>
    <t xml:space="preserve">             Deja Ellis</t>
  </si>
  <si>
    <t>Joseph George</t>
  </si>
  <si>
    <t>Taylor Riser</t>
  </si>
  <si>
    <t>Sonja Perkins</t>
  </si>
  <si>
    <t>Melissa Byrd</t>
  </si>
  <si>
    <t>Second</t>
  </si>
  <si>
    <t>WIOA Presentation (1st Qtr)-               SC Works Presentation (2nd Qtr)</t>
  </si>
  <si>
    <t>20 hrs Monthly Feb -May</t>
  </si>
  <si>
    <t xml:space="preserve">Chris Taylor </t>
  </si>
  <si>
    <t>Deanera Avery</t>
  </si>
  <si>
    <t>Daniel Landrith</t>
  </si>
  <si>
    <t>Lucy Holmes</t>
  </si>
  <si>
    <t>Brittany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</si>
</sst>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1" x14ac:knownFonts="1">
    <font>
      <sz val="10"/>
      <name val="Arial"/>
    </font>
    <font>
      <b/>
      <sz val="2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vertical="top"/>
    </xf>
    <xf numFmtId="0" fontId="4" fillId="0" borderId="0" xfId="0" applyFont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vertical="center"/>
    </xf>
    <xf numFmtId="0" fontId="1" fillId="0" borderId="0" xfId="0" applyFont="1" applyAlignment="1" applyProtection="1"/>
    <xf numFmtId="0" fontId="2" fillId="0" borderId="16" xfId="0" applyFont="1" applyBorder="1" applyAlignment="1" applyProtection="1">
      <alignment wrapText="1"/>
    </xf>
    <xf numFmtId="0" fontId="2" fillId="0" borderId="17" xfId="0" applyFont="1" applyBorder="1" applyAlignment="1" applyProtection="1">
      <alignment wrapText="1"/>
    </xf>
    <xf numFmtId="0" fontId="2" fillId="0" borderId="18" xfId="0" applyFont="1" applyBorder="1" applyAlignment="1" applyProtection="1">
      <alignment wrapText="1"/>
    </xf>
    <xf numFmtId="0" fontId="2" fillId="0" borderId="17" xfId="0" applyFont="1" applyBorder="1" applyAlignment="1" applyProtection="1">
      <alignment horizontal="left" wrapText="1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17" xfId="0" quotePrefix="1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</xf>
    <xf numFmtId="0" fontId="6" fillId="0" borderId="0" xfId="0" applyFont="1" applyProtection="1"/>
    <xf numFmtId="14" fontId="6" fillId="0" borderId="0" xfId="0" applyNumberFormat="1" applyFont="1" applyAlignment="1" applyProtection="1">
      <alignment horizontal="left"/>
    </xf>
    <xf numFmtId="0" fontId="7" fillId="0" borderId="0" xfId="0" applyFont="1" applyProtection="1"/>
    <xf numFmtId="0" fontId="2" fillId="0" borderId="0" xfId="0" applyFont="1" applyBorder="1" applyAlignment="1" applyProtection="1">
      <alignment vertical="top" wrapText="1"/>
    </xf>
    <xf numFmtId="0" fontId="2" fillId="0" borderId="9" xfId="0" applyFont="1" applyBorder="1" applyProtection="1"/>
    <xf numFmtId="0" fontId="2" fillId="0" borderId="9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wrapText="1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wrapText="1"/>
    </xf>
    <xf numFmtId="0" fontId="8" fillId="0" borderId="28" xfId="0" applyFont="1" applyFill="1" applyBorder="1" applyAlignment="1" applyProtection="1"/>
    <xf numFmtId="0" fontId="2" fillId="2" borderId="29" xfId="0" applyFont="1" applyFill="1" applyBorder="1" applyAlignment="1" applyProtection="1">
      <alignment horizontal="center" wrapText="1"/>
    </xf>
    <xf numFmtId="0" fontId="2" fillId="0" borderId="30" xfId="0" applyFont="1" applyBorder="1" applyAlignment="1" applyProtection="1">
      <alignment wrapText="1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2" fillId="2" borderId="31" xfId="0" applyFont="1" applyFill="1" applyBorder="1" applyAlignment="1" applyProtection="1">
      <alignment horizont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2" fillId="0" borderId="3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2" borderId="33" xfId="0" applyFont="1" applyFill="1" applyBorder="1" applyAlignment="1" applyProtection="1">
      <alignment vertical="center" wrapText="1"/>
    </xf>
    <xf numFmtId="0" fontId="2" fillId="0" borderId="0" xfId="0" applyFont="1" applyProtection="1"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4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4" fontId="3" fillId="2" borderId="35" xfId="0" applyNumberFormat="1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47" xfId="0" applyNumberFormat="1" applyFont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center" vertical="center" wrapText="1"/>
    </xf>
    <xf numFmtId="164" fontId="3" fillId="2" borderId="50" xfId="0" applyNumberFormat="1" applyFont="1" applyFill="1" applyBorder="1" applyAlignment="1" applyProtection="1">
      <alignment horizontal="center" vertical="center" wrapText="1"/>
    </xf>
    <xf numFmtId="164" fontId="3" fillId="2" borderId="5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50" xfId="0" applyFont="1" applyBorder="1" applyAlignment="1" applyProtection="1">
      <alignment horizontal="left" vertical="center" wrapText="1"/>
      <protection locked="0"/>
    </xf>
    <xf numFmtId="0" fontId="2" fillId="0" borderId="51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55" xfId="0" applyFont="1" applyBorder="1" applyAlignment="1" applyProtection="1">
      <alignment horizontal="center" vertical="top" wrapText="1"/>
    </xf>
    <xf numFmtId="0" fontId="2" fillId="0" borderId="25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2" fillId="0" borderId="56" xfId="0" applyFont="1" applyBorder="1" applyAlignment="1" applyProtection="1">
      <alignment horizontal="center" vertical="top" wrapText="1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5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wrapText="1"/>
    </xf>
    <xf numFmtId="0" fontId="5" fillId="0" borderId="46" xfId="0" applyFont="1" applyBorder="1" applyAlignment="1" applyProtection="1">
      <alignment horizontal="center" wrapText="1"/>
    </xf>
    <xf numFmtId="0" fontId="5" fillId="0" borderId="47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209550</xdr:rowOff>
    </xdr:from>
    <xdr:to>
      <xdr:col>0</xdr:col>
      <xdr:colOff>1695450</xdr:colOff>
      <xdr:row>4</xdr:row>
      <xdr:rowOff>190500</xdr:rowOff>
    </xdr:to>
    <xdr:pic>
      <xdr:nvPicPr>
        <xdr:cNvPr id="1102" name="Picture 1" descr="DOE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09550"/>
          <a:ext cx="14573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zoomScale="90" zoomScaleNormal="90" workbookViewId="0">
      <selection activeCell="D28" sqref="D28:E28"/>
    </sheetView>
  </sheetViews>
  <sheetFormatPr defaultRowHeight="12.75" x14ac:dyDescent="0.2"/>
  <cols>
    <col min="1" max="1" width="35.42578125" style="2" customWidth="1"/>
    <col min="2" max="5" width="13.28515625" style="2" customWidth="1"/>
    <col min="6" max="7" width="16.7109375" style="2" customWidth="1"/>
    <col min="8" max="8" width="23.85546875" style="2" customWidth="1"/>
    <col min="9" max="9" width="13.140625" style="2" customWidth="1"/>
    <col min="10" max="10" width="12.7109375" style="2" customWidth="1"/>
    <col min="11" max="11" width="12.42578125" style="2" customWidth="1"/>
    <col min="12" max="12" width="23.85546875" style="2" customWidth="1"/>
    <col min="13" max="16384" width="9.140625" style="2"/>
  </cols>
  <sheetData>
    <row r="1" spans="1:9" ht="27.75" x14ac:dyDescent="0.4">
      <c r="A1" s="116" t="s">
        <v>0</v>
      </c>
      <c r="B1" s="116"/>
      <c r="C1" s="116"/>
      <c r="D1" s="116"/>
      <c r="E1" s="116"/>
      <c r="F1" s="116"/>
      <c r="G1" s="116"/>
      <c r="H1" s="116"/>
      <c r="I1" s="27"/>
    </row>
    <row r="2" spans="1:9" ht="27.75" x14ac:dyDescent="0.4">
      <c r="A2" s="116" t="s">
        <v>1</v>
      </c>
      <c r="B2" s="116"/>
      <c r="C2" s="116"/>
      <c r="D2" s="116"/>
      <c r="E2" s="116"/>
      <c r="F2" s="116"/>
      <c r="G2" s="116"/>
      <c r="H2" s="116"/>
      <c r="I2" s="27"/>
    </row>
    <row r="3" spans="1:9" ht="27.75" x14ac:dyDescent="0.4">
      <c r="A3" s="1"/>
      <c r="C3" s="116" t="s">
        <v>73</v>
      </c>
      <c r="D3" s="116"/>
      <c r="E3" s="116"/>
      <c r="G3" s="1"/>
      <c r="H3" s="1"/>
      <c r="I3" s="1"/>
    </row>
    <row r="4" spans="1:9" ht="27.75" x14ac:dyDescent="0.4">
      <c r="A4" s="1"/>
      <c r="B4" s="1"/>
      <c r="E4" s="1"/>
      <c r="F4" s="1"/>
      <c r="G4" s="1"/>
      <c r="H4" s="1"/>
      <c r="I4" s="1"/>
    </row>
    <row r="5" spans="1:9" ht="28.5" thickBot="1" x14ac:dyDescent="0.45">
      <c r="F5" s="1"/>
      <c r="G5" s="1"/>
      <c r="H5" s="1"/>
      <c r="I5" s="1"/>
    </row>
    <row r="6" spans="1:9" ht="27.75" customHeight="1" thickBot="1" x14ac:dyDescent="0.25">
      <c r="A6" s="5" t="s">
        <v>2</v>
      </c>
      <c r="B6" s="125" t="s">
        <v>77</v>
      </c>
      <c r="C6" s="126"/>
      <c r="D6" s="126"/>
      <c r="E6" s="127"/>
      <c r="F6" s="5" t="s">
        <v>3</v>
      </c>
      <c r="G6" s="123" t="s">
        <v>93</v>
      </c>
      <c r="H6" s="124"/>
    </row>
    <row r="7" spans="1:9" ht="28.5" customHeight="1" thickBot="1" x14ac:dyDescent="0.25">
      <c r="A7" s="5" t="s">
        <v>4</v>
      </c>
      <c r="B7" s="125" t="s">
        <v>78</v>
      </c>
      <c r="C7" s="126"/>
      <c r="D7" s="126"/>
      <c r="E7" s="127"/>
      <c r="F7" s="5" t="s">
        <v>5</v>
      </c>
      <c r="G7" s="117">
        <v>43294</v>
      </c>
      <c r="H7" s="118"/>
    </row>
    <row r="8" spans="1:9" ht="28.5" customHeight="1" thickBot="1" x14ac:dyDescent="0.25">
      <c r="A8" s="6" t="s">
        <v>6</v>
      </c>
      <c r="B8" s="125" t="s">
        <v>79</v>
      </c>
      <c r="C8" s="126"/>
      <c r="D8" s="126"/>
      <c r="E8" s="127"/>
      <c r="F8" s="5" t="s">
        <v>5</v>
      </c>
      <c r="G8" s="117">
        <v>43294</v>
      </c>
      <c r="H8" s="118"/>
    </row>
    <row r="9" spans="1:9" ht="27.75" customHeight="1" thickBot="1" x14ac:dyDescent="0.25">
      <c r="A9" s="6" t="s">
        <v>7</v>
      </c>
      <c r="B9" s="128" t="s">
        <v>80</v>
      </c>
      <c r="C9" s="129"/>
      <c r="D9" s="129"/>
      <c r="E9" s="130"/>
      <c r="F9" s="153" t="s">
        <v>8</v>
      </c>
      <c r="G9" s="154"/>
      <c r="H9" s="53" t="s">
        <v>95</v>
      </c>
    </row>
    <row r="10" spans="1:9" ht="12.75" customHeight="1" x14ac:dyDescent="0.2">
      <c r="A10" s="76" t="s">
        <v>60</v>
      </c>
      <c r="B10" s="121" t="s">
        <v>58</v>
      </c>
      <c r="C10" s="121"/>
      <c r="D10" s="121" t="s">
        <v>59</v>
      </c>
      <c r="E10" s="122"/>
      <c r="F10" s="78" t="s">
        <v>31</v>
      </c>
      <c r="G10" s="79"/>
      <c r="H10" s="80"/>
    </row>
    <row r="11" spans="1:9" ht="12.75" customHeight="1" thickBot="1" x14ac:dyDescent="0.25">
      <c r="A11" s="77"/>
      <c r="B11" s="94" t="s">
        <v>26</v>
      </c>
      <c r="C11" s="94"/>
      <c r="D11" s="94" t="s">
        <v>27</v>
      </c>
      <c r="E11" s="120"/>
      <c r="F11" s="81"/>
      <c r="G11" s="82"/>
      <c r="H11" s="83"/>
    </row>
    <row r="12" spans="1:9" ht="12.75" customHeight="1" thickBot="1" x14ac:dyDescent="0.25">
      <c r="A12" s="67"/>
      <c r="B12" s="95" t="s">
        <v>9</v>
      </c>
      <c r="C12" s="95"/>
      <c r="D12" s="95" t="s">
        <v>9</v>
      </c>
      <c r="E12" s="119"/>
      <c r="F12" s="84" t="s">
        <v>63</v>
      </c>
      <c r="G12" s="86" t="s">
        <v>64</v>
      </c>
      <c r="H12" s="88" t="s">
        <v>62</v>
      </c>
    </row>
    <row r="13" spans="1:9" ht="21" thickBot="1" x14ac:dyDescent="0.35">
      <c r="A13" s="55" t="s">
        <v>10</v>
      </c>
      <c r="B13" s="56" t="s">
        <v>28</v>
      </c>
      <c r="C13" s="56" t="s">
        <v>29</v>
      </c>
      <c r="D13" s="56" t="s">
        <v>28</v>
      </c>
      <c r="E13" s="59" t="s">
        <v>29</v>
      </c>
      <c r="F13" s="85"/>
      <c r="G13" s="87"/>
      <c r="H13" s="89"/>
    </row>
    <row r="14" spans="1:9" ht="42" customHeight="1" x14ac:dyDescent="0.2">
      <c r="A14" s="54" t="s">
        <v>11</v>
      </c>
      <c r="B14" s="35">
        <v>53</v>
      </c>
      <c r="C14" s="36">
        <v>41</v>
      </c>
      <c r="D14" s="35">
        <v>17</v>
      </c>
      <c r="E14" s="36">
        <v>23</v>
      </c>
      <c r="F14" s="13">
        <f>SUM(B14,D14)</f>
        <v>70</v>
      </c>
      <c r="G14" s="11">
        <f>SUM(C14,E14)</f>
        <v>64</v>
      </c>
      <c r="H14" s="45">
        <f>SUM(F14:G14)</f>
        <v>134</v>
      </c>
    </row>
    <row r="15" spans="1:9" ht="27.75" customHeight="1" x14ac:dyDescent="0.2">
      <c r="A15" s="29" t="s">
        <v>12</v>
      </c>
      <c r="B15" s="18">
        <v>27</v>
      </c>
      <c r="C15" s="15">
        <v>36</v>
      </c>
      <c r="D15" s="18">
        <v>39</v>
      </c>
      <c r="E15" s="15">
        <v>60</v>
      </c>
      <c r="F15" s="12">
        <f t="shared" ref="F15:G20" si="0">SUM(B15,D15)</f>
        <v>66</v>
      </c>
      <c r="G15" s="9">
        <f t="shared" si="0"/>
        <v>96</v>
      </c>
      <c r="H15" s="43">
        <f t="shared" ref="H15:H20" si="1">SUM(F15:G15)</f>
        <v>162</v>
      </c>
    </row>
    <row r="16" spans="1:9" ht="42" customHeight="1" x14ac:dyDescent="0.2">
      <c r="A16" s="29" t="s">
        <v>69</v>
      </c>
      <c r="B16" s="18">
        <v>2</v>
      </c>
      <c r="C16" s="15">
        <v>1</v>
      </c>
      <c r="D16" s="18">
        <v>0</v>
      </c>
      <c r="E16" s="15">
        <v>0</v>
      </c>
      <c r="F16" s="12">
        <f t="shared" si="0"/>
        <v>2</v>
      </c>
      <c r="G16" s="9">
        <f t="shared" si="0"/>
        <v>1</v>
      </c>
      <c r="H16" s="43">
        <f t="shared" si="1"/>
        <v>3</v>
      </c>
    </row>
    <row r="17" spans="1:8" ht="15" customHeight="1" x14ac:dyDescent="0.2">
      <c r="A17" s="29" t="s">
        <v>13</v>
      </c>
      <c r="B17" s="18">
        <v>0</v>
      </c>
      <c r="C17" s="15">
        <v>0</v>
      </c>
      <c r="D17" s="18">
        <v>0</v>
      </c>
      <c r="E17" s="15">
        <v>0</v>
      </c>
      <c r="F17" s="12">
        <f t="shared" si="0"/>
        <v>0</v>
      </c>
      <c r="G17" s="9">
        <f t="shared" si="0"/>
        <v>0</v>
      </c>
      <c r="H17" s="43">
        <f t="shared" si="1"/>
        <v>0</v>
      </c>
    </row>
    <row r="18" spans="1:8" ht="27.75" customHeight="1" x14ac:dyDescent="0.2">
      <c r="A18" s="29" t="s">
        <v>14</v>
      </c>
      <c r="B18" s="18">
        <v>1</v>
      </c>
      <c r="C18" s="15">
        <v>1</v>
      </c>
      <c r="D18" s="18">
        <v>1</v>
      </c>
      <c r="E18" s="15">
        <v>0</v>
      </c>
      <c r="F18" s="12">
        <f t="shared" si="0"/>
        <v>2</v>
      </c>
      <c r="G18" s="9">
        <f t="shared" si="0"/>
        <v>1</v>
      </c>
      <c r="H18" s="43">
        <f t="shared" si="1"/>
        <v>3</v>
      </c>
    </row>
    <row r="19" spans="1:8" ht="27.75" customHeight="1" x14ac:dyDescent="0.2">
      <c r="A19" s="29" t="s">
        <v>15</v>
      </c>
      <c r="B19" s="18">
        <v>4</v>
      </c>
      <c r="C19" s="15">
        <v>5</v>
      </c>
      <c r="D19" s="18">
        <v>2</v>
      </c>
      <c r="E19" s="15">
        <v>3</v>
      </c>
      <c r="F19" s="12">
        <f t="shared" si="0"/>
        <v>6</v>
      </c>
      <c r="G19" s="9">
        <f t="shared" si="0"/>
        <v>8</v>
      </c>
      <c r="H19" s="43">
        <f t="shared" si="1"/>
        <v>14</v>
      </c>
    </row>
    <row r="20" spans="1:8" ht="77.25" thickBot="1" x14ac:dyDescent="0.25">
      <c r="A20" s="30" t="s">
        <v>61</v>
      </c>
      <c r="B20" s="19">
        <v>2</v>
      </c>
      <c r="C20" s="16">
        <v>2</v>
      </c>
      <c r="D20" s="19">
        <v>3</v>
      </c>
      <c r="E20" s="16">
        <v>4</v>
      </c>
      <c r="F20" s="49">
        <f t="shared" si="0"/>
        <v>5</v>
      </c>
      <c r="G20" s="37">
        <f t="shared" si="0"/>
        <v>6</v>
      </c>
      <c r="H20" s="21">
        <f t="shared" si="1"/>
        <v>11</v>
      </c>
    </row>
    <row r="21" spans="1:8" ht="26.25" thickBot="1" x14ac:dyDescent="0.35">
      <c r="A21" s="50" t="s">
        <v>16</v>
      </c>
      <c r="B21" s="60" t="s">
        <v>28</v>
      </c>
      <c r="C21" s="61" t="s">
        <v>29</v>
      </c>
      <c r="D21" s="61" t="s">
        <v>28</v>
      </c>
      <c r="E21" s="61" t="s">
        <v>29</v>
      </c>
      <c r="F21" s="62" t="s">
        <v>65</v>
      </c>
      <c r="G21" s="62" t="s">
        <v>66</v>
      </c>
      <c r="H21" s="63" t="s">
        <v>68</v>
      </c>
    </row>
    <row r="22" spans="1:8" ht="27.75" customHeight="1" x14ac:dyDescent="0.2">
      <c r="A22" s="54" t="s">
        <v>17</v>
      </c>
      <c r="B22" s="35">
        <v>0</v>
      </c>
      <c r="C22" s="36">
        <v>0</v>
      </c>
      <c r="D22" s="35">
        <v>0</v>
      </c>
      <c r="E22" s="36">
        <v>0</v>
      </c>
      <c r="F22" s="13">
        <f t="shared" ref="F22:G25" si="2">SUM(B22,D22)</f>
        <v>0</v>
      </c>
      <c r="G22" s="11">
        <f t="shared" si="2"/>
        <v>0</v>
      </c>
      <c r="H22" s="45">
        <f>SUM(F22:G22)</f>
        <v>0</v>
      </c>
    </row>
    <row r="23" spans="1:8" ht="27.75" customHeight="1" x14ac:dyDescent="0.2">
      <c r="A23" s="29" t="s">
        <v>18</v>
      </c>
      <c r="B23" s="18">
        <v>0</v>
      </c>
      <c r="C23" s="15">
        <v>0</v>
      </c>
      <c r="D23" s="18">
        <v>0</v>
      </c>
      <c r="E23" s="15">
        <v>0</v>
      </c>
      <c r="F23" s="12">
        <f t="shared" si="2"/>
        <v>0</v>
      </c>
      <c r="G23" s="9">
        <f t="shared" si="2"/>
        <v>0</v>
      </c>
      <c r="H23" s="43">
        <f>SUM(F23:G23)</f>
        <v>0</v>
      </c>
    </row>
    <row r="24" spans="1:8" ht="27.75" customHeight="1" x14ac:dyDescent="0.2">
      <c r="A24" s="29" t="s">
        <v>19</v>
      </c>
      <c r="B24" s="18">
        <v>0</v>
      </c>
      <c r="C24" s="15">
        <v>0</v>
      </c>
      <c r="D24" s="18">
        <v>0</v>
      </c>
      <c r="E24" s="15">
        <v>0</v>
      </c>
      <c r="F24" s="12">
        <f t="shared" si="2"/>
        <v>0</v>
      </c>
      <c r="G24" s="9">
        <f t="shared" si="2"/>
        <v>0</v>
      </c>
      <c r="H24" s="43">
        <f>SUM(F24:G24)</f>
        <v>0</v>
      </c>
    </row>
    <row r="25" spans="1:8" ht="15" customHeight="1" thickBot="1" x14ac:dyDescent="0.25">
      <c r="A25" s="57" t="s">
        <v>20</v>
      </c>
      <c r="B25" s="51">
        <v>0</v>
      </c>
      <c r="C25" s="52">
        <v>0</v>
      </c>
      <c r="D25" s="51">
        <v>0</v>
      </c>
      <c r="E25" s="52">
        <v>0</v>
      </c>
      <c r="F25" s="22">
        <f t="shared" si="2"/>
        <v>0</v>
      </c>
      <c r="G25" s="10">
        <f t="shared" si="2"/>
        <v>0</v>
      </c>
      <c r="H25" s="44">
        <f>SUM(F25:G25)</f>
        <v>0</v>
      </c>
    </row>
    <row r="26" spans="1:8" ht="26.25" thickBot="1" x14ac:dyDescent="0.35">
      <c r="A26" s="50" t="s">
        <v>21</v>
      </c>
      <c r="B26" s="56" t="s">
        <v>28</v>
      </c>
      <c r="C26" s="56" t="s">
        <v>29</v>
      </c>
      <c r="D26" s="56" t="s">
        <v>28</v>
      </c>
      <c r="E26" s="56" t="s">
        <v>29</v>
      </c>
      <c r="F26" s="62" t="s">
        <v>65</v>
      </c>
      <c r="G26" s="62" t="s">
        <v>66</v>
      </c>
      <c r="H26" s="63" t="s">
        <v>67</v>
      </c>
    </row>
    <row r="27" spans="1:8" ht="27.75" customHeight="1" x14ac:dyDescent="0.2">
      <c r="A27" s="28" t="s">
        <v>36</v>
      </c>
      <c r="B27" s="17">
        <v>84</v>
      </c>
      <c r="C27" s="14">
        <v>110</v>
      </c>
      <c r="D27" s="17">
        <v>28</v>
      </c>
      <c r="E27" s="14">
        <v>41</v>
      </c>
      <c r="F27" s="48">
        <f>SUM(B27,D27)</f>
        <v>112</v>
      </c>
      <c r="G27" s="24">
        <f>SUM(C27,E27)</f>
        <v>151</v>
      </c>
      <c r="H27" s="20">
        <f>SUM(F27:G27)</f>
        <v>263</v>
      </c>
    </row>
    <row r="28" spans="1:8" ht="55.5" customHeight="1" x14ac:dyDescent="0.2">
      <c r="A28" s="31" t="s">
        <v>72</v>
      </c>
      <c r="B28" s="92" t="s">
        <v>81</v>
      </c>
      <c r="C28" s="93"/>
      <c r="D28" s="92" t="s">
        <v>81</v>
      </c>
      <c r="E28" s="93"/>
      <c r="F28" s="12" t="str">
        <f>B28</f>
        <v>Y</v>
      </c>
      <c r="G28" s="9" t="str">
        <f>D28</f>
        <v>Y</v>
      </c>
      <c r="H28" s="42"/>
    </row>
    <row r="29" spans="1:8" x14ac:dyDescent="0.2">
      <c r="A29" s="29" t="s">
        <v>35</v>
      </c>
      <c r="B29" s="18">
        <v>53</v>
      </c>
      <c r="C29" s="15">
        <v>41</v>
      </c>
      <c r="D29" s="18">
        <v>20</v>
      </c>
      <c r="E29" s="15">
        <v>23</v>
      </c>
      <c r="F29" s="12">
        <f>SUM(B29,D29)</f>
        <v>73</v>
      </c>
      <c r="G29" s="9">
        <f>SUM(C29,E29)</f>
        <v>64</v>
      </c>
      <c r="H29" s="43">
        <f>SUM(F29:G29)</f>
        <v>137</v>
      </c>
    </row>
    <row r="30" spans="1:8" ht="27.75" customHeight="1" x14ac:dyDescent="0.2">
      <c r="A30" s="29" t="s">
        <v>30</v>
      </c>
      <c r="B30" s="18">
        <v>53</v>
      </c>
      <c r="C30" s="15">
        <v>41</v>
      </c>
      <c r="D30" s="18">
        <v>18</v>
      </c>
      <c r="E30" s="15">
        <v>25</v>
      </c>
      <c r="F30" s="12">
        <f>SUM(B30,D30)</f>
        <v>71</v>
      </c>
      <c r="G30" s="9">
        <f>SUM(C30,E30)</f>
        <v>66</v>
      </c>
      <c r="H30" s="43">
        <f>SUM(F30:G30)</f>
        <v>137</v>
      </c>
    </row>
    <row r="31" spans="1:8" ht="42" customHeight="1" x14ac:dyDescent="0.2">
      <c r="A31" s="29" t="s">
        <v>22</v>
      </c>
      <c r="B31" s="92" t="s">
        <v>81</v>
      </c>
      <c r="C31" s="98"/>
      <c r="D31" s="92" t="s">
        <v>81</v>
      </c>
      <c r="E31" s="98"/>
      <c r="F31" s="90">
        <f t="shared" ref="F31:F36" si="3">SUM(B31,D31)</f>
        <v>0</v>
      </c>
      <c r="G31" s="91"/>
      <c r="H31" s="43">
        <f>SUM(F31)</f>
        <v>0</v>
      </c>
    </row>
    <row r="32" spans="1:8" ht="42" customHeight="1" x14ac:dyDescent="0.2">
      <c r="A32" s="29" t="s">
        <v>37</v>
      </c>
      <c r="B32" s="92" t="s">
        <v>81</v>
      </c>
      <c r="C32" s="98"/>
      <c r="D32" s="92" t="s">
        <v>81</v>
      </c>
      <c r="E32" s="98"/>
      <c r="F32" s="90">
        <f t="shared" si="3"/>
        <v>0</v>
      </c>
      <c r="G32" s="91"/>
      <c r="H32" s="43">
        <f>SUM(F32)</f>
        <v>0</v>
      </c>
    </row>
    <row r="33" spans="1:8" ht="39.75" customHeight="1" x14ac:dyDescent="0.2">
      <c r="A33" s="29" t="s">
        <v>71</v>
      </c>
      <c r="B33" s="92" t="s">
        <v>81</v>
      </c>
      <c r="C33" s="98"/>
      <c r="D33" s="92" t="s">
        <v>81</v>
      </c>
      <c r="E33" s="98"/>
      <c r="F33" s="90">
        <f t="shared" si="3"/>
        <v>0</v>
      </c>
      <c r="G33" s="91"/>
      <c r="H33" s="43">
        <f>SUM(F33)</f>
        <v>0</v>
      </c>
    </row>
    <row r="34" spans="1:8" ht="42" customHeight="1" x14ac:dyDescent="0.2">
      <c r="A34" s="29" t="s">
        <v>70</v>
      </c>
      <c r="B34" s="18">
        <v>22</v>
      </c>
      <c r="C34" s="15">
        <v>10</v>
      </c>
      <c r="D34" s="18">
        <v>4</v>
      </c>
      <c r="E34" s="15">
        <v>16</v>
      </c>
      <c r="F34" s="12">
        <f t="shared" si="3"/>
        <v>26</v>
      </c>
      <c r="G34" s="9">
        <f>SUM(C34,E34)</f>
        <v>26</v>
      </c>
      <c r="H34" s="43">
        <f>SUM(F34:G34)</f>
        <v>52</v>
      </c>
    </row>
    <row r="35" spans="1:8" ht="25.5" x14ac:dyDescent="0.2">
      <c r="A35" s="29" t="s">
        <v>23</v>
      </c>
      <c r="B35" s="18">
        <v>53</v>
      </c>
      <c r="C35" s="15">
        <v>41</v>
      </c>
      <c r="D35" s="18">
        <v>17</v>
      </c>
      <c r="E35" s="15">
        <v>23</v>
      </c>
      <c r="F35" s="12">
        <f t="shared" si="3"/>
        <v>70</v>
      </c>
      <c r="G35" s="9">
        <f>SUM(C35,E35)</f>
        <v>64</v>
      </c>
      <c r="H35" s="43">
        <f>SUM(F35:G35)</f>
        <v>134</v>
      </c>
    </row>
    <row r="36" spans="1:8" ht="26.25" thickBot="1" x14ac:dyDescent="0.25">
      <c r="A36" s="30" t="s">
        <v>38</v>
      </c>
      <c r="B36" s="18">
        <v>85</v>
      </c>
      <c r="C36" s="15">
        <v>111</v>
      </c>
      <c r="D36" s="18">
        <v>22</v>
      </c>
      <c r="E36" s="15">
        <v>51</v>
      </c>
      <c r="F36" s="12">
        <f t="shared" si="3"/>
        <v>107</v>
      </c>
      <c r="G36" s="9">
        <f>SUM(C36,E36)</f>
        <v>162</v>
      </c>
      <c r="H36" s="43">
        <f>SUM(F36:G36)</f>
        <v>269</v>
      </c>
    </row>
    <row r="37" spans="1:8" s="66" customFormat="1" ht="18.75" thickBot="1" x14ac:dyDescent="0.25">
      <c r="A37" s="64" t="s">
        <v>24</v>
      </c>
      <c r="B37" s="61" t="s">
        <v>28</v>
      </c>
      <c r="C37" s="61" t="s">
        <v>29</v>
      </c>
      <c r="D37" s="61" t="s">
        <v>28</v>
      </c>
      <c r="E37" s="61" t="s">
        <v>29</v>
      </c>
      <c r="F37" s="96" t="s">
        <v>32</v>
      </c>
      <c r="G37" s="97"/>
      <c r="H37" s="65">
        <f>SUM(H14:H20,H22:H25,H27,H29:H36)</f>
        <v>1319</v>
      </c>
    </row>
    <row r="38" spans="1:8" ht="26.25" customHeight="1" x14ac:dyDescent="0.2">
      <c r="A38" s="58" t="s">
        <v>82</v>
      </c>
      <c r="B38" s="35">
        <v>18</v>
      </c>
      <c r="C38" s="36">
        <v>24</v>
      </c>
      <c r="D38" s="35">
        <v>9</v>
      </c>
      <c r="E38" s="36">
        <v>12</v>
      </c>
      <c r="F38" s="13">
        <f t="shared" ref="F38:G42" si="4">SUM(B38,D38)</f>
        <v>27</v>
      </c>
      <c r="G38" s="11">
        <f t="shared" si="4"/>
        <v>36</v>
      </c>
      <c r="H38" s="45">
        <f>SUM(F38:G38)</f>
        <v>63</v>
      </c>
    </row>
    <row r="39" spans="1:8" ht="26.25" customHeight="1" x14ac:dyDescent="0.2">
      <c r="A39" s="32" t="s">
        <v>94</v>
      </c>
      <c r="B39" s="18">
        <v>25</v>
      </c>
      <c r="C39" s="15">
        <v>31</v>
      </c>
      <c r="D39" s="18">
        <v>6</v>
      </c>
      <c r="E39" s="15">
        <v>15</v>
      </c>
      <c r="F39" s="12">
        <f t="shared" si="4"/>
        <v>31</v>
      </c>
      <c r="G39" s="9">
        <f t="shared" si="4"/>
        <v>46</v>
      </c>
      <c r="H39" s="43">
        <f>SUM(F39:G39)</f>
        <v>77</v>
      </c>
    </row>
    <row r="40" spans="1:8" ht="26.25" customHeight="1" x14ac:dyDescent="0.2">
      <c r="A40" s="32" t="s">
        <v>83</v>
      </c>
      <c r="B40" s="18">
        <v>12</v>
      </c>
      <c r="C40" s="15">
        <v>19</v>
      </c>
      <c r="D40" s="18">
        <v>0</v>
      </c>
      <c r="E40" s="15">
        <v>0</v>
      </c>
      <c r="F40" s="12">
        <f t="shared" si="4"/>
        <v>12</v>
      </c>
      <c r="G40" s="9">
        <f t="shared" si="4"/>
        <v>19</v>
      </c>
      <c r="H40" s="43">
        <f>SUM(F40:G40)</f>
        <v>31</v>
      </c>
    </row>
    <row r="41" spans="1:8" ht="26.25" customHeight="1" x14ac:dyDescent="0.2">
      <c r="A41" s="32" t="s">
        <v>84</v>
      </c>
      <c r="B41" s="18">
        <v>10</v>
      </c>
      <c r="C41" s="15">
        <v>21</v>
      </c>
      <c r="D41" s="18">
        <v>0</v>
      </c>
      <c r="E41" s="15">
        <v>0</v>
      </c>
      <c r="F41" s="12">
        <f t="shared" si="4"/>
        <v>10</v>
      </c>
      <c r="G41" s="9">
        <f t="shared" si="4"/>
        <v>21</v>
      </c>
      <c r="H41" s="43">
        <f>SUM(F41:G41)</f>
        <v>31</v>
      </c>
    </row>
    <row r="42" spans="1:8" ht="26.25" customHeight="1" x14ac:dyDescent="0.2">
      <c r="A42" s="32" t="s">
        <v>85</v>
      </c>
      <c r="B42" s="18">
        <v>0</v>
      </c>
      <c r="C42" s="15">
        <v>3</v>
      </c>
      <c r="D42" s="18">
        <v>0</v>
      </c>
      <c r="E42" s="15">
        <v>0</v>
      </c>
      <c r="F42" s="12">
        <f t="shared" si="4"/>
        <v>0</v>
      </c>
      <c r="G42" s="9">
        <f t="shared" si="4"/>
        <v>3</v>
      </c>
      <c r="H42" s="43">
        <f>SUM(F42:G42)</f>
        <v>3</v>
      </c>
    </row>
    <row r="43" spans="1:8" ht="26.25" customHeight="1" x14ac:dyDescent="0.2">
      <c r="A43" s="33"/>
      <c r="B43" s="92"/>
      <c r="C43" s="93"/>
      <c r="D43" s="92"/>
      <c r="E43" s="93"/>
      <c r="F43" s="90">
        <f>SUM(B43,D43)</f>
        <v>0</v>
      </c>
      <c r="G43" s="91"/>
      <c r="H43" s="43">
        <f>SUM(F43)</f>
        <v>0</v>
      </c>
    </row>
    <row r="44" spans="1:8" ht="26.25" customHeight="1" x14ac:dyDescent="0.2">
      <c r="A44" s="32"/>
      <c r="B44" s="92"/>
      <c r="C44" s="93"/>
      <c r="D44" s="92"/>
      <c r="E44" s="93"/>
      <c r="F44" s="90">
        <f>SUM(B44,D44)</f>
        <v>0</v>
      </c>
      <c r="G44" s="91"/>
      <c r="H44" s="43">
        <f>SUM(F44)</f>
        <v>0</v>
      </c>
    </row>
    <row r="45" spans="1:8" ht="26.25" customHeight="1" x14ac:dyDescent="0.2">
      <c r="A45" s="32"/>
      <c r="B45" s="92"/>
      <c r="C45" s="93"/>
      <c r="D45" s="92"/>
      <c r="E45" s="93"/>
      <c r="F45" s="90">
        <f>SUM(B45,D45)</f>
        <v>0</v>
      </c>
      <c r="G45" s="91"/>
      <c r="H45" s="43">
        <f>SUM(F45)</f>
        <v>0</v>
      </c>
    </row>
    <row r="46" spans="1:8" ht="26.25" customHeight="1" x14ac:dyDescent="0.2">
      <c r="A46" s="33"/>
      <c r="B46" s="92"/>
      <c r="C46" s="93"/>
      <c r="D46" s="92"/>
      <c r="E46" s="93"/>
      <c r="F46" s="90">
        <f>SUM(B46,D46)</f>
        <v>0</v>
      </c>
      <c r="G46" s="91"/>
      <c r="H46" s="43">
        <f>SUM(F46)</f>
        <v>0</v>
      </c>
    </row>
    <row r="47" spans="1:8" ht="26.25" customHeight="1" thickBot="1" x14ac:dyDescent="0.25">
      <c r="A47" s="34"/>
      <c r="B47" s="114"/>
      <c r="C47" s="115"/>
      <c r="D47" s="114"/>
      <c r="E47" s="115"/>
      <c r="F47" s="74">
        <f>SUM(B47,D47)</f>
        <v>0</v>
      </c>
      <c r="G47" s="75"/>
      <c r="H47" s="44">
        <f>SUM(F47)</f>
        <v>0</v>
      </c>
    </row>
    <row r="48" spans="1:8" ht="25.5" customHeight="1" x14ac:dyDescent="0.2">
      <c r="A48" s="144"/>
      <c r="B48" s="145"/>
      <c r="C48" s="145"/>
      <c r="D48" s="145"/>
      <c r="E48" s="146"/>
      <c r="F48" s="109" t="s">
        <v>33</v>
      </c>
      <c r="G48" s="110"/>
      <c r="H48" s="20">
        <f>SUM(H38:H47)</f>
        <v>205</v>
      </c>
    </row>
    <row r="49" spans="1:9" ht="26.25" customHeight="1" thickBot="1" x14ac:dyDescent="0.25">
      <c r="A49" s="147"/>
      <c r="B49" s="148"/>
      <c r="C49" s="148"/>
      <c r="D49" s="148"/>
      <c r="E49" s="149"/>
      <c r="F49" s="102" t="s">
        <v>34</v>
      </c>
      <c r="G49" s="103"/>
      <c r="H49" s="21">
        <f>SUM(H48,H37)</f>
        <v>1524</v>
      </c>
    </row>
    <row r="50" spans="1:9" ht="26.25" customHeight="1" thickBot="1" x14ac:dyDescent="0.25">
      <c r="A50" s="99" t="s">
        <v>49</v>
      </c>
      <c r="B50" s="100"/>
      <c r="C50" s="100"/>
      <c r="D50" s="100"/>
      <c r="E50" s="100"/>
      <c r="F50" s="100"/>
      <c r="G50" s="100"/>
      <c r="H50" s="101"/>
      <c r="I50" s="26"/>
    </row>
    <row r="51" spans="1:9" ht="26.25" customHeight="1" thickBot="1" x14ac:dyDescent="0.25">
      <c r="A51" s="99" t="s">
        <v>52</v>
      </c>
      <c r="B51" s="100"/>
      <c r="C51" s="101"/>
      <c r="D51" s="99" t="s">
        <v>53</v>
      </c>
      <c r="E51" s="100"/>
      <c r="F51" s="100"/>
      <c r="G51" s="100"/>
      <c r="H51" s="101"/>
    </row>
    <row r="52" spans="1:9" ht="26.25" customHeight="1" x14ac:dyDescent="0.2">
      <c r="A52" s="23" t="s">
        <v>47</v>
      </c>
      <c r="B52" s="110" t="s">
        <v>48</v>
      </c>
      <c r="C52" s="111"/>
      <c r="D52" s="109" t="s">
        <v>47</v>
      </c>
      <c r="E52" s="110"/>
      <c r="F52" s="110"/>
      <c r="G52" s="110" t="s">
        <v>48</v>
      </c>
      <c r="H52" s="111"/>
    </row>
    <row r="53" spans="1:9" ht="26.25" customHeight="1" x14ac:dyDescent="0.2">
      <c r="A53" s="46" t="s">
        <v>86</v>
      </c>
      <c r="B53" s="68" t="s">
        <v>88</v>
      </c>
      <c r="C53" s="68"/>
      <c r="D53" s="71" t="s">
        <v>86</v>
      </c>
      <c r="E53" s="72"/>
      <c r="F53" s="73"/>
      <c r="G53" s="69" t="s">
        <v>91</v>
      </c>
      <c r="H53" s="70"/>
    </row>
    <row r="54" spans="1:9" ht="26.25" customHeight="1" x14ac:dyDescent="0.2">
      <c r="A54" s="46" t="s">
        <v>86</v>
      </c>
      <c r="B54" s="112" t="s">
        <v>87</v>
      </c>
      <c r="C54" s="113"/>
      <c r="D54" s="71" t="s">
        <v>86</v>
      </c>
      <c r="E54" s="72"/>
      <c r="F54" s="73"/>
      <c r="G54" s="69" t="s">
        <v>96</v>
      </c>
      <c r="H54" s="70"/>
    </row>
    <row r="55" spans="1:9" ht="26.25" customHeight="1" x14ac:dyDescent="0.2">
      <c r="A55" s="46" t="s">
        <v>86</v>
      </c>
      <c r="B55" s="112" t="s">
        <v>89</v>
      </c>
      <c r="C55" s="113"/>
      <c r="D55" s="71" t="s">
        <v>86</v>
      </c>
      <c r="E55" s="72"/>
      <c r="F55" s="73"/>
      <c r="G55" s="69" t="s">
        <v>97</v>
      </c>
      <c r="H55" s="70"/>
    </row>
    <row r="56" spans="1:9" ht="26.25" customHeight="1" x14ac:dyDescent="0.2">
      <c r="A56" s="46" t="s">
        <v>86</v>
      </c>
      <c r="B56" s="112" t="s">
        <v>90</v>
      </c>
      <c r="C56" s="113"/>
      <c r="D56" s="71" t="s">
        <v>86</v>
      </c>
      <c r="E56" s="72"/>
      <c r="F56" s="73"/>
      <c r="G56" s="69" t="s">
        <v>92</v>
      </c>
      <c r="H56" s="70"/>
    </row>
    <row r="57" spans="1:9" ht="26.25" customHeight="1" x14ac:dyDescent="0.2">
      <c r="A57" s="46" t="s">
        <v>86</v>
      </c>
      <c r="B57" s="112" t="s">
        <v>91</v>
      </c>
      <c r="C57" s="113"/>
      <c r="D57" s="71" t="s">
        <v>86</v>
      </c>
      <c r="E57" s="72"/>
      <c r="F57" s="73"/>
      <c r="G57" s="69" t="s">
        <v>98</v>
      </c>
      <c r="H57" s="70"/>
    </row>
    <row r="58" spans="1:9" ht="26.25" customHeight="1" x14ac:dyDescent="0.2">
      <c r="A58" s="46" t="s">
        <v>86</v>
      </c>
      <c r="B58" s="112" t="s">
        <v>92</v>
      </c>
      <c r="C58" s="113"/>
      <c r="D58" s="71" t="s">
        <v>86</v>
      </c>
      <c r="E58" s="72"/>
      <c r="F58" s="73"/>
      <c r="G58" s="69" t="s">
        <v>99</v>
      </c>
      <c r="H58" s="70"/>
    </row>
    <row r="59" spans="1:9" ht="26.25" customHeight="1" x14ac:dyDescent="0.2">
      <c r="A59" s="46"/>
      <c r="B59" s="112"/>
      <c r="C59" s="113"/>
      <c r="D59" s="71" t="s">
        <v>86</v>
      </c>
      <c r="E59" s="72"/>
      <c r="F59" s="73"/>
      <c r="G59" s="69" t="s">
        <v>100</v>
      </c>
      <c r="H59" s="70"/>
    </row>
    <row r="60" spans="1:9" ht="26.25" customHeight="1" x14ac:dyDescent="0.2">
      <c r="A60" s="46"/>
      <c r="B60" s="112"/>
      <c r="C60" s="113"/>
      <c r="D60" s="71"/>
      <c r="E60" s="72"/>
      <c r="F60" s="73"/>
      <c r="G60" s="69"/>
      <c r="H60" s="70"/>
    </row>
    <row r="61" spans="1:9" ht="26.25" customHeight="1" x14ac:dyDescent="0.2">
      <c r="A61" s="46"/>
      <c r="B61" s="112"/>
      <c r="C61" s="113"/>
      <c r="D61" s="71"/>
      <c r="E61" s="72"/>
      <c r="F61" s="73"/>
      <c r="G61" s="69"/>
      <c r="H61" s="70"/>
    </row>
    <row r="62" spans="1:9" ht="26.25" customHeight="1" thickBot="1" x14ac:dyDescent="0.25">
      <c r="A62" s="47"/>
      <c r="B62" s="131"/>
      <c r="C62" s="132"/>
      <c r="D62" s="104"/>
      <c r="E62" s="105"/>
      <c r="F62" s="106"/>
      <c r="G62" s="107"/>
      <c r="H62" s="108"/>
    </row>
    <row r="63" spans="1:9" ht="26.25" customHeight="1" thickBot="1" x14ac:dyDescent="0.25">
      <c r="A63" s="99" t="s">
        <v>49</v>
      </c>
      <c r="B63" s="100"/>
      <c r="C63" s="100"/>
      <c r="D63" s="100"/>
      <c r="E63" s="100"/>
      <c r="F63" s="100"/>
      <c r="G63" s="100"/>
      <c r="H63" s="101"/>
      <c r="I63" s="26"/>
    </row>
    <row r="64" spans="1:9" ht="26.25" customHeight="1" thickBot="1" x14ac:dyDescent="0.25">
      <c r="A64" s="99" t="s">
        <v>52</v>
      </c>
      <c r="B64" s="100"/>
      <c r="C64" s="101"/>
      <c r="D64" s="99" t="s">
        <v>53</v>
      </c>
      <c r="E64" s="100"/>
      <c r="F64" s="100"/>
      <c r="G64" s="100"/>
      <c r="H64" s="101"/>
    </row>
    <row r="65" spans="1:8" ht="26.25" customHeight="1" x14ac:dyDescent="0.2">
      <c r="A65" s="23" t="s">
        <v>47</v>
      </c>
      <c r="B65" s="110" t="s">
        <v>48</v>
      </c>
      <c r="C65" s="111"/>
      <c r="D65" s="109" t="s">
        <v>47</v>
      </c>
      <c r="E65" s="110"/>
      <c r="F65" s="110"/>
      <c r="G65" s="110" t="s">
        <v>48</v>
      </c>
      <c r="H65" s="111"/>
    </row>
    <row r="66" spans="1:8" ht="26.25" customHeight="1" x14ac:dyDescent="0.2">
      <c r="A66" s="46"/>
      <c r="B66" s="69"/>
      <c r="C66" s="70"/>
      <c r="D66" s="71"/>
      <c r="E66" s="72"/>
      <c r="F66" s="73"/>
      <c r="G66" s="69"/>
      <c r="H66" s="70"/>
    </row>
    <row r="67" spans="1:8" ht="26.25" customHeight="1" x14ac:dyDescent="0.2">
      <c r="A67" s="46"/>
      <c r="B67" s="69"/>
      <c r="C67" s="70"/>
      <c r="D67" s="71"/>
      <c r="E67" s="72"/>
      <c r="F67" s="73"/>
      <c r="G67" s="69"/>
      <c r="H67" s="70"/>
    </row>
    <row r="68" spans="1:8" ht="26.25" customHeight="1" x14ac:dyDescent="0.2">
      <c r="A68" s="46"/>
      <c r="B68" s="69"/>
      <c r="C68" s="70"/>
      <c r="D68" s="71"/>
      <c r="E68" s="72"/>
      <c r="F68" s="73"/>
      <c r="G68" s="69"/>
      <c r="H68" s="70"/>
    </row>
    <row r="69" spans="1:8" ht="26.25" customHeight="1" x14ac:dyDescent="0.2">
      <c r="A69" s="46"/>
      <c r="B69" s="69"/>
      <c r="C69" s="70"/>
      <c r="D69" s="71"/>
      <c r="E69" s="72"/>
      <c r="F69" s="73"/>
      <c r="G69" s="69"/>
      <c r="H69" s="70"/>
    </row>
    <row r="70" spans="1:8" ht="26.25" customHeight="1" x14ac:dyDescent="0.2">
      <c r="A70" s="46"/>
      <c r="B70" s="69"/>
      <c r="C70" s="70"/>
      <c r="D70" s="71"/>
      <c r="E70" s="72"/>
      <c r="F70" s="73"/>
      <c r="G70" s="69"/>
      <c r="H70" s="70"/>
    </row>
    <row r="71" spans="1:8" ht="26.25" customHeight="1" x14ac:dyDescent="0.2">
      <c r="A71" s="46"/>
      <c r="B71" s="69"/>
      <c r="C71" s="70"/>
      <c r="D71" s="71"/>
      <c r="E71" s="72"/>
      <c r="F71" s="73"/>
      <c r="G71" s="69"/>
      <c r="H71" s="70"/>
    </row>
    <row r="72" spans="1:8" ht="26.25" customHeight="1" x14ac:dyDescent="0.2">
      <c r="A72" s="46"/>
      <c r="B72" s="69"/>
      <c r="C72" s="70"/>
      <c r="D72" s="71"/>
      <c r="E72" s="72"/>
      <c r="F72" s="73"/>
      <c r="G72" s="69"/>
      <c r="H72" s="70"/>
    </row>
    <row r="73" spans="1:8" ht="26.25" customHeight="1" x14ac:dyDescent="0.2">
      <c r="A73" s="46"/>
      <c r="B73" s="69"/>
      <c r="C73" s="70"/>
      <c r="D73" s="71"/>
      <c r="E73" s="72"/>
      <c r="F73" s="73"/>
      <c r="G73" s="69"/>
      <c r="H73" s="70"/>
    </row>
    <row r="74" spans="1:8" ht="26.25" customHeight="1" x14ac:dyDescent="0.2">
      <c r="A74" s="46"/>
      <c r="B74" s="69"/>
      <c r="C74" s="70"/>
      <c r="D74" s="71"/>
      <c r="E74" s="72"/>
      <c r="F74" s="73"/>
      <c r="G74" s="69"/>
      <c r="H74" s="70"/>
    </row>
    <row r="75" spans="1:8" ht="26.25" customHeight="1" x14ac:dyDescent="0.2">
      <c r="A75" s="46"/>
      <c r="B75" s="69"/>
      <c r="C75" s="70"/>
      <c r="D75" s="71"/>
      <c r="E75" s="72"/>
      <c r="F75" s="73"/>
      <c r="G75" s="69"/>
      <c r="H75" s="70"/>
    </row>
    <row r="76" spans="1:8" ht="26.25" customHeight="1" x14ac:dyDescent="0.2">
      <c r="A76" s="46"/>
      <c r="B76" s="69"/>
      <c r="C76" s="70"/>
      <c r="D76" s="71"/>
      <c r="E76" s="72"/>
      <c r="F76" s="73"/>
      <c r="G76" s="69"/>
      <c r="H76" s="70"/>
    </row>
    <row r="77" spans="1:8" ht="26.25" customHeight="1" x14ac:dyDescent="0.2">
      <c r="A77" s="46"/>
      <c r="B77" s="69"/>
      <c r="C77" s="70"/>
      <c r="D77" s="71"/>
      <c r="E77" s="72"/>
      <c r="F77" s="73"/>
      <c r="G77" s="69"/>
      <c r="H77" s="70"/>
    </row>
    <row r="78" spans="1:8" ht="26.25" customHeight="1" x14ac:dyDescent="0.2">
      <c r="A78" s="46"/>
      <c r="B78" s="69"/>
      <c r="C78" s="70"/>
      <c r="D78" s="71"/>
      <c r="E78" s="72"/>
      <c r="F78" s="73"/>
      <c r="G78" s="69"/>
      <c r="H78" s="70"/>
    </row>
    <row r="79" spans="1:8" ht="26.25" customHeight="1" x14ac:dyDescent="0.2">
      <c r="A79" s="46"/>
      <c r="B79" s="69"/>
      <c r="C79" s="70"/>
      <c r="D79" s="71"/>
      <c r="E79" s="72"/>
      <c r="F79" s="73"/>
      <c r="G79" s="69"/>
      <c r="H79" s="70"/>
    </row>
    <row r="80" spans="1:8" ht="26.25" customHeight="1" x14ac:dyDescent="0.2">
      <c r="A80" s="46"/>
      <c r="B80" s="69"/>
      <c r="C80" s="70"/>
      <c r="D80" s="71"/>
      <c r="E80" s="72"/>
      <c r="F80" s="73"/>
      <c r="G80" s="69"/>
      <c r="H80" s="70"/>
    </row>
    <row r="81" spans="1:9" ht="26.25" customHeight="1" x14ac:dyDescent="0.2">
      <c r="A81" s="46"/>
      <c r="B81" s="69"/>
      <c r="C81" s="70"/>
      <c r="D81" s="71"/>
      <c r="E81" s="72"/>
      <c r="F81" s="73"/>
      <c r="G81" s="69"/>
      <c r="H81" s="70"/>
    </row>
    <row r="82" spans="1:9" ht="26.25" customHeight="1" x14ac:dyDescent="0.2">
      <c r="A82" s="46"/>
      <c r="B82" s="69"/>
      <c r="C82" s="70"/>
      <c r="D82" s="71"/>
      <c r="E82" s="72"/>
      <c r="F82" s="73"/>
      <c r="G82" s="69"/>
      <c r="H82" s="70"/>
    </row>
    <row r="83" spans="1:9" ht="26.25" customHeight="1" x14ac:dyDescent="0.2">
      <c r="A83" s="46"/>
      <c r="B83" s="69"/>
      <c r="C83" s="70"/>
      <c r="D83" s="71"/>
      <c r="E83" s="72"/>
      <c r="F83" s="73"/>
      <c r="G83" s="69"/>
      <c r="H83" s="70"/>
    </row>
    <row r="84" spans="1:9" ht="26.25" customHeight="1" x14ac:dyDescent="0.2">
      <c r="A84" s="46"/>
      <c r="B84" s="69"/>
      <c r="C84" s="70"/>
      <c r="D84" s="71"/>
      <c r="E84" s="72"/>
      <c r="F84" s="73"/>
      <c r="G84" s="69"/>
      <c r="H84" s="70"/>
    </row>
    <row r="85" spans="1:9" ht="26.25" customHeight="1" thickBot="1" x14ac:dyDescent="0.25">
      <c r="A85" s="47"/>
      <c r="B85" s="107"/>
      <c r="C85" s="108"/>
      <c r="D85" s="104"/>
      <c r="E85" s="105"/>
      <c r="F85" s="106"/>
      <c r="G85" s="107"/>
      <c r="H85" s="108"/>
    </row>
    <row r="86" spans="1:9" ht="26.25" customHeight="1" thickBot="1" x14ac:dyDescent="0.25">
      <c r="A86" s="99" t="s">
        <v>49</v>
      </c>
      <c r="B86" s="100"/>
      <c r="C86" s="100"/>
      <c r="D86" s="100"/>
      <c r="E86" s="100"/>
      <c r="F86" s="100"/>
      <c r="G86" s="100"/>
      <c r="H86" s="101"/>
      <c r="I86" s="26"/>
    </row>
    <row r="87" spans="1:9" ht="26.25" customHeight="1" thickBot="1" x14ac:dyDescent="0.25">
      <c r="A87" s="99" t="s">
        <v>52</v>
      </c>
      <c r="B87" s="100"/>
      <c r="C87" s="101"/>
      <c r="D87" s="99" t="s">
        <v>53</v>
      </c>
      <c r="E87" s="100"/>
      <c r="F87" s="100"/>
      <c r="G87" s="100"/>
      <c r="H87" s="101"/>
    </row>
    <row r="88" spans="1:9" ht="26.25" customHeight="1" x14ac:dyDescent="0.2">
      <c r="A88" s="23" t="s">
        <v>47</v>
      </c>
      <c r="B88" s="110" t="s">
        <v>48</v>
      </c>
      <c r="C88" s="111"/>
      <c r="D88" s="133" t="s">
        <v>47</v>
      </c>
      <c r="E88" s="134"/>
      <c r="F88" s="134"/>
      <c r="G88" s="134" t="s">
        <v>48</v>
      </c>
      <c r="H88" s="135"/>
    </row>
    <row r="89" spans="1:9" ht="26.25" customHeight="1" x14ac:dyDescent="0.2">
      <c r="A89" s="46"/>
      <c r="B89" s="69"/>
      <c r="C89" s="70"/>
      <c r="D89" s="136"/>
      <c r="E89" s="112"/>
      <c r="F89" s="112"/>
      <c r="G89" s="112"/>
      <c r="H89" s="113"/>
    </row>
    <row r="90" spans="1:9" ht="26.25" customHeight="1" x14ac:dyDescent="0.2">
      <c r="A90" s="46"/>
      <c r="B90" s="69"/>
      <c r="C90" s="70"/>
      <c r="D90" s="136"/>
      <c r="E90" s="112"/>
      <c r="F90" s="112"/>
      <c r="G90" s="112"/>
      <c r="H90" s="113"/>
    </row>
    <row r="91" spans="1:9" ht="26.25" customHeight="1" x14ac:dyDescent="0.2">
      <c r="A91" s="46"/>
      <c r="B91" s="69"/>
      <c r="C91" s="70"/>
      <c r="D91" s="136"/>
      <c r="E91" s="112"/>
      <c r="F91" s="112"/>
      <c r="G91" s="112"/>
      <c r="H91" s="113"/>
    </row>
    <row r="92" spans="1:9" ht="26.25" customHeight="1" x14ac:dyDescent="0.2">
      <c r="A92" s="46"/>
      <c r="B92" s="69"/>
      <c r="C92" s="70"/>
      <c r="D92" s="136"/>
      <c r="E92" s="112"/>
      <c r="F92" s="112"/>
      <c r="G92" s="112"/>
      <c r="H92" s="113"/>
    </row>
    <row r="93" spans="1:9" ht="26.25" customHeight="1" x14ac:dyDescent="0.2">
      <c r="A93" s="46"/>
      <c r="B93" s="69"/>
      <c r="C93" s="70"/>
      <c r="D93" s="136"/>
      <c r="E93" s="112"/>
      <c r="F93" s="112"/>
      <c r="G93" s="112"/>
      <c r="H93" s="113"/>
    </row>
    <row r="94" spans="1:9" ht="26.25" customHeight="1" x14ac:dyDescent="0.2">
      <c r="A94" s="46"/>
      <c r="B94" s="69"/>
      <c r="C94" s="70"/>
      <c r="D94" s="136"/>
      <c r="E94" s="112"/>
      <c r="F94" s="112"/>
      <c r="G94" s="112"/>
      <c r="H94" s="113"/>
    </row>
    <row r="95" spans="1:9" ht="26.25" customHeight="1" x14ac:dyDescent="0.2">
      <c r="A95" s="46"/>
      <c r="B95" s="69"/>
      <c r="C95" s="70"/>
      <c r="D95" s="136"/>
      <c r="E95" s="112"/>
      <c r="F95" s="112"/>
      <c r="G95" s="112"/>
      <c r="H95" s="113"/>
    </row>
    <row r="96" spans="1:9" ht="26.25" customHeight="1" x14ac:dyDescent="0.2">
      <c r="A96" s="46"/>
      <c r="B96" s="69"/>
      <c r="C96" s="70"/>
      <c r="D96" s="136"/>
      <c r="E96" s="112"/>
      <c r="F96" s="112"/>
      <c r="G96" s="112"/>
      <c r="H96" s="113"/>
    </row>
    <row r="97" spans="1:9" ht="26.25" customHeight="1" x14ac:dyDescent="0.2">
      <c r="A97" s="46"/>
      <c r="B97" s="69"/>
      <c r="C97" s="70"/>
      <c r="D97" s="136"/>
      <c r="E97" s="112"/>
      <c r="F97" s="112"/>
      <c r="G97" s="112"/>
      <c r="H97" s="113"/>
    </row>
    <row r="98" spans="1:9" ht="26.25" customHeight="1" x14ac:dyDescent="0.2">
      <c r="A98" s="46"/>
      <c r="B98" s="69"/>
      <c r="C98" s="70"/>
      <c r="D98" s="136"/>
      <c r="E98" s="112"/>
      <c r="F98" s="112"/>
      <c r="G98" s="112"/>
      <c r="H98" s="113"/>
    </row>
    <row r="99" spans="1:9" ht="26.25" customHeight="1" x14ac:dyDescent="0.2">
      <c r="A99" s="46"/>
      <c r="B99" s="69"/>
      <c r="C99" s="70"/>
      <c r="D99" s="136"/>
      <c r="E99" s="112"/>
      <c r="F99" s="112"/>
      <c r="G99" s="112"/>
      <c r="H99" s="113"/>
    </row>
    <row r="100" spans="1:9" ht="26.25" customHeight="1" x14ac:dyDescent="0.2">
      <c r="A100" s="46"/>
      <c r="B100" s="69"/>
      <c r="C100" s="70"/>
      <c r="D100" s="136"/>
      <c r="E100" s="112"/>
      <c r="F100" s="112"/>
      <c r="G100" s="112"/>
      <c r="H100" s="113"/>
    </row>
    <row r="101" spans="1:9" ht="26.25" customHeight="1" x14ac:dyDescent="0.2">
      <c r="A101" s="46"/>
      <c r="B101" s="69"/>
      <c r="C101" s="70"/>
      <c r="D101" s="136"/>
      <c r="E101" s="112"/>
      <c r="F101" s="112"/>
      <c r="G101" s="112"/>
      <c r="H101" s="113"/>
    </row>
    <row r="102" spans="1:9" ht="26.25" customHeight="1" x14ac:dyDescent="0.2">
      <c r="A102" s="46"/>
      <c r="B102" s="69"/>
      <c r="C102" s="70"/>
      <c r="D102" s="136"/>
      <c r="E102" s="112"/>
      <c r="F102" s="112"/>
      <c r="G102" s="112"/>
      <c r="H102" s="113"/>
    </row>
    <row r="103" spans="1:9" ht="26.25" customHeight="1" x14ac:dyDescent="0.2">
      <c r="A103" s="46"/>
      <c r="B103" s="69"/>
      <c r="C103" s="70"/>
      <c r="D103" s="136"/>
      <c r="E103" s="112"/>
      <c r="F103" s="112"/>
      <c r="G103" s="112"/>
      <c r="H103" s="113"/>
    </row>
    <row r="104" spans="1:9" ht="26.25" customHeight="1" x14ac:dyDescent="0.2">
      <c r="A104" s="46"/>
      <c r="B104" s="69"/>
      <c r="C104" s="70"/>
      <c r="D104" s="136"/>
      <c r="E104" s="112"/>
      <c r="F104" s="112"/>
      <c r="G104" s="112"/>
      <c r="H104" s="113"/>
    </row>
    <row r="105" spans="1:9" ht="26.25" customHeight="1" x14ac:dyDescent="0.2">
      <c r="A105" s="46"/>
      <c r="B105" s="69"/>
      <c r="C105" s="70"/>
      <c r="D105" s="150"/>
      <c r="E105" s="151"/>
      <c r="F105" s="152"/>
      <c r="G105" s="69"/>
      <c r="H105" s="70"/>
    </row>
    <row r="106" spans="1:9" ht="26.25" customHeight="1" x14ac:dyDescent="0.2">
      <c r="A106" s="46"/>
      <c r="B106" s="69"/>
      <c r="C106" s="70"/>
      <c r="D106" s="150"/>
      <c r="E106" s="151"/>
      <c r="F106" s="152"/>
      <c r="G106" s="69"/>
      <c r="H106" s="70"/>
    </row>
    <row r="107" spans="1:9" ht="26.25" customHeight="1" x14ac:dyDescent="0.2">
      <c r="A107" s="46"/>
      <c r="B107" s="69"/>
      <c r="C107" s="70"/>
      <c r="D107" s="136"/>
      <c r="E107" s="112"/>
      <c r="F107" s="112"/>
      <c r="G107" s="112"/>
      <c r="H107" s="113"/>
    </row>
    <row r="108" spans="1:9" ht="26.25" customHeight="1" thickBot="1" x14ac:dyDescent="0.25">
      <c r="A108" s="47"/>
      <c r="B108" s="107"/>
      <c r="C108" s="108"/>
      <c r="D108" s="143"/>
      <c r="E108" s="131"/>
      <c r="F108" s="131"/>
      <c r="G108" s="131"/>
      <c r="H108" s="132"/>
    </row>
    <row r="109" spans="1:9" ht="18.75" customHeight="1" thickBot="1" x14ac:dyDescent="0.3">
      <c r="A109" s="155" t="s">
        <v>25</v>
      </c>
      <c r="B109" s="156"/>
      <c r="C109" s="156"/>
      <c r="D109" s="156"/>
      <c r="E109" s="156"/>
      <c r="F109" s="156"/>
      <c r="G109" s="156"/>
      <c r="H109" s="157"/>
      <c r="I109" s="25"/>
    </row>
    <row r="110" spans="1:9" x14ac:dyDescent="0.2">
      <c r="A110" s="137"/>
      <c r="B110" s="138"/>
      <c r="C110" s="138"/>
      <c r="D110" s="138"/>
      <c r="E110" s="138"/>
      <c r="F110" s="138"/>
      <c r="G110" s="138"/>
      <c r="H110" s="139"/>
      <c r="I110" s="41"/>
    </row>
    <row r="111" spans="1:9" ht="13.5" thickBot="1" x14ac:dyDescent="0.25">
      <c r="A111" s="140"/>
      <c r="B111" s="141"/>
      <c r="C111" s="141"/>
      <c r="D111" s="141"/>
      <c r="E111" s="141"/>
      <c r="F111" s="141"/>
      <c r="G111" s="141"/>
      <c r="H111" s="142"/>
      <c r="I111" s="41"/>
    </row>
    <row r="112" spans="1:9" x14ac:dyDescent="0.2">
      <c r="A112" s="137"/>
      <c r="B112" s="138"/>
      <c r="C112" s="138"/>
      <c r="D112" s="138"/>
      <c r="E112" s="138"/>
      <c r="F112" s="138"/>
      <c r="G112" s="138"/>
      <c r="H112" s="139"/>
      <c r="I112" s="41"/>
    </row>
    <row r="113" spans="1:9" ht="13.5" thickBot="1" x14ac:dyDescent="0.25">
      <c r="A113" s="140"/>
      <c r="B113" s="141"/>
      <c r="C113" s="141"/>
      <c r="D113" s="141"/>
      <c r="E113" s="141"/>
      <c r="F113" s="141"/>
      <c r="G113" s="141"/>
      <c r="H113" s="142"/>
      <c r="I113" s="41"/>
    </row>
    <row r="114" spans="1:9" x14ac:dyDescent="0.2">
      <c r="A114" s="137"/>
      <c r="B114" s="138"/>
      <c r="C114" s="138"/>
      <c r="D114" s="138"/>
      <c r="E114" s="138"/>
      <c r="F114" s="138"/>
      <c r="G114" s="138"/>
      <c r="H114" s="139"/>
      <c r="I114" s="41"/>
    </row>
    <row r="115" spans="1:9" ht="13.5" thickBot="1" x14ac:dyDescent="0.25">
      <c r="A115" s="140"/>
      <c r="B115" s="141"/>
      <c r="C115" s="141"/>
      <c r="D115" s="141"/>
      <c r="E115" s="141"/>
      <c r="F115" s="141"/>
      <c r="G115" s="141"/>
      <c r="H115" s="142"/>
      <c r="I115" s="41"/>
    </row>
    <row r="116" spans="1:9" x14ac:dyDescent="0.2">
      <c r="A116" s="137"/>
      <c r="B116" s="138"/>
      <c r="C116" s="138"/>
      <c r="D116" s="138"/>
      <c r="E116" s="138"/>
      <c r="F116" s="138"/>
      <c r="G116" s="138"/>
      <c r="H116" s="139"/>
      <c r="I116" s="41"/>
    </row>
    <row r="117" spans="1:9" ht="13.5" thickBot="1" x14ac:dyDescent="0.25">
      <c r="A117" s="140"/>
      <c r="B117" s="141"/>
      <c r="C117" s="141"/>
      <c r="D117" s="141"/>
      <c r="E117" s="141"/>
      <c r="F117" s="141"/>
      <c r="G117" s="141"/>
      <c r="H117" s="142"/>
      <c r="I117" s="41"/>
    </row>
    <row r="118" spans="1:9" x14ac:dyDescent="0.2">
      <c r="A118" s="137"/>
      <c r="B118" s="138"/>
      <c r="C118" s="138"/>
      <c r="D118" s="138"/>
      <c r="E118" s="138"/>
      <c r="F118" s="138"/>
      <c r="G118" s="138"/>
      <c r="H118" s="139"/>
      <c r="I118" s="41"/>
    </row>
    <row r="119" spans="1:9" ht="13.5" thickBot="1" x14ac:dyDescent="0.25">
      <c r="A119" s="140"/>
      <c r="B119" s="141"/>
      <c r="C119" s="141"/>
      <c r="D119" s="141"/>
      <c r="E119" s="141"/>
      <c r="F119" s="141"/>
      <c r="G119" s="141"/>
      <c r="H119" s="142"/>
      <c r="I119" s="41"/>
    </row>
    <row r="120" spans="1:9" x14ac:dyDescent="0.2">
      <c r="A120" s="137"/>
      <c r="B120" s="138"/>
      <c r="C120" s="138"/>
      <c r="D120" s="138"/>
      <c r="E120" s="138"/>
      <c r="F120" s="138"/>
      <c r="G120" s="138"/>
      <c r="H120" s="139"/>
      <c r="I120" s="41"/>
    </row>
    <row r="121" spans="1:9" ht="13.5" thickBot="1" x14ac:dyDescent="0.25">
      <c r="A121" s="140"/>
      <c r="B121" s="141"/>
      <c r="C121" s="141"/>
      <c r="D121" s="141"/>
      <c r="E121" s="141"/>
      <c r="F121" s="141"/>
      <c r="G121" s="141"/>
      <c r="H121" s="142"/>
      <c r="I121" s="41"/>
    </row>
    <row r="122" spans="1:9" x14ac:dyDescent="0.2">
      <c r="A122" s="137"/>
      <c r="B122" s="138"/>
      <c r="C122" s="138"/>
      <c r="D122" s="138"/>
      <c r="E122" s="138"/>
      <c r="F122" s="138"/>
      <c r="G122" s="138"/>
      <c r="H122" s="139"/>
      <c r="I122" s="41"/>
    </row>
    <row r="123" spans="1:9" ht="13.5" thickBot="1" x14ac:dyDescent="0.25">
      <c r="A123" s="140"/>
      <c r="B123" s="141"/>
      <c r="C123" s="141"/>
      <c r="D123" s="141"/>
      <c r="E123" s="141"/>
      <c r="F123" s="141"/>
      <c r="G123" s="141"/>
      <c r="H123" s="142"/>
      <c r="I123" s="41"/>
    </row>
    <row r="124" spans="1:9" x14ac:dyDescent="0.2">
      <c r="A124" s="137"/>
      <c r="B124" s="138"/>
      <c r="C124" s="138"/>
      <c r="D124" s="138"/>
      <c r="E124" s="138"/>
      <c r="F124" s="138"/>
      <c r="G124" s="138"/>
      <c r="H124" s="139"/>
      <c r="I124" s="41"/>
    </row>
    <row r="125" spans="1:9" ht="13.5" thickBot="1" x14ac:dyDescent="0.25">
      <c r="A125" s="140"/>
      <c r="B125" s="141"/>
      <c r="C125" s="141"/>
      <c r="D125" s="141"/>
      <c r="E125" s="141"/>
      <c r="F125" s="141"/>
      <c r="G125" s="141"/>
      <c r="H125" s="142"/>
      <c r="I125" s="41"/>
    </row>
    <row r="126" spans="1:9" x14ac:dyDescent="0.2">
      <c r="A126" s="137"/>
      <c r="B126" s="138"/>
      <c r="C126" s="138"/>
      <c r="D126" s="138"/>
      <c r="E126" s="138"/>
      <c r="F126" s="138"/>
      <c r="G126" s="138"/>
      <c r="H126" s="139"/>
      <c r="I126" s="41"/>
    </row>
    <row r="127" spans="1:9" ht="13.5" thickBot="1" x14ac:dyDescent="0.25">
      <c r="A127" s="140"/>
      <c r="B127" s="141"/>
      <c r="C127" s="141"/>
      <c r="D127" s="141"/>
      <c r="E127" s="141"/>
      <c r="F127" s="141"/>
      <c r="G127" s="141"/>
      <c r="H127" s="142"/>
      <c r="I127" s="41"/>
    </row>
    <row r="128" spans="1:9" x14ac:dyDescent="0.2">
      <c r="A128" s="137"/>
      <c r="B128" s="138"/>
      <c r="C128" s="138"/>
      <c r="D128" s="138"/>
      <c r="E128" s="138"/>
      <c r="F128" s="138"/>
      <c r="G128" s="138"/>
      <c r="H128" s="139"/>
      <c r="I128" s="41"/>
    </row>
    <row r="129" spans="1:9" ht="13.5" thickBot="1" x14ac:dyDescent="0.25">
      <c r="A129" s="140"/>
      <c r="B129" s="141"/>
      <c r="C129" s="141"/>
      <c r="D129" s="141"/>
      <c r="E129" s="141"/>
      <c r="F129" s="141"/>
      <c r="G129" s="141"/>
      <c r="H129" s="142"/>
      <c r="I129" s="41"/>
    </row>
    <row r="130" spans="1:9" x14ac:dyDescent="0.2">
      <c r="A130" s="137"/>
      <c r="B130" s="138"/>
      <c r="C130" s="138"/>
      <c r="D130" s="138"/>
      <c r="E130" s="138"/>
      <c r="F130" s="138"/>
      <c r="G130" s="138"/>
      <c r="H130" s="139"/>
      <c r="I130" s="41"/>
    </row>
    <row r="131" spans="1:9" ht="13.5" thickBot="1" x14ac:dyDescent="0.25">
      <c r="A131" s="140"/>
      <c r="B131" s="141"/>
      <c r="C131" s="141"/>
      <c r="D131" s="141"/>
      <c r="E131" s="141"/>
      <c r="F131" s="141"/>
      <c r="G131" s="141"/>
      <c r="H131" s="142"/>
      <c r="I131" s="41"/>
    </row>
    <row r="132" spans="1:9" x14ac:dyDescent="0.2">
      <c r="A132" s="137"/>
      <c r="B132" s="138"/>
      <c r="C132" s="138"/>
      <c r="D132" s="138"/>
      <c r="E132" s="138"/>
      <c r="F132" s="138"/>
      <c r="G132" s="138"/>
      <c r="H132" s="139"/>
      <c r="I132" s="41"/>
    </row>
    <row r="133" spans="1:9" ht="13.5" thickBot="1" x14ac:dyDescent="0.25">
      <c r="A133" s="140"/>
      <c r="B133" s="141"/>
      <c r="C133" s="141"/>
      <c r="D133" s="141"/>
      <c r="E133" s="141"/>
      <c r="F133" s="141"/>
      <c r="G133" s="141"/>
      <c r="H133" s="142"/>
      <c r="I133" s="41"/>
    </row>
    <row r="134" spans="1:9" x14ac:dyDescent="0.2">
      <c r="A134" s="137"/>
      <c r="B134" s="138"/>
      <c r="C134" s="138"/>
      <c r="D134" s="138"/>
      <c r="E134" s="138"/>
      <c r="F134" s="138"/>
      <c r="G134" s="138"/>
      <c r="H134" s="139"/>
      <c r="I134" s="41"/>
    </row>
    <row r="135" spans="1:9" ht="13.5" thickBot="1" x14ac:dyDescent="0.25">
      <c r="A135" s="140"/>
      <c r="B135" s="141"/>
      <c r="C135" s="141"/>
      <c r="D135" s="141"/>
      <c r="E135" s="141"/>
      <c r="F135" s="141"/>
      <c r="G135" s="141"/>
      <c r="H135" s="142"/>
      <c r="I135" s="41"/>
    </row>
    <row r="136" spans="1:9" x14ac:dyDescent="0.2">
      <c r="A136" s="137"/>
      <c r="B136" s="138"/>
      <c r="C136" s="138"/>
      <c r="D136" s="138"/>
      <c r="E136" s="138"/>
      <c r="F136" s="138"/>
      <c r="G136" s="138"/>
      <c r="H136" s="139"/>
      <c r="I136" s="41"/>
    </row>
    <row r="137" spans="1:9" ht="13.5" thickBot="1" x14ac:dyDescent="0.25">
      <c r="A137" s="140"/>
      <c r="B137" s="141"/>
      <c r="C137" s="141"/>
      <c r="D137" s="141"/>
      <c r="E137" s="141"/>
      <c r="F137" s="141"/>
      <c r="G137" s="141"/>
      <c r="H137" s="142"/>
      <c r="I137" s="41"/>
    </row>
    <row r="138" spans="1:9" x14ac:dyDescent="0.2">
      <c r="E138" s="4"/>
      <c r="F138" s="7"/>
      <c r="G138" s="7"/>
    </row>
    <row r="139" spans="1:9" x14ac:dyDescent="0.2">
      <c r="A139" s="38" t="s">
        <v>45</v>
      </c>
      <c r="E139" s="4"/>
      <c r="F139" s="7"/>
      <c r="G139" s="7"/>
    </row>
    <row r="140" spans="1:9" x14ac:dyDescent="0.2">
      <c r="A140" s="38" t="s">
        <v>39</v>
      </c>
      <c r="E140" s="4"/>
      <c r="F140" s="7"/>
      <c r="G140" s="7"/>
    </row>
    <row r="141" spans="1:9" x14ac:dyDescent="0.2">
      <c r="A141" s="38" t="s">
        <v>40</v>
      </c>
      <c r="E141" s="4"/>
      <c r="F141" s="7"/>
      <c r="G141" s="7"/>
    </row>
    <row r="142" spans="1:9" x14ac:dyDescent="0.2">
      <c r="A142" s="38" t="s">
        <v>41</v>
      </c>
      <c r="E142" s="4"/>
      <c r="F142" s="7"/>
      <c r="G142" s="7"/>
    </row>
    <row r="143" spans="1:9" x14ac:dyDescent="0.2">
      <c r="A143" s="38" t="s">
        <v>51</v>
      </c>
      <c r="E143" s="4"/>
      <c r="F143" s="7"/>
      <c r="G143" s="7"/>
    </row>
    <row r="144" spans="1:9" x14ac:dyDescent="0.2">
      <c r="A144" s="38" t="s">
        <v>54</v>
      </c>
      <c r="E144" s="4"/>
      <c r="F144" s="7"/>
      <c r="G144" s="7"/>
    </row>
    <row r="145" spans="1:7" x14ac:dyDescent="0.2">
      <c r="A145" s="38" t="s">
        <v>56</v>
      </c>
      <c r="E145" s="3"/>
      <c r="F145" s="7"/>
      <c r="G145" s="7"/>
    </row>
    <row r="146" spans="1:7" x14ac:dyDescent="0.2">
      <c r="A146" s="38" t="s">
        <v>75</v>
      </c>
      <c r="E146" s="3"/>
      <c r="F146" s="7"/>
      <c r="G146" s="7"/>
    </row>
    <row r="147" spans="1:7" x14ac:dyDescent="0.2">
      <c r="A147" s="38" t="s">
        <v>76</v>
      </c>
      <c r="E147" s="3"/>
      <c r="F147" s="7"/>
      <c r="G147" s="7"/>
    </row>
    <row r="148" spans="1:7" x14ac:dyDescent="0.2">
      <c r="A148" s="38" t="s">
        <v>46</v>
      </c>
      <c r="E148" s="3"/>
      <c r="F148" s="7"/>
      <c r="G148" s="7"/>
    </row>
    <row r="149" spans="1:7" x14ac:dyDescent="0.2">
      <c r="A149" s="38" t="s">
        <v>42</v>
      </c>
      <c r="E149" s="3"/>
      <c r="F149" s="7"/>
      <c r="G149" s="7"/>
    </row>
    <row r="150" spans="1:7" x14ac:dyDescent="0.2">
      <c r="A150" s="38" t="s">
        <v>43</v>
      </c>
      <c r="B150" s="8"/>
      <c r="C150" s="8"/>
      <c r="D150" s="8"/>
      <c r="E150" s="3"/>
    </row>
    <row r="151" spans="1:7" x14ac:dyDescent="0.2">
      <c r="A151" s="39" t="s">
        <v>44</v>
      </c>
      <c r="B151" s="8"/>
      <c r="C151" s="8"/>
      <c r="D151" s="8"/>
      <c r="E151" s="3"/>
    </row>
    <row r="152" spans="1:7" x14ac:dyDescent="0.2">
      <c r="A152" s="39" t="s">
        <v>50</v>
      </c>
      <c r="B152" s="8"/>
      <c r="C152" s="8"/>
      <c r="D152" s="8"/>
      <c r="E152" s="3"/>
    </row>
    <row r="153" spans="1:7" x14ac:dyDescent="0.2">
      <c r="A153" s="39" t="s">
        <v>55</v>
      </c>
      <c r="B153" s="8"/>
      <c r="C153" s="8"/>
      <c r="D153" s="8"/>
      <c r="E153" s="3"/>
    </row>
    <row r="154" spans="1:7" x14ac:dyDescent="0.2">
      <c r="A154" s="40" t="s">
        <v>57</v>
      </c>
      <c r="B154" s="8"/>
      <c r="C154" s="8"/>
      <c r="D154" s="8"/>
      <c r="E154" s="3"/>
    </row>
    <row r="155" spans="1:7" x14ac:dyDescent="0.2">
      <c r="A155" s="38" t="s">
        <v>74</v>
      </c>
      <c r="E155" s="3"/>
    </row>
    <row r="156" spans="1:7" x14ac:dyDescent="0.2">
      <c r="A156" s="8"/>
      <c r="B156" s="8"/>
      <c r="C156" s="8"/>
      <c r="D156" s="8"/>
      <c r="E156" s="3"/>
    </row>
    <row r="157" spans="1:7" x14ac:dyDescent="0.2">
      <c r="A157" s="8"/>
      <c r="B157" s="8"/>
      <c r="C157" s="8"/>
      <c r="D157" s="8"/>
      <c r="E157" s="3"/>
    </row>
    <row r="158" spans="1:7" x14ac:dyDescent="0.2">
      <c r="A158" s="8"/>
      <c r="B158" s="8"/>
      <c r="C158" s="8"/>
      <c r="D158" s="8"/>
      <c r="E158" s="3"/>
    </row>
    <row r="159" spans="1:7" x14ac:dyDescent="0.2">
      <c r="E159" s="3"/>
    </row>
  </sheetData>
  <sheetProtection password="EFE0" sheet="1" selectLockedCells="1"/>
  <mergeCells count="234">
    <mergeCell ref="A132:H133"/>
    <mergeCell ref="A134:H135"/>
    <mergeCell ref="A136:H137"/>
    <mergeCell ref="A1:H1"/>
    <mergeCell ref="A2:H2"/>
    <mergeCell ref="A48:E49"/>
    <mergeCell ref="B105:C105"/>
    <mergeCell ref="B106:C106"/>
    <mergeCell ref="D105:F105"/>
    <mergeCell ref="A124:H125"/>
    <mergeCell ref="A126:H127"/>
    <mergeCell ref="A128:H129"/>
    <mergeCell ref="F9:G9"/>
    <mergeCell ref="A86:H86"/>
    <mergeCell ref="A109:H109"/>
    <mergeCell ref="A110:H111"/>
    <mergeCell ref="A112:H113"/>
    <mergeCell ref="A114:H115"/>
    <mergeCell ref="A116:H117"/>
    <mergeCell ref="D106:F106"/>
    <mergeCell ref="A120:H121"/>
    <mergeCell ref="A130:H131"/>
    <mergeCell ref="A122:H123"/>
    <mergeCell ref="D104:F104"/>
    <mergeCell ref="A118:H119"/>
    <mergeCell ref="D101:F101"/>
    <mergeCell ref="G101:H101"/>
    <mergeCell ref="B98:C98"/>
    <mergeCell ref="B99:C99"/>
    <mergeCell ref="B100:C100"/>
    <mergeCell ref="B101:C101"/>
    <mergeCell ref="B102:C102"/>
    <mergeCell ref="B103:C103"/>
    <mergeCell ref="B104:C104"/>
    <mergeCell ref="B107:C107"/>
    <mergeCell ref="B108:C108"/>
    <mergeCell ref="G104:H104"/>
    <mergeCell ref="D107:F107"/>
    <mergeCell ref="G107:H107"/>
    <mergeCell ref="D108:F108"/>
    <mergeCell ref="G108:H108"/>
    <mergeCell ref="G105:H105"/>
    <mergeCell ref="G106:H106"/>
    <mergeCell ref="D103:F103"/>
    <mergeCell ref="G103:H103"/>
    <mergeCell ref="D94:F94"/>
    <mergeCell ref="G94:H94"/>
    <mergeCell ref="D95:F95"/>
    <mergeCell ref="G95:H95"/>
    <mergeCell ref="D96:F96"/>
    <mergeCell ref="G96:H96"/>
    <mergeCell ref="D97:F97"/>
    <mergeCell ref="G97:H97"/>
    <mergeCell ref="D102:F102"/>
    <mergeCell ref="G102:H102"/>
    <mergeCell ref="D98:F98"/>
    <mergeCell ref="G98:H98"/>
    <mergeCell ref="D99:F99"/>
    <mergeCell ref="G99:H99"/>
    <mergeCell ref="D100:F100"/>
    <mergeCell ref="G100:H100"/>
    <mergeCell ref="D89:F89"/>
    <mergeCell ref="G89:H89"/>
    <mergeCell ref="D90:F90"/>
    <mergeCell ref="G90:H90"/>
    <mergeCell ref="D91:F91"/>
    <mergeCell ref="G91:H91"/>
    <mergeCell ref="D92:F92"/>
    <mergeCell ref="G92:H92"/>
    <mergeCell ref="D93:F93"/>
    <mergeCell ref="G93:H93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A87:C87"/>
    <mergeCell ref="D87:H87"/>
    <mergeCell ref="B88:C88"/>
    <mergeCell ref="D88:F88"/>
    <mergeCell ref="G88:H88"/>
    <mergeCell ref="G72:H72"/>
    <mergeCell ref="G73:H73"/>
    <mergeCell ref="G74:H74"/>
    <mergeCell ref="G85:H85"/>
    <mergeCell ref="B72:C72"/>
    <mergeCell ref="B73:C73"/>
    <mergeCell ref="B74:C74"/>
    <mergeCell ref="D74:F74"/>
    <mergeCell ref="D72:F72"/>
    <mergeCell ref="D73:F73"/>
    <mergeCell ref="G76:H76"/>
    <mergeCell ref="G77:H77"/>
    <mergeCell ref="G78:H78"/>
    <mergeCell ref="G79:H79"/>
    <mergeCell ref="G80:H80"/>
    <mergeCell ref="B85:C85"/>
    <mergeCell ref="G52:H52"/>
    <mergeCell ref="D52:F52"/>
    <mergeCell ref="D53:F53"/>
    <mergeCell ref="D54:F54"/>
    <mergeCell ref="B77:C77"/>
    <mergeCell ref="B78:C78"/>
    <mergeCell ref="B79:C79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D85:F85"/>
    <mergeCell ref="D64:H64"/>
    <mergeCell ref="B71:C71"/>
    <mergeCell ref="G71:H71"/>
    <mergeCell ref="D71:F71"/>
    <mergeCell ref="B57:C57"/>
    <mergeCell ref="B58:C58"/>
    <mergeCell ref="B59:C59"/>
    <mergeCell ref="G81:H81"/>
    <mergeCell ref="G82:H82"/>
    <mergeCell ref="G83:H83"/>
    <mergeCell ref="G84:H84"/>
    <mergeCell ref="B83:C83"/>
    <mergeCell ref="B84:C84"/>
    <mergeCell ref="B80:C80"/>
    <mergeCell ref="B81:C81"/>
    <mergeCell ref="B82:C82"/>
    <mergeCell ref="B60:C60"/>
    <mergeCell ref="B61:C61"/>
    <mergeCell ref="B62:C62"/>
    <mergeCell ref="B75:C75"/>
    <mergeCell ref="B76:C76"/>
    <mergeCell ref="B68:C68"/>
    <mergeCell ref="B67:C67"/>
    <mergeCell ref="A64:C64"/>
    <mergeCell ref="A63:H63"/>
    <mergeCell ref="B69:C69"/>
    <mergeCell ref="B70:C70"/>
    <mergeCell ref="B66:C66"/>
    <mergeCell ref="B65:C65"/>
    <mergeCell ref="C3:E3"/>
    <mergeCell ref="G7:H7"/>
    <mergeCell ref="D12:E12"/>
    <mergeCell ref="D11:E11"/>
    <mergeCell ref="G8:H8"/>
    <mergeCell ref="D43:E43"/>
    <mergeCell ref="D10:E10"/>
    <mergeCell ref="G6:H6"/>
    <mergeCell ref="D28:E28"/>
    <mergeCell ref="B31:C31"/>
    <mergeCell ref="D31:E31"/>
    <mergeCell ref="D32:E32"/>
    <mergeCell ref="B32:C32"/>
    <mergeCell ref="B10:C10"/>
    <mergeCell ref="B6:E6"/>
    <mergeCell ref="B7:E7"/>
    <mergeCell ref="B8:E8"/>
    <mergeCell ref="B9:E9"/>
    <mergeCell ref="F48:G48"/>
    <mergeCell ref="D58:F58"/>
    <mergeCell ref="D57:F57"/>
    <mergeCell ref="B45:C45"/>
    <mergeCell ref="D45:E45"/>
    <mergeCell ref="B43:C43"/>
    <mergeCell ref="D56:F56"/>
    <mergeCell ref="B54:C54"/>
    <mergeCell ref="B52:C52"/>
    <mergeCell ref="B47:C47"/>
    <mergeCell ref="F43:G43"/>
    <mergeCell ref="A51:C51"/>
    <mergeCell ref="D51:H51"/>
    <mergeCell ref="D47:E47"/>
    <mergeCell ref="B46:C46"/>
    <mergeCell ref="G53:H53"/>
    <mergeCell ref="G54:H54"/>
    <mergeCell ref="G55:H55"/>
    <mergeCell ref="G56:H56"/>
    <mergeCell ref="B55:C55"/>
    <mergeCell ref="B56:C56"/>
    <mergeCell ref="G57:H57"/>
    <mergeCell ref="G58:H58"/>
    <mergeCell ref="A50:H50"/>
    <mergeCell ref="D75:F75"/>
    <mergeCell ref="G75:H75"/>
    <mergeCell ref="D69:F69"/>
    <mergeCell ref="G70:H70"/>
    <mergeCell ref="F49:G49"/>
    <mergeCell ref="D59:F59"/>
    <mergeCell ref="D60:F60"/>
    <mergeCell ref="D61:F61"/>
    <mergeCell ref="D62:F62"/>
    <mergeCell ref="D55:F55"/>
    <mergeCell ref="G61:H61"/>
    <mergeCell ref="G62:H62"/>
    <mergeCell ref="G59:H59"/>
    <mergeCell ref="G60:H60"/>
    <mergeCell ref="D65:F65"/>
    <mergeCell ref="D66:F66"/>
    <mergeCell ref="D67:F67"/>
    <mergeCell ref="D68:F68"/>
    <mergeCell ref="G65:H65"/>
    <mergeCell ref="G66:H66"/>
    <mergeCell ref="G67:H67"/>
    <mergeCell ref="G68:H68"/>
    <mergeCell ref="G69:H69"/>
    <mergeCell ref="D70:F70"/>
    <mergeCell ref="F47:G47"/>
    <mergeCell ref="A10:A11"/>
    <mergeCell ref="F10:H11"/>
    <mergeCell ref="F12:F13"/>
    <mergeCell ref="G12:G13"/>
    <mergeCell ref="H12:H13"/>
    <mergeCell ref="F31:G31"/>
    <mergeCell ref="B28:C28"/>
    <mergeCell ref="B11:C11"/>
    <mergeCell ref="B12:C12"/>
    <mergeCell ref="F44:G44"/>
    <mergeCell ref="F45:G45"/>
    <mergeCell ref="F37:G37"/>
    <mergeCell ref="F32:G32"/>
    <mergeCell ref="F33:G33"/>
    <mergeCell ref="F46:G46"/>
    <mergeCell ref="B33:C33"/>
    <mergeCell ref="D33:E33"/>
    <mergeCell ref="D44:E44"/>
    <mergeCell ref="B44:C44"/>
    <mergeCell ref="D46:E46"/>
  </mergeCells>
  <phoneticPr fontId="0" type="noConversion"/>
  <printOptions horizontalCentered="1"/>
  <pageMargins left="0.75" right="0.75" top="1" bottom="1" header="0.5" footer="0.5"/>
  <pageSetup scale="70" orientation="landscape" r:id="rId1"/>
  <headerFooter alignWithMargins="0"/>
  <rowBreaks count="5" manualBreakCount="5">
    <brk id="20" max="7" man="1"/>
    <brk id="36" max="7" man="1"/>
    <brk id="62" max="7" man="1"/>
    <brk id="85" max="7" man="1"/>
    <brk id="108" max="7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zzzusers</dc:creator>
  <cp:lastModifiedBy>jmakl_000</cp:lastModifiedBy>
  <cp:lastPrinted>2018-07-10T16:49:50Z</cp:lastPrinted>
  <dcterms:created xsi:type="dcterms:W3CDTF">2009-06-24T20:17:15Z</dcterms:created>
  <dcterms:modified xsi:type="dcterms:W3CDTF">2018-07-15T19:31:25Z</dcterms:modified>
</cp:coreProperties>
</file>