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40009_{B22076A5-BECC-43D7-A9CC-9F3778361F2E}" xr6:coauthVersionLast="47" xr6:coauthVersionMax="47" xr10:uidLastSave="{00000000-0000-0000-0000-000000000000}"/>
  <bookViews>
    <workbookView xWindow="-120" yWindow="-120" windowWidth="29040" windowHeight="15840"/>
  </bookViews>
  <sheets>
    <sheet name="F6b_EAEPED_CA" sheetId="1" r:id="rId1"/>
  </sheets>
  <calcPr calcId="191029"/>
</workbook>
</file>

<file path=xl/calcChain.xml><?xml version="1.0" encoding="utf-8"?>
<calcChain xmlns="http://schemas.openxmlformats.org/spreadsheetml/2006/main">
  <c r="F74" i="1" l="1"/>
  <c r="E72" i="1"/>
  <c r="H72" i="1"/>
  <c r="G41" i="1"/>
  <c r="F41" i="1"/>
  <c r="D41" i="1"/>
  <c r="C41" i="1"/>
  <c r="E71" i="1"/>
  <c r="H71" i="1"/>
  <c r="E70" i="1"/>
  <c r="H70" i="1"/>
  <c r="E69" i="1"/>
  <c r="H69" i="1"/>
  <c r="E68" i="1"/>
  <c r="H68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E40" i="1"/>
  <c r="H40" i="1"/>
  <c r="G9" i="1"/>
  <c r="G74" i="1"/>
  <c r="F9" i="1"/>
  <c r="D9" i="1"/>
  <c r="D74" i="1"/>
  <c r="C9" i="1"/>
  <c r="C74" i="1"/>
  <c r="E39" i="1"/>
  <c r="H39" i="1"/>
  <c r="E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E41" i="1"/>
  <c r="E9" i="1"/>
  <c r="E74" i="1"/>
  <c r="H42" i="1"/>
  <c r="H41" i="1"/>
  <c r="H38" i="1"/>
  <c r="H10" i="1"/>
  <c r="H9" i="1"/>
  <c r="H74" i="1"/>
</calcChain>
</file>

<file path=xl/sharedStrings.xml><?xml version="1.0" encoding="utf-8"?>
<sst xmlns="http://schemas.openxmlformats.org/spreadsheetml/2006/main" count="78" uniqueCount="46">
  <si>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</si>
  <si>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</si>
  <si>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</si>
  <si>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</si>
  <si>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</si>
  <si>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</si>
  <si>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</si>
  <si>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</si>
  <si>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</si>
  <si>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</si>
  <si>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</si>
  <si>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</si>
  <si>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</si>
  <si>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</si>
  <si>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Del 1 de Enero al 31 de Marzo de 2023 (b)</t>
  </si>
  <si>
    <t>DEPARTAMENTO COBRANZA</t>
  </si>
  <si>
    <t>DEPARTAMENTO INFORMATICA</t>
  </si>
  <si>
    <t>DEPARTAMENTO CULTURA DEL AGUA</t>
  </si>
  <si>
    <t>DEPARTAMENTO DIRECCION</t>
  </si>
  <si>
    <t>DIRECCION OPERATIVA</t>
  </si>
  <si>
    <t>DEPARTAMENTO AGUA POTABLE</t>
  </si>
  <si>
    <t>DEPARTAMENTO DRENAJE Y ALCANTARILLADO</t>
  </si>
  <si>
    <t>DEPARTAMENTO BOMBEROS</t>
  </si>
  <si>
    <t>DEPARTAMENTO PLANTA POTABILIZADORA</t>
  </si>
  <si>
    <t>DEPARTAMENTO PLANTA PURIFICADORA</t>
  </si>
  <si>
    <t>DEPARTAMENTO ALBAÑILERIA</t>
  </si>
  <si>
    <t>DEPARTAMENTO MANTENIMIENTO</t>
  </si>
  <si>
    <t>DEPARTAMENTO PETAR</t>
  </si>
  <si>
    <t>DEPARTAMENTO TOMAS Y PRESUPUESTOS</t>
  </si>
  <si>
    <t>DEPARTAMENTO CONTABILIDAD</t>
  </si>
  <si>
    <t>DEPARTAMENTO COBROS</t>
  </si>
  <si>
    <t>DIRECCION JURIDICA</t>
  </si>
  <si>
    <t>UNIDAD DE TRANSPARENCIA</t>
  </si>
  <si>
    <t>DEPARTAMENTO DE PLANEACION PROYECTOS Y PRESUPUESTOS</t>
  </si>
  <si>
    <t>DEPARTAMENTO DE CARTOGRAFIA DIGITAL Y SISTEMAS DE INFORMACION GEOGRAFICA</t>
  </si>
  <si>
    <t>DEPARTAMENTO DE CONTRALORIA INTERNA</t>
  </si>
  <si>
    <t>DEPARTAMENTO DE TESORERIA</t>
  </si>
  <si>
    <t>DEPARTAMENTO DE CONTRATOS</t>
  </si>
  <si>
    <t>DEPARTAMENTO DE MEDICION</t>
  </si>
  <si>
    <t>DIRECCION ADMINISTRATIVA</t>
  </si>
  <si>
    <t>DEPARTAMENTO DE RECURSOS HUMANOS</t>
  </si>
  <si>
    <t>DEPARTAMENTO DE IMPUESTOS</t>
  </si>
  <si>
    <t>DEPARTAMENTO DE COMPRAS</t>
  </si>
  <si>
    <t>AUDITORIA INTERNA</t>
  </si>
  <si>
    <t>DEPARTAMENTO DE ARCHIVO Y GESTION DOCUMENTAL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</si>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</sst>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Border="1"/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right" vertical="center" wrapText="1"/>
    </xf>
    <xf numFmtId="169" fontId="2" fillId="0" borderId="2" xfId="0" applyNumberFormat="1" applyFont="1" applyBorder="1" applyAlignment="1">
      <alignment horizontal="right" vertical="center" wrapText="1"/>
    </xf>
    <xf numFmtId="169" fontId="2" fillId="0" borderId="4" xfId="0" applyNumberFormat="1" applyFont="1" applyBorder="1" applyAlignment="1">
      <alignment horizontal="right" vertical="center"/>
    </xf>
    <xf numFmtId="169" fontId="2" fillId="0" borderId="4" xfId="0" applyNumberFormat="1" applyFont="1" applyBorder="1" applyAlignment="1">
      <alignment horizontal="right" vertical="center" wrapText="1"/>
    </xf>
    <xf numFmtId="169" fontId="1" fillId="0" borderId="2" xfId="0" applyNumberFormat="1" applyFont="1" applyBorder="1" applyAlignment="1">
      <alignment horizontal="right" vertical="center" wrapText="1"/>
    </xf>
    <xf numFmtId="169" fontId="1" fillId="0" borderId="4" xfId="0" applyNumberFormat="1" applyFont="1" applyBorder="1" applyAlignment="1">
      <alignment horizontal="right" vertical="center" wrapText="1"/>
    </xf>
    <xf numFmtId="169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2"/>
  <sheetViews>
    <sheetView tabSelected="1" workbookViewId="0">
      <pane ySplit="8" topLeftCell="A9" activePane="bottomLeft" state="frozen"/>
      <selection pane="bottomLeft" activeCell="D13" sqref="D13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15" t="s">
        <v>45</v>
      </c>
      <c r="C2" s="16"/>
      <c r="D2" s="16"/>
      <c r="E2" s="16"/>
      <c r="F2" s="16"/>
      <c r="G2" s="16"/>
      <c r="H2" s="17"/>
    </row>
    <row r="3" spans="2:8" x14ac:dyDescent="0.2">
      <c r="B3" s="18" t="s">
        <v>0</v>
      </c>
      <c r="C3" s="19"/>
      <c r="D3" s="19"/>
      <c r="E3" s="19"/>
      <c r="F3" s="19"/>
      <c r="G3" s="19"/>
      <c r="H3" s="20"/>
    </row>
    <row r="4" spans="2:8" x14ac:dyDescent="0.2">
      <c r="B4" s="18" t="s">
        <v>1</v>
      </c>
      <c r="C4" s="19"/>
      <c r="D4" s="19"/>
      <c r="E4" s="19"/>
      <c r="F4" s="19"/>
      <c r="G4" s="19"/>
      <c r="H4" s="20"/>
    </row>
    <row r="5" spans="2:8" x14ac:dyDescent="0.2">
      <c r="B5" s="18" t="s">
        <v>14</v>
      </c>
      <c r="C5" s="19"/>
      <c r="D5" s="19"/>
      <c r="E5" s="19"/>
      <c r="F5" s="19"/>
      <c r="G5" s="19"/>
      <c r="H5" s="20"/>
    </row>
    <row r="6" spans="2:8" ht="13.5" thickBot="1" x14ac:dyDescent="0.25">
      <c r="B6" s="21" t="s">
        <v>2</v>
      </c>
      <c r="C6" s="22"/>
      <c r="D6" s="22"/>
      <c r="E6" s="22"/>
      <c r="F6" s="22"/>
      <c r="G6" s="22"/>
      <c r="H6" s="23"/>
    </row>
    <row r="7" spans="2:8" ht="13.5" thickBot="1" x14ac:dyDescent="0.25">
      <c r="B7" s="10" t="s">
        <v>3</v>
      </c>
      <c r="C7" s="12" t="s">
        <v>4</v>
      </c>
      <c r="D7" s="13"/>
      <c r="E7" s="13"/>
      <c r="F7" s="13"/>
      <c r="G7" s="14"/>
      <c r="H7" s="10" t="s">
        <v>5</v>
      </c>
    </row>
    <row r="8" spans="2:8" ht="26.25" thickBot="1" x14ac:dyDescent="0.25">
      <c r="B8" s="11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1"/>
    </row>
    <row r="9" spans="2:8" x14ac:dyDescent="0.2">
      <c r="B9" s="2" t="s">
        <v>12</v>
      </c>
      <c r="C9" s="24">
        <f t="shared" ref="C9:H9" si="0">SUM(C10:C40)</f>
        <v>68912691.389999986</v>
      </c>
      <c r="D9" s="24">
        <f t="shared" si="0"/>
        <v>7.73070496506989E-11</v>
      </c>
      <c r="E9" s="24">
        <f t="shared" si="0"/>
        <v>68912691.389999986</v>
      </c>
      <c r="F9" s="24">
        <f t="shared" si="0"/>
        <v>16133189.859999998</v>
      </c>
      <c r="G9" s="24">
        <f t="shared" si="0"/>
        <v>15860218.139999997</v>
      </c>
      <c r="H9" s="24">
        <f t="shared" si="0"/>
        <v>52779501.529999994</v>
      </c>
    </row>
    <row r="10" spans="2:8" ht="12.75" customHeight="1" x14ac:dyDescent="0.2">
      <c r="B10" s="7" t="s">
        <v>15</v>
      </c>
      <c r="C10" s="25">
        <v>8087739.3899999997</v>
      </c>
      <c r="D10" s="25">
        <v>0</v>
      </c>
      <c r="E10" s="25">
        <f t="shared" ref="E10:E40" si="1">C10+D10</f>
        <v>8087739.3899999997</v>
      </c>
      <c r="F10" s="25">
        <v>1323091.3500000001</v>
      </c>
      <c r="G10" s="25">
        <v>1323091.3600000001</v>
      </c>
      <c r="H10" s="26">
        <f t="shared" ref="H10:H40" si="2">E10-F10</f>
        <v>6764648.0399999991</v>
      </c>
    </row>
    <row r="11" spans="2:8" x14ac:dyDescent="0.2">
      <c r="B11" s="7" t="s">
        <v>16</v>
      </c>
      <c r="C11" s="27">
        <v>318066.12</v>
      </c>
      <c r="D11" s="27">
        <v>148397.5</v>
      </c>
      <c r="E11" s="27">
        <f t="shared" si="1"/>
        <v>466463.62</v>
      </c>
      <c r="F11" s="27">
        <v>235289.63</v>
      </c>
      <c r="G11" s="27">
        <v>235289.63</v>
      </c>
      <c r="H11" s="26">
        <f t="shared" si="2"/>
        <v>231173.99</v>
      </c>
    </row>
    <row r="12" spans="2:8" x14ac:dyDescent="0.2">
      <c r="B12" s="7" t="s">
        <v>17</v>
      </c>
      <c r="C12" s="27">
        <v>490768.74</v>
      </c>
      <c r="D12" s="27">
        <v>0</v>
      </c>
      <c r="E12" s="27">
        <f t="shared" si="1"/>
        <v>490768.74</v>
      </c>
      <c r="F12" s="27">
        <v>100089.48</v>
      </c>
      <c r="G12" s="27">
        <v>100089.48</v>
      </c>
      <c r="H12" s="26">
        <f t="shared" si="2"/>
        <v>390679.26</v>
      </c>
    </row>
    <row r="13" spans="2:8" x14ac:dyDescent="0.2">
      <c r="B13" s="7" t="s">
        <v>18</v>
      </c>
      <c r="C13" s="27">
        <v>9837349.8000000007</v>
      </c>
      <c r="D13" s="27">
        <v>-45838.36</v>
      </c>
      <c r="E13" s="27">
        <f t="shared" si="1"/>
        <v>9791511.4400000013</v>
      </c>
      <c r="F13" s="27">
        <v>1935235.64</v>
      </c>
      <c r="G13" s="27">
        <v>1662263.92</v>
      </c>
      <c r="H13" s="26">
        <f t="shared" si="2"/>
        <v>7856275.8000000017</v>
      </c>
    </row>
    <row r="14" spans="2:8" x14ac:dyDescent="0.2">
      <c r="B14" s="7" t="s">
        <v>19</v>
      </c>
      <c r="C14" s="27">
        <v>0</v>
      </c>
      <c r="D14" s="27">
        <v>0</v>
      </c>
      <c r="E14" s="27">
        <f t="shared" si="1"/>
        <v>0</v>
      </c>
      <c r="F14" s="27">
        <v>0</v>
      </c>
      <c r="G14" s="27">
        <v>0</v>
      </c>
      <c r="H14" s="26">
        <f t="shared" si="2"/>
        <v>0</v>
      </c>
    </row>
    <row r="15" spans="2:8" x14ac:dyDescent="0.2">
      <c r="B15" s="7" t="s">
        <v>20</v>
      </c>
      <c r="C15" s="27">
        <v>7251990.7300000004</v>
      </c>
      <c r="D15" s="27">
        <v>-560852.56999999995</v>
      </c>
      <c r="E15" s="27">
        <f t="shared" si="1"/>
        <v>6691138.1600000001</v>
      </c>
      <c r="F15" s="27">
        <v>1094944.03</v>
      </c>
      <c r="G15" s="27">
        <v>1094944.03</v>
      </c>
      <c r="H15" s="26">
        <f t="shared" si="2"/>
        <v>5596194.1299999999</v>
      </c>
    </row>
    <row r="16" spans="2:8" x14ac:dyDescent="0.2">
      <c r="B16" s="7" t="s">
        <v>21</v>
      </c>
      <c r="C16" s="27">
        <v>1109444</v>
      </c>
      <c r="D16" s="27">
        <v>0</v>
      </c>
      <c r="E16" s="27">
        <f t="shared" si="1"/>
        <v>1109444</v>
      </c>
      <c r="F16" s="27">
        <v>243993.99</v>
      </c>
      <c r="G16" s="27">
        <v>243993.99</v>
      </c>
      <c r="H16" s="26">
        <f t="shared" si="2"/>
        <v>865450.01</v>
      </c>
    </row>
    <row r="17" spans="2:8" x14ac:dyDescent="0.2">
      <c r="B17" s="7" t="s">
        <v>22</v>
      </c>
      <c r="C17" s="27">
        <v>16390617.029999999</v>
      </c>
      <c r="D17" s="27">
        <v>9018.3700000000008</v>
      </c>
      <c r="E17" s="27">
        <f t="shared" si="1"/>
        <v>16399635.399999999</v>
      </c>
      <c r="F17" s="27">
        <v>4816344.68</v>
      </c>
      <c r="G17" s="27">
        <v>4816344.68</v>
      </c>
      <c r="H17" s="26">
        <f t="shared" si="2"/>
        <v>11583290.719999999</v>
      </c>
    </row>
    <row r="18" spans="2:8" x14ac:dyDescent="0.2">
      <c r="B18" s="6" t="s">
        <v>23</v>
      </c>
      <c r="C18" s="27">
        <v>9071962.6199999992</v>
      </c>
      <c r="D18" s="27">
        <v>440763.58</v>
      </c>
      <c r="E18" s="27">
        <f t="shared" si="1"/>
        <v>9512726.1999999993</v>
      </c>
      <c r="F18" s="27">
        <v>2895795.91</v>
      </c>
      <c r="G18" s="27">
        <v>2895795.91</v>
      </c>
      <c r="H18" s="27">
        <f t="shared" si="2"/>
        <v>6616930.2899999991</v>
      </c>
    </row>
    <row r="19" spans="2:8" x14ac:dyDescent="0.2">
      <c r="B19" s="6" t="s">
        <v>24</v>
      </c>
      <c r="C19" s="27">
        <v>0</v>
      </c>
      <c r="D19" s="27">
        <v>0</v>
      </c>
      <c r="E19" s="27">
        <f t="shared" si="1"/>
        <v>0</v>
      </c>
      <c r="F19" s="27">
        <v>0</v>
      </c>
      <c r="G19" s="27">
        <v>0</v>
      </c>
      <c r="H19" s="27">
        <f t="shared" si="2"/>
        <v>0</v>
      </c>
    </row>
    <row r="20" spans="2:8" x14ac:dyDescent="0.2">
      <c r="B20" s="6" t="s">
        <v>25</v>
      </c>
      <c r="C20" s="27">
        <v>1299486.22</v>
      </c>
      <c r="D20" s="27">
        <v>0</v>
      </c>
      <c r="E20" s="27">
        <f t="shared" si="1"/>
        <v>1299486.22</v>
      </c>
      <c r="F20" s="27">
        <v>278916.05</v>
      </c>
      <c r="G20" s="27">
        <v>278916.05</v>
      </c>
      <c r="H20" s="27">
        <f t="shared" si="2"/>
        <v>1020570.1699999999</v>
      </c>
    </row>
    <row r="21" spans="2:8" x14ac:dyDescent="0.2">
      <c r="B21" s="6" t="s">
        <v>26</v>
      </c>
      <c r="C21" s="27">
        <v>539701.84</v>
      </c>
      <c r="D21" s="27">
        <v>7412</v>
      </c>
      <c r="E21" s="27">
        <f t="shared" si="1"/>
        <v>547113.84</v>
      </c>
      <c r="F21" s="27">
        <v>124742.73</v>
      </c>
      <c r="G21" s="27">
        <v>124742.73</v>
      </c>
      <c r="H21" s="27">
        <f t="shared" si="2"/>
        <v>422371.11</v>
      </c>
    </row>
    <row r="22" spans="2:8" x14ac:dyDescent="0.2">
      <c r="B22" s="6" t="s">
        <v>27</v>
      </c>
      <c r="C22" s="27">
        <v>3173228.22</v>
      </c>
      <c r="D22" s="27">
        <v>6201.72</v>
      </c>
      <c r="E22" s="27">
        <f t="shared" si="1"/>
        <v>3179429.9400000004</v>
      </c>
      <c r="F22" s="27">
        <v>673474.16</v>
      </c>
      <c r="G22" s="27">
        <v>673474.16</v>
      </c>
      <c r="H22" s="27">
        <f t="shared" si="2"/>
        <v>2505955.7800000003</v>
      </c>
    </row>
    <row r="23" spans="2:8" x14ac:dyDescent="0.2">
      <c r="B23" s="6" t="s">
        <v>28</v>
      </c>
      <c r="C23" s="27">
        <v>0</v>
      </c>
      <c r="D23" s="27">
        <v>0</v>
      </c>
      <c r="E23" s="27">
        <f t="shared" si="1"/>
        <v>0</v>
      </c>
      <c r="F23" s="27">
        <v>0</v>
      </c>
      <c r="G23" s="27">
        <v>0</v>
      </c>
      <c r="H23" s="27">
        <f t="shared" si="2"/>
        <v>0</v>
      </c>
    </row>
    <row r="24" spans="2:8" x14ac:dyDescent="0.2">
      <c r="B24" s="6" t="s">
        <v>29</v>
      </c>
      <c r="C24" s="27">
        <v>1089465.6100000001</v>
      </c>
      <c r="D24" s="27">
        <v>0</v>
      </c>
      <c r="E24" s="27">
        <f t="shared" si="1"/>
        <v>1089465.6100000001</v>
      </c>
      <c r="F24" s="27">
        <v>310143.07</v>
      </c>
      <c r="G24" s="27">
        <v>310143.07</v>
      </c>
      <c r="H24" s="27">
        <f t="shared" si="2"/>
        <v>779322.54</v>
      </c>
    </row>
    <row r="25" spans="2:8" x14ac:dyDescent="0.2">
      <c r="B25" s="6" t="s">
        <v>30</v>
      </c>
      <c r="C25" s="27">
        <v>0</v>
      </c>
      <c r="D25" s="27">
        <v>0</v>
      </c>
      <c r="E25" s="27">
        <f t="shared" si="1"/>
        <v>0</v>
      </c>
      <c r="F25" s="27">
        <v>0</v>
      </c>
      <c r="G25" s="27">
        <v>0</v>
      </c>
      <c r="H25" s="27">
        <f t="shared" si="2"/>
        <v>0</v>
      </c>
    </row>
    <row r="26" spans="2:8" x14ac:dyDescent="0.2">
      <c r="B26" s="6" t="s">
        <v>31</v>
      </c>
      <c r="C26" s="27">
        <v>402116.45</v>
      </c>
      <c r="D26" s="27">
        <v>1745.26</v>
      </c>
      <c r="E26" s="27">
        <f t="shared" si="1"/>
        <v>403861.71</v>
      </c>
      <c r="F26" s="27">
        <v>97762.61</v>
      </c>
      <c r="G26" s="27">
        <v>97762.61</v>
      </c>
      <c r="H26" s="27">
        <f t="shared" si="2"/>
        <v>306099.10000000003</v>
      </c>
    </row>
    <row r="27" spans="2:8" x14ac:dyDescent="0.2">
      <c r="B27" s="6" t="s">
        <v>19</v>
      </c>
      <c r="C27" s="27">
        <v>1882016.8</v>
      </c>
      <c r="D27" s="27">
        <v>0</v>
      </c>
      <c r="E27" s="27">
        <f t="shared" si="1"/>
        <v>1882016.8</v>
      </c>
      <c r="F27" s="27">
        <v>511423.61</v>
      </c>
      <c r="G27" s="27">
        <v>511423.61</v>
      </c>
      <c r="H27" s="27">
        <f t="shared" si="2"/>
        <v>1370593.19</v>
      </c>
    </row>
    <row r="28" spans="2:8" x14ac:dyDescent="0.2">
      <c r="B28" s="6" t="s">
        <v>32</v>
      </c>
      <c r="C28" s="27">
        <v>5000</v>
      </c>
      <c r="D28" s="27">
        <v>0</v>
      </c>
      <c r="E28" s="27">
        <f t="shared" si="1"/>
        <v>5000</v>
      </c>
      <c r="F28" s="27">
        <v>1165.27</v>
      </c>
      <c r="G28" s="27">
        <v>1165.27</v>
      </c>
      <c r="H28" s="27">
        <f t="shared" si="2"/>
        <v>3834.73</v>
      </c>
    </row>
    <row r="29" spans="2:8" ht="25.5" x14ac:dyDescent="0.2">
      <c r="B29" s="6" t="s">
        <v>33</v>
      </c>
      <c r="C29" s="27">
        <v>456197.21</v>
      </c>
      <c r="D29" s="27">
        <v>0</v>
      </c>
      <c r="E29" s="27">
        <f t="shared" si="1"/>
        <v>456197.21</v>
      </c>
      <c r="F29" s="27">
        <v>117638.21</v>
      </c>
      <c r="G29" s="27">
        <v>117638.21</v>
      </c>
      <c r="H29" s="27">
        <f t="shared" si="2"/>
        <v>338559</v>
      </c>
    </row>
    <row r="30" spans="2:8" ht="25.5" x14ac:dyDescent="0.2">
      <c r="B30" s="6" t="s">
        <v>34</v>
      </c>
      <c r="C30" s="27">
        <v>0</v>
      </c>
      <c r="D30" s="27">
        <v>0</v>
      </c>
      <c r="E30" s="27">
        <f t="shared" si="1"/>
        <v>0</v>
      </c>
      <c r="F30" s="27">
        <v>0</v>
      </c>
      <c r="G30" s="27">
        <v>0</v>
      </c>
      <c r="H30" s="27">
        <f t="shared" si="2"/>
        <v>0</v>
      </c>
    </row>
    <row r="31" spans="2:8" x14ac:dyDescent="0.2">
      <c r="B31" s="6" t="s">
        <v>35</v>
      </c>
      <c r="C31" s="27">
        <v>0</v>
      </c>
      <c r="D31" s="27">
        <v>0</v>
      </c>
      <c r="E31" s="27">
        <f t="shared" si="1"/>
        <v>0</v>
      </c>
      <c r="F31" s="27">
        <v>0</v>
      </c>
      <c r="G31" s="27">
        <v>0</v>
      </c>
      <c r="H31" s="27">
        <f t="shared" si="2"/>
        <v>0</v>
      </c>
    </row>
    <row r="32" spans="2:8" x14ac:dyDescent="0.2">
      <c r="B32" s="6" t="s">
        <v>36</v>
      </c>
      <c r="C32" s="27">
        <v>1470674.99</v>
      </c>
      <c r="D32" s="27">
        <v>0</v>
      </c>
      <c r="E32" s="27">
        <f t="shared" si="1"/>
        <v>1470674.99</v>
      </c>
      <c r="F32" s="27">
        <v>357210.02</v>
      </c>
      <c r="G32" s="27">
        <v>357210.02</v>
      </c>
      <c r="H32" s="27">
        <f t="shared" si="2"/>
        <v>1113464.97</v>
      </c>
    </row>
    <row r="33" spans="2:8" x14ac:dyDescent="0.2">
      <c r="B33" s="6" t="s">
        <v>37</v>
      </c>
      <c r="C33" s="27">
        <v>222640.28</v>
      </c>
      <c r="D33" s="27">
        <v>0</v>
      </c>
      <c r="E33" s="27">
        <f t="shared" si="1"/>
        <v>222640.28</v>
      </c>
      <c r="F33" s="27">
        <v>53317.18</v>
      </c>
      <c r="G33" s="27">
        <v>53317.18</v>
      </c>
      <c r="H33" s="27">
        <f t="shared" si="2"/>
        <v>169323.1</v>
      </c>
    </row>
    <row r="34" spans="2:8" x14ac:dyDescent="0.2">
      <c r="B34" s="6" t="s">
        <v>38</v>
      </c>
      <c r="C34" s="27">
        <v>2801066.34</v>
      </c>
      <c r="D34" s="27">
        <v>0</v>
      </c>
      <c r="E34" s="27">
        <f t="shared" si="1"/>
        <v>2801066.34</v>
      </c>
      <c r="F34" s="27">
        <v>259384.36</v>
      </c>
      <c r="G34" s="27">
        <v>259384.36</v>
      </c>
      <c r="H34" s="27">
        <f t="shared" si="2"/>
        <v>2541681.98</v>
      </c>
    </row>
    <row r="35" spans="2:8" x14ac:dyDescent="0.2">
      <c r="B35" s="6" t="s">
        <v>39</v>
      </c>
      <c r="C35" s="27">
        <v>683446.32</v>
      </c>
      <c r="D35" s="27">
        <v>-6847.5</v>
      </c>
      <c r="E35" s="27">
        <f t="shared" si="1"/>
        <v>676598.82</v>
      </c>
      <c r="F35" s="27">
        <v>165075.12</v>
      </c>
      <c r="G35" s="27">
        <v>165075.12</v>
      </c>
      <c r="H35" s="27">
        <f t="shared" si="2"/>
        <v>511523.69999999995</v>
      </c>
    </row>
    <row r="36" spans="2:8" x14ac:dyDescent="0.2">
      <c r="B36" s="6" t="s">
        <v>40</v>
      </c>
      <c r="C36" s="27">
        <v>445028.25</v>
      </c>
      <c r="D36" s="27">
        <v>0</v>
      </c>
      <c r="E36" s="27">
        <f t="shared" si="1"/>
        <v>445028.25</v>
      </c>
      <c r="F36" s="27">
        <v>127429.7</v>
      </c>
      <c r="G36" s="27">
        <v>127429.7</v>
      </c>
      <c r="H36" s="27">
        <f t="shared" si="2"/>
        <v>317598.55</v>
      </c>
    </row>
    <row r="37" spans="2:8" x14ac:dyDescent="0.2">
      <c r="B37" s="6" t="s">
        <v>41</v>
      </c>
      <c r="C37" s="27">
        <v>185768.89</v>
      </c>
      <c r="D37" s="27">
        <v>0</v>
      </c>
      <c r="E37" s="27">
        <f t="shared" si="1"/>
        <v>185768.89</v>
      </c>
      <c r="F37" s="27">
        <v>56891.68</v>
      </c>
      <c r="G37" s="27">
        <v>56891.68</v>
      </c>
      <c r="H37" s="27">
        <f t="shared" si="2"/>
        <v>128877.21000000002</v>
      </c>
    </row>
    <row r="38" spans="2:8" x14ac:dyDescent="0.2">
      <c r="B38" s="6" t="s">
        <v>42</v>
      </c>
      <c r="C38" s="27">
        <v>858011.6</v>
      </c>
      <c r="D38" s="27">
        <v>0</v>
      </c>
      <c r="E38" s="27">
        <f t="shared" si="1"/>
        <v>858011.6</v>
      </c>
      <c r="F38" s="27">
        <v>206972.1</v>
      </c>
      <c r="G38" s="27">
        <v>206972.09</v>
      </c>
      <c r="H38" s="27">
        <f t="shared" si="2"/>
        <v>651039.5</v>
      </c>
    </row>
    <row r="39" spans="2:8" x14ac:dyDescent="0.2">
      <c r="B39" s="6" t="s">
        <v>43</v>
      </c>
      <c r="C39" s="27">
        <v>485488.44</v>
      </c>
      <c r="D39" s="27">
        <v>0</v>
      </c>
      <c r="E39" s="27">
        <f t="shared" si="1"/>
        <v>485488.44</v>
      </c>
      <c r="F39" s="27">
        <v>134724.01999999999</v>
      </c>
      <c r="G39" s="27">
        <v>134724.01999999999</v>
      </c>
      <c r="H39" s="27">
        <f t="shared" si="2"/>
        <v>350764.42000000004</v>
      </c>
    </row>
    <row r="40" spans="2:8" ht="25.5" x14ac:dyDescent="0.2">
      <c r="B40" s="6" t="s">
        <v>44</v>
      </c>
      <c r="C40" s="27">
        <v>355415.5</v>
      </c>
      <c r="D40" s="27">
        <v>0</v>
      </c>
      <c r="E40" s="27">
        <f t="shared" si="1"/>
        <v>355415.5</v>
      </c>
      <c r="F40" s="27">
        <v>12135.26</v>
      </c>
      <c r="G40" s="27">
        <v>12135.26</v>
      </c>
      <c r="H40" s="27">
        <f t="shared" si="2"/>
        <v>343280.24</v>
      </c>
    </row>
    <row r="41" spans="2:8" s="8" customFormat="1" x14ac:dyDescent="0.2">
      <c r="B41" s="3" t="s">
        <v>13</v>
      </c>
      <c r="C41" s="28">
        <f t="shared" ref="C41:H41" si="3">SUM(C42:C72)</f>
        <v>0</v>
      </c>
      <c r="D41" s="28">
        <f t="shared" si="3"/>
        <v>0</v>
      </c>
      <c r="E41" s="28">
        <f t="shared" si="3"/>
        <v>0</v>
      </c>
      <c r="F41" s="28">
        <f t="shared" si="3"/>
        <v>0</v>
      </c>
      <c r="G41" s="28">
        <f t="shared" si="3"/>
        <v>0</v>
      </c>
      <c r="H41" s="28">
        <f t="shared" si="3"/>
        <v>0</v>
      </c>
    </row>
    <row r="42" spans="2:8" x14ac:dyDescent="0.2">
      <c r="B42" s="7" t="s">
        <v>15</v>
      </c>
      <c r="C42" s="25">
        <v>0</v>
      </c>
      <c r="D42" s="25">
        <v>0</v>
      </c>
      <c r="E42" s="25">
        <f t="shared" ref="E42:E72" si="4">C42+D42</f>
        <v>0</v>
      </c>
      <c r="F42" s="25">
        <v>0</v>
      </c>
      <c r="G42" s="25">
        <v>0</v>
      </c>
      <c r="H42" s="26">
        <f t="shared" ref="H42:H72" si="5">E42-F42</f>
        <v>0</v>
      </c>
    </row>
    <row r="43" spans="2:8" x14ac:dyDescent="0.2">
      <c r="B43" s="7" t="s">
        <v>16</v>
      </c>
      <c r="C43" s="25">
        <v>0</v>
      </c>
      <c r="D43" s="25">
        <v>0</v>
      </c>
      <c r="E43" s="25">
        <f t="shared" si="4"/>
        <v>0</v>
      </c>
      <c r="F43" s="25">
        <v>0</v>
      </c>
      <c r="G43" s="25">
        <v>0</v>
      </c>
      <c r="H43" s="26">
        <f t="shared" si="5"/>
        <v>0</v>
      </c>
    </row>
    <row r="44" spans="2:8" x14ac:dyDescent="0.2">
      <c r="B44" s="7" t="s">
        <v>17</v>
      </c>
      <c r="C44" s="25">
        <v>0</v>
      </c>
      <c r="D44" s="25">
        <v>0</v>
      </c>
      <c r="E44" s="25">
        <f t="shared" si="4"/>
        <v>0</v>
      </c>
      <c r="F44" s="25">
        <v>0</v>
      </c>
      <c r="G44" s="25">
        <v>0</v>
      </c>
      <c r="H44" s="26">
        <f t="shared" si="5"/>
        <v>0</v>
      </c>
    </row>
    <row r="45" spans="2:8" x14ac:dyDescent="0.2">
      <c r="B45" s="7" t="s">
        <v>18</v>
      </c>
      <c r="C45" s="25">
        <v>0</v>
      </c>
      <c r="D45" s="25">
        <v>0</v>
      </c>
      <c r="E45" s="25">
        <f t="shared" si="4"/>
        <v>0</v>
      </c>
      <c r="F45" s="25">
        <v>0</v>
      </c>
      <c r="G45" s="25">
        <v>0</v>
      </c>
      <c r="H45" s="26">
        <f t="shared" si="5"/>
        <v>0</v>
      </c>
    </row>
    <row r="46" spans="2:8" x14ac:dyDescent="0.2">
      <c r="B46" s="7" t="s">
        <v>19</v>
      </c>
      <c r="C46" s="27">
        <v>0</v>
      </c>
      <c r="D46" s="27">
        <v>0</v>
      </c>
      <c r="E46" s="27">
        <f t="shared" si="4"/>
        <v>0</v>
      </c>
      <c r="F46" s="27">
        <v>0</v>
      </c>
      <c r="G46" s="27">
        <v>0</v>
      </c>
      <c r="H46" s="26">
        <f t="shared" si="5"/>
        <v>0</v>
      </c>
    </row>
    <row r="47" spans="2:8" x14ac:dyDescent="0.2">
      <c r="B47" s="7" t="s">
        <v>20</v>
      </c>
      <c r="C47" s="27">
        <v>0</v>
      </c>
      <c r="D47" s="27">
        <v>0</v>
      </c>
      <c r="E47" s="27">
        <f t="shared" si="4"/>
        <v>0</v>
      </c>
      <c r="F47" s="27">
        <v>0</v>
      </c>
      <c r="G47" s="27">
        <v>0</v>
      </c>
      <c r="H47" s="26">
        <f t="shared" si="5"/>
        <v>0</v>
      </c>
    </row>
    <row r="48" spans="2:8" x14ac:dyDescent="0.2">
      <c r="B48" s="7" t="s">
        <v>21</v>
      </c>
      <c r="C48" s="27">
        <v>0</v>
      </c>
      <c r="D48" s="27">
        <v>0</v>
      </c>
      <c r="E48" s="27">
        <f t="shared" si="4"/>
        <v>0</v>
      </c>
      <c r="F48" s="27">
        <v>0</v>
      </c>
      <c r="G48" s="27">
        <v>0</v>
      </c>
      <c r="H48" s="26">
        <f t="shared" si="5"/>
        <v>0</v>
      </c>
    </row>
    <row r="49" spans="2:8" x14ac:dyDescent="0.2">
      <c r="B49" s="7" t="s">
        <v>22</v>
      </c>
      <c r="C49" s="27">
        <v>0</v>
      </c>
      <c r="D49" s="27">
        <v>0</v>
      </c>
      <c r="E49" s="27">
        <f t="shared" si="4"/>
        <v>0</v>
      </c>
      <c r="F49" s="27">
        <v>0</v>
      </c>
      <c r="G49" s="27">
        <v>0</v>
      </c>
      <c r="H49" s="26">
        <f t="shared" si="5"/>
        <v>0</v>
      </c>
    </row>
    <row r="50" spans="2:8" x14ac:dyDescent="0.2">
      <c r="B50" s="6" t="s">
        <v>23</v>
      </c>
      <c r="C50" s="27">
        <v>0</v>
      </c>
      <c r="D50" s="27">
        <v>0</v>
      </c>
      <c r="E50" s="27">
        <f t="shared" si="4"/>
        <v>0</v>
      </c>
      <c r="F50" s="27">
        <v>0</v>
      </c>
      <c r="G50" s="27">
        <v>0</v>
      </c>
      <c r="H50" s="26">
        <f t="shared" si="5"/>
        <v>0</v>
      </c>
    </row>
    <row r="51" spans="2:8" x14ac:dyDescent="0.2">
      <c r="B51" s="6" t="s">
        <v>24</v>
      </c>
      <c r="C51" s="27">
        <v>0</v>
      </c>
      <c r="D51" s="27">
        <v>0</v>
      </c>
      <c r="E51" s="27">
        <f t="shared" si="4"/>
        <v>0</v>
      </c>
      <c r="F51" s="27">
        <v>0</v>
      </c>
      <c r="G51" s="27">
        <v>0</v>
      </c>
      <c r="H51" s="26">
        <f t="shared" si="5"/>
        <v>0</v>
      </c>
    </row>
    <row r="52" spans="2:8" x14ac:dyDescent="0.2">
      <c r="B52" s="6" t="s">
        <v>25</v>
      </c>
      <c r="C52" s="27">
        <v>0</v>
      </c>
      <c r="D52" s="27">
        <v>0</v>
      </c>
      <c r="E52" s="27">
        <f t="shared" si="4"/>
        <v>0</v>
      </c>
      <c r="F52" s="27">
        <v>0</v>
      </c>
      <c r="G52" s="27">
        <v>0</v>
      </c>
      <c r="H52" s="26">
        <f t="shared" si="5"/>
        <v>0</v>
      </c>
    </row>
    <row r="53" spans="2:8" x14ac:dyDescent="0.2">
      <c r="B53" s="6" t="s">
        <v>26</v>
      </c>
      <c r="C53" s="27">
        <v>0</v>
      </c>
      <c r="D53" s="27">
        <v>0</v>
      </c>
      <c r="E53" s="27">
        <f t="shared" si="4"/>
        <v>0</v>
      </c>
      <c r="F53" s="27">
        <v>0</v>
      </c>
      <c r="G53" s="27">
        <v>0</v>
      </c>
      <c r="H53" s="26">
        <f t="shared" si="5"/>
        <v>0</v>
      </c>
    </row>
    <row r="54" spans="2:8" x14ac:dyDescent="0.2">
      <c r="B54" s="6" t="s">
        <v>27</v>
      </c>
      <c r="C54" s="27">
        <v>0</v>
      </c>
      <c r="D54" s="27">
        <v>0</v>
      </c>
      <c r="E54" s="27">
        <f t="shared" si="4"/>
        <v>0</v>
      </c>
      <c r="F54" s="27">
        <v>0</v>
      </c>
      <c r="G54" s="27">
        <v>0</v>
      </c>
      <c r="H54" s="26">
        <f t="shared" si="5"/>
        <v>0</v>
      </c>
    </row>
    <row r="55" spans="2:8" x14ac:dyDescent="0.2">
      <c r="B55" s="6" t="s">
        <v>28</v>
      </c>
      <c r="C55" s="27">
        <v>0</v>
      </c>
      <c r="D55" s="27">
        <v>0</v>
      </c>
      <c r="E55" s="27">
        <f t="shared" si="4"/>
        <v>0</v>
      </c>
      <c r="F55" s="27">
        <v>0</v>
      </c>
      <c r="G55" s="27">
        <v>0</v>
      </c>
      <c r="H55" s="26">
        <f t="shared" si="5"/>
        <v>0</v>
      </c>
    </row>
    <row r="56" spans="2:8" x14ac:dyDescent="0.2">
      <c r="B56" s="6" t="s">
        <v>29</v>
      </c>
      <c r="C56" s="27">
        <v>0</v>
      </c>
      <c r="D56" s="27">
        <v>0</v>
      </c>
      <c r="E56" s="27">
        <f t="shared" si="4"/>
        <v>0</v>
      </c>
      <c r="F56" s="27">
        <v>0</v>
      </c>
      <c r="G56" s="27">
        <v>0</v>
      </c>
      <c r="H56" s="26">
        <f t="shared" si="5"/>
        <v>0</v>
      </c>
    </row>
    <row r="57" spans="2:8" x14ac:dyDescent="0.2">
      <c r="B57" s="6" t="s">
        <v>30</v>
      </c>
      <c r="C57" s="27">
        <v>0</v>
      </c>
      <c r="D57" s="27">
        <v>0</v>
      </c>
      <c r="E57" s="27">
        <f t="shared" si="4"/>
        <v>0</v>
      </c>
      <c r="F57" s="27">
        <v>0</v>
      </c>
      <c r="G57" s="27">
        <v>0</v>
      </c>
      <c r="H57" s="26">
        <f t="shared" si="5"/>
        <v>0</v>
      </c>
    </row>
    <row r="58" spans="2:8" x14ac:dyDescent="0.2">
      <c r="B58" s="6" t="s">
        <v>31</v>
      </c>
      <c r="C58" s="27">
        <v>0</v>
      </c>
      <c r="D58" s="27">
        <v>0</v>
      </c>
      <c r="E58" s="27">
        <f t="shared" si="4"/>
        <v>0</v>
      </c>
      <c r="F58" s="27">
        <v>0</v>
      </c>
      <c r="G58" s="27">
        <v>0</v>
      </c>
      <c r="H58" s="26">
        <f t="shared" si="5"/>
        <v>0</v>
      </c>
    </row>
    <row r="59" spans="2:8" x14ac:dyDescent="0.2">
      <c r="B59" s="6" t="s">
        <v>19</v>
      </c>
      <c r="C59" s="27">
        <v>0</v>
      </c>
      <c r="D59" s="27">
        <v>0</v>
      </c>
      <c r="E59" s="27">
        <f t="shared" si="4"/>
        <v>0</v>
      </c>
      <c r="F59" s="27">
        <v>0</v>
      </c>
      <c r="G59" s="27">
        <v>0</v>
      </c>
      <c r="H59" s="26">
        <f t="shared" si="5"/>
        <v>0</v>
      </c>
    </row>
    <row r="60" spans="2:8" x14ac:dyDescent="0.2">
      <c r="B60" s="6" t="s">
        <v>32</v>
      </c>
      <c r="C60" s="27">
        <v>0</v>
      </c>
      <c r="D60" s="27">
        <v>0</v>
      </c>
      <c r="E60" s="27">
        <f t="shared" si="4"/>
        <v>0</v>
      </c>
      <c r="F60" s="27">
        <v>0</v>
      </c>
      <c r="G60" s="27">
        <v>0</v>
      </c>
      <c r="H60" s="26">
        <f t="shared" si="5"/>
        <v>0</v>
      </c>
    </row>
    <row r="61" spans="2:8" ht="25.5" x14ac:dyDescent="0.2">
      <c r="B61" s="6" t="s">
        <v>33</v>
      </c>
      <c r="C61" s="27">
        <v>0</v>
      </c>
      <c r="D61" s="27">
        <v>0</v>
      </c>
      <c r="E61" s="27">
        <f t="shared" si="4"/>
        <v>0</v>
      </c>
      <c r="F61" s="27">
        <v>0</v>
      </c>
      <c r="G61" s="27">
        <v>0</v>
      </c>
      <c r="H61" s="26">
        <f t="shared" si="5"/>
        <v>0</v>
      </c>
    </row>
    <row r="62" spans="2:8" ht="25.5" x14ac:dyDescent="0.2">
      <c r="B62" s="6" t="s">
        <v>34</v>
      </c>
      <c r="C62" s="27">
        <v>0</v>
      </c>
      <c r="D62" s="27">
        <v>0</v>
      </c>
      <c r="E62" s="27">
        <f t="shared" si="4"/>
        <v>0</v>
      </c>
      <c r="F62" s="27">
        <v>0</v>
      </c>
      <c r="G62" s="27">
        <v>0</v>
      </c>
      <c r="H62" s="26">
        <f t="shared" si="5"/>
        <v>0</v>
      </c>
    </row>
    <row r="63" spans="2:8" x14ac:dyDescent="0.2">
      <c r="B63" s="6" t="s">
        <v>35</v>
      </c>
      <c r="C63" s="27">
        <v>0</v>
      </c>
      <c r="D63" s="27">
        <v>0</v>
      </c>
      <c r="E63" s="27">
        <f t="shared" si="4"/>
        <v>0</v>
      </c>
      <c r="F63" s="27">
        <v>0</v>
      </c>
      <c r="G63" s="27">
        <v>0</v>
      </c>
      <c r="H63" s="26">
        <f t="shared" si="5"/>
        <v>0</v>
      </c>
    </row>
    <row r="64" spans="2:8" x14ac:dyDescent="0.2">
      <c r="B64" s="6" t="s">
        <v>36</v>
      </c>
      <c r="C64" s="27">
        <v>0</v>
      </c>
      <c r="D64" s="27">
        <v>0</v>
      </c>
      <c r="E64" s="27">
        <f t="shared" si="4"/>
        <v>0</v>
      </c>
      <c r="F64" s="27">
        <v>0</v>
      </c>
      <c r="G64" s="27">
        <v>0</v>
      </c>
      <c r="H64" s="26">
        <f t="shared" si="5"/>
        <v>0</v>
      </c>
    </row>
    <row r="65" spans="2:8" x14ac:dyDescent="0.2">
      <c r="B65" s="6" t="s">
        <v>37</v>
      </c>
      <c r="C65" s="27">
        <v>0</v>
      </c>
      <c r="D65" s="27">
        <v>0</v>
      </c>
      <c r="E65" s="27">
        <f t="shared" si="4"/>
        <v>0</v>
      </c>
      <c r="F65" s="27">
        <v>0</v>
      </c>
      <c r="G65" s="27">
        <v>0</v>
      </c>
      <c r="H65" s="26">
        <f t="shared" si="5"/>
        <v>0</v>
      </c>
    </row>
    <row r="66" spans="2:8" x14ac:dyDescent="0.2">
      <c r="B66" s="6" t="s">
        <v>38</v>
      </c>
      <c r="C66" s="27">
        <v>0</v>
      </c>
      <c r="D66" s="27">
        <v>0</v>
      </c>
      <c r="E66" s="27">
        <f t="shared" si="4"/>
        <v>0</v>
      </c>
      <c r="F66" s="27">
        <v>0</v>
      </c>
      <c r="G66" s="27">
        <v>0</v>
      </c>
      <c r="H66" s="26">
        <f t="shared" si="5"/>
        <v>0</v>
      </c>
    </row>
    <row r="67" spans="2:8" x14ac:dyDescent="0.2">
      <c r="B67" s="6" t="s">
        <v>39</v>
      </c>
      <c r="C67" s="27">
        <v>0</v>
      </c>
      <c r="D67" s="27">
        <v>0</v>
      </c>
      <c r="E67" s="27">
        <f t="shared" si="4"/>
        <v>0</v>
      </c>
      <c r="F67" s="27">
        <v>0</v>
      </c>
      <c r="G67" s="27">
        <v>0</v>
      </c>
      <c r="H67" s="26">
        <f t="shared" si="5"/>
        <v>0</v>
      </c>
    </row>
    <row r="68" spans="2:8" x14ac:dyDescent="0.2">
      <c r="B68" s="6" t="s">
        <v>40</v>
      </c>
      <c r="C68" s="27">
        <v>0</v>
      </c>
      <c r="D68" s="27">
        <v>0</v>
      </c>
      <c r="E68" s="27">
        <f t="shared" si="4"/>
        <v>0</v>
      </c>
      <c r="F68" s="27">
        <v>0</v>
      </c>
      <c r="G68" s="27">
        <v>0</v>
      </c>
      <c r="H68" s="26">
        <f t="shared" si="5"/>
        <v>0</v>
      </c>
    </row>
    <row r="69" spans="2:8" x14ac:dyDescent="0.2">
      <c r="B69" s="6" t="s">
        <v>41</v>
      </c>
      <c r="C69" s="27">
        <v>0</v>
      </c>
      <c r="D69" s="27">
        <v>0</v>
      </c>
      <c r="E69" s="27">
        <f t="shared" si="4"/>
        <v>0</v>
      </c>
      <c r="F69" s="27">
        <v>0</v>
      </c>
      <c r="G69" s="27">
        <v>0</v>
      </c>
      <c r="H69" s="26">
        <f t="shared" si="5"/>
        <v>0</v>
      </c>
    </row>
    <row r="70" spans="2:8" x14ac:dyDescent="0.2">
      <c r="B70" s="6" t="s">
        <v>42</v>
      </c>
      <c r="C70" s="27">
        <v>0</v>
      </c>
      <c r="D70" s="27">
        <v>0</v>
      </c>
      <c r="E70" s="27">
        <f t="shared" si="4"/>
        <v>0</v>
      </c>
      <c r="F70" s="27">
        <v>0</v>
      </c>
      <c r="G70" s="27">
        <v>0</v>
      </c>
      <c r="H70" s="26">
        <f t="shared" si="5"/>
        <v>0</v>
      </c>
    </row>
    <row r="71" spans="2:8" x14ac:dyDescent="0.2">
      <c r="B71" s="6" t="s">
        <v>43</v>
      </c>
      <c r="C71" s="27">
        <v>0</v>
      </c>
      <c r="D71" s="27">
        <v>0</v>
      </c>
      <c r="E71" s="27">
        <f t="shared" si="4"/>
        <v>0</v>
      </c>
      <c r="F71" s="27">
        <v>0</v>
      </c>
      <c r="G71" s="27">
        <v>0</v>
      </c>
      <c r="H71" s="26">
        <f t="shared" si="5"/>
        <v>0</v>
      </c>
    </row>
    <row r="72" spans="2:8" ht="25.5" x14ac:dyDescent="0.2">
      <c r="B72" s="6" t="s">
        <v>44</v>
      </c>
      <c r="C72" s="27">
        <v>0</v>
      </c>
      <c r="D72" s="27">
        <v>0</v>
      </c>
      <c r="E72" s="27">
        <f t="shared" si="4"/>
        <v>0</v>
      </c>
      <c r="F72" s="27">
        <v>0</v>
      </c>
      <c r="G72" s="27">
        <v>0</v>
      </c>
      <c r="H72" s="26">
        <f t="shared" si="5"/>
        <v>0</v>
      </c>
    </row>
    <row r="73" spans="2:8" s="8" customFormat="1" x14ac:dyDescent="0.2">
      <c r="B73" s="6"/>
      <c r="C73" s="27"/>
      <c r="D73" s="27"/>
      <c r="E73" s="27"/>
      <c r="F73" s="27"/>
      <c r="G73" s="27"/>
      <c r="H73" s="26"/>
    </row>
    <row r="74" spans="2:8" x14ac:dyDescent="0.2">
      <c r="B74" s="2" t="s">
        <v>11</v>
      </c>
      <c r="C74" s="29">
        <f t="shared" ref="C74:H74" si="6">C9+C41</f>
        <v>68912691.389999986</v>
      </c>
      <c r="D74" s="29">
        <f t="shared" si="6"/>
        <v>7.73070496506989E-11</v>
      </c>
      <c r="E74" s="29">
        <f t="shared" si="6"/>
        <v>68912691.389999986</v>
      </c>
      <c r="F74" s="29">
        <f t="shared" si="6"/>
        <v>16133189.859999998</v>
      </c>
      <c r="G74" s="29">
        <f t="shared" si="6"/>
        <v>15860218.139999997</v>
      </c>
      <c r="H74" s="29">
        <f t="shared" si="6"/>
        <v>52779501.529999994</v>
      </c>
    </row>
    <row r="75" spans="2:8" ht="13.5" thickBot="1" x14ac:dyDescent="0.25">
      <c r="B75" s="4"/>
      <c r="C75" s="30"/>
      <c r="D75" s="30"/>
      <c r="E75" s="30"/>
      <c r="F75" s="30"/>
      <c r="G75" s="30"/>
      <c r="H75" s="30"/>
    </row>
    <row r="742" spans="2:8" x14ac:dyDescent="0.2">
      <c r="B742" s="9"/>
      <c r="C742" s="9"/>
      <c r="D742" s="9"/>
      <c r="E742" s="9"/>
      <c r="F742" s="9"/>
      <c r="G742" s="9"/>
      <c r="H742" s="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2016-12-22T17:30:19Z</cp:lastPrinted>
  <dcterms:created xsi:type="dcterms:W3CDTF">2016-10-11T20:43:07Z</dcterms:created>
  <dcterms:modified xsi:type="dcterms:W3CDTF">2023-04-20T14:42:16Z</dcterms:modified>
</cp:coreProperties>
</file>