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lukadgroup-my.sharepoint.com/personal/r_rigenhagen_stauff_com/Documents/Desktop/"/>
    </mc:Choice>
  </mc:AlternateContent>
  <xr:revisionPtr revIDLastSave="0" documentId="8_{A2D4580B-9711-4C2B-AB05-12AE4BD4F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guxz/XBzaEvL1aY82iW1sHLL+wOA=="/>
    </ext>
  </extLst>
</workbook>
</file>

<file path=xl/calcChain.xml><?xml version="1.0" encoding="utf-8"?>
<calcChain xmlns="http://schemas.openxmlformats.org/spreadsheetml/2006/main">
  <c r="C52" i="1" l="1"/>
  <c r="C68" i="1" s="1"/>
  <c r="C81" i="1" s="1"/>
  <c r="C89" i="1" s="1"/>
  <c r="C100" i="1" s="1"/>
  <c r="C107" i="1" s="1"/>
  <c r="C116" i="1" s="1"/>
  <c r="C123" i="1" s="1"/>
  <c r="C42" i="1"/>
</calcChain>
</file>

<file path=xl/sharedStrings.xml><?xml version="1.0" encoding="utf-8"?>
<sst xmlns="http://schemas.openxmlformats.org/spreadsheetml/2006/main" count="177" uniqueCount="73">
  <si>
    <t>Beginning Balance</t>
  </si>
  <si>
    <t>Date</t>
  </si>
  <si>
    <t>Debit</t>
  </si>
  <si>
    <t>Bank fee</t>
  </si>
  <si>
    <t>Attorney fees, two leins for non dues payment</t>
  </si>
  <si>
    <t>Howell Water</t>
  </si>
  <si>
    <t>Balance</t>
  </si>
  <si>
    <t>DTE</t>
  </si>
  <si>
    <t>Deposit</t>
  </si>
  <si>
    <t>Dues</t>
  </si>
  <si>
    <t>Cleary's HOA Board Mtg</t>
  </si>
  <si>
    <t xml:space="preserve">Nationwide Ins. Liability </t>
  </si>
  <si>
    <t>Bank Fee</t>
  </si>
  <si>
    <t xml:space="preserve">Scot Ison, water meter </t>
  </si>
  <si>
    <t>PDQ Printing dues invoices</t>
  </si>
  <si>
    <t>SERVICE CHARGE PERIOD ENDING 03/31/2021</t>
  </si>
  <si>
    <t>CHECK 1551 089729079</t>
  </si>
  <si>
    <t>Tom Chase Water Meter</t>
  </si>
  <si>
    <t>DEPOSIT XXXXX7019 Information Icon</t>
  </si>
  <si>
    <t>dues</t>
  </si>
  <si>
    <t>POS PURCHASE POS99999999 1101483 USPS KIOSK 254 HOWELL MI</t>
  </si>
  <si>
    <t>Stamps</t>
  </si>
  <si>
    <t>CHECK 15530 090399266</t>
  </si>
  <si>
    <t>PO Box renewal</t>
  </si>
  <si>
    <t>DEPOSIT XXXXX9158 Information Icon</t>
  </si>
  <si>
    <t>CHECK 1554 090438197</t>
  </si>
  <si>
    <t>CHECK 1555 090438198</t>
  </si>
  <si>
    <t>DEPOSIT XXXXX5301 Information Icon</t>
  </si>
  <si>
    <t>SERVICE CHARGE PERIOD ENDING 04/30/2021</t>
  </si>
  <si>
    <t>DEBIT CARD PURCHASE XXXXX9735 IN AMOUR LANDSCAPING XXXXX9717 MI</t>
  </si>
  <si>
    <t>Lawn service</t>
  </si>
  <si>
    <t>DEPOSIT XXXXX1341 Information Icon</t>
  </si>
  <si>
    <t>ACH DEBIT 4234 CITY OF HOWELL WATER SEWR</t>
  </si>
  <si>
    <t>ACH DEBIT 4235 CITY OF HOWELL WATER SEWR</t>
  </si>
  <si>
    <t>ACH DEBIT DTE ENERGY XXXXX7474</t>
  </si>
  <si>
    <t>DEBIT CARD PURCHASE XXXXX9735 SQ *KONA ICE OF BRIGHT Stockbridge MI</t>
  </si>
  <si>
    <t>Picnic</t>
  </si>
  <si>
    <t>SERVICE CHARGE PERIOD ENDING 05/28/2021</t>
  </si>
  <si>
    <t>DEBIT CARD PURCHASE XXXXX9735 GANDETNEWSFREE PRESS XXXXX8237 MI</t>
  </si>
  <si>
    <t>DEPOSIT XXXXX7658 Information Icon</t>
  </si>
  <si>
    <t>RET DEP ITEM 101285</t>
  </si>
  <si>
    <t>Returned Check</t>
  </si>
  <si>
    <t>DEBIT CARD PURCHASE XXXXX9735 WWW COSTCO COM XXXXX2292 WA</t>
  </si>
  <si>
    <t>POS PURCHASE POS99999999 1087605 USPS KIOSK 254 HOWELL MI</t>
  </si>
  <si>
    <t>DEBIT CARD PURCHASE XXXXX9735 AMZN Mktp US*2112B9BV0 Amzn.com/bi WA</t>
  </si>
  <si>
    <t>CHECK 1557 089105352</t>
  </si>
  <si>
    <t>A1 rental Picnic</t>
  </si>
  <si>
    <t>CHECK 1556 089168248</t>
  </si>
  <si>
    <t>Ahsley Biggs Picnic</t>
  </si>
  <si>
    <t>DEBIT CARD CREDIT 4405690001 VIS 0628 AMZN Mktp US Amzn.com/bi WA</t>
  </si>
  <si>
    <t xml:space="preserve">Return </t>
  </si>
  <si>
    <t>DEPOSIT XXXXX2812 Information Icon</t>
  </si>
  <si>
    <t>Lawn Service</t>
  </si>
  <si>
    <t>SERVICE CHARGE PERIOD ENDING 06/30/2021</t>
  </si>
  <si>
    <t>Service Charge</t>
  </si>
  <si>
    <t>DEPOSIT XXXXX4899 Information Icon</t>
  </si>
  <si>
    <t>DEBIT CARD PURCHASE XXXXX9735 ALL STAR CONEY ISLAND XXXXX2722 MI</t>
  </si>
  <si>
    <t>HOA Meeting</t>
  </si>
  <si>
    <t>SERVICE CHARGE PERIOD ENDING 07/30/2021</t>
  </si>
  <si>
    <t>SERVICE CHARGE PERIOD ENDING 08/31/2021</t>
  </si>
  <si>
    <t>DEPOSIT XXXXX3560 Information Icon</t>
  </si>
  <si>
    <t>CHECK 1558 089005162</t>
  </si>
  <si>
    <t>Attorney Fees</t>
  </si>
  <si>
    <t>SERVICE CHARGE PERIOD ENDING 09/30/2021</t>
  </si>
  <si>
    <t>DEBIT CARD PURCHASE XXXXX9735 MI CORPORATIONS DIV XXXXX6470 MI</t>
  </si>
  <si>
    <t>Annual Corp fee</t>
  </si>
  <si>
    <t>SERVICE CHARGE PERIOD ENDING 10/29/2021</t>
  </si>
  <si>
    <t>CHECK 1559 090260822</t>
  </si>
  <si>
    <t>matt Turco X-mas Decorations</t>
  </si>
  <si>
    <t>SERVICE CHARGE PERIOD ENDING 11/30/2021</t>
  </si>
  <si>
    <t>RECURRING DEBIT CARD XXXXX5343 DNHGODADDYCOM XXXXX8855 AZ</t>
  </si>
  <si>
    <t>Website Annual fee</t>
  </si>
  <si>
    <t>EOY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</si>
</sst>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5" x14ac:knownFonts="1">
    <font>
      <sz val="11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14" fontId="0" fillId="0" borderId="0" xfId="0" applyNumberFormat="1" applyFont="1"/>
    <xf numFmtId="8" fontId="0" fillId="0" borderId="0" xfId="0" applyNumberFormat="1" applyFont="1"/>
    <xf numFmtId="0" fontId="2" fillId="0" borderId="0" xfId="0" applyFont="1"/>
    <xf numFmtId="16" fontId="0" fillId="0" borderId="0" xfId="0" applyNumberFormat="1" applyFont="1"/>
    <xf numFmtId="6" fontId="0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/>
    <xf numFmtId="8" fontId="4" fillId="0" borderId="0" xfId="0" applyNumberFormat="1" applyFont="1" applyAlignment="1">
      <alignment horizontal="right"/>
    </xf>
    <xf numFmtId="0" fontId="2" fillId="0" borderId="0" xfId="0" applyFont="1" applyAlignment="1"/>
    <xf numFmtId="8" fontId="3" fillId="0" borderId="0" xfId="0" applyNumberFormat="1" applyFont="1" applyAlignment="1">
      <alignment horizontal="right"/>
    </xf>
    <xf numFmtId="8" fontId="0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8" fontId="0" fillId="0" borderId="0" xfId="0" applyNumberFormat="1" applyFont="1" applyAlignment="1"/>
    <xf numFmtId="6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22"/>
  <sheetViews>
    <sheetView tabSelected="1" workbookViewId="0">
      <selection activeCell="B29" sqref="B29"/>
    </sheetView>
  </sheetViews>
  <sheetFormatPr defaultColWidth="14.42578125" defaultRowHeight="15" customHeight="1" x14ac:dyDescent="0.25"/>
  <cols>
    <col min="1" max="1" width="21.85546875" customWidth="1"/>
    <col min="2" max="2" width="59.140625" customWidth="1"/>
    <col min="3" max="3" width="26.7109375" customWidth="1"/>
    <col min="4" max="4" width="21.85546875" customWidth="1"/>
    <col min="5" max="26" width="8.7109375" customWidth="1"/>
  </cols>
  <sheetData>
    <row r="1" spans="1:4" ht="18.75" x14ac:dyDescent="0.3">
      <c r="A1" s="1" t="s">
        <v>0</v>
      </c>
      <c r="B1" s="2"/>
      <c r="C1" s="3"/>
    </row>
    <row r="2" spans="1:4" x14ac:dyDescent="0.25">
      <c r="A2" s="2">
        <v>44197</v>
      </c>
    </row>
    <row r="3" spans="1:4" x14ac:dyDescent="0.25">
      <c r="C3" s="3">
        <v>23352.959999999999</v>
      </c>
      <c r="D3" s="4" t="s">
        <v>0</v>
      </c>
    </row>
    <row r="4" spans="1:4" ht="18.75" x14ac:dyDescent="0.3">
      <c r="A4" s="1" t="s">
        <v>1</v>
      </c>
    </row>
    <row r="5" spans="1:4" x14ac:dyDescent="0.25">
      <c r="A5" s="2"/>
      <c r="C5" s="3"/>
    </row>
    <row r="6" spans="1:4" x14ac:dyDescent="0.25">
      <c r="A6" s="2">
        <v>44198</v>
      </c>
      <c r="B6" s="4" t="s">
        <v>2</v>
      </c>
      <c r="C6" s="3">
        <v>-2</v>
      </c>
      <c r="D6" s="4" t="s">
        <v>3</v>
      </c>
    </row>
    <row r="7" spans="1:4" x14ac:dyDescent="0.25">
      <c r="A7" s="2">
        <v>44215</v>
      </c>
      <c r="B7" s="4">
        <v>1549</v>
      </c>
      <c r="C7" s="3">
        <v>-630</v>
      </c>
      <c r="D7" s="4" t="s">
        <v>4</v>
      </c>
    </row>
    <row r="8" spans="1:4" x14ac:dyDescent="0.25">
      <c r="A8" s="2">
        <v>44223</v>
      </c>
      <c r="B8" s="4" t="s">
        <v>2</v>
      </c>
      <c r="C8" s="3">
        <v>-37</v>
      </c>
      <c r="D8" s="4" t="s">
        <v>5</v>
      </c>
    </row>
    <row r="9" spans="1:4" x14ac:dyDescent="0.25">
      <c r="A9" s="2">
        <v>44223</v>
      </c>
      <c r="B9" s="4" t="s">
        <v>2</v>
      </c>
      <c r="C9" s="3">
        <v>-37</v>
      </c>
      <c r="D9" s="4" t="s">
        <v>5</v>
      </c>
    </row>
    <row r="10" spans="1:4" x14ac:dyDescent="0.25">
      <c r="A10" s="2"/>
      <c r="C10" s="3"/>
    </row>
    <row r="11" spans="1:4" x14ac:dyDescent="0.25">
      <c r="A11" s="2"/>
      <c r="C11" s="3">
        <v>22646.959999999999</v>
      </c>
      <c r="D11" s="4" t="s">
        <v>6</v>
      </c>
    </row>
    <row r="12" spans="1:4" x14ac:dyDescent="0.25">
      <c r="A12" s="2"/>
      <c r="C12" s="3"/>
    </row>
    <row r="13" spans="1:4" ht="13.5" customHeight="1" x14ac:dyDescent="0.25">
      <c r="A13" s="2">
        <v>44228</v>
      </c>
      <c r="B13" s="4" t="s">
        <v>2</v>
      </c>
      <c r="C13" s="3">
        <v>-2</v>
      </c>
      <c r="D13" s="4" t="s">
        <v>3</v>
      </c>
    </row>
    <row r="14" spans="1:4" x14ac:dyDescent="0.25">
      <c r="A14" s="5">
        <v>44239</v>
      </c>
      <c r="B14" s="4" t="s">
        <v>2</v>
      </c>
      <c r="C14" s="3">
        <v>-52.01</v>
      </c>
      <c r="D14" s="4" t="s">
        <v>7</v>
      </c>
    </row>
    <row r="15" spans="1:4" x14ac:dyDescent="0.25">
      <c r="A15" s="2">
        <v>44239</v>
      </c>
      <c r="B15" s="4" t="s">
        <v>2</v>
      </c>
      <c r="C15" s="3">
        <v>-59.45</v>
      </c>
      <c r="D15" s="4" t="s">
        <v>7</v>
      </c>
    </row>
    <row r="16" spans="1:4" x14ac:dyDescent="0.25">
      <c r="A16" s="2">
        <v>44243</v>
      </c>
      <c r="B16" s="4" t="s">
        <v>8</v>
      </c>
      <c r="C16" s="3">
        <v>300</v>
      </c>
      <c r="D16" s="4" t="s">
        <v>9</v>
      </c>
    </row>
    <row r="17" spans="1:4" x14ac:dyDescent="0.25">
      <c r="A17" s="2">
        <v>44246</v>
      </c>
      <c r="B17" s="4" t="s">
        <v>2</v>
      </c>
      <c r="C17" s="3">
        <v>-138.37</v>
      </c>
      <c r="D17" s="4" t="s">
        <v>10</v>
      </c>
    </row>
    <row r="18" spans="1:4" x14ac:dyDescent="0.25">
      <c r="A18" s="2">
        <v>44250</v>
      </c>
      <c r="B18" s="4">
        <v>1550</v>
      </c>
      <c r="C18" s="3">
        <v>-1312</v>
      </c>
      <c r="D18" s="4" t="s">
        <v>11</v>
      </c>
    </row>
    <row r="19" spans="1:4" x14ac:dyDescent="0.25">
      <c r="A19" s="2"/>
      <c r="C19" s="6"/>
    </row>
    <row r="20" spans="1:4" x14ac:dyDescent="0.25">
      <c r="A20" s="2"/>
      <c r="C20" s="3">
        <v>21383.13</v>
      </c>
      <c r="D20" s="4" t="s">
        <v>6</v>
      </c>
    </row>
    <row r="21" spans="1:4" ht="15.75" customHeight="1" x14ac:dyDescent="0.25">
      <c r="A21" s="2"/>
      <c r="C21" s="3"/>
    </row>
    <row r="22" spans="1:4" ht="15.75" customHeight="1" x14ac:dyDescent="0.25">
      <c r="A22" s="2">
        <v>44256</v>
      </c>
      <c r="B22" s="4" t="s">
        <v>2</v>
      </c>
      <c r="C22" s="3">
        <v>-2</v>
      </c>
      <c r="D22" s="4" t="s">
        <v>12</v>
      </c>
    </row>
    <row r="23" spans="1:4" ht="15.75" customHeight="1" x14ac:dyDescent="0.25">
      <c r="A23" s="2">
        <v>44271</v>
      </c>
      <c r="B23" s="4">
        <v>1552</v>
      </c>
      <c r="C23" s="3">
        <v>-100</v>
      </c>
      <c r="D23" s="4" t="s">
        <v>13</v>
      </c>
    </row>
    <row r="24" spans="1:4" ht="15.75" customHeight="1" x14ac:dyDescent="0.25">
      <c r="A24" s="2">
        <v>44274</v>
      </c>
      <c r="B24" s="4" t="s">
        <v>2</v>
      </c>
      <c r="C24" s="3">
        <v>-17.91</v>
      </c>
      <c r="D24" s="4" t="s">
        <v>7</v>
      </c>
    </row>
    <row r="25" spans="1:4" ht="15.75" customHeight="1" x14ac:dyDescent="0.25">
      <c r="A25" s="2">
        <v>44274</v>
      </c>
      <c r="B25" s="4" t="s">
        <v>2</v>
      </c>
      <c r="C25" s="3">
        <v>-18.579999999999998</v>
      </c>
      <c r="D25" s="4" t="s">
        <v>7</v>
      </c>
    </row>
    <row r="26" spans="1:4" ht="15.75" customHeight="1" x14ac:dyDescent="0.25">
      <c r="A26" s="2">
        <v>44277</v>
      </c>
      <c r="B26" s="4" t="s">
        <v>2</v>
      </c>
      <c r="C26" s="3">
        <v>-322.55</v>
      </c>
      <c r="D26" s="4" t="s">
        <v>14</v>
      </c>
    </row>
    <row r="27" spans="1:4" ht="15.75" customHeight="1" x14ac:dyDescent="0.25">
      <c r="A27" s="2">
        <v>44279</v>
      </c>
      <c r="B27" s="4" t="s">
        <v>2</v>
      </c>
      <c r="C27" s="3">
        <v>-37</v>
      </c>
      <c r="D27" s="4" t="s">
        <v>5</v>
      </c>
    </row>
    <row r="28" spans="1:4" ht="15.75" customHeight="1" x14ac:dyDescent="0.25">
      <c r="A28" s="2">
        <v>44279</v>
      </c>
      <c r="B28" s="4" t="s">
        <v>2</v>
      </c>
      <c r="C28" s="3">
        <v>-37</v>
      </c>
      <c r="D28" s="4" t="s">
        <v>5</v>
      </c>
    </row>
    <row r="29" spans="1:4" ht="15.75" customHeight="1" x14ac:dyDescent="0.25">
      <c r="A29" s="2"/>
      <c r="C29" s="3"/>
    </row>
    <row r="30" spans="1:4" ht="15.75" customHeight="1" x14ac:dyDescent="0.25">
      <c r="A30" s="2"/>
      <c r="C30" s="3">
        <v>20848.09</v>
      </c>
      <c r="D30" s="4" t="s">
        <v>6</v>
      </c>
    </row>
    <row r="31" spans="1:4" ht="15.75" customHeight="1" x14ac:dyDescent="0.25">
      <c r="A31" s="2"/>
      <c r="C31" s="3"/>
    </row>
    <row r="32" spans="1:4" ht="15.75" customHeight="1" x14ac:dyDescent="0.25">
      <c r="A32" s="7">
        <v>44287</v>
      </c>
      <c r="B32" s="8" t="s">
        <v>15</v>
      </c>
      <c r="C32" s="9">
        <v>-2</v>
      </c>
      <c r="D32" s="10" t="s">
        <v>12</v>
      </c>
    </row>
    <row r="33" spans="1:4" ht="15.75" customHeight="1" x14ac:dyDescent="0.25">
      <c r="A33" s="7">
        <v>44288</v>
      </c>
      <c r="B33" s="8" t="s">
        <v>16</v>
      </c>
      <c r="C33" s="9">
        <v>-100</v>
      </c>
      <c r="D33" s="10" t="s">
        <v>17</v>
      </c>
    </row>
    <row r="34" spans="1:4" ht="15.75" customHeight="1" x14ac:dyDescent="0.25">
      <c r="A34" s="7">
        <v>44299</v>
      </c>
      <c r="B34" s="8" t="s">
        <v>18</v>
      </c>
      <c r="C34" s="11">
        <v>2475</v>
      </c>
      <c r="D34" s="10" t="s">
        <v>19</v>
      </c>
    </row>
    <row r="35" spans="1:4" ht="15.75" customHeight="1" x14ac:dyDescent="0.25">
      <c r="A35" s="7">
        <v>44299</v>
      </c>
      <c r="B35" s="8" t="s">
        <v>20</v>
      </c>
      <c r="C35" s="9">
        <v>-16.5</v>
      </c>
      <c r="D35" s="10" t="s">
        <v>21</v>
      </c>
    </row>
    <row r="36" spans="1:4" ht="15.75" customHeight="1" x14ac:dyDescent="0.25">
      <c r="A36" s="7">
        <v>44299</v>
      </c>
      <c r="B36" s="8" t="s">
        <v>22</v>
      </c>
      <c r="C36" s="9">
        <v>-118</v>
      </c>
      <c r="D36" s="10" t="s">
        <v>23</v>
      </c>
    </row>
    <row r="37" spans="1:4" ht="15.75" customHeight="1" x14ac:dyDescent="0.25">
      <c r="A37" s="7">
        <v>44302</v>
      </c>
      <c r="B37" s="8" t="s">
        <v>24</v>
      </c>
      <c r="C37" s="11">
        <v>3675</v>
      </c>
      <c r="D37" s="10" t="s">
        <v>9</v>
      </c>
    </row>
    <row r="38" spans="1:4" ht="15.75" customHeight="1" x14ac:dyDescent="0.25">
      <c r="A38" s="7">
        <v>44308</v>
      </c>
      <c r="B38" s="8" t="s">
        <v>25</v>
      </c>
      <c r="C38" s="9">
        <v>-17.79</v>
      </c>
      <c r="D38" s="10" t="s">
        <v>7</v>
      </c>
    </row>
    <row r="39" spans="1:4" ht="15.75" customHeight="1" x14ac:dyDescent="0.25">
      <c r="A39" s="7">
        <v>44308</v>
      </c>
      <c r="B39" s="8" t="s">
        <v>26</v>
      </c>
      <c r="C39" s="9">
        <v>-18.190000000000001</v>
      </c>
      <c r="D39" s="10" t="s">
        <v>7</v>
      </c>
    </row>
    <row r="40" spans="1:4" ht="15.75" customHeight="1" x14ac:dyDescent="0.25">
      <c r="A40" s="7">
        <v>44316</v>
      </c>
      <c r="B40" s="8" t="s">
        <v>27</v>
      </c>
      <c r="C40" s="11">
        <v>1725</v>
      </c>
      <c r="D40" s="10" t="s">
        <v>9</v>
      </c>
    </row>
    <row r="41" spans="1:4" ht="15.75" customHeight="1" x14ac:dyDescent="0.25">
      <c r="A41" s="2"/>
      <c r="C41" s="3"/>
    </row>
    <row r="42" spans="1:4" ht="15.75" customHeight="1" x14ac:dyDescent="0.25">
      <c r="A42" s="2"/>
      <c r="C42" s="3">
        <f>SUM(C32:C40)+C30</f>
        <v>28450.61</v>
      </c>
      <c r="D42" s="10" t="s">
        <v>6</v>
      </c>
    </row>
    <row r="43" spans="1:4" ht="15.75" customHeight="1" x14ac:dyDescent="0.25">
      <c r="A43" s="2"/>
      <c r="C43" s="3"/>
    </row>
    <row r="44" spans="1:4" ht="15.75" customHeight="1" x14ac:dyDescent="0.25">
      <c r="A44" s="7">
        <v>44319</v>
      </c>
      <c r="B44" s="8" t="s">
        <v>28</v>
      </c>
      <c r="C44" s="9">
        <v>-2</v>
      </c>
      <c r="D44" s="10" t="s">
        <v>3</v>
      </c>
    </row>
    <row r="45" spans="1:4" ht="15.75" customHeight="1" x14ac:dyDescent="0.25">
      <c r="A45" s="7">
        <v>44330</v>
      </c>
      <c r="B45" s="8" t="s">
        <v>29</v>
      </c>
      <c r="C45" s="9">
        <v>-1380</v>
      </c>
      <c r="D45" s="10" t="s">
        <v>30</v>
      </c>
    </row>
    <row r="46" spans="1:4" ht="15.75" customHeight="1" x14ac:dyDescent="0.25">
      <c r="A46" s="7">
        <v>44341</v>
      </c>
      <c r="B46" s="8" t="s">
        <v>31</v>
      </c>
      <c r="C46" s="11">
        <v>2400</v>
      </c>
      <c r="D46" s="10" t="s">
        <v>9</v>
      </c>
    </row>
    <row r="47" spans="1:4" ht="15.75" customHeight="1" x14ac:dyDescent="0.25">
      <c r="A47" s="7">
        <v>44342</v>
      </c>
      <c r="B47" s="8" t="s">
        <v>32</v>
      </c>
      <c r="C47" s="9">
        <v>-37</v>
      </c>
      <c r="D47" s="10" t="s">
        <v>5</v>
      </c>
    </row>
    <row r="48" spans="1:4" ht="15.75" customHeight="1" x14ac:dyDescent="0.25">
      <c r="A48" s="7">
        <v>44342</v>
      </c>
      <c r="B48" s="8" t="s">
        <v>33</v>
      </c>
      <c r="C48" s="9">
        <v>-37</v>
      </c>
      <c r="D48" s="10" t="s">
        <v>5</v>
      </c>
    </row>
    <row r="49" spans="1:4" ht="15.75" customHeight="1" x14ac:dyDescent="0.25">
      <c r="A49" s="7">
        <v>44343</v>
      </c>
      <c r="B49" s="8" t="s">
        <v>34</v>
      </c>
      <c r="C49" s="9">
        <v>-18.850000000000001</v>
      </c>
      <c r="D49" s="10" t="s">
        <v>7</v>
      </c>
    </row>
    <row r="50" spans="1:4" ht="15.75" customHeight="1" x14ac:dyDescent="0.25">
      <c r="A50" s="7">
        <v>44343</v>
      </c>
      <c r="B50" s="8" t="s">
        <v>34</v>
      </c>
      <c r="C50" s="9">
        <v>-17.79</v>
      </c>
      <c r="D50" s="10" t="s">
        <v>7</v>
      </c>
    </row>
    <row r="51" spans="1:4" ht="15.75" customHeight="1" x14ac:dyDescent="0.25">
      <c r="A51" s="7"/>
      <c r="B51" s="8"/>
      <c r="C51" s="9"/>
    </row>
    <row r="52" spans="1:4" ht="15.75" customHeight="1" x14ac:dyDescent="0.25">
      <c r="A52" s="7"/>
      <c r="B52" s="8"/>
      <c r="C52" s="12">
        <f>SUM(C44:C51)+C42</f>
        <v>29357.97</v>
      </c>
      <c r="D52" s="10" t="s">
        <v>6</v>
      </c>
    </row>
    <row r="53" spans="1:4" ht="15.75" customHeight="1" x14ac:dyDescent="0.25">
      <c r="A53" s="7"/>
      <c r="B53" s="8"/>
      <c r="C53" s="9"/>
    </row>
    <row r="54" spans="1:4" ht="15.75" customHeight="1" x14ac:dyDescent="0.25">
      <c r="A54" s="7">
        <v>44348</v>
      </c>
      <c r="B54" s="8" t="s">
        <v>35</v>
      </c>
      <c r="C54" s="9">
        <v>-50</v>
      </c>
      <c r="D54" s="10" t="s">
        <v>36</v>
      </c>
    </row>
    <row r="55" spans="1:4" ht="15.75" customHeight="1" x14ac:dyDescent="0.25">
      <c r="A55" s="7">
        <v>44348</v>
      </c>
      <c r="B55" s="8" t="s">
        <v>37</v>
      </c>
      <c r="C55" s="9">
        <v>-2</v>
      </c>
      <c r="D55" s="10" t="s">
        <v>12</v>
      </c>
    </row>
    <row r="56" spans="1:4" ht="15.75" customHeight="1" x14ac:dyDescent="0.25">
      <c r="A56" s="7">
        <v>44349</v>
      </c>
      <c r="B56" s="8" t="s">
        <v>38</v>
      </c>
      <c r="C56" s="9">
        <v>-25</v>
      </c>
      <c r="D56" s="3"/>
    </row>
    <row r="57" spans="1:4" ht="15.75" customHeight="1" x14ac:dyDescent="0.25">
      <c r="A57" s="7">
        <v>44351</v>
      </c>
      <c r="B57" s="8" t="s">
        <v>39</v>
      </c>
      <c r="C57" s="11">
        <v>3525</v>
      </c>
      <c r="D57" s="10" t="s">
        <v>9</v>
      </c>
    </row>
    <row r="58" spans="1:4" ht="15.75" customHeight="1" x14ac:dyDescent="0.25">
      <c r="A58" s="7">
        <v>44351</v>
      </c>
      <c r="B58" s="8" t="s">
        <v>29</v>
      </c>
      <c r="C58" s="9">
        <v>-1380</v>
      </c>
      <c r="D58" s="10" t="s">
        <v>30</v>
      </c>
    </row>
    <row r="59" spans="1:4" ht="15.75" customHeight="1" x14ac:dyDescent="0.25">
      <c r="A59" s="7">
        <v>44354</v>
      </c>
      <c r="B59" s="8" t="s">
        <v>40</v>
      </c>
      <c r="C59" s="9">
        <v>-75</v>
      </c>
      <c r="D59" s="10" t="s">
        <v>41</v>
      </c>
    </row>
    <row r="60" spans="1:4" ht="15.75" customHeight="1" x14ac:dyDescent="0.25">
      <c r="A60" s="7">
        <v>44356</v>
      </c>
      <c r="B60" s="8" t="s">
        <v>42</v>
      </c>
      <c r="C60" s="9">
        <v>-52.98</v>
      </c>
      <c r="D60" s="10" t="s">
        <v>36</v>
      </c>
    </row>
    <row r="61" spans="1:4" ht="15.75" customHeight="1" x14ac:dyDescent="0.25">
      <c r="A61" s="7">
        <v>44369</v>
      </c>
      <c r="B61" s="8" t="s">
        <v>43</v>
      </c>
      <c r="C61" s="9">
        <v>-16.5</v>
      </c>
      <c r="D61" s="10" t="s">
        <v>21</v>
      </c>
    </row>
    <row r="62" spans="1:4" ht="15.75" customHeight="1" x14ac:dyDescent="0.25">
      <c r="A62" s="7">
        <v>44372</v>
      </c>
      <c r="B62" s="8" t="s">
        <v>44</v>
      </c>
      <c r="C62" s="9">
        <v>-211.91</v>
      </c>
      <c r="D62" s="10" t="s">
        <v>36</v>
      </c>
    </row>
    <row r="63" spans="1:4" ht="15.75" customHeight="1" x14ac:dyDescent="0.25">
      <c r="A63" s="7">
        <v>44376</v>
      </c>
      <c r="B63" s="8" t="s">
        <v>45</v>
      </c>
      <c r="C63" s="9">
        <v>-287.44</v>
      </c>
      <c r="D63" s="10" t="s">
        <v>46</v>
      </c>
    </row>
    <row r="64" spans="1:4" ht="15.75" customHeight="1" x14ac:dyDescent="0.25">
      <c r="A64" s="7">
        <v>44376</v>
      </c>
      <c r="B64" s="8" t="s">
        <v>47</v>
      </c>
      <c r="C64" s="9">
        <v>-569.36</v>
      </c>
      <c r="D64" s="10" t="s">
        <v>48</v>
      </c>
    </row>
    <row r="65" spans="1:4" ht="15.75" customHeight="1" x14ac:dyDescent="0.25">
      <c r="A65" s="7">
        <v>44377</v>
      </c>
      <c r="B65" s="8" t="s">
        <v>49</v>
      </c>
      <c r="C65" s="11">
        <v>28.57</v>
      </c>
      <c r="D65" s="10" t="s">
        <v>50</v>
      </c>
    </row>
    <row r="66" spans="1:4" ht="15.75" customHeight="1" x14ac:dyDescent="0.25">
      <c r="A66" s="7">
        <v>44377</v>
      </c>
      <c r="B66" s="8" t="s">
        <v>51</v>
      </c>
      <c r="C66" s="11">
        <v>1025</v>
      </c>
      <c r="D66" s="10" t="s">
        <v>9</v>
      </c>
    </row>
    <row r="67" spans="1:4" ht="15.75" customHeight="1" x14ac:dyDescent="0.25">
      <c r="A67" s="7"/>
      <c r="B67" s="8"/>
      <c r="C67" s="9"/>
    </row>
    <row r="68" spans="1:4" ht="15.75" customHeight="1" x14ac:dyDescent="0.25">
      <c r="A68" s="7"/>
      <c r="B68" s="8"/>
      <c r="C68" s="12">
        <f>SUM(C54:C66)+C52</f>
        <v>31266.350000000002</v>
      </c>
      <c r="D68" s="10" t="s">
        <v>6</v>
      </c>
    </row>
    <row r="69" spans="1:4" ht="15.75" customHeight="1" x14ac:dyDescent="0.25">
      <c r="A69" s="7"/>
      <c r="B69" s="8"/>
      <c r="C69" s="9"/>
    </row>
    <row r="70" spans="1:4" ht="15.75" customHeight="1" x14ac:dyDescent="0.25">
      <c r="A70" s="7">
        <v>44378</v>
      </c>
      <c r="B70" s="8" t="s">
        <v>29</v>
      </c>
      <c r="C70" s="9">
        <v>-1380</v>
      </c>
      <c r="D70" s="10" t="s">
        <v>52</v>
      </c>
    </row>
    <row r="71" spans="1:4" ht="15.75" customHeight="1" x14ac:dyDescent="0.25">
      <c r="A71" s="7">
        <v>44378</v>
      </c>
      <c r="B71" s="8" t="s">
        <v>34</v>
      </c>
      <c r="C71" s="9">
        <v>-18.72</v>
      </c>
      <c r="D71" s="10" t="s">
        <v>7</v>
      </c>
    </row>
    <row r="72" spans="1:4" ht="15.75" customHeight="1" x14ac:dyDescent="0.25">
      <c r="A72" s="13">
        <v>44378</v>
      </c>
      <c r="B72" s="8" t="s">
        <v>34</v>
      </c>
      <c r="C72" s="9">
        <v>-17.66</v>
      </c>
      <c r="D72" s="10" t="s">
        <v>7</v>
      </c>
    </row>
    <row r="73" spans="1:4" ht="15.75" customHeight="1" x14ac:dyDescent="0.25">
      <c r="A73" s="13">
        <v>44378</v>
      </c>
      <c r="B73" s="8" t="s">
        <v>53</v>
      </c>
      <c r="C73" s="9">
        <v>-17</v>
      </c>
      <c r="D73" s="14" t="s">
        <v>54</v>
      </c>
    </row>
    <row r="74" spans="1:4" ht="15.75" customHeight="1" x14ac:dyDescent="0.25">
      <c r="A74" s="13">
        <v>44405</v>
      </c>
      <c r="B74" s="8" t="s">
        <v>55</v>
      </c>
      <c r="C74" s="11">
        <v>1099</v>
      </c>
      <c r="D74" s="10" t="s">
        <v>9</v>
      </c>
    </row>
    <row r="75" spans="1:4" ht="15.75" customHeight="1" x14ac:dyDescent="0.25">
      <c r="A75" s="7">
        <v>44405</v>
      </c>
      <c r="B75" s="8" t="s">
        <v>32</v>
      </c>
      <c r="C75" s="9">
        <v>-68.8</v>
      </c>
      <c r="D75" s="10" t="s">
        <v>5</v>
      </c>
    </row>
    <row r="76" spans="1:4" ht="15.75" customHeight="1" x14ac:dyDescent="0.25">
      <c r="A76" s="7">
        <v>44405</v>
      </c>
      <c r="B76" s="8" t="s">
        <v>33</v>
      </c>
      <c r="C76" s="9">
        <v>-68.8</v>
      </c>
      <c r="D76" s="10" t="s">
        <v>5</v>
      </c>
    </row>
    <row r="77" spans="1:4" ht="15.75" customHeight="1" x14ac:dyDescent="0.25">
      <c r="A77" s="7">
        <v>44405</v>
      </c>
      <c r="B77" s="8" t="s">
        <v>34</v>
      </c>
      <c r="C77" s="9">
        <v>-18.850000000000001</v>
      </c>
      <c r="D77" s="10" t="s">
        <v>7</v>
      </c>
    </row>
    <row r="78" spans="1:4" ht="15.75" customHeight="1" x14ac:dyDescent="0.25">
      <c r="A78" s="7">
        <v>44405</v>
      </c>
      <c r="B78" s="8" t="s">
        <v>34</v>
      </c>
      <c r="C78" s="9">
        <v>-17.510000000000002</v>
      </c>
      <c r="D78" s="10" t="s">
        <v>7</v>
      </c>
    </row>
    <row r="79" spans="1:4" ht="15.75" customHeight="1" x14ac:dyDescent="0.25">
      <c r="A79" s="7">
        <v>44407</v>
      </c>
      <c r="B79" s="8" t="s">
        <v>56</v>
      </c>
      <c r="C79" s="9">
        <v>-25.64</v>
      </c>
      <c r="D79" s="10" t="s">
        <v>57</v>
      </c>
    </row>
    <row r="80" spans="1:4" ht="15.75" customHeight="1" x14ac:dyDescent="0.25">
      <c r="A80" s="7"/>
      <c r="B80" s="8"/>
      <c r="C80" s="9"/>
    </row>
    <row r="81" spans="1:4" ht="15.75" customHeight="1" x14ac:dyDescent="0.25">
      <c r="A81" s="7"/>
      <c r="B81" s="8"/>
      <c r="C81" s="12">
        <f>SUM(C70:C79)+C68</f>
        <v>30732.370000000003</v>
      </c>
      <c r="D81" s="10" t="s">
        <v>6</v>
      </c>
    </row>
    <row r="82" spans="1:4" ht="15.75" customHeight="1" x14ac:dyDescent="0.25">
      <c r="A82" s="7"/>
      <c r="B82" s="8"/>
      <c r="C82" s="9"/>
    </row>
    <row r="83" spans="1:4" ht="15.75" customHeight="1" x14ac:dyDescent="0.25">
      <c r="A83" s="7">
        <v>44410</v>
      </c>
      <c r="B83" s="8" t="s">
        <v>58</v>
      </c>
      <c r="C83" s="9">
        <v>-2</v>
      </c>
      <c r="D83" s="10" t="s">
        <v>12</v>
      </c>
    </row>
    <row r="84" spans="1:4" ht="15.75" customHeight="1" x14ac:dyDescent="0.25">
      <c r="A84" s="7">
        <v>44426</v>
      </c>
      <c r="B84" s="8" t="s">
        <v>29</v>
      </c>
      <c r="C84" s="9">
        <v>-2000</v>
      </c>
      <c r="D84" s="10" t="s">
        <v>52</v>
      </c>
    </row>
    <row r="85" spans="1:4" ht="15.75" customHeight="1" x14ac:dyDescent="0.25">
      <c r="A85" s="7">
        <v>44434</v>
      </c>
      <c r="B85" s="8" t="s">
        <v>34</v>
      </c>
      <c r="C85" s="9">
        <v>-18.98</v>
      </c>
      <c r="D85" s="10" t="s">
        <v>7</v>
      </c>
    </row>
    <row r="86" spans="1:4" ht="15.75" customHeight="1" x14ac:dyDescent="0.25">
      <c r="A86" s="7">
        <v>44434</v>
      </c>
      <c r="B86" s="8" t="s">
        <v>34</v>
      </c>
      <c r="C86" s="9">
        <v>-17.66</v>
      </c>
      <c r="D86" s="10" t="s">
        <v>7</v>
      </c>
    </row>
    <row r="87" spans="1:4" ht="15.75" customHeight="1" x14ac:dyDescent="0.25">
      <c r="A87" s="7">
        <v>44439</v>
      </c>
      <c r="B87" s="8" t="s">
        <v>29</v>
      </c>
      <c r="C87" s="9">
        <v>-2000</v>
      </c>
      <c r="D87" s="10" t="s">
        <v>52</v>
      </c>
    </row>
    <row r="88" spans="1:4" ht="15.75" customHeight="1" x14ac:dyDescent="0.25">
      <c r="A88" s="7"/>
      <c r="B88" s="8"/>
      <c r="C88" s="9"/>
    </row>
    <row r="89" spans="1:4" ht="15.75" customHeight="1" x14ac:dyDescent="0.25">
      <c r="A89" s="7"/>
      <c r="B89" s="8"/>
      <c r="C89" s="12">
        <f>SUM(C83:C87)+C81</f>
        <v>26693.730000000003</v>
      </c>
      <c r="D89" s="10" t="s">
        <v>6</v>
      </c>
    </row>
    <row r="90" spans="1:4" ht="15.75" customHeight="1" x14ac:dyDescent="0.25">
      <c r="A90" s="7"/>
      <c r="B90" s="8"/>
      <c r="C90" s="9"/>
    </row>
    <row r="91" spans="1:4" ht="15.75" customHeight="1" x14ac:dyDescent="0.25">
      <c r="A91" s="7">
        <v>44440</v>
      </c>
      <c r="B91" s="8" t="s">
        <v>59</v>
      </c>
      <c r="C91" s="9">
        <v>-2</v>
      </c>
      <c r="D91" s="10" t="s">
        <v>12</v>
      </c>
    </row>
    <row r="92" spans="1:4" ht="15.75" customHeight="1" x14ac:dyDescent="0.25">
      <c r="A92" s="7">
        <v>44441</v>
      </c>
      <c r="B92" s="8" t="s">
        <v>60</v>
      </c>
      <c r="C92" s="11">
        <v>215</v>
      </c>
      <c r="D92" s="10" t="s">
        <v>9</v>
      </c>
    </row>
    <row r="93" spans="1:4" ht="15.75" customHeight="1" x14ac:dyDescent="0.25">
      <c r="A93" s="7">
        <v>44449</v>
      </c>
      <c r="B93" s="8" t="s">
        <v>61</v>
      </c>
      <c r="C93" s="9">
        <v>-972.5</v>
      </c>
      <c r="D93" s="10" t="s">
        <v>62</v>
      </c>
    </row>
    <row r="94" spans="1:4" ht="15.75" customHeight="1" x14ac:dyDescent="0.25">
      <c r="A94" s="7">
        <v>44461</v>
      </c>
      <c r="B94" s="8" t="s">
        <v>33</v>
      </c>
      <c r="C94" s="9">
        <v>-116.5</v>
      </c>
      <c r="D94" s="10" t="s">
        <v>5</v>
      </c>
    </row>
    <row r="95" spans="1:4" ht="15.75" customHeight="1" x14ac:dyDescent="0.25">
      <c r="A95" s="7">
        <v>44461</v>
      </c>
      <c r="B95" s="8" t="s">
        <v>32</v>
      </c>
      <c r="C95" s="9">
        <v>-68.8</v>
      </c>
      <c r="D95" s="10" t="s">
        <v>5</v>
      </c>
    </row>
    <row r="96" spans="1:4" ht="15.75" customHeight="1" x14ac:dyDescent="0.25">
      <c r="A96" s="7">
        <v>44463</v>
      </c>
      <c r="B96" s="8" t="s">
        <v>34</v>
      </c>
      <c r="C96" s="9">
        <v>-18.68</v>
      </c>
      <c r="D96" s="10" t="s">
        <v>7</v>
      </c>
    </row>
    <row r="97" spans="1:4" ht="15.75" customHeight="1" x14ac:dyDescent="0.25">
      <c r="A97" s="7">
        <v>44463</v>
      </c>
      <c r="B97" s="8" t="s">
        <v>34</v>
      </c>
      <c r="C97" s="9">
        <v>-17.62</v>
      </c>
      <c r="D97" s="10" t="s">
        <v>7</v>
      </c>
    </row>
    <row r="98" spans="1:4" ht="15.75" customHeight="1" x14ac:dyDescent="0.25">
      <c r="A98" s="7">
        <v>44469</v>
      </c>
      <c r="B98" s="8" t="s">
        <v>29</v>
      </c>
      <c r="C98" s="9">
        <v>-2000</v>
      </c>
      <c r="D98" s="10" t="s">
        <v>52</v>
      </c>
    </row>
    <row r="99" spans="1:4" ht="15.75" customHeight="1" x14ac:dyDescent="0.25">
      <c r="A99" s="7"/>
      <c r="B99" s="8"/>
      <c r="C99" s="9"/>
    </row>
    <row r="100" spans="1:4" ht="15.75" customHeight="1" x14ac:dyDescent="0.25">
      <c r="A100" s="7"/>
      <c r="B100" s="8"/>
      <c r="C100" s="12">
        <f>SUM(C91:C98)+C89</f>
        <v>23712.630000000005</v>
      </c>
      <c r="D100" s="10" t="s">
        <v>6</v>
      </c>
    </row>
    <row r="101" spans="1:4" ht="15.75" customHeight="1" x14ac:dyDescent="0.25">
      <c r="A101" s="7"/>
      <c r="B101" s="8"/>
      <c r="C101" s="9"/>
    </row>
    <row r="102" spans="1:4" ht="15.75" customHeight="1" x14ac:dyDescent="0.25">
      <c r="A102" s="7">
        <v>44470</v>
      </c>
      <c r="B102" s="8" t="s">
        <v>63</v>
      </c>
      <c r="C102" s="9">
        <v>-2</v>
      </c>
      <c r="D102" s="10" t="s">
        <v>3</v>
      </c>
    </row>
    <row r="103" spans="1:4" ht="15.75" customHeight="1" x14ac:dyDescent="0.25">
      <c r="A103" s="7">
        <v>44477</v>
      </c>
      <c r="B103" s="8" t="s">
        <v>64</v>
      </c>
      <c r="C103" s="9">
        <v>-20</v>
      </c>
      <c r="D103" s="10" t="s">
        <v>65</v>
      </c>
    </row>
    <row r="104" spans="1:4" ht="15.75" customHeight="1" x14ac:dyDescent="0.25">
      <c r="A104" s="7">
        <v>44495</v>
      </c>
      <c r="B104" s="8" t="s">
        <v>34</v>
      </c>
      <c r="C104" s="9">
        <v>-19.12</v>
      </c>
      <c r="D104" s="10" t="s">
        <v>7</v>
      </c>
    </row>
    <row r="105" spans="1:4" ht="15.75" customHeight="1" x14ac:dyDescent="0.25">
      <c r="A105" s="7">
        <v>44495</v>
      </c>
      <c r="B105" s="8" t="s">
        <v>34</v>
      </c>
      <c r="C105" s="9">
        <v>-17.78</v>
      </c>
      <c r="D105" s="10" t="s">
        <v>7</v>
      </c>
    </row>
    <row r="106" spans="1:4" ht="15.75" customHeight="1" x14ac:dyDescent="0.25">
      <c r="A106" s="7"/>
      <c r="B106" s="8"/>
      <c r="C106" s="15"/>
    </row>
    <row r="107" spans="1:4" ht="15.75" customHeight="1" x14ac:dyDescent="0.25">
      <c r="A107" s="7"/>
      <c r="B107" s="8"/>
      <c r="C107" s="11">
        <f>SUM(C102:C105)+C100</f>
        <v>23653.730000000003</v>
      </c>
      <c r="D107" s="10" t="s">
        <v>6</v>
      </c>
    </row>
    <row r="108" spans="1:4" ht="15.75" customHeight="1" x14ac:dyDescent="0.25">
      <c r="A108" s="7"/>
      <c r="B108" s="8"/>
      <c r="C108" s="15"/>
    </row>
    <row r="109" spans="1:4" ht="15.75" customHeight="1" x14ac:dyDescent="0.25">
      <c r="A109" s="7">
        <v>44501</v>
      </c>
      <c r="B109" s="8" t="s">
        <v>66</v>
      </c>
      <c r="C109" s="9">
        <v>-2</v>
      </c>
      <c r="D109" s="10" t="s">
        <v>12</v>
      </c>
    </row>
    <row r="110" spans="1:4" ht="15.75" customHeight="1" x14ac:dyDescent="0.25">
      <c r="A110" s="7">
        <v>44516</v>
      </c>
      <c r="B110" s="8" t="s">
        <v>67</v>
      </c>
      <c r="C110" s="9">
        <v>-567.19000000000005</v>
      </c>
      <c r="D110" s="10" t="s">
        <v>68</v>
      </c>
    </row>
    <row r="111" spans="1:4" ht="15.75" customHeight="1" x14ac:dyDescent="0.25">
      <c r="A111" s="7">
        <v>44524</v>
      </c>
      <c r="B111" s="8" t="s">
        <v>33</v>
      </c>
      <c r="C111" s="9">
        <v>-84.7</v>
      </c>
      <c r="D111" s="10" t="s">
        <v>5</v>
      </c>
    </row>
    <row r="112" spans="1:4" ht="15.75" customHeight="1" x14ac:dyDescent="0.25">
      <c r="A112" s="7">
        <v>44524</v>
      </c>
      <c r="B112" s="8" t="s">
        <v>32</v>
      </c>
      <c r="C112" s="9">
        <v>-58.2</v>
      </c>
      <c r="D112" s="10" t="s">
        <v>5</v>
      </c>
    </row>
    <row r="113" spans="1:4" ht="15.75" customHeight="1" x14ac:dyDescent="0.25">
      <c r="A113" s="7">
        <v>44526</v>
      </c>
      <c r="B113" s="8" t="s">
        <v>34</v>
      </c>
      <c r="C113" s="9">
        <v>-19.79</v>
      </c>
      <c r="D113" s="10" t="s">
        <v>7</v>
      </c>
    </row>
    <row r="114" spans="1:4" ht="15.75" customHeight="1" x14ac:dyDescent="0.25">
      <c r="A114" s="7">
        <v>44526</v>
      </c>
      <c r="B114" s="8" t="s">
        <v>34</v>
      </c>
      <c r="C114" s="9">
        <v>-18.309999999999999</v>
      </c>
      <c r="D114" s="10" t="s">
        <v>7</v>
      </c>
    </row>
    <row r="115" spans="1:4" ht="15.75" customHeight="1" x14ac:dyDescent="0.25">
      <c r="A115" s="7"/>
      <c r="B115" s="8"/>
      <c r="C115" s="9"/>
    </row>
    <row r="116" spans="1:4" ht="15.75" customHeight="1" x14ac:dyDescent="0.25">
      <c r="A116" s="7"/>
      <c r="B116" s="8"/>
      <c r="C116" s="12">
        <f>SUM(C109:C114)+C107</f>
        <v>22903.540000000005</v>
      </c>
      <c r="D116" s="10" t="s">
        <v>6</v>
      </c>
    </row>
    <row r="117" spans="1:4" ht="15.75" customHeight="1" x14ac:dyDescent="0.25">
      <c r="A117" s="7"/>
      <c r="B117" s="8"/>
      <c r="C117" s="9"/>
    </row>
    <row r="118" spans="1:4" ht="15.75" customHeight="1" x14ac:dyDescent="0.25">
      <c r="A118" s="7">
        <v>44531</v>
      </c>
      <c r="B118" s="8" t="s">
        <v>69</v>
      </c>
      <c r="C118" s="9">
        <v>-2</v>
      </c>
      <c r="D118" s="10" t="s">
        <v>3</v>
      </c>
    </row>
    <row r="119" spans="1:4" ht="15.75" customHeight="1" x14ac:dyDescent="0.25">
      <c r="A119" s="7">
        <v>44539</v>
      </c>
      <c r="B119" s="8" t="s">
        <v>70</v>
      </c>
      <c r="C119" s="9">
        <v>-179.88</v>
      </c>
      <c r="D119" s="10" t="s">
        <v>71</v>
      </c>
    </row>
    <row r="120" spans="1:4" ht="15.75" customHeight="1" x14ac:dyDescent="0.25">
      <c r="A120" s="7">
        <v>44558</v>
      </c>
      <c r="B120" s="8" t="s">
        <v>34</v>
      </c>
      <c r="C120" s="9">
        <v>-31.1</v>
      </c>
      <c r="D120" s="10" t="s">
        <v>7</v>
      </c>
    </row>
    <row r="121" spans="1:4" ht="15.75" customHeight="1" x14ac:dyDescent="0.25">
      <c r="A121" s="7">
        <v>44558</v>
      </c>
      <c r="B121" s="8" t="s">
        <v>34</v>
      </c>
      <c r="C121" s="9">
        <v>-25.58</v>
      </c>
      <c r="D121" s="10" t="s">
        <v>7</v>
      </c>
    </row>
    <row r="122" spans="1:4" ht="15.75" customHeight="1" x14ac:dyDescent="0.25">
      <c r="A122" s="2"/>
      <c r="C122" s="3"/>
    </row>
    <row r="123" spans="1:4" ht="15.75" customHeight="1" x14ac:dyDescent="0.25">
      <c r="A123" s="2"/>
      <c r="C123" s="3">
        <f>SUM(C118:C121)+C116</f>
        <v>22664.980000000003</v>
      </c>
      <c r="D123" s="10" t="s">
        <v>72</v>
      </c>
    </row>
    <row r="124" spans="1:4" ht="15.75" customHeight="1" x14ac:dyDescent="0.25">
      <c r="A124" s="2"/>
      <c r="C124" s="3"/>
    </row>
    <row r="125" spans="1:4" ht="15.75" customHeight="1" x14ac:dyDescent="0.25">
      <c r="A125" s="2"/>
      <c r="C125" s="3"/>
    </row>
    <row r="126" spans="1:4" ht="15.75" customHeight="1" x14ac:dyDescent="0.25">
      <c r="A126" s="2"/>
      <c r="C126" s="3"/>
    </row>
    <row r="127" spans="1:4" ht="15.75" customHeight="1" x14ac:dyDescent="0.25">
      <c r="A127" s="2"/>
      <c r="C127" s="6"/>
    </row>
    <row r="128" spans="1:4" ht="15.75" customHeight="1" x14ac:dyDescent="0.25">
      <c r="A128" s="2"/>
      <c r="C128" s="6"/>
    </row>
    <row r="129" spans="1:3" ht="15.75" customHeight="1" x14ac:dyDescent="0.25">
      <c r="A129" s="2"/>
      <c r="B129" s="3"/>
      <c r="C129" s="3"/>
    </row>
    <row r="130" spans="1:3" ht="15.75" customHeight="1" x14ac:dyDescent="0.25">
      <c r="A130" s="2"/>
      <c r="C130" s="3"/>
    </row>
    <row r="131" spans="1:3" ht="15.75" customHeight="1" x14ac:dyDescent="0.25"/>
    <row r="132" spans="1:3" ht="15.75" customHeight="1" x14ac:dyDescent="0.25">
      <c r="C132" s="3"/>
    </row>
    <row r="133" spans="1:3" ht="15.75" customHeight="1" x14ac:dyDescent="0.25">
      <c r="A133" s="2"/>
      <c r="C133" s="3"/>
    </row>
    <row r="134" spans="1:3" ht="15.75" customHeight="1" x14ac:dyDescent="0.25">
      <c r="A134" s="2"/>
      <c r="C134" s="3"/>
    </row>
    <row r="135" spans="1:3" ht="15.75" customHeight="1" x14ac:dyDescent="0.25">
      <c r="A135" s="2"/>
      <c r="C135" s="3"/>
    </row>
    <row r="136" spans="1:3" ht="15.75" customHeight="1" x14ac:dyDescent="0.25">
      <c r="A136" s="2"/>
      <c r="C136" s="3"/>
    </row>
    <row r="137" spans="1:3" ht="15.75" customHeight="1" x14ac:dyDescent="0.25">
      <c r="A137" s="2"/>
      <c r="C137" s="3"/>
    </row>
    <row r="138" spans="1:3" ht="15.75" customHeight="1" x14ac:dyDescent="0.25">
      <c r="A138" s="2"/>
      <c r="C138" s="6"/>
    </row>
    <row r="139" spans="1:3" ht="15.75" customHeight="1" x14ac:dyDescent="0.25">
      <c r="A139" s="2"/>
      <c r="C139" s="3"/>
    </row>
    <row r="140" spans="1:3" ht="15.75" customHeight="1" x14ac:dyDescent="0.25">
      <c r="A140" s="2"/>
      <c r="C140" s="3"/>
    </row>
    <row r="141" spans="1:3" ht="15.75" customHeight="1" x14ac:dyDescent="0.25">
      <c r="A141" s="2"/>
      <c r="C141" s="3"/>
    </row>
    <row r="142" spans="1:3" ht="15.75" customHeight="1" x14ac:dyDescent="0.25">
      <c r="A142" s="2"/>
      <c r="C142" s="3"/>
    </row>
    <row r="143" spans="1:3" ht="15.75" customHeight="1" x14ac:dyDescent="0.25">
      <c r="A143" s="2"/>
      <c r="C143" s="3"/>
    </row>
    <row r="144" spans="1:3" ht="15.75" customHeight="1" x14ac:dyDescent="0.25">
      <c r="A144" s="2"/>
    </row>
    <row r="145" spans="1:3" ht="15.75" customHeight="1" x14ac:dyDescent="0.25">
      <c r="A145" s="2"/>
      <c r="C145" s="3"/>
    </row>
    <row r="146" spans="1:3" ht="15.75" customHeight="1" x14ac:dyDescent="0.25">
      <c r="A146" s="2"/>
      <c r="C146" s="3"/>
    </row>
    <row r="147" spans="1:3" ht="15.75" customHeight="1" x14ac:dyDescent="0.25">
      <c r="A147" s="2"/>
      <c r="C147" s="3"/>
    </row>
    <row r="148" spans="1:3" ht="15.75" customHeight="1" x14ac:dyDescent="0.25">
      <c r="A148" s="2"/>
      <c r="C148" s="3"/>
    </row>
    <row r="149" spans="1:3" ht="15.75" customHeight="1" x14ac:dyDescent="0.25">
      <c r="A149" s="2"/>
      <c r="C149" s="6"/>
    </row>
    <row r="150" spans="1:3" ht="15.75" customHeight="1" x14ac:dyDescent="0.25"/>
    <row r="151" spans="1:3" ht="15.75" customHeight="1" x14ac:dyDescent="0.25">
      <c r="C151" s="3"/>
    </row>
    <row r="152" spans="1:3" ht="15.75" customHeight="1" x14ac:dyDescent="0.25"/>
    <row r="153" spans="1:3" ht="15.75" customHeight="1" x14ac:dyDescent="0.25"/>
    <row r="154" spans="1:3" ht="15.75" customHeight="1" x14ac:dyDescent="0.25"/>
    <row r="155" spans="1:3" ht="15.75" customHeight="1" x14ac:dyDescent="0.25"/>
    <row r="156" spans="1:3" ht="15.75" customHeight="1" x14ac:dyDescent="0.25"/>
    <row r="157" spans="1:3" ht="15.75" customHeight="1" x14ac:dyDescent="0.25"/>
    <row r="158" spans="1:3" ht="15.75" customHeight="1" x14ac:dyDescent="0.25"/>
    <row r="159" spans="1:3" ht="15.75" customHeight="1" x14ac:dyDescent="0.25"/>
    <row r="160" spans="1: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</sheetData>
  <printOptions gridLines="1"/>
  <pageMargins left="0.7" right="0.7" top="0.75" bottom="0.75" header="0" footer="0"/>
  <pageSetup scale="7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raslobin@att.net</dc:creator>
  <cp:lastModifiedBy>Rick Rigenhagen</cp:lastModifiedBy>
  <dcterms:created xsi:type="dcterms:W3CDTF">2013-01-20T17:18:52Z</dcterms:created>
  <dcterms:modified xsi:type="dcterms:W3CDTF">2022-04-16T22:32:52Z</dcterms:modified>
</cp:coreProperties>
</file>