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MOC\MOC NM Grand\2020-21\Reports\Stats\"/>
    </mc:Choice>
  </mc:AlternateContent>
  <xr:revisionPtr revIDLastSave="0" documentId="13_ncr:1_{C01B08E7-B870-4F08-96D6-089BFD346C8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tats" sheetId="1" r:id="rId1"/>
  </sheets>
  <definedNames>
    <definedName name="_xlnm.Print_Area" localSheetId="0">Stats!$A$1:$P$20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4" i="1" l="1"/>
  <c r="J15" i="1" l="1"/>
  <c r="K15" i="1" l="1"/>
  <c r="I15" i="1" l="1"/>
  <c r="H15" i="1" l="1"/>
  <c r="G15" i="1"/>
  <c r="N15" i="1"/>
  <c r="M15" i="1"/>
  <c r="P4" i="1" l="1"/>
  <c r="P6" i="1"/>
  <c r="P8" i="1"/>
  <c r="P10" i="1"/>
  <c r="P12" i="1"/>
  <c r="P15" i="1"/>
  <c r="O5" i="1"/>
  <c r="O6" i="1"/>
  <c r="O7" i="1"/>
  <c r="O8" i="1"/>
  <c r="O9" i="1"/>
  <c r="O10" i="1"/>
  <c r="O11" i="1"/>
  <c r="O12" i="1"/>
  <c r="O13" i="1"/>
  <c r="O14" i="1"/>
  <c r="O15" i="1"/>
  <c r="L5" i="1"/>
  <c r="L6" i="1"/>
  <c r="L7" i="1"/>
  <c r="L8" i="1"/>
  <c r="L9" i="1"/>
  <c r="L10" i="1"/>
  <c r="L11" i="1"/>
  <c r="L12" i="1"/>
  <c r="L13" i="1"/>
  <c r="L14" i="1"/>
  <c r="L15" i="1"/>
  <c r="L4" i="1"/>
</calcChain>
</file>

<file path=xl/sharedStrings.xml><?xml version="1.0" encoding="utf-8"?>
<sst xmlns="http://schemas.openxmlformats.org/spreadsheetml/2006/main" count="43" uniqueCount="25">
  <si>
    <t>PT 5</t>
  </si>
  <si>
    <t>PT 7</t>
  </si>
  <si>
    <t>PT 14</t>
  </si>
  <si>
    <t>PT 19</t>
  </si>
  <si>
    <t>PT 20</t>
  </si>
  <si>
    <t>Grand</t>
  </si>
  <si>
    <t>Qtrly
Audit</t>
  </si>
  <si>
    <t>Supreme
Special
Proj.</t>
  </si>
  <si>
    <t>Grand
Special
Proj.</t>
  </si>
  <si>
    <t>Membership
Last Year</t>
  </si>
  <si>
    <t xml:space="preserve">
Current
Membership</t>
  </si>
  <si>
    <t>Elect.
Rpt</t>
  </si>
  <si>
    <t>Hospital
Current</t>
  </si>
  <si>
    <t>Hospital
Goal</t>
  </si>
  <si>
    <t>Hospital
Pct.</t>
  </si>
  <si>
    <t>Need
for 100%</t>
  </si>
  <si>
    <t>Insp</t>
  </si>
  <si>
    <t>Bond</t>
  </si>
  <si>
    <t>Pct.</t>
  </si>
  <si>
    <t>2-    3- 
4-    1-</t>
  </si>
  <si>
    <t>2020-21 Grand of New Mexico</t>
  </si>
  <si>
    <t>MOC-MOCA
Home</t>
  </si>
  <si>
    <t xml:space="preserve">NOTE: </t>
  </si>
  <si>
    <t>X</t>
  </si>
  <si>
    <t>As of:  1 August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</si>
</sst>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&quot;$&quot;#,##0"/>
    <numFmt numFmtId="166" formatCode="0.0%"/>
  </numFmts>
  <fonts count="11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8"/>
      <color theme="1"/>
      <name val="Times New Roman"/>
      <family val="1"/>
    </font>
    <font>
      <b/>
      <sz val="9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14996795556505021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0" tint="-0.14996795556505021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indexed="64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1" xfId="0" applyFont="1" applyBorder="1"/>
    <xf numFmtId="0" fontId="4" fillId="0" borderId="1" xfId="0" applyFont="1" applyBorder="1"/>
    <xf numFmtId="0" fontId="4" fillId="0" borderId="0" xfId="0" applyFont="1" applyBorder="1"/>
    <xf numFmtId="0" fontId="4" fillId="0" borderId="1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2" xfId="0" applyFont="1" applyBorder="1"/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165" fontId="4" fillId="0" borderId="0" xfId="0" applyNumberFormat="1" applyFont="1" applyBorder="1"/>
    <xf numFmtId="0" fontId="4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/>
    <xf numFmtId="0" fontId="1" fillId="0" borderId="0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 applyAlignment="1">
      <alignment horizontal="center" vertical="center"/>
    </xf>
    <xf numFmtId="0" fontId="4" fillId="0" borderId="9" xfId="0" applyFont="1" applyBorder="1"/>
    <xf numFmtId="0" fontId="4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65" fontId="4" fillId="0" borderId="5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6" fontId="4" fillId="0" borderId="5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5" fontId="4" fillId="0" borderId="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165" fontId="4" fillId="0" borderId="12" xfId="0" applyNumberFormat="1" applyFont="1" applyBorder="1" applyAlignment="1">
      <alignment horizontal="center" vertical="center"/>
    </xf>
    <xf numFmtId="164" fontId="4" fillId="0" borderId="12" xfId="0" applyNumberFormat="1" applyFont="1" applyBorder="1" applyAlignment="1">
      <alignment horizontal="center" vertical="center"/>
    </xf>
    <xf numFmtId="166" fontId="4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8" fillId="0" borderId="5" xfId="0" applyFont="1" applyBorder="1" applyAlignment="1">
      <alignment horizontal="left" wrapText="1"/>
    </xf>
    <xf numFmtId="0" fontId="9" fillId="0" borderId="3" xfId="0" applyFont="1" applyBorder="1" applyAlignment="1">
      <alignment horizontal="center" wrapText="1"/>
    </xf>
    <xf numFmtId="0" fontId="2" fillId="0" borderId="5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wrapText="1"/>
    </xf>
    <xf numFmtId="0" fontId="3" fillId="0" borderId="17" xfId="0" applyFont="1" applyBorder="1" applyAlignment="1"/>
    <xf numFmtId="0" fontId="3" fillId="0" borderId="17" xfId="0" applyFont="1" applyBorder="1" applyAlignment="1">
      <alignment horizontal="left"/>
    </xf>
    <xf numFmtId="0" fontId="4" fillId="0" borderId="17" xfId="0" applyFont="1" applyBorder="1"/>
    <xf numFmtId="0" fontId="5" fillId="0" borderId="17" xfId="0" applyFont="1" applyBorder="1" applyAlignment="1"/>
    <xf numFmtId="0" fontId="5" fillId="0" borderId="18" xfId="0" applyFont="1" applyBorder="1" applyAlignment="1"/>
    <xf numFmtId="0" fontId="3" fillId="0" borderId="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0"/>
  <sheetViews>
    <sheetView tabSelected="1" zoomScale="115" zoomScaleNormal="115" workbookViewId="0"/>
  </sheetViews>
  <sheetFormatPr defaultColWidth="8.85546875" defaultRowHeight="15.75" x14ac:dyDescent="0.25"/>
  <cols>
    <col min="1" max="1" width="7.42578125" style="1" customWidth="1"/>
    <col min="2" max="2" width="5.7109375" style="4" customWidth="1"/>
    <col min="3" max="3" width="4.42578125" style="2" customWidth="1"/>
    <col min="4" max="5" width="4.28515625" style="2" customWidth="1"/>
    <col min="6" max="6" width="8.28515625" style="2" customWidth="1"/>
    <col min="7" max="7" width="7.7109375" style="2" customWidth="1"/>
    <col min="8" max="8" width="8.7109375" style="2" customWidth="1"/>
    <col min="9" max="9" width="10.7109375" style="2" customWidth="1"/>
    <col min="10" max="10" width="9.140625" style="2" customWidth="1"/>
    <col min="11" max="11" width="10.5703125" style="2" customWidth="1"/>
    <col min="12" max="12" width="8.85546875" style="2" customWidth="1"/>
    <col min="13" max="13" width="11.42578125" style="2" customWidth="1"/>
    <col min="14" max="14" width="11.7109375" style="2" customWidth="1"/>
    <col min="15" max="15" width="8.7109375" style="2" customWidth="1"/>
    <col min="16" max="16" width="9.28515625" style="20" customWidth="1"/>
    <col min="17" max="47" width="8.85546875" style="3"/>
    <col min="48" max="16384" width="8.85546875" style="2"/>
  </cols>
  <sheetData>
    <row r="1" spans="1:47" s="45" customFormat="1" ht="17.45" customHeight="1" x14ac:dyDescent="0.3">
      <c r="A1" s="43" t="s">
        <v>24</v>
      </c>
      <c r="B1" s="43"/>
      <c r="C1" s="43"/>
      <c r="D1" s="44"/>
      <c r="E1" s="44"/>
      <c r="I1" s="49" t="s">
        <v>20</v>
      </c>
      <c r="J1" s="49"/>
      <c r="K1" s="49"/>
      <c r="L1" s="49"/>
      <c r="M1" s="49"/>
      <c r="N1" s="46"/>
      <c r="O1" s="46"/>
      <c r="P1" s="47"/>
    </row>
    <row r="2" spans="1:47" s="10" customFormat="1" ht="40.9" customHeight="1" x14ac:dyDescent="0.25">
      <c r="A2" s="48"/>
      <c r="B2" s="13" t="s">
        <v>11</v>
      </c>
      <c r="C2" s="38" t="s">
        <v>17</v>
      </c>
      <c r="D2" s="9" t="s">
        <v>16</v>
      </c>
      <c r="E2" s="9">
        <v>990</v>
      </c>
      <c r="F2" s="9" t="s">
        <v>6</v>
      </c>
      <c r="G2" s="9" t="s">
        <v>8</v>
      </c>
      <c r="H2" s="9" t="s">
        <v>7</v>
      </c>
      <c r="I2" s="42" t="s">
        <v>21</v>
      </c>
      <c r="J2" s="9" t="s">
        <v>13</v>
      </c>
      <c r="K2" s="9" t="s">
        <v>12</v>
      </c>
      <c r="L2" s="9" t="s">
        <v>14</v>
      </c>
      <c r="M2" s="9" t="s">
        <v>9</v>
      </c>
      <c r="N2" s="8" t="s">
        <v>10</v>
      </c>
      <c r="O2" s="9" t="s">
        <v>18</v>
      </c>
      <c r="P2" s="9" t="s">
        <v>15</v>
      </c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</row>
    <row r="3" spans="1:47" s="3" customFormat="1" ht="7.9" customHeight="1" x14ac:dyDescent="0.25">
      <c r="A3" s="5"/>
      <c r="B3" s="6"/>
      <c r="G3" s="11"/>
      <c r="H3" s="11"/>
      <c r="I3" s="11"/>
      <c r="J3" s="11"/>
      <c r="K3" s="11"/>
      <c r="P3" s="18"/>
    </row>
    <row r="4" spans="1:47" s="7" customFormat="1" ht="27.95" customHeight="1" x14ac:dyDescent="0.25">
      <c r="A4" s="15" t="s">
        <v>0</v>
      </c>
      <c r="B4" s="23" t="s">
        <v>23</v>
      </c>
      <c r="C4" s="23" t="s">
        <v>23</v>
      </c>
      <c r="D4" s="23" t="s">
        <v>23</v>
      </c>
      <c r="E4" s="39"/>
      <c r="F4" s="37" t="s">
        <v>19</v>
      </c>
      <c r="G4" s="24"/>
      <c r="H4" s="24"/>
      <c r="I4" s="24"/>
      <c r="J4" s="24">
        <v>7250</v>
      </c>
      <c r="K4" s="25">
        <v>847.4</v>
      </c>
      <c r="L4" s="26">
        <f>IF(J4,K4/J4,"")</f>
        <v>0.11688275862068966</v>
      </c>
      <c r="M4" s="23">
        <v>31</v>
      </c>
      <c r="N4" s="23">
        <v>25</v>
      </c>
      <c r="O4" s="26">
        <f>IF(M4,N4/M4,"")</f>
        <v>0.80645161290322576</v>
      </c>
      <c r="P4" s="19">
        <f>(M4-N4)</f>
        <v>6</v>
      </c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</row>
    <row r="5" spans="1:47" s="3" customFormat="1" ht="7.9" customHeight="1" x14ac:dyDescent="0.25">
      <c r="A5" s="5"/>
      <c r="B5" s="27"/>
      <c r="C5" s="6"/>
      <c r="D5" s="6"/>
      <c r="E5" s="6"/>
      <c r="F5" s="6"/>
      <c r="G5" s="28"/>
      <c r="H5" s="28"/>
      <c r="I5" s="28"/>
      <c r="J5" s="28"/>
      <c r="K5" s="25"/>
      <c r="L5" s="26" t="str">
        <f t="shared" ref="L5:L15" si="0">IF(J5,K5/J5,"")</f>
        <v/>
      </c>
      <c r="M5" s="27"/>
      <c r="N5" s="27"/>
      <c r="O5" s="26" t="str">
        <f t="shared" ref="O5:O15" si="1">IF(M5,N5/M5,"")</f>
        <v/>
      </c>
      <c r="P5" s="19"/>
    </row>
    <row r="6" spans="1:47" s="7" customFormat="1" ht="27.75" customHeight="1" x14ac:dyDescent="0.25">
      <c r="A6" s="15" t="s">
        <v>1</v>
      </c>
      <c r="B6" s="23" t="s">
        <v>23</v>
      </c>
      <c r="C6" s="23" t="s">
        <v>23</v>
      </c>
      <c r="D6" s="23" t="s">
        <v>23</v>
      </c>
      <c r="E6" s="22"/>
      <c r="F6" s="37" t="s">
        <v>19</v>
      </c>
      <c r="G6" s="24"/>
      <c r="H6" s="24"/>
      <c r="I6" s="24"/>
      <c r="J6" s="24">
        <v>7750</v>
      </c>
      <c r="K6" s="25"/>
      <c r="L6" s="26">
        <f t="shared" si="0"/>
        <v>0</v>
      </c>
      <c r="M6" s="23">
        <v>33</v>
      </c>
      <c r="N6" s="23">
        <v>18</v>
      </c>
      <c r="O6" s="26">
        <f t="shared" si="1"/>
        <v>0.54545454545454541</v>
      </c>
      <c r="P6" s="19">
        <f t="shared" ref="P6:P15" si="2">(M6-N6)</f>
        <v>15</v>
      </c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s="3" customFormat="1" ht="7.9" customHeight="1" x14ac:dyDescent="0.25">
      <c r="A7" s="5"/>
      <c r="B7" s="27"/>
      <c r="C7" s="6"/>
      <c r="D7" s="6"/>
      <c r="E7" s="6"/>
      <c r="F7" s="6"/>
      <c r="G7" s="28"/>
      <c r="H7" s="28"/>
      <c r="I7" s="28"/>
      <c r="J7" s="28"/>
      <c r="K7" s="25"/>
      <c r="L7" s="26" t="str">
        <f t="shared" si="0"/>
        <v/>
      </c>
      <c r="M7" s="27"/>
      <c r="N7" s="27"/>
      <c r="O7" s="26" t="str">
        <f t="shared" si="1"/>
        <v/>
      </c>
      <c r="P7" s="19"/>
    </row>
    <row r="8" spans="1:47" s="7" customFormat="1" ht="27.95" customHeight="1" x14ac:dyDescent="0.25">
      <c r="A8" s="15" t="s">
        <v>2</v>
      </c>
      <c r="B8" s="23" t="s">
        <v>23</v>
      </c>
      <c r="C8" s="23" t="s">
        <v>23</v>
      </c>
      <c r="D8" s="23" t="s">
        <v>23</v>
      </c>
      <c r="E8" s="41"/>
      <c r="F8" s="37" t="s">
        <v>19</v>
      </c>
      <c r="G8" s="24"/>
      <c r="H8" s="24"/>
      <c r="I8" s="24"/>
      <c r="J8" s="24">
        <v>2750</v>
      </c>
      <c r="K8" s="25">
        <v>1335.17</v>
      </c>
      <c r="L8" s="26">
        <f t="shared" si="0"/>
        <v>0.48551636363636369</v>
      </c>
      <c r="M8" s="23">
        <v>12</v>
      </c>
      <c r="N8" s="23">
        <v>7</v>
      </c>
      <c r="O8" s="26">
        <f t="shared" si="1"/>
        <v>0.58333333333333337</v>
      </c>
      <c r="P8" s="19">
        <f t="shared" si="2"/>
        <v>5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</row>
    <row r="9" spans="1:47" s="3" customFormat="1" ht="7.9" customHeight="1" x14ac:dyDescent="0.25">
      <c r="A9" s="16"/>
      <c r="B9" s="27"/>
      <c r="C9" s="6"/>
      <c r="D9" s="6"/>
      <c r="E9" s="6"/>
      <c r="F9" s="6"/>
      <c r="G9" s="28"/>
      <c r="H9" s="28"/>
      <c r="I9" s="28"/>
      <c r="J9" s="28"/>
      <c r="K9" s="25"/>
      <c r="L9" s="26" t="str">
        <f t="shared" si="0"/>
        <v/>
      </c>
      <c r="M9" s="27"/>
      <c r="N9" s="27"/>
      <c r="O9" s="26" t="str">
        <f t="shared" si="1"/>
        <v/>
      </c>
      <c r="P9" s="19"/>
    </row>
    <row r="10" spans="1:47" s="7" customFormat="1" ht="27.95" customHeight="1" x14ac:dyDescent="0.25">
      <c r="A10" s="15" t="s">
        <v>3</v>
      </c>
      <c r="B10" s="23" t="s">
        <v>23</v>
      </c>
      <c r="C10" s="23" t="s">
        <v>23</v>
      </c>
      <c r="D10" s="22"/>
      <c r="E10" s="22"/>
      <c r="F10" s="37" t="s">
        <v>19</v>
      </c>
      <c r="G10" s="24"/>
      <c r="H10" s="24"/>
      <c r="I10" s="24"/>
      <c r="J10" s="24">
        <v>4750</v>
      </c>
      <c r="K10" s="25"/>
      <c r="L10" s="26">
        <f t="shared" si="0"/>
        <v>0</v>
      </c>
      <c r="M10" s="23">
        <v>23</v>
      </c>
      <c r="N10" s="23">
        <v>16</v>
      </c>
      <c r="O10" s="26">
        <f t="shared" si="1"/>
        <v>0.69565217391304346</v>
      </c>
      <c r="P10" s="19">
        <f t="shared" si="2"/>
        <v>7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</row>
    <row r="11" spans="1:47" s="3" customFormat="1" ht="7.9" customHeight="1" x14ac:dyDescent="0.25">
      <c r="A11" s="16"/>
      <c r="B11" s="27"/>
      <c r="C11" s="6"/>
      <c r="D11" s="6"/>
      <c r="E11" s="6"/>
      <c r="F11" s="6"/>
      <c r="G11" s="28"/>
      <c r="H11" s="28"/>
      <c r="I11" s="28"/>
      <c r="J11" s="28"/>
      <c r="K11" s="25"/>
      <c r="L11" s="26" t="str">
        <f t="shared" si="0"/>
        <v/>
      </c>
      <c r="M11" s="27"/>
      <c r="N11" s="27"/>
      <c r="O11" s="26" t="str">
        <f t="shared" si="1"/>
        <v/>
      </c>
      <c r="P11" s="19"/>
    </row>
    <row r="12" spans="1:47" s="7" customFormat="1" ht="27.95" customHeight="1" x14ac:dyDescent="0.25">
      <c r="A12" s="15" t="s">
        <v>4</v>
      </c>
      <c r="B12" s="23" t="s">
        <v>23</v>
      </c>
      <c r="C12" s="23" t="s">
        <v>23</v>
      </c>
      <c r="D12" s="23" t="s">
        <v>23</v>
      </c>
      <c r="E12" s="22"/>
      <c r="F12" s="37" t="s">
        <v>19</v>
      </c>
      <c r="G12" s="24"/>
      <c r="H12" s="24"/>
      <c r="I12" s="24"/>
      <c r="J12" s="24">
        <v>11000</v>
      </c>
      <c r="K12" s="25"/>
      <c r="L12" s="26">
        <f t="shared" si="0"/>
        <v>0</v>
      </c>
      <c r="M12" s="23">
        <v>47</v>
      </c>
      <c r="N12" s="23">
        <v>28</v>
      </c>
      <c r="O12" s="26">
        <f t="shared" si="1"/>
        <v>0.5957446808510638</v>
      </c>
      <c r="P12" s="19">
        <f t="shared" si="2"/>
        <v>19</v>
      </c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</row>
    <row r="13" spans="1:47" s="3" customFormat="1" ht="7.9" customHeight="1" x14ac:dyDescent="0.25">
      <c r="A13" s="16"/>
      <c r="B13" s="27"/>
      <c r="C13" s="6"/>
      <c r="D13" s="6"/>
      <c r="E13" s="6"/>
      <c r="F13" s="6"/>
      <c r="G13" s="28"/>
      <c r="H13" s="28"/>
      <c r="I13" s="28"/>
      <c r="J13" s="28"/>
      <c r="K13" s="25"/>
      <c r="L13" s="26" t="str">
        <f t="shared" si="0"/>
        <v/>
      </c>
      <c r="M13" s="27"/>
      <c r="N13" s="27"/>
      <c r="O13" s="26" t="str">
        <f t="shared" si="1"/>
        <v/>
      </c>
      <c r="P13" s="19"/>
    </row>
    <row r="14" spans="1:47" s="3" customFormat="1" ht="10.15" customHeight="1" x14ac:dyDescent="0.25">
      <c r="A14" s="5"/>
      <c r="B14" s="27"/>
      <c r="C14" s="6"/>
      <c r="D14" s="6"/>
      <c r="E14" s="6"/>
      <c r="F14" s="6"/>
      <c r="G14" s="28"/>
      <c r="H14" s="28"/>
      <c r="I14" s="28"/>
      <c r="J14" s="28"/>
      <c r="K14" s="25"/>
      <c r="L14" s="26" t="str">
        <f t="shared" si="0"/>
        <v/>
      </c>
      <c r="M14" s="27"/>
      <c r="N14" s="27"/>
      <c r="O14" s="26" t="str">
        <f t="shared" si="1"/>
        <v/>
      </c>
      <c r="P14" s="19"/>
    </row>
    <row r="15" spans="1:47" s="7" customFormat="1" ht="27.95" customHeight="1" x14ac:dyDescent="0.25">
      <c r="A15" s="14" t="s">
        <v>5</v>
      </c>
      <c r="B15" s="23" t="s">
        <v>23</v>
      </c>
      <c r="C15" s="22"/>
      <c r="D15" s="22"/>
      <c r="E15" s="22"/>
      <c r="F15" s="12"/>
      <c r="G15" s="24">
        <f>SUM(G4:G14)</f>
        <v>0</v>
      </c>
      <c r="H15" s="24">
        <f>SUM(H4:H14)</f>
        <v>0</v>
      </c>
      <c r="I15" s="24">
        <f>SUM(I4:I13)</f>
        <v>0</v>
      </c>
      <c r="J15" s="24">
        <f>SUM(J4:J13)</f>
        <v>33500</v>
      </c>
      <c r="K15" s="40">
        <f>SUM(K4:K13)</f>
        <v>2182.5700000000002</v>
      </c>
      <c r="L15" s="26">
        <f t="shared" si="0"/>
        <v>6.5151343283582089E-2</v>
      </c>
      <c r="M15" s="23">
        <f>SUM(M4:M14)</f>
        <v>146</v>
      </c>
      <c r="N15" s="23">
        <f>SUM(N4:N14)</f>
        <v>94</v>
      </c>
      <c r="O15" s="26">
        <f t="shared" si="1"/>
        <v>0.64383561643835618</v>
      </c>
      <c r="P15" s="19">
        <f t="shared" si="2"/>
        <v>52</v>
      </c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</row>
    <row r="16" spans="1:47" s="21" customFormat="1" ht="22.15" customHeight="1" x14ac:dyDescent="0.25">
      <c r="A16" s="29"/>
      <c r="B16" s="30"/>
      <c r="C16" s="31"/>
      <c r="D16" s="31"/>
      <c r="E16" s="31"/>
      <c r="F16" s="32"/>
      <c r="G16" s="33"/>
      <c r="H16" s="33"/>
      <c r="I16" s="33"/>
      <c r="J16" s="33"/>
      <c r="K16" s="34"/>
      <c r="L16" s="35"/>
      <c r="M16" s="30"/>
      <c r="N16" s="30"/>
      <c r="O16" s="35"/>
      <c r="P16" s="36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</row>
    <row r="17" spans="1:47" s="21" customFormat="1" ht="22.15" customHeight="1" x14ac:dyDescent="0.25">
      <c r="A17" s="50" t="s">
        <v>22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2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</row>
    <row r="18" spans="1:47" s="21" customFormat="1" ht="22.15" customHeight="1" x14ac:dyDescent="0.25">
      <c r="A18" s="50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2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</row>
    <row r="19" spans="1:47" s="21" customFormat="1" x14ac:dyDescent="0.25">
      <c r="A19" s="50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2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</row>
    <row r="20" spans="1:47" s="3" customFormat="1" x14ac:dyDescent="0.25">
      <c r="A20" s="5"/>
      <c r="B20" s="6"/>
    </row>
    <row r="21" spans="1:47" s="3" customFormat="1" x14ac:dyDescent="0.25">
      <c r="A21" s="5"/>
      <c r="B21" s="6"/>
    </row>
    <row r="22" spans="1:47" s="3" customFormat="1" x14ac:dyDescent="0.25">
      <c r="A22" s="5"/>
      <c r="B22" s="6"/>
    </row>
    <row r="23" spans="1:47" s="3" customFormat="1" x14ac:dyDescent="0.25">
      <c r="A23" s="5"/>
      <c r="B23" s="6"/>
    </row>
    <row r="24" spans="1:47" s="3" customFormat="1" x14ac:dyDescent="0.25">
      <c r="A24" s="5"/>
      <c r="B24" s="6"/>
    </row>
    <row r="25" spans="1:47" s="3" customFormat="1" x14ac:dyDescent="0.25">
      <c r="A25" s="5"/>
      <c r="B25" s="6"/>
    </row>
    <row r="26" spans="1:47" s="3" customFormat="1" x14ac:dyDescent="0.25">
      <c r="A26" s="5"/>
      <c r="B26" s="6"/>
    </row>
    <row r="27" spans="1:47" s="3" customFormat="1" x14ac:dyDescent="0.25">
      <c r="A27" s="5"/>
      <c r="B27" s="6"/>
    </row>
    <row r="28" spans="1:47" s="3" customFormat="1" x14ac:dyDescent="0.25">
      <c r="A28" s="5"/>
      <c r="B28" s="6"/>
    </row>
    <row r="29" spans="1:47" s="3" customFormat="1" x14ac:dyDescent="0.25">
      <c r="A29" s="5"/>
      <c r="B29" s="6"/>
    </row>
    <row r="30" spans="1:47" s="3" customFormat="1" x14ac:dyDescent="0.25">
      <c r="A30" s="5"/>
      <c r="B30" s="6"/>
    </row>
    <row r="31" spans="1:47" s="3" customFormat="1" x14ac:dyDescent="0.25">
      <c r="A31" s="5"/>
      <c r="B31" s="6"/>
    </row>
    <row r="32" spans="1:47" s="3" customFormat="1" x14ac:dyDescent="0.25">
      <c r="A32" s="5"/>
      <c r="B32" s="6"/>
    </row>
    <row r="33" spans="1:2" s="3" customFormat="1" x14ac:dyDescent="0.25">
      <c r="A33" s="5"/>
      <c r="B33" s="6"/>
    </row>
    <row r="34" spans="1:2" s="3" customFormat="1" x14ac:dyDescent="0.25">
      <c r="A34" s="5"/>
      <c r="B34" s="6"/>
    </row>
    <row r="35" spans="1:2" s="3" customFormat="1" x14ac:dyDescent="0.25">
      <c r="A35" s="5"/>
      <c r="B35" s="6"/>
    </row>
    <row r="36" spans="1:2" s="3" customFormat="1" x14ac:dyDescent="0.25">
      <c r="A36" s="5"/>
      <c r="B36" s="6"/>
    </row>
    <row r="37" spans="1:2" s="3" customFormat="1" x14ac:dyDescent="0.25">
      <c r="A37" s="5"/>
      <c r="B37" s="6"/>
    </row>
    <row r="38" spans="1:2" s="3" customFormat="1" x14ac:dyDescent="0.25">
      <c r="A38" s="5"/>
      <c r="B38" s="6"/>
    </row>
    <row r="39" spans="1:2" s="3" customFormat="1" x14ac:dyDescent="0.25">
      <c r="A39" s="5"/>
      <c r="B39" s="6"/>
    </row>
    <row r="40" spans="1:2" s="3" customFormat="1" x14ac:dyDescent="0.25">
      <c r="A40" s="5"/>
      <c r="B40" s="6"/>
    </row>
    <row r="41" spans="1:2" s="3" customFormat="1" x14ac:dyDescent="0.25">
      <c r="A41" s="5"/>
      <c r="B41" s="6"/>
    </row>
    <row r="42" spans="1:2" s="3" customFormat="1" x14ac:dyDescent="0.25">
      <c r="A42" s="5"/>
      <c r="B42" s="6"/>
    </row>
    <row r="43" spans="1:2" s="3" customFormat="1" x14ac:dyDescent="0.25">
      <c r="A43" s="5"/>
      <c r="B43" s="6"/>
    </row>
    <row r="44" spans="1:2" s="3" customFormat="1" x14ac:dyDescent="0.25">
      <c r="A44" s="5"/>
      <c r="B44" s="6"/>
    </row>
    <row r="45" spans="1:2" s="3" customFormat="1" x14ac:dyDescent="0.25">
      <c r="A45" s="5"/>
      <c r="B45" s="6"/>
    </row>
    <row r="46" spans="1:2" s="3" customFormat="1" x14ac:dyDescent="0.25">
      <c r="A46" s="5"/>
      <c r="B46" s="6"/>
    </row>
    <row r="47" spans="1:2" s="3" customFormat="1" x14ac:dyDescent="0.25">
      <c r="A47" s="5"/>
      <c r="B47" s="6"/>
    </row>
    <row r="48" spans="1:2" s="3" customFormat="1" x14ac:dyDescent="0.25">
      <c r="A48" s="5"/>
      <c r="B48" s="6"/>
    </row>
    <row r="49" spans="1:2" s="3" customFormat="1" x14ac:dyDescent="0.25">
      <c r="A49" s="5"/>
      <c r="B49" s="6"/>
    </row>
    <row r="50" spans="1:2" s="3" customFormat="1" x14ac:dyDescent="0.25">
      <c r="A50" s="5"/>
      <c r="B50" s="6"/>
    </row>
    <row r="51" spans="1:2" s="3" customFormat="1" x14ac:dyDescent="0.25">
      <c r="A51" s="5"/>
      <c r="B51" s="6"/>
    </row>
    <row r="52" spans="1:2" s="3" customFormat="1" x14ac:dyDescent="0.25">
      <c r="A52" s="5"/>
      <c r="B52" s="6"/>
    </row>
    <row r="53" spans="1:2" s="3" customFormat="1" x14ac:dyDescent="0.25">
      <c r="A53" s="5"/>
      <c r="B53" s="6"/>
    </row>
    <row r="54" spans="1:2" s="3" customFormat="1" x14ac:dyDescent="0.25">
      <c r="A54" s="5"/>
      <c r="B54" s="6"/>
    </row>
    <row r="55" spans="1:2" s="3" customFormat="1" x14ac:dyDescent="0.25">
      <c r="A55" s="5"/>
      <c r="B55" s="6"/>
    </row>
    <row r="56" spans="1:2" s="3" customFormat="1" x14ac:dyDescent="0.25">
      <c r="A56" s="5"/>
      <c r="B56" s="6"/>
    </row>
    <row r="57" spans="1:2" s="3" customFormat="1" x14ac:dyDescent="0.25">
      <c r="A57" s="5"/>
      <c r="B57" s="6"/>
    </row>
    <row r="58" spans="1:2" s="3" customFormat="1" x14ac:dyDescent="0.25">
      <c r="A58" s="5"/>
      <c r="B58" s="6"/>
    </row>
    <row r="59" spans="1:2" s="3" customFormat="1" x14ac:dyDescent="0.25">
      <c r="A59" s="5"/>
      <c r="B59" s="6"/>
    </row>
    <row r="60" spans="1:2" s="3" customFormat="1" x14ac:dyDescent="0.25">
      <c r="A60" s="5"/>
      <c r="B60" s="6"/>
    </row>
    <row r="61" spans="1:2" s="3" customFormat="1" x14ac:dyDescent="0.25">
      <c r="A61" s="5"/>
      <c r="B61" s="6"/>
    </row>
    <row r="62" spans="1:2" s="3" customFormat="1" x14ac:dyDescent="0.25">
      <c r="A62" s="5"/>
      <c r="B62" s="6"/>
    </row>
    <row r="63" spans="1:2" s="3" customFormat="1" x14ac:dyDescent="0.25">
      <c r="A63" s="5"/>
      <c r="B63" s="6"/>
    </row>
    <row r="64" spans="1:2" s="3" customFormat="1" x14ac:dyDescent="0.25">
      <c r="A64" s="5"/>
      <c r="B64" s="6"/>
    </row>
    <row r="65" spans="1:2" s="3" customFormat="1" x14ac:dyDescent="0.25">
      <c r="A65" s="5"/>
      <c r="B65" s="6"/>
    </row>
    <row r="66" spans="1:2" s="3" customFormat="1" x14ac:dyDescent="0.25">
      <c r="A66" s="5"/>
      <c r="B66" s="6"/>
    </row>
    <row r="67" spans="1:2" s="3" customFormat="1" x14ac:dyDescent="0.25">
      <c r="A67" s="5"/>
      <c r="B67" s="6"/>
    </row>
    <row r="68" spans="1:2" s="3" customFormat="1" x14ac:dyDescent="0.25">
      <c r="A68" s="5"/>
      <c r="B68" s="6"/>
    </row>
    <row r="69" spans="1:2" s="3" customFormat="1" x14ac:dyDescent="0.25">
      <c r="A69" s="5"/>
      <c r="B69" s="6"/>
    </row>
    <row r="70" spans="1:2" s="3" customFormat="1" x14ac:dyDescent="0.25">
      <c r="A70" s="5"/>
      <c r="B70" s="6"/>
    </row>
    <row r="71" spans="1:2" s="3" customFormat="1" x14ac:dyDescent="0.25">
      <c r="A71" s="5"/>
      <c r="B71" s="6"/>
    </row>
    <row r="72" spans="1:2" s="3" customFormat="1" x14ac:dyDescent="0.25">
      <c r="A72" s="5"/>
      <c r="B72" s="6"/>
    </row>
    <row r="73" spans="1:2" s="3" customFormat="1" x14ac:dyDescent="0.25">
      <c r="A73" s="5"/>
      <c r="B73" s="6"/>
    </row>
    <row r="74" spans="1:2" s="3" customFormat="1" x14ac:dyDescent="0.25">
      <c r="A74" s="5"/>
      <c r="B74" s="6"/>
    </row>
    <row r="75" spans="1:2" s="3" customFormat="1" x14ac:dyDescent="0.25">
      <c r="A75" s="5"/>
      <c r="B75" s="6"/>
    </row>
    <row r="76" spans="1:2" s="3" customFormat="1" x14ac:dyDescent="0.25">
      <c r="A76" s="5"/>
      <c r="B76" s="6"/>
    </row>
    <row r="77" spans="1:2" s="3" customFormat="1" x14ac:dyDescent="0.25">
      <c r="A77" s="5"/>
      <c r="B77" s="6"/>
    </row>
    <row r="78" spans="1:2" s="3" customFormat="1" x14ac:dyDescent="0.25">
      <c r="A78" s="5"/>
      <c r="B78" s="6"/>
    </row>
    <row r="79" spans="1:2" s="3" customFormat="1" x14ac:dyDescent="0.25">
      <c r="A79" s="5"/>
      <c r="B79" s="6"/>
    </row>
    <row r="80" spans="1:2" s="3" customFormat="1" x14ac:dyDescent="0.25">
      <c r="A80" s="5"/>
      <c r="B80" s="6"/>
    </row>
    <row r="81" spans="1:2" s="3" customFormat="1" x14ac:dyDescent="0.25">
      <c r="A81" s="5"/>
      <c r="B81" s="6"/>
    </row>
    <row r="82" spans="1:2" s="3" customFormat="1" x14ac:dyDescent="0.25">
      <c r="A82" s="5"/>
      <c r="B82" s="6"/>
    </row>
    <row r="83" spans="1:2" s="3" customFormat="1" x14ac:dyDescent="0.25">
      <c r="A83" s="5"/>
      <c r="B83" s="6"/>
    </row>
    <row r="84" spans="1:2" s="3" customFormat="1" x14ac:dyDescent="0.25">
      <c r="A84" s="5"/>
      <c r="B84" s="6"/>
    </row>
    <row r="85" spans="1:2" s="3" customFormat="1" x14ac:dyDescent="0.25">
      <c r="A85" s="5"/>
      <c r="B85" s="6"/>
    </row>
    <row r="86" spans="1:2" s="3" customFormat="1" x14ac:dyDescent="0.25">
      <c r="A86" s="5"/>
      <c r="B86" s="6"/>
    </row>
    <row r="87" spans="1:2" s="3" customFormat="1" x14ac:dyDescent="0.25">
      <c r="A87" s="5"/>
      <c r="B87" s="6"/>
    </row>
    <row r="88" spans="1:2" s="3" customFormat="1" x14ac:dyDescent="0.25">
      <c r="A88" s="5"/>
      <c r="B88" s="6"/>
    </row>
    <row r="89" spans="1:2" s="3" customFormat="1" x14ac:dyDescent="0.25">
      <c r="A89" s="5"/>
      <c r="B89" s="6"/>
    </row>
    <row r="90" spans="1:2" s="3" customFormat="1" x14ac:dyDescent="0.25">
      <c r="A90" s="5"/>
      <c r="B90" s="6"/>
    </row>
  </sheetData>
  <mergeCells count="4">
    <mergeCell ref="I1:M1"/>
    <mergeCell ref="A18:P18"/>
    <mergeCell ref="A17:P17"/>
    <mergeCell ref="A19:P19"/>
  </mergeCells>
  <pageMargins left="0.2" right="0.2" top="0.7" bottom="0.2" header="0.5" footer="0.5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Stats</vt:lpstr>
      <vt:lpstr>Stats!Print_Area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Gordon</dc:creator>
  <cp:lastModifiedBy>Gordon K. Lam</cp:lastModifiedBy>
  <cp:lastPrinted>2020-06-04T15:18:45Z</cp:lastPrinted>
  <dcterms:created xsi:type="dcterms:W3CDTF">2013-02-09T14:08:54Z</dcterms:created>
  <dcterms:modified xsi:type="dcterms:W3CDTF">2020-08-02T21:18:33Z</dcterms:modified>
</cp:coreProperties>
</file>