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<sst xmlns="http://schemas.openxmlformats.org/spreadsheetml/2006/main" count="80" uniqueCount="48">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</sst>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10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 indent="2"/>
    </xf>
    <xf numFmtId="0" fontId="36" fillId="0" borderId="13" xfId="0" applyFont="1" applyBorder="1" applyAlignment="1">
      <alignment horizontal="left" vertical="center" wrapText="1" indent="2"/>
    </xf>
    <xf numFmtId="0" fontId="36" fillId="0" borderId="15" xfId="0" applyFont="1" applyBorder="1" applyAlignment="1">
      <alignment horizontal="left" vertical="center" indent="2"/>
    </xf>
    <xf numFmtId="164" fontId="36" fillId="0" borderId="16" xfId="0" applyNumberFormat="1" applyFont="1" applyBorder="1" applyAlignment="1">
      <alignment vertical="center"/>
    </xf>
    <xf numFmtId="0" fontId="37" fillId="12" borderId="17" xfId="0" applyFont="1" applyFill="1" applyBorder="1" applyAlignment="1">
      <alignment horizontal="center" vertical="center"/>
    </xf>
    <xf numFmtId="0" fontId="37" fillId="12" borderId="18" xfId="0" applyFont="1" applyFill="1" applyBorder="1" applyAlignment="1">
      <alignment horizontal="center" vertical="center"/>
    </xf>
    <xf numFmtId="0" fontId="37" fillId="12" borderId="19" xfId="0" applyFont="1" applyFill="1" applyBorder="1" applyAlignment="1">
      <alignment horizontal="center" vertical="center"/>
    </xf>
    <xf numFmtId="0" fontId="37" fillId="12" borderId="20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vertical="center"/>
    </xf>
    <xf numFmtId="0" fontId="37" fillId="12" borderId="21" xfId="0" applyFont="1" applyFill="1" applyBorder="1" applyAlignment="1">
      <alignment horizontal="center" vertical="center"/>
    </xf>
    <xf numFmtId="0" fontId="37" fillId="12" borderId="22" xfId="0" applyFont="1" applyFill="1" applyBorder="1" applyAlignment="1">
      <alignment horizontal="center" vertical="center"/>
    </xf>
    <xf numFmtId="0" fontId="37" fillId="12" borderId="23" xfId="0" applyFont="1" applyFill="1" applyBorder="1" applyAlignment="1">
      <alignment horizontal="center" vertical="center"/>
    </xf>
    <xf numFmtId="0" fontId="37" fillId="12" borderId="24" xfId="0" applyFont="1" applyFill="1" applyBorder="1" applyAlignment="1">
      <alignment horizontal="center" vertical="center"/>
    </xf>
    <xf numFmtId="0" fontId="37" fillId="12" borderId="17" xfId="0" applyFont="1" applyFill="1" applyBorder="1" applyAlignment="1">
      <alignment horizontal="center" vertical="center" wrapText="1"/>
    </xf>
    <xf numFmtId="0" fontId="37" fillId="12" borderId="18" xfId="0" applyFont="1" applyFill="1" applyBorder="1" applyAlignment="1">
      <alignment horizontal="center" vertical="center" wrapText="1"/>
    </xf>
    <xf numFmtId="0" fontId="37" fillId="12" borderId="25" xfId="0" applyFont="1" applyFill="1" applyBorder="1" applyAlignment="1">
      <alignment horizontal="center" vertical="center" wrapText="1"/>
    </xf>
    <xf numFmtId="0" fontId="37" fillId="12" borderId="12" xfId="0" applyFont="1" applyFill="1" applyBorder="1" applyAlignment="1">
      <alignment horizontal="center" vertical="center" wrapText="1"/>
    </xf>
    <xf numFmtId="0" fontId="37" fillId="12" borderId="22" xfId="0" applyFont="1" applyFill="1" applyBorder="1" applyAlignment="1">
      <alignment horizontal="center" vertical="center" wrapText="1"/>
    </xf>
    <xf numFmtId="0" fontId="37" fillId="12" borderId="23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7" fillId="12" borderId="13" xfId="0" applyFont="1" applyFill="1" applyBorder="1" applyAlignment="1">
      <alignment horizontal="center" vertical="center" wrapText="1"/>
    </xf>
    <xf numFmtId="0" fontId="37" fillId="12" borderId="26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7" fillId="12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7" sqref="D17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4" t="s">
        <v>46</v>
      </c>
      <c r="B2" s="15"/>
      <c r="C2" s="15"/>
      <c r="D2" s="15"/>
      <c r="E2" s="15"/>
      <c r="F2" s="15"/>
      <c r="G2" s="16"/>
    </row>
    <row r="3" spans="1:7" ht="12.75">
      <c r="A3" s="17" t="s">
        <v>0</v>
      </c>
      <c r="B3" s="18"/>
      <c r="C3" s="18"/>
      <c r="D3" s="18"/>
      <c r="E3" s="18"/>
      <c r="F3" s="18"/>
      <c r="G3" s="19"/>
    </row>
    <row r="4" spans="1:7" ht="12.75">
      <c r="A4" s="17" t="s">
        <v>1</v>
      </c>
      <c r="B4" s="18"/>
      <c r="C4" s="18"/>
      <c r="D4" s="18"/>
      <c r="E4" s="18"/>
      <c r="F4" s="18"/>
      <c r="G4" s="19"/>
    </row>
    <row r="5" spans="1:7" ht="12.75">
      <c r="A5" s="17" t="s">
        <v>47</v>
      </c>
      <c r="B5" s="18"/>
      <c r="C5" s="18"/>
      <c r="D5" s="18"/>
      <c r="E5" s="18"/>
      <c r="F5" s="18"/>
      <c r="G5" s="19"/>
    </row>
    <row r="6" spans="1:7" ht="13.5" thickBot="1">
      <c r="A6" s="20" t="s">
        <v>2</v>
      </c>
      <c r="B6" s="21"/>
      <c r="C6" s="21"/>
      <c r="D6" s="21"/>
      <c r="E6" s="21"/>
      <c r="F6" s="21"/>
      <c r="G6" s="22"/>
    </row>
    <row r="7" spans="1:7" ht="15.75" customHeight="1">
      <c r="A7" s="14" t="s">
        <v>3</v>
      </c>
      <c r="B7" s="23" t="s">
        <v>4</v>
      </c>
      <c r="C7" s="24"/>
      <c r="D7" s="24"/>
      <c r="E7" s="24"/>
      <c r="F7" s="25"/>
      <c r="G7" s="26" t="s">
        <v>5</v>
      </c>
    </row>
    <row r="8" spans="1:7" ht="15.75" customHeight="1" thickBot="1">
      <c r="A8" s="17"/>
      <c r="B8" s="27"/>
      <c r="C8" s="28"/>
      <c r="D8" s="28"/>
      <c r="E8" s="28"/>
      <c r="F8" s="29"/>
      <c r="G8" s="30"/>
    </row>
    <row r="9" spans="1:7" ht="26.25" thickBot="1">
      <c r="A9" s="20"/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3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70393321.87</v>
      </c>
      <c r="C11" s="3">
        <f t="shared" si="0"/>
        <v>0</v>
      </c>
      <c r="D11" s="3">
        <f t="shared" si="0"/>
        <v>70393321.87</v>
      </c>
      <c r="E11" s="3">
        <f t="shared" si="0"/>
        <v>36281901.41</v>
      </c>
      <c r="F11" s="3">
        <f t="shared" si="0"/>
        <v>35160969.37</v>
      </c>
      <c r="G11" s="3">
        <f t="shared" si="0"/>
        <v>34111420.46000001</v>
      </c>
    </row>
    <row r="12" spans="1:7" ht="12.75">
      <c r="A12" s="7" t="s">
        <v>12</v>
      </c>
      <c r="B12" s="3">
        <f>SUM(B13:B20)</f>
        <v>0</v>
      </c>
      <c r="C12" s="3">
        <f>SUM(C13:C20)</f>
        <v>0</v>
      </c>
      <c r="D12" s="3">
        <f>SUM(D13:D20)</f>
        <v>0</v>
      </c>
      <c r="E12" s="3">
        <f>SUM(E13:E20)</f>
        <v>0</v>
      </c>
      <c r="F12" s="3">
        <f>SUM(F13:F20)</f>
        <v>0</v>
      </c>
      <c r="G12" s="3">
        <f>D12-E12</f>
        <v>0</v>
      </c>
    </row>
    <row r="13" spans="1:7" ht="12.75">
      <c r="A13" s="10" t="s">
        <v>13</v>
      </c>
      <c r="B13" s="4"/>
      <c r="C13" s="4"/>
      <c r="D13" s="4">
        <f>B13+C13</f>
        <v>0</v>
      </c>
      <c r="E13" s="4"/>
      <c r="F13" s="4"/>
      <c r="G13" s="4">
        <f aca="true" t="shared" si="1" ref="G13:G20">D13-E13</f>
        <v>0</v>
      </c>
    </row>
    <row r="14" spans="1:7" ht="12.75">
      <c r="A14" s="10" t="s">
        <v>14</v>
      </c>
      <c r="B14" s="4"/>
      <c r="C14" s="4"/>
      <c r="D14" s="4">
        <f aca="true" t="shared" si="2" ref="D14:D20">B14+C14</f>
        <v>0</v>
      </c>
      <c r="E14" s="4"/>
      <c r="F14" s="4"/>
      <c r="G14" s="4">
        <f t="shared" si="1"/>
        <v>0</v>
      </c>
    </row>
    <row r="15" spans="1:7" ht="12.7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70393321.87</v>
      </c>
      <c r="C22" s="3">
        <f>SUM(C23:C29)</f>
        <v>0</v>
      </c>
      <c r="D22" s="3">
        <f>SUM(D23:D29)</f>
        <v>70393321.87</v>
      </c>
      <c r="E22" s="3">
        <f>SUM(E23:E29)</f>
        <v>36281901.41</v>
      </c>
      <c r="F22" s="3">
        <f>SUM(F23:F29)</f>
        <v>35160969.37</v>
      </c>
      <c r="G22" s="3">
        <f aca="true" t="shared" si="3" ref="G22:G29">D22-E22</f>
        <v>34111420.46000001</v>
      </c>
    </row>
    <row r="23" spans="1:7" ht="12.75">
      <c r="A23" s="10" t="s">
        <v>22</v>
      </c>
      <c r="B23" s="4">
        <v>70393321.87</v>
      </c>
      <c r="C23" s="4">
        <v>0</v>
      </c>
      <c r="D23" s="4">
        <f>B23+C23</f>
        <v>70393321.87</v>
      </c>
      <c r="E23" s="4">
        <v>36281901.41</v>
      </c>
      <c r="F23" s="4">
        <v>35160969.37</v>
      </c>
      <c r="G23" s="4">
        <f t="shared" si="3"/>
        <v>34111420.46000001</v>
      </c>
    </row>
    <row r="24" spans="1:7" ht="12.7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2.7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0</v>
      </c>
      <c r="C48" s="3">
        <f>C49+C59+C68+C79</f>
        <v>0</v>
      </c>
      <c r="D48" s="3">
        <f>D49+D59+D68+D79</f>
        <v>0</v>
      </c>
      <c r="E48" s="3">
        <f>E49+E59+E68+E79</f>
        <v>0</v>
      </c>
      <c r="F48" s="3">
        <f>F49+F59+F68+F79</f>
        <v>0</v>
      </c>
      <c r="G48" s="3">
        <f aca="true" t="shared" si="7" ref="G48:G83">D48-E48</f>
        <v>0</v>
      </c>
    </row>
    <row r="49" spans="1:7" ht="12.75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ht="12.75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2.7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ht="12.7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2.7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2.7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2.75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2.7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ht="12.7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2.7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2.7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2.75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2.7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70393321.87</v>
      </c>
      <c r="C85" s="3">
        <f t="shared" si="11"/>
        <v>0</v>
      </c>
      <c r="D85" s="3">
        <f t="shared" si="11"/>
        <v>70393321.87</v>
      </c>
      <c r="E85" s="3">
        <f t="shared" si="11"/>
        <v>36281901.41</v>
      </c>
      <c r="F85" s="3">
        <f t="shared" si="11"/>
        <v>35160969.37</v>
      </c>
      <c r="G85" s="3">
        <f t="shared" si="11"/>
        <v>34111420.46000001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</cp:lastModifiedBy>
  <cp:lastPrinted>2016-12-22T17:33:12Z</cp:lastPrinted>
  <dcterms:created xsi:type="dcterms:W3CDTF">2016-10-11T20:47:09Z</dcterms:created>
  <dcterms:modified xsi:type="dcterms:W3CDTF">2019-10-08T22:42:02Z</dcterms:modified>
  <cp:category/>
  <cp:version/>
  <cp:contentType/>
  <cp:contentStatus/>
</cp:coreProperties>
</file>