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2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3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ERVER-FILE\Users$\Dan.Barlow\My Documents\ICT\Literature\"/>
    </mc:Choice>
  </mc:AlternateContent>
  <bookViews>
    <workbookView xWindow="0" yWindow="0" windowWidth="20496" windowHeight="8376"/>
  </bookViews>
  <sheets>
    <sheet name="Extruder A" sheetId="2" r:id="rId1"/>
    <sheet name="Extruder B" sheetId="5" r:id="rId2"/>
    <sheet name="Extruder C" sheetId="6" r:id="rId3"/>
    <sheet name="Tables" sheetId="1" state="hidden" r:id="rId4"/>
  </sheets>
  <definedNames>
    <definedName name="_xlnm.Print_Area" localSheetId="0">'Extruder A'!$A$1:$J$47</definedName>
    <definedName name="_xlnm.Print_Area" localSheetId="1">'Extruder B'!$A$1:$J$47</definedName>
    <definedName name="_xlnm.Print_Area" localSheetId="2">'Extruder C'!$A$1:$J$47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6" l="1"/>
  <c r="M16" i="6" s="1"/>
  <c r="H16" i="6" s="1"/>
  <c r="M15" i="6"/>
  <c r="H15" i="6" s="1"/>
  <c r="L15" i="6"/>
  <c r="L14" i="6"/>
  <c r="M14" i="6" s="1"/>
  <c r="H14" i="6" s="1"/>
  <c r="M13" i="6"/>
  <c r="L13" i="6"/>
  <c r="H13" i="6"/>
  <c r="L12" i="6"/>
  <c r="M12" i="6" s="1"/>
  <c r="H12" i="6" s="1"/>
  <c r="M11" i="6"/>
  <c r="H11" i="6" s="1"/>
  <c r="L11" i="6"/>
  <c r="L10" i="6"/>
  <c r="M10" i="6" s="1"/>
  <c r="H10" i="6" s="1"/>
  <c r="M9" i="6"/>
  <c r="L9" i="6"/>
  <c r="H9" i="6"/>
  <c r="A7" i="6"/>
  <c r="L16" i="5"/>
  <c r="M16" i="5" s="1"/>
  <c r="H16" i="5" s="1"/>
  <c r="L15" i="5"/>
  <c r="M15" i="5" s="1"/>
  <c r="H15" i="5" s="1"/>
  <c r="L14" i="5"/>
  <c r="M14" i="5" s="1"/>
  <c r="H14" i="5" s="1"/>
  <c r="L13" i="5"/>
  <c r="M13" i="5" s="1"/>
  <c r="H13" i="5" s="1"/>
  <c r="L12" i="5"/>
  <c r="M12" i="5" s="1"/>
  <c r="H12" i="5" s="1"/>
  <c r="L11" i="5"/>
  <c r="M11" i="5" s="1"/>
  <c r="H11" i="5" s="1"/>
  <c r="M10" i="5"/>
  <c r="H10" i="5" s="1"/>
  <c r="L10" i="5"/>
  <c r="L9" i="5"/>
  <c r="M9" i="5" s="1"/>
  <c r="H9" i="5" s="1"/>
  <c r="A7" i="5"/>
  <c r="A7" i="2" l="1"/>
  <c r="L16" i="2" l="1"/>
  <c r="M16" i="2" s="1"/>
  <c r="H16" i="2" s="1"/>
  <c r="L15" i="2"/>
  <c r="M15" i="2" s="1"/>
  <c r="H15" i="2" s="1"/>
  <c r="L14" i="2"/>
  <c r="M14" i="2" s="1"/>
  <c r="H14" i="2" s="1"/>
  <c r="L13" i="2"/>
  <c r="M13" i="2" s="1"/>
  <c r="H13" i="2" s="1"/>
  <c r="L12" i="2"/>
  <c r="M12" i="2" s="1"/>
  <c r="H12" i="2" s="1"/>
  <c r="L11" i="2"/>
  <c r="M11" i="2" s="1"/>
  <c r="H11" i="2" s="1"/>
  <c r="L10" i="2"/>
  <c r="M10" i="2" s="1"/>
  <c r="H10" i="2" s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38" i="1"/>
  <c r="I137" i="1"/>
  <c r="I136" i="1"/>
  <c r="I135" i="1"/>
  <c r="I134" i="1"/>
  <c r="I133" i="1"/>
  <c r="I132" i="1"/>
  <c r="I131" i="1"/>
  <c r="I130" i="1"/>
  <c r="I129" i="1"/>
  <c r="I118" i="1"/>
  <c r="I117" i="1"/>
  <c r="I116" i="1"/>
  <c r="I115" i="1"/>
  <c r="I114" i="1"/>
  <c r="I113" i="1"/>
  <c r="I112" i="1"/>
  <c r="I111" i="1"/>
  <c r="I96" i="1"/>
  <c r="I95" i="1"/>
  <c r="I94" i="1"/>
  <c r="I93" i="1"/>
  <c r="I87" i="1"/>
  <c r="I88" i="1"/>
  <c r="I86" i="1" l="1"/>
  <c r="I85" i="1"/>
  <c r="I84" i="1"/>
  <c r="I83" i="1"/>
  <c r="I82" i="1"/>
  <c r="I81" i="1"/>
  <c r="I80" i="1"/>
  <c r="I79" i="1"/>
  <c r="I78" i="1"/>
  <c r="I77" i="1"/>
  <c r="I76" i="1"/>
  <c r="I75" i="1"/>
  <c r="I67" i="1"/>
  <c r="I66" i="1"/>
  <c r="I65" i="1"/>
  <c r="I64" i="1"/>
  <c r="I63" i="1"/>
  <c r="I62" i="1"/>
  <c r="I61" i="1"/>
  <c r="I60" i="1"/>
  <c r="I59" i="1"/>
  <c r="I58" i="1"/>
  <c r="I57" i="1"/>
  <c r="I43" i="1"/>
  <c r="I42" i="1"/>
  <c r="I41" i="1"/>
  <c r="I40" i="1"/>
  <c r="I39" i="1"/>
  <c r="I25" i="1"/>
  <c r="I24" i="1"/>
  <c r="I23" i="1"/>
  <c r="I22" i="1"/>
  <c r="I21" i="1"/>
  <c r="I3" i="1"/>
  <c r="I4" i="1"/>
  <c r="L9" i="2"/>
  <c r="M9" i="2" l="1"/>
  <c r="H9" i="2" s="1"/>
</calcChain>
</file>

<file path=xl/sharedStrings.xml><?xml version="1.0" encoding="utf-8"?>
<sst xmlns="http://schemas.openxmlformats.org/spreadsheetml/2006/main" count="313" uniqueCount="108">
  <si>
    <t>Sheet</t>
  </si>
  <si>
    <t>Yaskawa</t>
  </si>
  <si>
    <t>Extruder</t>
  </si>
  <si>
    <t>Direct Coupled/F1</t>
  </si>
  <si>
    <t>Blown-Flim</t>
  </si>
  <si>
    <t>Other</t>
  </si>
  <si>
    <t>Melt Pump</t>
  </si>
  <si>
    <t>Belt-Driven/F1</t>
  </si>
  <si>
    <t>Cast Film</t>
  </si>
  <si>
    <t>Puller</t>
  </si>
  <si>
    <t>Direct Coupled/F2</t>
  </si>
  <si>
    <t>Pipe</t>
  </si>
  <si>
    <t>Capstan</t>
  </si>
  <si>
    <t>Belt-Driven/F2</t>
  </si>
  <si>
    <t>Profile</t>
  </si>
  <si>
    <t>Chill Roll</t>
  </si>
  <si>
    <t>Compounding</t>
  </si>
  <si>
    <t>Primary Nip</t>
  </si>
  <si>
    <t>Wire &amp; Cable</t>
  </si>
  <si>
    <t>Secondary Nip</t>
  </si>
  <si>
    <t>Foam</t>
  </si>
  <si>
    <t>Winder</t>
  </si>
  <si>
    <t>Barrel</t>
  </si>
  <si>
    <t>Monitor</t>
  </si>
  <si>
    <t>Screen Changer</t>
  </si>
  <si>
    <t>Control</t>
  </si>
  <si>
    <t>Adapter</t>
  </si>
  <si>
    <t>Die</t>
  </si>
  <si>
    <t>Air</t>
  </si>
  <si>
    <t>Water</t>
  </si>
  <si>
    <t>Keep</t>
  </si>
  <si>
    <t>Replace</t>
  </si>
  <si>
    <t>Heat/Cool</t>
  </si>
  <si>
    <t>Heat Only</t>
  </si>
  <si>
    <t>Starter</t>
  </si>
  <si>
    <t>Solenoid</t>
  </si>
  <si>
    <t>Servo Valve</t>
  </si>
  <si>
    <t>Tension</t>
  </si>
  <si>
    <t>Enclosure</t>
  </si>
  <si>
    <t>Qty</t>
  </si>
  <si>
    <t>Industry</t>
  </si>
  <si>
    <t>Zones</t>
  </si>
  <si>
    <t>Power</t>
  </si>
  <si>
    <t>Voltage</t>
  </si>
  <si>
    <t>Watts</t>
  </si>
  <si>
    <t>Horsepower</t>
  </si>
  <si>
    <t>RPM</t>
  </si>
  <si>
    <t>Cooling</t>
  </si>
  <si>
    <t>Cooling Type</t>
  </si>
  <si>
    <t>Mfg</t>
  </si>
  <si>
    <t>Application</t>
  </si>
  <si>
    <t>Status</t>
  </si>
  <si>
    <t>Misc Control</t>
  </si>
  <si>
    <t>City, State:</t>
  </si>
  <si>
    <t>Line Reference:</t>
  </si>
  <si>
    <t>Application:</t>
  </si>
  <si>
    <t>Qty/Units</t>
  </si>
  <si>
    <t>Zone Type</t>
  </si>
  <si>
    <t>Type</t>
  </si>
  <si>
    <t>Line Item</t>
  </si>
  <si>
    <t>Calc Amps</t>
  </si>
  <si>
    <t>Value</t>
  </si>
  <si>
    <t>Amps</t>
  </si>
  <si>
    <t>HP</t>
  </si>
  <si>
    <t>Configuration</t>
  </si>
  <si>
    <t>1 Phase</t>
  </si>
  <si>
    <t>3 Phase</t>
  </si>
  <si>
    <t>ParkerDC</t>
  </si>
  <si>
    <t>DRIVE CONTROL</t>
  </si>
  <si>
    <t>TEMPERATURE CONTROL</t>
  </si>
  <si>
    <t>MISCELLANEOUS CONTROL</t>
  </si>
  <si>
    <t>Too High</t>
  </si>
  <si>
    <t>Enclosure Information: (ie. Dimensions, contraints, restrictions, etc…)</t>
  </si>
  <si>
    <t>Function</t>
  </si>
  <si>
    <t>Contact Name:</t>
  </si>
  <si>
    <t>Company Name:</t>
  </si>
  <si>
    <t>email:</t>
  </si>
  <si>
    <t>ADDITIONAL NOTES FOR CLARIFICATION:</t>
  </si>
  <si>
    <t>ABB</t>
  </si>
  <si>
    <t>Take-Up</t>
  </si>
  <si>
    <t>Pay-Off</t>
  </si>
  <si>
    <t>S-Stack</t>
  </si>
  <si>
    <t>Blow Molding</t>
  </si>
  <si>
    <t>Water Pump</t>
  </si>
  <si>
    <t>Oil Pump</t>
  </si>
  <si>
    <t>Mechanics</t>
  </si>
  <si>
    <t>Flange</t>
  </si>
  <si>
    <t>Oil</t>
  </si>
  <si>
    <t>Pressure</t>
  </si>
  <si>
    <t>Melt</t>
  </si>
  <si>
    <t>Temperature</t>
  </si>
  <si>
    <t>OTHER ITEMS</t>
  </si>
  <si>
    <t>On-Off</t>
  </si>
  <si>
    <t>Notes</t>
  </si>
  <si>
    <t>Picture 4: Upper Left of Cabinet 1</t>
  </si>
  <si>
    <t>Picture 5: Lower Left of Cabinet 1</t>
  </si>
  <si>
    <t>Picture 6: Upper Right of Cabinet 1</t>
  </si>
  <si>
    <t>Picture 7: Bottom Right of Cabinet 1</t>
  </si>
  <si>
    <t>Picture 8: Extruder Motor showing connection to load and electrical</t>
  </si>
  <si>
    <t>Picture 9: Motor nameplate</t>
  </si>
  <si>
    <t>Picture 3: Overall Cabinet interior</t>
  </si>
  <si>
    <r>
      <t xml:space="preserve">BEST PRACTICES FOR PICTURES </t>
    </r>
    <r>
      <rPr>
        <sz val="8"/>
        <color theme="1"/>
        <rFont val="Franklin Gothic Book"/>
        <family val="2"/>
      </rPr>
      <t>(PLEASE DO NOT MIX LINES / ONE LINE PER PICTURE SET)</t>
    </r>
  </si>
  <si>
    <t>Pellitizer</t>
  </si>
  <si>
    <t>Email completed form to dan@integratedcontroltech.com</t>
  </si>
  <si>
    <t>~Watts</t>
  </si>
  <si>
    <t>Copyright © Integrated Control Technologies. All Rights Reserved</t>
  </si>
  <si>
    <t>Picture 1: Line one main enclosure (for inverted L, please show both sides)</t>
  </si>
  <si>
    <t>Picture 2: Line one controls  (if you have heater disconnects, take a picture as well)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</si>
</sst>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i/>
      <sz val="10"/>
      <color theme="1"/>
      <name val="Franklin Gothic Book"/>
      <family val="2"/>
    </font>
    <font>
      <sz val="9"/>
      <color theme="1"/>
      <name val="Franklin Gothic Book"/>
      <family val="2"/>
    </font>
    <font>
      <b/>
      <sz val="10"/>
      <color rgb="FFFF0000"/>
      <name val="Franklin Gothic Book"/>
      <family val="2"/>
    </font>
    <font>
      <sz val="9"/>
      <name val="Franklin Gothic Book"/>
      <family val="2"/>
    </font>
    <font>
      <sz val="8"/>
      <color theme="1"/>
      <name val="Franklin Gothic Book"/>
      <family val="2"/>
    </font>
    <font>
      <u/>
      <sz val="10"/>
      <color theme="10"/>
      <name val="Franklin Gothic Book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ck">
        <color theme="2" tint="-0.499984740745262"/>
      </top>
      <bottom style="medium">
        <color theme="2" tint="-9.9887081514938816E-2"/>
      </bottom>
      <diagonal/>
    </border>
    <border>
      <left/>
      <right/>
      <top style="thick">
        <color theme="2" tint="-0.499984740745262"/>
      </top>
      <bottom style="thin">
        <color theme="2" tint="-9.9917600024414813E-2"/>
      </bottom>
      <diagonal/>
    </border>
    <border>
      <left/>
      <right/>
      <top style="thick">
        <color theme="2" tint="-0.499984740745262"/>
      </top>
      <bottom style="thin">
        <color theme="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2" tint="-9.9948118533890809E-2"/>
      </top>
      <bottom style="medium">
        <color indexed="64"/>
      </bottom>
      <diagonal/>
    </border>
    <border>
      <left/>
      <right/>
      <top style="thick">
        <color theme="2" tint="-0.499984740745262"/>
      </top>
      <bottom style="thin">
        <color theme="2" tint="-9.9948118533890809E-2"/>
      </bottom>
      <diagonal/>
    </border>
    <border>
      <left/>
      <right/>
      <top/>
      <bottom style="thick">
        <color theme="2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 applyAlignment="1" applyProtection="1"/>
    <xf numFmtId="0" fontId="0" fillId="4" borderId="0" xfId="0" applyFill="1" applyProtection="1"/>
    <xf numFmtId="0" fontId="0" fillId="4" borderId="0" xfId="0" applyFill="1" applyAlignment="1" applyProtection="1">
      <alignment horizontal="right"/>
    </xf>
    <xf numFmtId="0" fontId="0" fillId="4" borderId="0" xfId="0" applyFill="1" applyBorder="1" applyProtection="1"/>
    <xf numFmtId="0" fontId="0" fillId="0" borderId="1" xfId="0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left"/>
    </xf>
    <xf numFmtId="2" fontId="0" fillId="4" borderId="0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6" xfId="0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Border="1" applyProtection="1"/>
    <xf numFmtId="0" fontId="0" fillId="0" borderId="14" xfId="0" applyBorder="1" applyAlignment="1" applyProtection="1">
      <alignment horizontal="center"/>
    </xf>
    <xf numFmtId="0" fontId="0" fillId="0" borderId="14" xfId="0" applyBorder="1"/>
    <xf numFmtId="0" fontId="1" fillId="3" borderId="13" xfId="0" applyFont="1" applyFill="1" applyBorder="1" applyAlignment="1" applyProtection="1">
      <alignment horizontal="left"/>
    </xf>
    <xf numFmtId="0" fontId="0" fillId="3" borderId="13" xfId="0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3" borderId="16" xfId="0" applyFill="1" applyBorder="1" applyAlignment="1" applyProtection="1"/>
    <xf numFmtId="0" fontId="0" fillId="3" borderId="16" xfId="0" applyFill="1" applyBorder="1" applyProtection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2" borderId="0" xfId="0" applyFill="1"/>
    <xf numFmtId="0" fontId="0" fillId="2" borderId="4" xfId="0" applyFill="1" applyBorder="1" applyAlignment="1">
      <alignment horizontal="left"/>
    </xf>
    <xf numFmtId="0" fontId="2" fillId="0" borderId="6" xfId="0" applyFont="1" applyBorder="1" applyAlignment="1" applyProtection="1">
      <alignment horizontal="center"/>
    </xf>
    <xf numFmtId="0" fontId="0" fillId="2" borderId="0" xfId="0" applyFill="1" applyBorder="1" applyAlignment="1">
      <alignment horizontal="left"/>
    </xf>
    <xf numFmtId="0" fontId="7" fillId="2" borderId="0" xfId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3" borderId="11" xfId="0" applyFont="1" applyFill="1" applyBorder="1" applyAlignment="1" applyProtection="1">
      <alignment horizontal="left"/>
    </xf>
    <xf numFmtId="0" fontId="0" fillId="2" borderId="4" xfId="0" applyFill="1" applyBorder="1" applyAlignment="1">
      <alignment horizontal="left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2" borderId="5" xfId="0" applyFill="1" applyBorder="1" applyAlignment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right"/>
    </xf>
    <xf numFmtId="0" fontId="2" fillId="0" borderId="6" xfId="0" applyFont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left"/>
    </xf>
    <xf numFmtId="0" fontId="0" fillId="3" borderId="16" xfId="0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1" dropStyle="combo" dx="16" fmlaLink="B9" fmlaRange="Tables!$C$2:$C$22" sel="1" val="0"/>
</file>

<file path=xl/ctrlProps/ctrlProp10.xml><?xml version="1.0" encoding="utf-8"?>
<formControlPr xmlns="http://schemas.microsoft.com/office/spreadsheetml/2009/9/main" objectType="Drop" dropStyle="combo" dx="16" fmlaLink="C10" fmlaRange="Tables!$D$2:$D$9" sel="1" val="0"/>
</file>

<file path=xl/ctrlProps/ctrlProp100.xml><?xml version="1.0" encoding="utf-8"?>
<formControlPr xmlns="http://schemas.microsoft.com/office/spreadsheetml/2009/9/main" objectType="Drop" dropLines="6" dropStyle="combo" dx="16" fmlaLink="C33" fmlaRange="Tables!$Q$2:$Q$7" sel="1" val="0"/>
</file>

<file path=xl/ctrlProps/ctrlProp101.xml><?xml version="1.0" encoding="utf-8"?>
<formControlPr xmlns="http://schemas.microsoft.com/office/spreadsheetml/2009/9/main" objectType="Drop" dropLines="3" dropStyle="combo" dx="16" fmlaLink="F33" fmlaRange="Tables!$R$2:$R$4" sel="1" val="0"/>
</file>

<file path=xl/ctrlProps/ctrlProp102.xml><?xml version="1.0" encoding="utf-8"?>
<formControlPr xmlns="http://schemas.microsoft.com/office/spreadsheetml/2009/9/main" objectType="Drop" dropLines="21" dropStyle="combo" dx="16" fmlaLink="B34" fmlaRange="Tables!$C$2:$C$22" sel="0" val="0"/>
</file>

<file path=xl/ctrlProps/ctrlProp103.xml><?xml version="1.0" encoding="utf-8"?>
<formControlPr xmlns="http://schemas.microsoft.com/office/spreadsheetml/2009/9/main" objectType="Drop" dropLines="6" dropStyle="combo" dx="16" fmlaLink="C34" fmlaRange="Tables!$Q$2:$Q$7" sel="1" val="0"/>
</file>

<file path=xl/ctrlProps/ctrlProp104.xml><?xml version="1.0" encoding="utf-8"?>
<formControlPr xmlns="http://schemas.microsoft.com/office/spreadsheetml/2009/9/main" objectType="Drop" dropLines="3" dropStyle="combo" dx="16" fmlaLink="F34" fmlaRange="Tables!$R$2:$R$4" sel="1" val="0"/>
</file>

<file path=xl/ctrlProps/ctrlProp105.xml><?xml version="1.0" encoding="utf-8"?>
<formControlPr xmlns="http://schemas.microsoft.com/office/spreadsheetml/2009/9/main" objectType="Drop" dropLines="21" dropStyle="combo" dx="16" fmlaLink="B40" fmlaRange="Tables!$C$2:$C$22" sel="0" val="0"/>
</file>

<file path=xl/ctrlProps/ctrlProp106.xml><?xml version="1.0" encoding="utf-8"?>
<formControlPr xmlns="http://schemas.microsoft.com/office/spreadsheetml/2009/9/main" objectType="Drop" dropLines="10" dropStyle="combo" dx="16" fmlaLink="C40" fmlaRange="Tables!$T$2:$T$9" sel="1" val="0"/>
</file>

<file path=xl/ctrlProps/ctrlProp107.xml><?xml version="1.0" encoding="utf-8"?>
<formControlPr xmlns="http://schemas.microsoft.com/office/spreadsheetml/2009/9/main" objectType="Drop" dropLines="21" dropStyle="combo" dx="16" fmlaLink="B41" fmlaRange="Tables!$C$2:$C$22" sel="0" val="0"/>
</file>

<file path=xl/ctrlProps/ctrlProp108.xml><?xml version="1.0" encoding="utf-8"?>
<formControlPr xmlns="http://schemas.microsoft.com/office/spreadsheetml/2009/9/main" objectType="Drop" dropLines="10" dropStyle="combo" dx="16" fmlaLink="C41" fmlaRange="Tables!$T$2:$T$9" sel="1" val="0"/>
</file>

<file path=xl/ctrlProps/ctrlProp109.xml><?xml version="1.0" encoding="utf-8"?>
<formControlPr xmlns="http://schemas.microsoft.com/office/spreadsheetml/2009/9/main" objectType="Drop" dropLines="12" dropStyle="combo" dx="16" fmlaLink="C25" fmlaRange="Tables!$O$2:$O$14" sel="1" val="0"/>
</file>

<file path=xl/ctrlProps/ctrlProp11.xml><?xml version="1.0" encoding="utf-8"?>
<formControlPr xmlns="http://schemas.microsoft.com/office/spreadsheetml/2009/9/main" objectType="Drop" dropLines="3" dropStyle="combo" dx="16" fmlaLink="E10" fmlaRange="Tables!$E$2:$E$4" sel="1" val="0"/>
</file>

<file path=xl/ctrlProps/ctrlProp110.xml><?xml version="1.0" encoding="utf-8"?>
<formControlPr xmlns="http://schemas.microsoft.com/office/spreadsheetml/2009/9/main" objectType="Drop" dropLines="21" dropStyle="combo" dx="16" fmlaLink="B9" fmlaRange="Tables!$C$2:$C$22" sel="1" val="0"/>
</file>

<file path=xl/ctrlProps/ctrlProp111.xml><?xml version="1.0" encoding="utf-8"?>
<formControlPr xmlns="http://schemas.microsoft.com/office/spreadsheetml/2009/9/main" objectType="Drop" dropStyle="combo" dx="16" fmlaLink="C9" fmlaRange="Tables!$D$2:$D$9" sel="1" val="0"/>
</file>

<file path=xl/ctrlProps/ctrlProp112.xml><?xml version="1.0" encoding="utf-8"?>
<formControlPr xmlns="http://schemas.microsoft.com/office/spreadsheetml/2009/9/main" objectType="Drop" dropLines="3" dropStyle="combo" dx="16" fmlaLink="E9" fmlaRange="Tables!$E$2:$E$4" sel="1" val="0"/>
</file>

<file path=xl/ctrlProps/ctrlProp113.xml><?xml version="1.0" encoding="utf-8"?>
<formControlPr xmlns="http://schemas.microsoft.com/office/spreadsheetml/2009/9/main" objectType="Drop" dropLines="6" dropStyle="combo" dx="16" fmlaLink="F9" fmlaRange="Tables!$F$2:$F$7" sel="1" val="0"/>
</file>

<file path=xl/ctrlProps/ctrlProp114.xml><?xml version="1.0" encoding="utf-8"?>
<formControlPr xmlns="http://schemas.microsoft.com/office/spreadsheetml/2009/9/main" objectType="Drop" dropLines="13" dropStyle="combo" dx="16" fmlaLink="G9" fmlaRange="Tables!$G$2:$G$14" sel="1" val="0"/>
</file>

<file path=xl/ctrlProps/ctrlProp115.xml><?xml version="1.0" encoding="utf-8"?>
<formControlPr xmlns="http://schemas.microsoft.com/office/spreadsheetml/2009/9/main" objectType="Drop" dropLines="3" dropStyle="combo" dx="16" fmlaLink="I9" fmlaRange="Tables!$J$2:$J$4" sel="1" val="0"/>
</file>

<file path=xl/ctrlProps/ctrlProp116.xml><?xml version="1.0" encoding="utf-8"?>
<formControlPr xmlns="http://schemas.microsoft.com/office/spreadsheetml/2009/9/main" objectType="Drop" dropLines="4" dropStyle="combo" dx="16" fmlaLink="J9" fmlaRange="Tables!$K$2:$K$5" sel="1" val="0"/>
</file>

<file path=xl/ctrlProps/ctrlProp117.xml><?xml version="1.0" encoding="utf-8"?>
<formControlPr xmlns="http://schemas.microsoft.com/office/spreadsheetml/2009/9/main" objectType="Drop" dropLines="12" dropStyle="combo" dx="16" fmlaLink="C6" fmlaRange="Tables!$A$2:$A$14" sel="13" val="0"/>
</file>

<file path=xl/ctrlProps/ctrlProp118.xml><?xml version="1.0" encoding="utf-8"?>
<formControlPr xmlns="http://schemas.microsoft.com/office/spreadsheetml/2009/9/main" objectType="Drop" dropLines="21" dropStyle="combo" dx="16" fmlaLink="B10" fmlaRange="Tables!$C$2:$C$22" sel="1" val="0"/>
</file>

<file path=xl/ctrlProps/ctrlProp119.xml><?xml version="1.0" encoding="utf-8"?>
<formControlPr xmlns="http://schemas.microsoft.com/office/spreadsheetml/2009/9/main" objectType="Drop" dropStyle="combo" dx="16" fmlaLink="C10" fmlaRange="Tables!$D$2:$D$9" sel="1" val="0"/>
</file>

<file path=xl/ctrlProps/ctrlProp12.xml><?xml version="1.0" encoding="utf-8"?>
<formControlPr xmlns="http://schemas.microsoft.com/office/spreadsheetml/2009/9/main" objectType="Drop" dropLines="6" dropStyle="combo" dx="16" fmlaLink="F10" fmlaRange="Tables!$F$2:$F$7" sel="1" val="0"/>
</file>

<file path=xl/ctrlProps/ctrlProp120.xml><?xml version="1.0" encoding="utf-8"?>
<formControlPr xmlns="http://schemas.microsoft.com/office/spreadsheetml/2009/9/main" objectType="Drop" dropLines="3" dropStyle="combo" dx="16" fmlaLink="E10" fmlaRange="Tables!$E$2:$E$4" sel="1" val="0"/>
</file>

<file path=xl/ctrlProps/ctrlProp121.xml><?xml version="1.0" encoding="utf-8"?>
<formControlPr xmlns="http://schemas.microsoft.com/office/spreadsheetml/2009/9/main" objectType="Drop" dropLines="6" dropStyle="combo" dx="16" fmlaLink="F10" fmlaRange="Tables!$F$2:$F$7" sel="1" val="0"/>
</file>

<file path=xl/ctrlProps/ctrlProp122.xml><?xml version="1.0" encoding="utf-8"?>
<formControlPr xmlns="http://schemas.microsoft.com/office/spreadsheetml/2009/9/main" objectType="Drop" dropLines="13" dropStyle="combo" dx="16" fmlaLink="G10" fmlaRange="Tables!$G$2:$G$14" sel="1" val="0"/>
</file>

<file path=xl/ctrlProps/ctrlProp123.xml><?xml version="1.0" encoding="utf-8"?>
<formControlPr xmlns="http://schemas.microsoft.com/office/spreadsheetml/2009/9/main" objectType="Drop" dropLines="3" dropStyle="combo" dx="16" fmlaLink="I10" fmlaRange="Tables!$J$2:$J$4" sel="1" val="0"/>
</file>

<file path=xl/ctrlProps/ctrlProp124.xml><?xml version="1.0" encoding="utf-8"?>
<formControlPr xmlns="http://schemas.microsoft.com/office/spreadsheetml/2009/9/main" objectType="Drop" dropLines="4" dropStyle="combo" dx="16" fmlaLink="J10" fmlaRange="Tables!$K$2:$K$5" sel="1" val="0"/>
</file>

<file path=xl/ctrlProps/ctrlProp125.xml><?xml version="1.0" encoding="utf-8"?>
<formControlPr xmlns="http://schemas.microsoft.com/office/spreadsheetml/2009/9/main" objectType="Drop" dropLines="21" dropStyle="combo" dx="16" fmlaLink="B11" fmlaRange="Tables!$C$2:$C$22" sel="0" val="0"/>
</file>

<file path=xl/ctrlProps/ctrlProp126.xml><?xml version="1.0" encoding="utf-8"?>
<formControlPr xmlns="http://schemas.microsoft.com/office/spreadsheetml/2009/9/main" objectType="Drop" dropStyle="combo" dx="16" fmlaLink="C11" fmlaRange="Tables!$D$2:$D$9" sel="1" val="0"/>
</file>

<file path=xl/ctrlProps/ctrlProp127.xml><?xml version="1.0" encoding="utf-8"?>
<formControlPr xmlns="http://schemas.microsoft.com/office/spreadsheetml/2009/9/main" objectType="Drop" dropLines="3" dropStyle="combo" dx="16" fmlaLink="E11" fmlaRange="Tables!$E$2:$E$4" sel="1" val="0"/>
</file>

<file path=xl/ctrlProps/ctrlProp128.xml><?xml version="1.0" encoding="utf-8"?>
<formControlPr xmlns="http://schemas.microsoft.com/office/spreadsheetml/2009/9/main" objectType="Drop" dropLines="6" dropStyle="combo" dx="16" fmlaLink="F11" fmlaRange="Tables!$F$2:$F$7" sel="1" val="0"/>
</file>

<file path=xl/ctrlProps/ctrlProp129.xml><?xml version="1.0" encoding="utf-8"?>
<formControlPr xmlns="http://schemas.microsoft.com/office/spreadsheetml/2009/9/main" objectType="Drop" dropLines="13" dropStyle="combo" dx="16" fmlaLink="G11" fmlaRange="Tables!$G$2:$G$14" sel="1" val="0"/>
</file>

<file path=xl/ctrlProps/ctrlProp13.xml><?xml version="1.0" encoding="utf-8"?>
<formControlPr xmlns="http://schemas.microsoft.com/office/spreadsheetml/2009/9/main" objectType="Drop" dropLines="13" dropStyle="combo" dx="16" fmlaLink="G10" fmlaRange="Tables!$G$2:$G$14" sel="1" val="0"/>
</file>

<file path=xl/ctrlProps/ctrlProp130.xml><?xml version="1.0" encoding="utf-8"?>
<formControlPr xmlns="http://schemas.microsoft.com/office/spreadsheetml/2009/9/main" objectType="Drop" dropLines="3" dropStyle="combo" dx="16" fmlaLink="I11" fmlaRange="Tables!$J$2:$J$4" sel="1" val="0"/>
</file>

<file path=xl/ctrlProps/ctrlProp131.xml><?xml version="1.0" encoding="utf-8"?>
<formControlPr xmlns="http://schemas.microsoft.com/office/spreadsheetml/2009/9/main" objectType="Drop" dropLines="4" dropStyle="combo" dx="16" fmlaLink="J11" fmlaRange="Tables!$K$2:$K$5" sel="1" val="0"/>
</file>

<file path=xl/ctrlProps/ctrlProp132.xml><?xml version="1.0" encoding="utf-8"?>
<formControlPr xmlns="http://schemas.microsoft.com/office/spreadsheetml/2009/9/main" objectType="Drop" dropLines="21" dropStyle="combo" dx="16" fmlaLink="B12" fmlaRange="Tables!$C$2:$C$22" sel="0" val="0"/>
</file>

<file path=xl/ctrlProps/ctrlProp133.xml><?xml version="1.0" encoding="utf-8"?>
<formControlPr xmlns="http://schemas.microsoft.com/office/spreadsheetml/2009/9/main" objectType="Drop" dropStyle="combo" dx="16" fmlaLink="C12" fmlaRange="Tables!$D$2:$D$9" sel="1" val="0"/>
</file>

<file path=xl/ctrlProps/ctrlProp134.xml><?xml version="1.0" encoding="utf-8"?>
<formControlPr xmlns="http://schemas.microsoft.com/office/spreadsheetml/2009/9/main" objectType="Drop" dropLines="3" dropStyle="combo" dx="16" fmlaLink="E12" fmlaRange="Tables!$E$2:$E$4" sel="1" val="0"/>
</file>

<file path=xl/ctrlProps/ctrlProp135.xml><?xml version="1.0" encoding="utf-8"?>
<formControlPr xmlns="http://schemas.microsoft.com/office/spreadsheetml/2009/9/main" objectType="Drop" dropLines="6" dropStyle="combo" dx="16" fmlaLink="F12" fmlaRange="Tables!$F$2:$F$7" sel="1" val="0"/>
</file>

<file path=xl/ctrlProps/ctrlProp136.xml><?xml version="1.0" encoding="utf-8"?>
<formControlPr xmlns="http://schemas.microsoft.com/office/spreadsheetml/2009/9/main" objectType="Drop" dropLines="13" dropStyle="combo" dx="16" fmlaLink="G12" fmlaRange="Tables!$G$2:$G$14" sel="1" val="0"/>
</file>

<file path=xl/ctrlProps/ctrlProp137.xml><?xml version="1.0" encoding="utf-8"?>
<formControlPr xmlns="http://schemas.microsoft.com/office/spreadsheetml/2009/9/main" objectType="Drop" dropLines="3" dropStyle="combo" dx="16" fmlaLink="I12" fmlaRange="Tables!$J$2:$J$4" sel="1" val="0"/>
</file>

<file path=xl/ctrlProps/ctrlProp138.xml><?xml version="1.0" encoding="utf-8"?>
<formControlPr xmlns="http://schemas.microsoft.com/office/spreadsheetml/2009/9/main" objectType="Drop" dropLines="4" dropStyle="combo" dx="16" fmlaLink="J12" fmlaRange="Tables!$K$2:$K$5" sel="1" val="0"/>
</file>

<file path=xl/ctrlProps/ctrlProp139.xml><?xml version="1.0" encoding="utf-8"?>
<formControlPr xmlns="http://schemas.microsoft.com/office/spreadsheetml/2009/9/main" objectType="Drop" dropLines="21" dropStyle="combo" dx="16" fmlaLink="B13" fmlaRange="Tables!$C$2:$C$22" sel="0" val="0"/>
</file>

<file path=xl/ctrlProps/ctrlProp14.xml><?xml version="1.0" encoding="utf-8"?>
<formControlPr xmlns="http://schemas.microsoft.com/office/spreadsheetml/2009/9/main" objectType="Drop" dropLines="3" dropStyle="combo" dx="16" fmlaLink="I10" fmlaRange="Tables!$J$2:$J$4" sel="1" val="0"/>
</file>

<file path=xl/ctrlProps/ctrlProp140.xml><?xml version="1.0" encoding="utf-8"?>
<formControlPr xmlns="http://schemas.microsoft.com/office/spreadsheetml/2009/9/main" objectType="Drop" dropStyle="combo" dx="16" fmlaLink="C13" fmlaRange="Tables!$D$2:$D$9" sel="1" val="0"/>
</file>

<file path=xl/ctrlProps/ctrlProp141.xml><?xml version="1.0" encoding="utf-8"?>
<formControlPr xmlns="http://schemas.microsoft.com/office/spreadsheetml/2009/9/main" objectType="Drop" dropLines="3" dropStyle="combo" dx="16" fmlaLink="E13" fmlaRange="Tables!$E$2:$E$4" sel="1" val="0"/>
</file>

<file path=xl/ctrlProps/ctrlProp142.xml><?xml version="1.0" encoding="utf-8"?>
<formControlPr xmlns="http://schemas.microsoft.com/office/spreadsheetml/2009/9/main" objectType="Drop" dropLines="6" dropStyle="combo" dx="16" fmlaLink="F13" fmlaRange="Tables!$F$2:$F$7" sel="1" val="0"/>
</file>

<file path=xl/ctrlProps/ctrlProp143.xml><?xml version="1.0" encoding="utf-8"?>
<formControlPr xmlns="http://schemas.microsoft.com/office/spreadsheetml/2009/9/main" objectType="Drop" dropLines="13" dropStyle="combo" dx="16" fmlaLink="G13" fmlaRange="Tables!$G$2:$G$14" sel="1" val="0"/>
</file>

<file path=xl/ctrlProps/ctrlProp144.xml><?xml version="1.0" encoding="utf-8"?>
<formControlPr xmlns="http://schemas.microsoft.com/office/spreadsheetml/2009/9/main" objectType="Drop" dropLines="3" dropStyle="combo" dx="16" fmlaLink="I13" fmlaRange="Tables!$J$2:$J$4" sel="1" val="0"/>
</file>

<file path=xl/ctrlProps/ctrlProp145.xml><?xml version="1.0" encoding="utf-8"?>
<formControlPr xmlns="http://schemas.microsoft.com/office/spreadsheetml/2009/9/main" objectType="Drop" dropLines="4" dropStyle="combo" dx="16" fmlaLink="J13" fmlaRange="Tables!$K$2:$K$5" sel="1" val="0"/>
</file>

<file path=xl/ctrlProps/ctrlProp146.xml><?xml version="1.0" encoding="utf-8"?>
<formControlPr xmlns="http://schemas.microsoft.com/office/spreadsheetml/2009/9/main" objectType="Drop" dropLines="21" dropStyle="combo" dx="16" fmlaLink="B14" fmlaRange="Tables!$C$2:$C$22" sel="0" val="0"/>
</file>

<file path=xl/ctrlProps/ctrlProp147.xml><?xml version="1.0" encoding="utf-8"?>
<formControlPr xmlns="http://schemas.microsoft.com/office/spreadsheetml/2009/9/main" objectType="Drop" dropStyle="combo" dx="16" fmlaLink="C14" fmlaRange="Tables!$D$2:$D$9" sel="1" val="0"/>
</file>

<file path=xl/ctrlProps/ctrlProp148.xml><?xml version="1.0" encoding="utf-8"?>
<formControlPr xmlns="http://schemas.microsoft.com/office/spreadsheetml/2009/9/main" objectType="Drop" dropLines="3" dropStyle="combo" dx="16" fmlaLink="E14" fmlaRange="Tables!$E$2:$E$4" sel="1" val="0"/>
</file>

<file path=xl/ctrlProps/ctrlProp149.xml><?xml version="1.0" encoding="utf-8"?>
<formControlPr xmlns="http://schemas.microsoft.com/office/spreadsheetml/2009/9/main" objectType="Drop" dropLines="6" dropStyle="combo" dx="16" fmlaLink="F14" fmlaRange="Tables!$F$2:$F$7" sel="1" val="0"/>
</file>

<file path=xl/ctrlProps/ctrlProp15.xml><?xml version="1.0" encoding="utf-8"?>
<formControlPr xmlns="http://schemas.microsoft.com/office/spreadsheetml/2009/9/main" objectType="Drop" dropLines="4" dropStyle="combo" dx="16" fmlaLink="J10" fmlaRange="Tables!$K$2:$K$5" sel="1" val="0"/>
</file>

<file path=xl/ctrlProps/ctrlProp150.xml><?xml version="1.0" encoding="utf-8"?>
<formControlPr xmlns="http://schemas.microsoft.com/office/spreadsheetml/2009/9/main" objectType="Drop" dropLines="13" dropStyle="combo" dx="16" fmlaLink="G14" fmlaRange="Tables!$G$2:$G$14" sel="1" val="0"/>
</file>

<file path=xl/ctrlProps/ctrlProp151.xml><?xml version="1.0" encoding="utf-8"?>
<formControlPr xmlns="http://schemas.microsoft.com/office/spreadsheetml/2009/9/main" objectType="Drop" dropLines="3" dropStyle="combo" dx="16" fmlaLink="I14" fmlaRange="Tables!$J$2:$J$4" sel="1" val="0"/>
</file>

<file path=xl/ctrlProps/ctrlProp152.xml><?xml version="1.0" encoding="utf-8"?>
<formControlPr xmlns="http://schemas.microsoft.com/office/spreadsheetml/2009/9/main" objectType="Drop" dropLines="4" dropStyle="combo" dx="16" fmlaLink="J14" fmlaRange="Tables!$K$2:$K$5" sel="1" val="0"/>
</file>

<file path=xl/ctrlProps/ctrlProp153.xml><?xml version="1.0" encoding="utf-8"?>
<formControlPr xmlns="http://schemas.microsoft.com/office/spreadsheetml/2009/9/main" objectType="Drop" dropLines="21" dropStyle="combo" dx="16" fmlaLink="B15" fmlaRange="Tables!$C$2:$C$22" sel="0" val="0"/>
</file>

<file path=xl/ctrlProps/ctrlProp154.xml><?xml version="1.0" encoding="utf-8"?>
<formControlPr xmlns="http://schemas.microsoft.com/office/spreadsheetml/2009/9/main" objectType="Drop" dropStyle="combo" dx="16" fmlaLink="C15" fmlaRange="Tables!$D$2:$D$9" sel="1" val="0"/>
</file>

<file path=xl/ctrlProps/ctrlProp155.xml><?xml version="1.0" encoding="utf-8"?>
<formControlPr xmlns="http://schemas.microsoft.com/office/spreadsheetml/2009/9/main" objectType="Drop" dropLines="3" dropStyle="combo" dx="16" fmlaLink="E15" fmlaRange="Tables!$E$2:$E$4" sel="1" val="0"/>
</file>

<file path=xl/ctrlProps/ctrlProp156.xml><?xml version="1.0" encoding="utf-8"?>
<formControlPr xmlns="http://schemas.microsoft.com/office/spreadsheetml/2009/9/main" objectType="Drop" dropLines="6" dropStyle="combo" dx="16" fmlaLink="F15" fmlaRange="Tables!$F$2:$F$7" sel="1" val="0"/>
</file>

<file path=xl/ctrlProps/ctrlProp157.xml><?xml version="1.0" encoding="utf-8"?>
<formControlPr xmlns="http://schemas.microsoft.com/office/spreadsheetml/2009/9/main" objectType="Drop" dropLines="13" dropStyle="combo" dx="16" fmlaLink="G15" fmlaRange="Tables!$G$2:$G$14" sel="1" val="0"/>
</file>

<file path=xl/ctrlProps/ctrlProp158.xml><?xml version="1.0" encoding="utf-8"?>
<formControlPr xmlns="http://schemas.microsoft.com/office/spreadsheetml/2009/9/main" objectType="Drop" dropLines="3" dropStyle="combo" dx="16" fmlaLink="I15" fmlaRange="Tables!$J$2:$J$4" sel="1" val="0"/>
</file>

<file path=xl/ctrlProps/ctrlProp159.xml><?xml version="1.0" encoding="utf-8"?>
<formControlPr xmlns="http://schemas.microsoft.com/office/spreadsheetml/2009/9/main" objectType="Drop" dropLines="4" dropStyle="combo" dx="16" fmlaLink="J15" fmlaRange="Tables!$K$2:$K$5" sel="1" val="0"/>
</file>

<file path=xl/ctrlProps/ctrlProp16.xml><?xml version="1.0" encoding="utf-8"?>
<formControlPr xmlns="http://schemas.microsoft.com/office/spreadsheetml/2009/9/main" objectType="Drop" dropLines="21" dropStyle="combo" dx="16" fmlaLink="B11" fmlaRange="Tables!$C$2:$C$22" sel="0" val="0"/>
</file>

<file path=xl/ctrlProps/ctrlProp160.xml><?xml version="1.0" encoding="utf-8"?>
<formControlPr xmlns="http://schemas.microsoft.com/office/spreadsheetml/2009/9/main" objectType="Drop" dropLines="21" dropStyle="combo" dx="16" fmlaLink="B16" fmlaRange="Tables!$C$2:$C$22" sel="0" val="0"/>
</file>

<file path=xl/ctrlProps/ctrlProp161.xml><?xml version="1.0" encoding="utf-8"?>
<formControlPr xmlns="http://schemas.microsoft.com/office/spreadsheetml/2009/9/main" objectType="Drop" dropStyle="combo" dx="16" fmlaLink="C16" fmlaRange="Tables!$D$2:$D$9" sel="1" val="0"/>
</file>

<file path=xl/ctrlProps/ctrlProp162.xml><?xml version="1.0" encoding="utf-8"?>
<formControlPr xmlns="http://schemas.microsoft.com/office/spreadsheetml/2009/9/main" objectType="Drop" dropLines="3" dropStyle="combo" dx="16" fmlaLink="E16" fmlaRange="Tables!$E$2:$E$4" sel="1" val="0"/>
</file>

<file path=xl/ctrlProps/ctrlProp163.xml><?xml version="1.0" encoding="utf-8"?>
<formControlPr xmlns="http://schemas.microsoft.com/office/spreadsheetml/2009/9/main" objectType="Drop" dropLines="6" dropStyle="combo" dx="16" fmlaLink="F16" fmlaRange="Tables!$F$2:$F$7" sel="1" val="0"/>
</file>

<file path=xl/ctrlProps/ctrlProp164.xml><?xml version="1.0" encoding="utf-8"?>
<formControlPr xmlns="http://schemas.microsoft.com/office/spreadsheetml/2009/9/main" objectType="Drop" dropLines="13" dropStyle="combo" dx="16" fmlaLink="G16" fmlaRange="Tables!$G$2:$G$14" sel="1" val="0"/>
</file>

<file path=xl/ctrlProps/ctrlProp165.xml><?xml version="1.0" encoding="utf-8"?>
<formControlPr xmlns="http://schemas.microsoft.com/office/spreadsheetml/2009/9/main" objectType="Drop" dropLines="3" dropStyle="combo" dx="16" fmlaLink="I16" fmlaRange="Tables!$J$2:$J$4" sel="1" val="0"/>
</file>

<file path=xl/ctrlProps/ctrlProp166.xml><?xml version="1.0" encoding="utf-8"?>
<formControlPr xmlns="http://schemas.microsoft.com/office/spreadsheetml/2009/9/main" objectType="Drop" dropLines="4" dropStyle="combo" dx="16" fmlaLink="J16" fmlaRange="Tables!$K$2:$K$5" sel="1" val="0"/>
</file>

<file path=xl/ctrlProps/ctrlProp167.xml><?xml version="1.0" encoding="utf-8"?>
<formControlPr xmlns="http://schemas.microsoft.com/office/spreadsheetml/2009/9/main" objectType="Drop" dropLines="12" dropStyle="combo" dx="16" fmlaLink="C23" fmlaRange="Tables!$O$2:$O$14" sel="1" val="0"/>
</file>

<file path=xl/ctrlProps/ctrlProp168.xml><?xml version="1.0" encoding="utf-8"?>
<formControlPr xmlns="http://schemas.microsoft.com/office/spreadsheetml/2009/9/main" objectType="Drop" dropLines="21" dropStyle="combo" dx="16" fmlaLink="B23" fmlaRange="Tables!$C$2:$C$22" sel="0" val="0"/>
</file>

<file path=xl/ctrlProps/ctrlProp169.xml><?xml version="1.0" encoding="utf-8"?>
<formControlPr xmlns="http://schemas.microsoft.com/office/spreadsheetml/2009/9/main" objectType="Drop" dropLines="12" dropStyle="combo" dx="16" fmlaLink="C24" fmlaRange="Tables!$O$2:$O$14" sel="1" val="0"/>
</file>

<file path=xl/ctrlProps/ctrlProp17.xml><?xml version="1.0" encoding="utf-8"?>
<formControlPr xmlns="http://schemas.microsoft.com/office/spreadsheetml/2009/9/main" objectType="Drop" dropStyle="combo" dx="16" fmlaLink="C11" fmlaRange="Tables!$D$2:$D$9" sel="1" val="0"/>
</file>

<file path=xl/ctrlProps/ctrlProp170.xml><?xml version="1.0" encoding="utf-8"?>
<formControlPr xmlns="http://schemas.microsoft.com/office/spreadsheetml/2009/9/main" objectType="Drop" dropLines="21" dropStyle="combo" dx="16" fmlaLink="B24" fmlaRange="Tables!$C$2:$C$22" sel="0" val="0"/>
</file>

<file path=xl/ctrlProps/ctrlProp171.xml><?xml version="1.0" encoding="utf-8"?>
<formControlPr xmlns="http://schemas.microsoft.com/office/spreadsheetml/2009/9/main" objectType="Drop" dropLines="21" dropStyle="combo" dx="16" fmlaLink="B25" fmlaRange="Tables!$C$2:$C$22" sel="0" val="0"/>
</file>

<file path=xl/ctrlProps/ctrlProp172.xml><?xml version="1.0" encoding="utf-8"?>
<formControlPr xmlns="http://schemas.microsoft.com/office/spreadsheetml/2009/9/main" objectType="Drop" dropLines="12" dropStyle="combo" dx="16" fmlaLink="C26" fmlaRange="Tables!$O$2:$O$14" sel="1" val="0"/>
</file>

<file path=xl/ctrlProps/ctrlProp173.xml><?xml version="1.0" encoding="utf-8"?>
<formControlPr xmlns="http://schemas.microsoft.com/office/spreadsheetml/2009/9/main" objectType="Drop" dropLines="21" dropStyle="combo" dx="16" fmlaLink="B26" fmlaRange="Tables!$C$2:$C$22" sel="0" val="0"/>
</file>

<file path=xl/ctrlProps/ctrlProp174.xml><?xml version="1.0" encoding="utf-8"?>
<formControlPr xmlns="http://schemas.microsoft.com/office/spreadsheetml/2009/9/main" objectType="Drop" dropLines="21" dropStyle="combo" dx="16" fmlaLink="B27" fmlaRange="Tables!$C$2:$C$22" sel="0" val="0"/>
</file>

<file path=xl/ctrlProps/ctrlProp175.xml><?xml version="1.0" encoding="utf-8"?>
<formControlPr xmlns="http://schemas.microsoft.com/office/spreadsheetml/2009/9/main" objectType="Drop" dropLines="25" dropStyle="combo" dx="16" fmlaLink="E23" fmlaRange="Tables!$L$2:$L$26" sel="1" val="0"/>
</file>

<file path=xl/ctrlProps/ctrlProp176.xml><?xml version="1.0" encoding="utf-8"?>
<formControlPr xmlns="http://schemas.microsoft.com/office/spreadsheetml/2009/9/main" objectType="Drop" dropLines="5" dropStyle="combo" dx="16" fmlaLink="F23" fmlaRange="Tables!$M$2:$M$6" sel="1" val="0"/>
</file>

<file path=xl/ctrlProps/ctrlProp177.xml><?xml version="1.0" encoding="utf-8"?>
<formControlPr xmlns="http://schemas.microsoft.com/office/spreadsheetml/2009/9/main" objectType="Drop" dropLines="5" dropStyle="combo" dx="16" fmlaLink="G23" fmlaRange="Tables!$P$2:$P$6" sel="1" val="0"/>
</file>

<file path=xl/ctrlProps/ctrlProp178.xml><?xml version="1.0" encoding="utf-8"?>
<formControlPr xmlns="http://schemas.microsoft.com/office/spreadsheetml/2009/9/main" objectType="Drop" dropLines="25" dropStyle="combo" dx="16" fmlaLink="E24" fmlaRange="Tables!$L$2:$L$26" sel="1" val="0"/>
</file>

<file path=xl/ctrlProps/ctrlProp179.xml><?xml version="1.0" encoding="utf-8"?>
<formControlPr xmlns="http://schemas.microsoft.com/office/spreadsheetml/2009/9/main" objectType="Drop" dropLines="5" dropStyle="combo" dx="16" fmlaLink="F24" fmlaRange="Tables!$M$2:$M$6" sel="1" val="0"/>
</file>

<file path=xl/ctrlProps/ctrlProp18.xml><?xml version="1.0" encoding="utf-8"?>
<formControlPr xmlns="http://schemas.microsoft.com/office/spreadsheetml/2009/9/main" objectType="Drop" dropLines="3" dropStyle="combo" dx="16" fmlaLink="E11" fmlaRange="Tables!$E$2:$E$4" sel="1" val="0"/>
</file>

<file path=xl/ctrlProps/ctrlProp180.xml><?xml version="1.0" encoding="utf-8"?>
<formControlPr xmlns="http://schemas.microsoft.com/office/spreadsheetml/2009/9/main" objectType="Drop" dropLines="5" dropStyle="combo" dx="16" fmlaLink="G24" fmlaRange="Tables!$P$2:$P$6" sel="1" val="0"/>
</file>

<file path=xl/ctrlProps/ctrlProp181.xml><?xml version="1.0" encoding="utf-8"?>
<formControlPr xmlns="http://schemas.microsoft.com/office/spreadsheetml/2009/9/main" objectType="Drop" dropLines="25" dropStyle="combo" dx="16" fmlaLink="E25" fmlaRange="Tables!$L$2:$L$26" sel="1" val="0"/>
</file>

<file path=xl/ctrlProps/ctrlProp182.xml><?xml version="1.0" encoding="utf-8"?>
<formControlPr xmlns="http://schemas.microsoft.com/office/spreadsheetml/2009/9/main" objectType="Drop" dropLines="5" dropStyle="combo" dx="16" fmlaLink="F25" fmlaRange="Tables!$M$2:$M$6" sel="1" val="0"/>
</file>

<file path=xl/ctrlProps/ctrlProp183.xml><?xml version="1.0" encoding="utf-8"?>
<formControlPr xmlns="http://schemas.microsoft.com/office/spreadsheetml/2009/9/main" objectType="Drop" dropLines="5" dropStyle="combo" dx="16" fmlaLink="G25" fmlaRange="Tables!$P$2:$P$6" sel="1" val="0"/>
</file>

<file path=xl/ctrlProps/ctrlProp184.xml><?xml version="1.0" encoding="utf-8"?>
<formControlPr xmlns="http://schemas.microsoft.com/office/spreadsheetml/2009/9/main" objectType="Drop" dropLines="25" dropStyle="combo" dx="16" fmlaLink="E26" fmlaRange="Tables!$L$2:$L$26" sel="1" val="0"/>
</file>

<file path=xl/ctrlProps/ctrlProp185.xml><?xml version="1.0" encoding="utf-8"?>
<formControlPr xmlns="http://schemas.microsoft.com/office/spreadsheetml/2009/9/main" objectType="Drop" dropLines="5" dropStyle="combo" dx="16" fmlaLink="F26" fmlaRange="Tables!$M$2:$M$6" sel="1" val="0"/>
</file>

<file path=xl/ctrlProps/ctrlProp186.xml><?xml version="1.0" encoding="utf-8"?>
<formControlPr xmlns="http://schemas.microsoft.com/office/spreadsheetml/2009/9/main" objectType="Drop" dropLines="5" dropStyle="combo" dx="16" fmlaLink="G26" fmlaRange="Tables!$P$2:$P$6" sel="1" val="0"/>
</file>

<file path=xl/ctrlProps/ctrlProp187.xml><?xml version="1.0" encoding="utf-8"?>
<formControlPr xmlns="http://schemas.microsoft.com/office/spreadsheetml/2009/9/main" objectType="Drop" dropLines="25" dropStyle="combo" dx="16" fmlaRange="Tables!$L$2:$L$26" sel="1" val="0"/>
</file>

<file path=xl/ctrlProps/ctrlProp188.xml><?xml version="1.0" encoding="utf-8"?>
<formControlPr xmlns="http://schemas.microsoft.com/office/spreadsheetml/2009/9/main" objectType="Drop" dropLines="5" dropStyle="combo" dx="16" fmlaLink="F27" fmlaRange="Tables!$M$2:$M$6" sel="1" val="0"/>
</file>

<file path=xl/ctrlProps/ctrlProp189.xml><?xml version="1.0" encoding="utf-8"?>
<formControlPr xmlns="http://schemas.microsoft.com/office/spreadsheetml/2009/9/main" objectType="Drop" dropLines="5" dropStyle="combo" dx="16" fmlaLink="G27" fmlaRange="Tables!$P$2:$P$6" sel="1" val="0"/>
</file>

<file path=xl/ctrlProps/ctrlProp19.xml><?xml version="1.0" encoding="utf-8"?>
<formControlPr xmlns="http://schemas.microsoft.com/office/spreadsheetml/2009/9/main" objectType="Drop" dropLines="6" dropStyle="combo" dx="16" fmlaLink="F11" fmlaRange="Tables!$F$2:$F$7" sel="1" val="0"/>
</file>

<file path=xl/ctrlProps/ctrlProp190.xml><?xml version="1.0" encoding="utf-8"?>
<formControlPr xmlns="http://schemas.microsoft.com/office/spreadsheetml/2009/9/main" objectType="Drop" dropLines="12" dropStyle="combo" dx="16" fmlaLink="C27" fmlaRange="Tables!$O$2:$O$14" sel="1" val="0"/>
</file>

<file path=xl/ctrlProps/ctrlProp191.xml><?xml version="1.0" encoding="utf-8"?>
<formControlPr xmlns="http://schemas.microsoft.com/office/spreadsheetml/2009/9/main" objectType="Drop" dropLines="21" dropStyle="combo" dx="16" fmlaLink="B30" fmlaRange="Tables!$C$2:$C$22" sel="0" val="0"/>
</file>

<file path=xl/ctrlProps/ctrlProp192.xml><?xml version="1.0" encoding="utf-8"?>
<formControlPr xmlns="http://schemas.microsoft.com/office/spreadsheetml/2009/9/main" objectType="Drop" dropLines="21" dropStyle="combo" dx="16" fmlaLink="B31" fmlaRange="Tables!$C$2:$C$22" sel="0" val="0"/>
</file>

<file path=xl/ctrlProps/ctrlProp193.xml><?xml version="1.0" encoding="utf-8"?>
<formControlPr xmlns="http://schemas.microsoft.com/office/spreadsheetml/2009/9/main" objectType="Drop" dropLines="6" dropStyle="combo" dx="16" fmlaLink="C30" fmlaRange="Tables!$Q$2:$Q$7" sel="1" val="0"/>
</file>

<file path=xl/ctrlProps/ctrlProp194.xml><?xml version="1.0" encoding="utf-8"?>
<formControlPr xmlns="http://schemas.microsoft.com/office/spreadsheetml/2009/9/main" objectType="Drop" dropLines="10" dropStyle="combo" dx="16" fmlaLink="C31" fmlaRange="Tables!$Q$2:$Q$6" sel="1" val="0"/>
</file>

<file path=xl/ctrlProps/ctrlProp195.xml><?xml version="1.0" encoding="utf-8"?>
<formControlPr xmlns="http://schemas.microsoft.com/office/spreadsheetml/2009/9/main" objectType="Drop" dropLines="10" dropStyle="combo" dx="16" fmlaLink="C23" fmlaRange="Tables!$O$2:$O$11" sel="1" val="0"/>
</file>

<file path=xl/ctrlProps/ctrlProp196.xml><?xml version="1.0" encoding="utf-8"?>
<formControlPr xmlns="http://schemas.microsoft.com/office/spreadsheetml/2009/9/main" objectType="Drop" dropLines="6" dropStyle="combo" dx="16" fmlaLink="C31" fmlaRange="Tables!$Q$2:$Q$7" sel="1" val="0"/>
</file>

<file path=xl/ctrlProps/ctrlProp197.xml><?xml version="1.0" encoding="utf-8"?>
<formControlPr xmlns="http://schemas.microsoft.com/office/spreadsheetml/2009/9/main" objectType="Drop" dropLines="21" dropStyle="combo" dx="16" fmlaLink="B37" fmlaRange="Tables!$C$2:$C$22" sel="0" val="0"/>
</file>

<file path=xl/ctrlProps/ctrlProp198.xml><?xml version="1.0" encoding="utf-8"?>
<formControlPr xmlns="http://schemas.microsoft.com/office/spreadsheetml/2009/9/main" objectType="Drop" dropLines="21" dropStyle="combo" dx="16" fmlaLink="B38" fmlaRange="Tables!$C$2:$C$22" sel="0" val="0"/>
</file>

<file path=xl/ctrlProps/ctrlProp199.xml><?xml version="1.0" encoding="utf-8"?>
<formControlPr xmlns="http://schemas.microsoft.com/office/spreadsheetml/2009/9/main" objectType="Drop" dropLines="21" dropStyle="combo" dx="16" fmlaLink="B39" fmlaRange="Tables!$C$2:$C$22" sel="0" val="0"/>
</file>

<file path=xl/ctrlProps/ctrlProp2.xml><?xml version="1.0" encoding="utf-8"?>
<formControlPr xmlns="http://schemas.microsoft.com/office/spreadsheetml/2009/9/main" objectType="Drop" dropStyle="combo" dx="16" fmlaLink="C9" fmlaRange="Tables!$D$2:$D$9" sel="1" val="0"/>
</file>

<file path=xl/ctrlProps/ctrlProp20.xml><?xml version="1.0" encoding="utf-8"?>
<formControlPr xmlns="http://schemas.microsoft.com/office/spreadsheetml/2009/9/main" objectType="Drop" dropLines="13" dropStyle="combo" dx="16" fmlaLink="G11" fmlaRange="Tables!$G$2:$G$14" sel="1" val="0"/>
</file>

<file path=xl/ctrlProps/ctrlProp200.xml><?xml version="1.0" encoding="utf-8"?>
<formControlPr xmlns="http://schemas.microsoft.com/office/spreadsheetml/2009/9/main" objectType="Drop" dropLines="10" dropStyle="combo" dx="16" fmlaLink="C37" fmlaRange="Tables!$T$2:$T$9" sel="1" val="0"/>
</file>

<file path=xl/ctrlProps/ctrlProp201.xml><?xml version="1.0" encoding="utf-8"?>
<formControlPr xmlns="http://schemas.microsoft.com/office/spreadsheetml/2009/9/main" objectType="Drop" dropLines="10" dropStyle="combo" dx="16" fmlaLink="C38" fmlaRange="Tables!$T$2:$T$9" sel="1" val="0"/>
</file>

<file path=xl/ctrlProps/ctrlProp202.xml><?xml version="1.0" encoding="utf-8"?>
<formControlPr xmlns="http://schemas.microsoft.com/office/spreadsheetml/2009/9/main" objectType="Drop" dropLines="10" dropStyle="combo" dx="16" fmlaLink="C39" fmlaRange="Tables!$T$2:$T$9" sel="1" val="0"/>
</file>

<file path=xl/ctrlProps/ctrlProp203.xml><?xml version="1.0" encoding="utf-8"?>
<formControlPr xmlns="http://schemas.microsoft.com/office/spreadsheetml/2009/9/main" objectType="Drop" dropLines="3" dropStyle="combo" dx="16" fmlaLink="F30" fmlaRange="Tables!$R$2:$R$4" sel="1" val="0"/>
</file>

<file path=xl/ctrlProps/ctrlProp204.xml><?xml version="1.0" encoding="utf-8"?>
<formControlPr xmlns="http://schemas.microsoft.com/office/spreadsheetml/2009/9/main" objectType="Drop" dropLines="3" dropStyle="combo" dx="16" fmlaLink="F31" fmlaRange="Tables!$R$2:$R$4" sel="1" val="0"/>
</file>

<file path=xl/ctrlProps/ctrlProp205.xml><?xml version="1.0" encoding="utf-8"?>
<formControlPr xmlns="http://schemas.microsoft.com/office/spreadsheetml/2009/9/main" objectType="Drop" dropLines="21" dropStyle="combo" dx="16" fmlaLink="B32" fmlaRange="Tables!$C$2:$C$22" sel="0" val="0"/>
</file>

<file path=xl/ctrlProps/ctrlProp206.xml><?xml version="1.0" encoding="utf-8"?>
<formControlPr xmlns="http://schemas.microsoft.com/office/spreadsheetml/2009/9/main" objectType="Drop" dropLines="6" dropStyle="combo" dx="16" fmlaLink="C32" fmlaRange="Tables!$Q$2:$Q$7" sel="1" val="0"/>
</file>

<file path=xl/ctrlProps/ctrlProp207.xml><?xml version="1.0" encoding="utf-8"?>
<formControlPr xmlns="http://schemas.microsoft.com/office/spreadsheetml/2009/9/main" objectType="Drop" dropLines="3" dropStyle="combo" dx="16" fmlaLink="F32" fmlaRange="Tables!$R$2:$R$4" sel="1" val="0"/>
</file>

<file path=xl/ctrlProps/ctrlProp208.xml><?xml version="1.0" encoding="utf-8"?>
<formControlPr xmlns="http://schemas.microsoft.com/office/spreadsheetml/2009/9/main" objectType="Drop" dropLines="21" dropStyle="combo" dx="16" fmlaLink="B33" fmlaRange="Tables!$C$2:$C$22" sel="0" val="0"/>
</file>

<file path=xl/ctrlProps/ctrlProp209.xml><?xml version="1.0" encoding="utf-8"?>
<formControlPr xmlns="http://schemas.microsoft.com/office/spreadsheetml/2009/9/main" objectType="Drop" dropLines="6" dropStyle="combo" dx="16" fmlaLink="C33" fmlaRange="Tables!$Q$2:$Q$7" sel="1" val="0"/>
</file>

<file path=xl/ctrlProps/ctrlProp21.xml><?xml version="1.0" encoding="utf-8"?>
<formControlPr xmlns="http://schemas.microsoft.com/office/spreadsheetml/2009/9/main" objectType="Drop" dropLines="3" dropStyle="combo" dx="16" fmlaLink="I11" fmlaRange="Tables!$J$2:$J$4" sel="1" val="0"/>
</file>

<file path=xl/ctrlProps/ctrlProp210.xml><?xml version="1.0" encoding="utf-8"?>
<formControlPr xmlns="http://schemas.microsoft.com/office/spreadsheetml/2009/9/main" objectType="Drop" dropLines="3" dropStyle="combo" dx="16" fmlaLink="F33" fmlaRange="Tables!$R$2:$R$4" sel="1" val="0"/>
</file>

<file path=xl/ctrlProps/ctrlProp211.xml><?xml version="1.0" encoding="utf-8"?>
<formControlPr xmlns="http://schemas.microsoft.com/office/spreadsheetml/2009/9/main" objectType="Drop" dropLines="21" dropStyle="combo" dx="16" fmlaLink="B34" fmlaRange="Tables!$C$2:$C$22" sel="0" val="0"/>
</file>

<file path=xl/ctrlProps/ctrlProp212.xml><?xml version="1.0" encoding="utf-8"?>
<formControlPr xmlns="http://schemas.microsoft.com/office/spreadsheetml/2009/9/main" objectType="Drop" dropLines="6" dropStyle="combo" dx="16" fmlaLink="C34" fmlaRange="Tables!$Q$2:$Q$7" sel="1" val="0"/>
</file>

<file path=xl/ctrlProps/ctrlProp213.xml><?xml version="1.0" encoding="utf-8"?>
<formControlPr xmlns="http://schemas.microsoft.com/office/spreadsheetml/2009/9/main" objectType="Drop" dropLines="3" dropStyle="combo" dx="16" fmlaLink="F34" fmlaRange="Tables!$R$2:$R$4" sel="1" val="0"/>
</file>

<file path=xl/ctrlProps/ctrlProp214.xml><?xml version="1.0" encoding="utf-8"?>
<formControlPr xmlns="http://schemas.microsoft.com/office/spreadsheetml/2009/9/main" objectType="Drop" dropLines="21" dropStyle="combo" dx="16" fmlaLink="B40" fmlaRange="Tables!$C$2:$C$22" sel="0" val="0"/>
</file>

<file path=xl/ctrlProps/ctrlProp215.xml><?xml version="1.0" encoding="utf-8"?>
<formControlPr xmlns="http://schemas.microsoft.com/office/spreadsheetml/2009/9/main" objectType="Drop" dropLines="10" dropStyle="combo" dx="16" fmlaLink="C40" fmlaRange="Tables!$T$2:$T$9" sel="1" val="0"/>
</file>

<file path=xl/ctrlProps/ctrlProp216.xml><?xml version="1.0" encoding="utf-8"?>
<formControlPr xmlns="http://schemas.microsoft.com/office/spreadsheetml/2009/9/main" objectType="Drop" dropLines="21" dropStyle="combo" dx="16" fmlaLink="B41" fmlaRange="Tables!$C$2:$C$22" sel="0" val="0"/>
</file>

<file path=xl/ctrlProps/ctrlProp217.xml><?xml version="1.0" encoding="utf-8"?>
<formControlPr xmlns="http://schemas.microsoft.com/office/spreadsheetml/2009/9/main" objectType="Drop" dropLines="10" dropStyle="combo" dx="16" fmlaLink="C41" fmlaRange="Tables!$T$2:$T$9" sel="1" val="0"/>
</file>

<file path=xl/ctrlProps/ctrlProp218.xml><?xml version="1.0" encoding="utf-8"?>
<formControlPr xmlns="http://schemas.microsoft.com/office/spreadsheetml/2009/9/main" objectType="Drop" dropLines="12" dropStyle="combo" dx="16" fmlaLink="C25" fmlaRange="Tables!$O$2:$O$14" sel="1" val="0"/>
</file>

<file path=xl/ctrlProps/ctrlProp219.xml><?xml version="1.0" encoding="utf-8"?>
<formControlPr xmlns="http://schemas.microsoft.com/office/spreadsheetml/2009/9/main" objectType="Drop" dropLines="21" dropStyle="combo" dx="16" fmlaLink="B9" fmlaRange="Tables!$C$2:$C$22" sel="1" val="0"/>
</file>

<file path=xl/ctrlProps/ctrlProp22.xml><?xml version="1.0" encoding="utf-8"?>
<formControlPr xmlns="http://schemas.microsoft.com/office/spreadsheetml/2009/9/main" objectType="Drop" dropLines="4" dropStyle="combo" dx="16" fmlaLink="J11" fmlaRange="Tables!$K$2:$K$5" sel="1" val="0"/>
</file>

<file path=xl/ctrlProps/ctrlProp220.xml><?xml version="1.0" encoding="utf-8"?>
<formControlPr xmlns="http://schemas.microsoft.com/office/spreadsheetml/2009/9/main" objectType="Drop" dropStyle="combo" dx="16" fmlaLink="C9" fmlaRange="Tables!$D$2:$D$9" sel="1" val="0"/>
</file>

<file path=xl/ctrlProps/ctrlProp221.xml><?xml version="1.0" encoding="utf-8"?>
<formControlPr xmlns="http://schemas.microsoft.com/office/spreadsheetml/2009/9/main" objectType="Drop" dropLines="3" dropStyle="combo" dx="16" fmlaLink="E9" fmlaRange="Tables!$E$2:$E$4" sel="1" val="0"/>
</file>

<file path=xl/ctrlProps/ctrlProp222.xml><?xml version="1.0" encoding="utf-8"?>
<formControlPr xmlns="http://schemas.microsoft.com/office/spreadsheetml/2009/9/main" objectType="Drop" dropLines="6" dropStyle="combo" dx="16" fmlaLink="F9" fmlaRange="Tables!$F$2:$F$7" sel="1" val="0"/>
</file>

<file path=xl/ctrlProps/ctrlProp223.xml><?xml version="1.0" encoding="utf-8"?>
<formControlPr xmlns="http://schemas.microsoft.com/office/spreadsheetml/2009/9/main" objectType="Drop" dropLines="13" dropStyle="combo" dx="16" fmlaLink="G9" fmlaRange="Tables!$G$2:$G$14" sel="1" val="0"/>
</file>

<file path=xl/ctrlProps/ctrlProp224.xml><?xml version="1.0" encoding="utf-8"?>
<formControlPr xmlns="http://schemas.microsoft.com/office/spreadsheetml/2009/9/main" objectType="Drop" dropLines="3" dropStyle="combo" dx="16" fmlaLink="I9" fmlaRange="Tables!$J$2:$J$4" sel="1" val="0"/>
</file>

<file path=xl/ctrlProps/ctrlProp225.xml><?xml version="1.0" encoding="utf-8"?>
<formControlPr xmlns="http://schemas.microsoft.com/office/spreadsheetml/2009/9/main" objectType="Drop" dropLines="4" dropStyle="combo" dx="16" fmlaLink="J9" fmlaRange="Tables!$K$2:$K$5" sel="1" val="0"/>
</file>

<file path=xl/ctrlProps/ctrlProp226.xml><?xml version="1.0" encoding="utf-8"?>
<formControlPr xmlns="http://schemas.microsoft.com/office/spreadsheetml/2009/9/main" objectType="Drop" dropLines="12" dropStyle="combo" dx="16" fmlaLink="C6" fmlaRange="Tables!$A$2:$A$14" sel="13" val="0"/>
</file>

<file path=xl/ctrlProps/ctrlProp227.xml><?xml version="1.0" encoding="utf-8"?>
<formControlPr xmlns="http://schemas.microsoft.com/office/spreadsheetml/2009/9/main" objectType="Drop" dropLines="21" dropStyle="combo" dx="16" fmlaLink="B10" fmlaRange="Tables!$C$2:$C$22" sel="1" val="0"/>
</file>

<file path=xl/ctrlProps/ctrlProp228.xml><?xml version="1.0" encoding="utf-8"?>
<formControlPr xmlns="http://schemas.microsoft.com/office/spreadsheetml/2009/9/main" objectType="Drop" dropStyle="combo" dx="16" fmlaLink="C10" fmlaRange="Tables!$D$2:$D$9" sel="1" val="0"/>
</file>

<file path=xl/ctrlProps/ctrlProp229.xml><?xml version="1.0" encoding="utf-8"?>
<formControlPr xmlns="http://schemas.microsoft.com/office/spreadsheetml/2009/9/main" objectType="Drop" dropLines="3" dropStyle="combo" dx="16" fmlaLink="E10" fmlaRange="Tables!$E$2:$E$4" sel="1" val="0"/>
</file>

<file path=xl/ctrlProps/ctrlProp23.xml><?xml version="1.0" encoding="utf-8"?>
<formControlPr xmlns="http://schemas.microsoft.com/office/spreadsheetml/2009/9/main" objectType="Drop" dropLines="21" dropStyle="combo" dx="16" fmlaLink="B12" fmlaRange="Tables!$C$2:$C$22" sel="0" val="0"/>
</file>

<file path=xl/ctrlProps/ctrlProp230.xml><?xml version="1.0" encoding="utf-8"?>
<formControlPr xmlns="http://schemas.microsoft.com/office/spreadsheetml/2009/9/main" objectType="Drop" dropLines="6" dropStyle="combo" dx="16" fmlaLink="F10" fmlaRange="Tables!$F$2:$F$7" sel="1" val="0"/>
</file>

<file path=xl/ctrlProps/ctrlProp231.xml><?xml version="1.0" encoding="utf-8"?>
<formControlPr xmlns="http://schemas.microsoft.com/office/spreadsheetml/2009/9/main" objectType="Drop" dropLines="13" dropStyle="combo" dx="16" fmlaLink="G10" fmlaRange="Tables!$G$2:$G$14" sel="1" val="0"/>
</file>

<file path=xl/ctrlProps/ctrlProp232.xml><?xml version="1.0" encoding="utf-8"?>
<formControlPr xmlns="http://schemas.microsoft.com/office/spreadsheetml/2009/9/main" objectType="Drop" dropLines="3" dropStyle="combo" dx="16" fmlaLink="I10" fmlaRange="Tables!$J$2:$J$4" sel="1" val="0"/>
</file>

<file path=xl/ctrlProps/ctrlProp233.xml><?xml version="1.0" encoding="utf-8"?>
<formControlPr xmlns="http://schemas.microsoft.com/office/spreadsheetml/2009/9/main" objectType="Drop" dropLines="4" dropStyle="combo" dx="16" fmlaLink="J10" fmlaRange="Tables!$K$2:$K$5" sel="1" val="0"/>
</file>

<file path=xl/ctrlProps/ctrlProp234.xml><?xml version="1.0" encoding="utf-8"?>
<formControlPr xmlns="http://schemas.microsoft.com/office/spreadsheetml/2009/9/main" objectType="Drop" dropLines="21" dropStyle="combo" dx="16" fmlaLink="B11" fmlaRange="Tables!$C$2:$C$22" sel="0" val="0"/>
</file>

<file path=xl/ctrlProps/ctrlProp235.xml><?xml version="1.0" encoding="utf-8"?>
<formControlPr xmlns="http://schemas.microsoft.com/office/spreadsheetml/2009/9/main" objectType="Drop" dropStyle="combo" dx="16" fmlaLink="C11" fmlaRange="Tables!$D$2:$D$9" sel="1" val="0"/>
</file>

<file path=xl/ctrlProps/ctrlProp236.xml><?xml version="1.0" encoding="utf-8"?>
<formControlPr xmlns="http://schemas.microsoft.com/office/spreadsheetml/2009/9/main" objectType="Drop" dropLines="3" dropStyle="combo" dx="16" fmlaLink="E11" fmlaRange="Tables!$E$2:$E$4" sel="1" val="0"/>
</file>

<file path=xl/ctrlProps/ctrlProp237.xml><?xml version="1.0" encoding="utf-8"?>
<formControlPr xmlns="http://schemas.microsoft.com/office/spreadsheetml/2009/9/main" objectType="Drop" dropLines="6" dropStyle="combo" dx="16" fmlaLink="F11" fmlaRange="Tables!$F$2:$F$7" sel="1" val="0"/>
</file>

<file path=xl/ctrlProps/ctrlProp238.xml><?xml version="1.0" encoding="utf-8"?>
<formControlPr xmlns="http://schemas.microsoft.com/office/spreadsheetml/2009/9/main" objectType="Drop" dropLines="13" dropStyle="combo" dx="16" fmlaLink="G11" fmlaRange="Tables!$G$2:$G$14" sel="1" val="0"/>
</file>

<file path=xl/ctrlProps/ctrlProp239.xml><?xml version="1.0" encoding="utf-8"?>
<formControlPr xmlns="http://schemas.microsoft.com/office/spreadsheetml/2009/9/main" objectType="Drop" dropLines="3" dropStyle="combo" dx="16" fmlaLink="I11" fmlaRange="Tables!$J$2:$J$4" sel="1" val="0"/>
</file>

<file path=xl/ctrlProps/ctrlProp24.xml><?xml version="1.0" encoding="utf-8"?>
<formControlPr xmlns="http://schemas.microsoft.com/office/spreadsheetml/2009/9/main" objectType="Drop" dropStyle="combo" dx="16" fmlaLink="C12" fmlaRange="Tables!$D$2:$D$9" sel="1" val="0"/>
</file>

<file path=xl/ctrlProps/ctrlProp240.xml><?xml version="1.0" encoding="utf-8"?>
<formControlPr xmlns="http://schemas.microsoft.com/office/spreadsheetml/2009/9/main" objectType="Drop" dropLines="4" dropStyle="combo" dx="16" fmlaLink="J11" fmlaRange="Tables!$K$2:$K$5" sel="1" val="0"/>
</file>

<file path=xl/ctrlProps/ctrlProp241.xml><?xml version="1.0" encoding="utf-8"?>
<formControlPr xmlns="http://schemas.microsoft.com/office/spreadsheetml/2009/9/main" objectType="Drop" dropLines="21" dropStyle="combo" dx="16" fmlaLink="B12" fmlaRange="Tables!$C$2:$C$22" sel="0" val="0"/>
</file>

<file path=xl/ctrlProps/ctrlProp242.xml><?xml version="1.0" encoding="utf-8"?>
<formControlPr xmlns="http://schemas.microsoft.com/office/spreadsheetml/2009/9/main" objectType="Drop" dropStyle="combo" dx="16" fmlaLink="C12" fmlaRange="Tables!$D$2:$D$9" sel="1" val="0"/>
</file>

<file path=xl/ctrlProps/ctrlProp243.xml><?xml version="1.0" encoding="utf-8"?>
<formControlPr xmlns="http://schemas.microsoft.com/office/spreadsheetml/2009/9/main" objectType="Drop" dropLines="3" dropStyle="combo" dx="16" fmlaLink="E12" fmlaRange="Tables!$E$2:$E$4" sel="1" val="0"/>
</file>

<file path=xl/ctrlProps/ctrlProp244.xml><?xml version="1.0" encoding="utf-8"?>
<formControlPr xmlns="http://schemas.microsoft.com/office/spreadsheetml/2009/9/main" objectType="Drop" dropLines="6" dropStyle="combo" dx="16" fmlaLink="F12" fmlaRange="Tables!$F$2:$F$7" sel="1" val="0"/>
</file>

<file path=xl/ctrlProps/ctrlProp245.xml><?xml version="1.0" encoding="utf-8"?>
<formControlPr xmlns="http://schemas.microsoft.com/office/spreadsheetml/2009/9/main" objectType="Drop" dropLines="13" dropStyle="combo" dx="16" fmlaLink="G12" fmlaRange="Tables!$G$2:$G$14" sel="1" val="0"/>
</file>

<file path=xl/ctrlProps/ctrlProp246.xml><?xml version="1.0" encoding="utf-8"?>
<formControlPr xmlns="http://schemas.microsoft.com/office/spreadsheetml/2009/9/main" objectType="Drop" dropLines="3" dropStyle="combo" dx="16" fmlaLink="I12" fmlaRange="Tables!$J$2:$J$4" sel="1" val="0"/>
</file>

<file path=xl/ctrlProps/ctrlProp247.xml><?xml version="1.0" encoding="utf-8"?>
<formControlPr xmlns="http://schemas.microsoft.com/office/spreadsheetml/2009/9/main" objectType="Drop" dropLines="4" dropStyle="combo" dx="16" fmlaLink="J12" fmlaRange="Tables!$K$2:$K$5" sel="1" val="0"/>
</file>

<file path=xl/ctrlProps/ctrlProp248.xml><?xml version="1.0" encoding="utf-8"?>
<formControlPr xmlns="http://schemas.microsoft.com/office/spreadsheetml/2009/9/main" objectType="Drop" dropLines="21" dropStyle="combo" dx="16" fmlaLink="B13" fmlaRange="Tables!$C$2:$C$22" sel="0" val="0"/>
</file>

<file path=xl/ctrlProps/ctrlProp249.xml><?xml version="1.0" encoding="utf-8"?>
<formControlPr xmlns="http://schemas.microsoft.com/office/spreadsheetml/2009/9/main" objectType="Drop" dropStyle="combo" dx="16" fmlaLink="C13" fmlaRange="Tables!$D$2:$D$9" sel="1" val="0"/>
</file>

<file path=xl/ctrlProps/ctrlProp25.xml><?xml version="1.0" encoding="utf-8"?>
<formControlPr xmlns="http://schemas.microsoft.com/office/spreadsheetml/2009/9/main" objectType="Drop" dropLines="3" dropStyle="combo" dx="16" fmlaLink="E12" fmlaRange="Tables!$E$2:$E$4" sel="1" val="0"/>
</file>

<file path=xl/ctrlProps/ctrlProp250.xml><?xml version="1.0" encoding="utf-8"?>
<formControlPr xmlns="http://schemas.microsoft.com/office/spreadsheetml/2009/9/main" objectType="Drop" dropLines="3" dropStyle="combo" dx="16" fmlaLink="E13" fmlaRange="Tables!$E$2:$E$4" sel="1" val="0"/>
</file>

<file path=xl/ctrlProps/ctrlProp251.xml><?xml version="1.0" encoding="utf-8"?>
<formControlPr xmlns="http://schemas.microsoft.com/office/spreadsheetml/2009/9/main" objectType="Drop" dropLines="6" dropStyle="combo" dx="16" fmlaLink="F13" fmlaRange="Tables!$F$2:$F$7" sel="1" val="0"/>
</file>

<file path=xl/ctrlProps/ctrlProp252.xml><?xml version="1.0" encoding="utf-8"?>
<formControlPr xmlns="http://schemas.microsoft.com/office/spreadsheetml/2009/9/main" objectType="Drop" dropLines="13" dropStyle="combo" dx="16" fmlaLink="G13" fmlaRange="Tables!$G$2:$G$14" sel="1" val="0"/>
</file>

<file path=xl/ctrlProps/ctrlProp253.xml><?xml version="1.0" encoding="utf-8"?>
<formControlPr xmlns="http://schemas.microsoft.com/office/spreadsheetml/2009/9/main" objectType="Drop" dropLines="3" dropStyle="combo" dx="16" fmlaLink="I13" fmlaRange="Tables!$J$2:$J$4" sel="1" val="0"/>
</file>

<file path=xl/ctrlProps/ctrlProp254.xml><?xml version="1.0" encoding="utf-8"?>
<formControlPr xmlns="http://schemas.microsoft.com/office/spreadsheetml/2009/9/main" objectType="Drop" dropLines="4" dropStyle="combo" dx="16" fmlaLink="J13" fmlaRange="Tables!$K$2:$K$5" sel="1" val="0"/>
</file>

<file path=xl/ctrlProps/ctrlProp255.xml><?xml version="1.0" encoding="utf-8"?>
<formControlPr xmlns="http://schemas.microsoft.com/office/spreadsheetml/2009/9/main" objectType="Drop" dropLines="21" dropStyle="combo" dx="16" fmlaLink="B14" fmlaRange="Tables!$C$2:$C$22" sel="0" val="0"/>
</file>

<file path=xl/ctrlProps/ctrlProp256.xml><?xml version="1.0" encoding="utf-8"?>
<formControlPr xmlns="http://schemas.microsoft.com/office/spreadsheetml/2009/9/main" objectType="Drop" dropStyle="combo" dx="16" fmlaLink="C14" fmlaRange="Tables!$D$2:$D$9" sel="1" val="0"/>
</file>

<file path=xl/ctrlProps/ctrlProp257.xml><?xml version="1.0" encoding="utf-8"?>
<formControlPr xmlns="http://schemas.microsoft.com/office/spreadsheetml/2009/9/main" objectType="Drop" dropLines="3" dropStyle="combo" dx="16" fmlaLink="E14" fmlaRange="Tables!$E$2:$E$4" sel="1" val="0"/>
</file>

<file path=xl/ctrlProps/ctrlProp258.xml><?xml version="1.0" encoding="utf-8"?>
<formControlPr xmlns="http://schemas.microsoft.com/office/spreadsheetml/2009/9/main" objectType="Drop" dropLines="6" dropStyle="combo" dx="16" fmlaLink="F14" fmlaRange="Tables!$F$2:$F$7" sel="1" val="0"/>
</file>

<file path=xl/ctrlProps/ctrlProp259.xml><?xml version="1.0" encoding="utf-8"?>
<formControlPr xmlns="http://schemas.microsoft.com/office/spreadsheetml/2009/9/main" objectType="Drop" dropLines="13" dropStyle="combo" dx="16" fmlaLink="G14" fmlaRange="Tables!$G$2:$G$14" sel="1" val="0"/>
</file>

<file path=xl/ctrlProps/ctrlProp26.xml><?xml version="1.0" encoding="utf-8"?>
<formControlPr xmlns="http://schemas.microsoft.com/office/spreadsheetml/2009/9/main" objectType="Drop" dropLines="6" dropStyle="combo" dx="16" fmlaLink="F12" fmlaRange="Tables!$F$2:$F$7" sel="1" val="0"/>
</file>

<file path=xl/ctrlProps/ctrlProp260.xml><?xml version="1.0" encoding="utf-8"?>
<formControlPr xmlns="http://schemas.microsoft.com/office/spreadsheetml/2009/9/main" objectType="Drop" dropLines="3" dropStyle="combo" dx="16" fmlaLink="I14" fmlaRange="Tables!$J$2:$J$4" sel="1" val="0"/>
</file>

<file path=xl/ctrlProps/ctrlProp261.xml><?xml version="1.0" encoding="utf-8"?>
<formControlPr xmlns="http://schemas.microsoft.com/office/spreadsheetml/2009/9/main" objectType="Drop" dropLines="4" dropStyle="combo" dx="16" fmlaLink="J14" fmlaRange="Tables!$K$2:$K$5" sel="1" val="0"/>
</file>

<file path=xl/ctrlProps/ctrlProp262.xml><?xml version="1.0" encoding="utf-8"?>
<formControlPr xmlns="http://schemas.microsoft.com/office/spreadsheetml/2009/9/main" objectType="Drop" dropLines="21" dropStyle="combo" dx="16" fmlaLink="B15" fmlaRange="Tables!$C$2:$C$22" sel="0" val="0"/>
</file>

<file path=xl/ctrlProps/ctrlProp263.xml><?xml version="1.0" encoding="utf-8"?>
<formControlPr xmlns="http://schemas.microsoft.com/office/spreadsheetml/2009/9/main" objectType="Drop" dropStyle="combo" dx="16" fmlaLink="C15" fmlaRange="Tables!$D$2:$D$9" sel="1" val="0"/>
</file>

<file path=xl/ctrlProps/ctrlProp264.xml><?xml version="1.0" encoding="utf-8"?>
<formControlPr xmlns="http://schemas.microsoft.com/office/spreadsheetml/2009/9/main" objectType="Drop" dropLines="3" dropStyle="combo" dx="16" fmlaLink="E15" fmlaRange="Tables!$E$2:$E$4" sel="1" val="0"/>
</file>

<file path=xl/ctrlProps/ctrlProp265.xml><?xml version="1.0" encoding="utf-8"?>
<formControlPr xmlns="http://schemas.microsoft.com/office/spreadsheetml/2009/9/main" objectType="Drop" dropLines="6" dropStyle="combo" dx="16" fmlaLink="F15" fmlaRange="Tables!$F$2:$F$7" sel="1" val="0"/>
</file>

<file path=xl/ctrlProps/ctrlProp266.xml><?xml version="1.0" encoding="utf-8"?>
<formControlPr xmlns="http://schemas.microsoft.com/office/spreadsheetml/2009/9/main" objectType="Drop" dropLines="13" dropStyle="combo" dx="16" fmlaLink="G15" fmlaRange="Tables!$G$2:$G$14" sel="1" val="0"/>
</file>

<file path=xl/ctrlProps/ctrlProp267.xml><?xml version="1.0" encoding="utf-8"?>
<formControlPr xmlns="http://schemas.microsoft.com/office/spreadsheetml/2009/9/main" objectType="Drop" dropLines="3" dropStyle="combo" dx="16" fmlaLink="I15" fmlaRange="Tables!$J$2:$J$4" sel="1" val="0"/>
</file>

<file path=xl/ctrlProps/ctrlProp268.xml><?xml version="1.0" encoding="utf-8"?>
<formControlPr xmlns="http://schemas.microsoft.com/office/spreadsheetml/2009/9/main" objectType="Drop" dropLines="4" dropStyle="combo" dx="16" fmlaLink="J15" fmlaRange="Tables!$K$2:$K$5" sel="1" val="0"/>
</file>

<file path=xl/ctrlProps/ctrlProp269.xml><?xml version="1.0" encoding="utf-8"?>
<formControlPr xmlns="http://schemas.microsoft.com/office/spreadsheetml/2009/9/main" objectType="Drop" dropLines="21" dropStyle="combo" dx="16" fmlaLink="B16" fmlaRange="Tables!$C$2:$C$22" sel="0" val="0"/>
</file>

<file path=xl/ctrlProps/ctrlProp27.xml><?xml version="1.0" encoding="utf-8"?>
<formControlPr xmlns="http://schemas.microsoft.com/office/spreadsheetml/2009/9/main" objectType="Drop" dropLines="13" dropStyle="combo" dx="16" fmlaLink="G12" fmlaRange="Tables!$G$2:$G$14" sel="1" val="0"/>
</file>

<file path=xl/ctrlProps/ctrlProp270.xml><?xml version="1.0" encoding="utf-8"?>
<formControlPr xmlns="http://schemas.microsoft.com/office/spreadsheetml/2009/9/main" objectType="Drop" dropStyle="combo" dx="16" fmlaLink="C16" fmlaRange="Tables!$D$2:$D$9" sel="1" val="0"/>
</file>

<file path=xl/ctrlProps/ctrlProp271.xml><?xml version="1.0" encoding="utf-8"?>
<formControlPr xmlns="http://schemas.microsoft.com/office/spreadsheetml/2009/9/main" objectType="Drop" dropLines="3" dropStyle="combo" dx="16" fmlaLink="E16" fmlaRange="Tables!$E$2:$E$4" sel="1" val="0"/>
</file>

<file path=xl/ctrlProps/ctrlProp272.xml><?xml version="1.0" encoding="utf-8"?>
<formControlPr xmlns="http://schemas.microsoft.com/office/spreadsheetml/2009/9/main" objectType="Drop" dropLines="6" dropStyle="combo" dx="16" fmlaLink="F16" fmlaRange="Tables!$F$2:$F$7" sel="1" val="0"/>
</file>

<file path=xl/ctrlProps/ctrlProp273.xml><?xml version="1.0" encoding="utf-8"?>
<formControlPr xmlns="http://schemas.microsoft.com/office/spreadsheetml/2009/9/main" objectType="Drop" dropLines="13" dropStyle="combo" dx="16" fmlaLink="G16" fmlaRange="Tables!$G$2:$G$14" sel="1" val="0"/>
</file>

<file path=xl/ctrlProps/ctrlProp274.xml><?xml version="1.0" encoding="utf-8"?>
<formControlPr xmlns="http://schemas.microsoft.com/office/spreadsheetml/2009/9/main" objectType="Drop" dropLines="3" dropStyle="combo" dx="16" fmlaLink="I16" fmlaRange="Tables!$J$2:$J$4" sel="1" val="0"/>
</file>

<file path=xl/ctrlProps/ctrlProp275.xml><?xml version="1.0" encoding="utf-8"?>
<formControlPr xmlns="http://schemas.microsoft.com/office/spreadsheetml/2009/9/main" objectType="Drop" dropLines="4" dropStyle="combo" dx="16" fmlaLink="J16" fmlaRange="Tables!$K$2:$K$5" sel="1" val="0"/>
</file>

<file path=xl/ctrlProps/ctrlProp276.xml><?xml version="1.0" encoding="utf-8"?>
<formControlPr xmlns="http://schemas.microsoft.com/office/spreadsheetml/2009/9/main" objectType="Drop" dropLines="12" dropStyle="combo" dx="16" fmlaLink="C23" fmlaRange="Tables!$O$2:$O$14" sel="1" val="0"/>
</file>

<file path=xl/ctrlProps/ctrlProp277.xml><?xml version="1.0" encoding="utf-8"?>
<formControlPr xmlns="http://schemas.microsoft.com/office/spreadsheetml/2009/9/main" objectType="Drop" dropLines="21" dropStyle="combo" dx="16" fmlaLink="B23" fmlaRange="Tables!$C$2:$C$22" sel="0" val="0"/>
</file>

<file path=xl/ctrlProps/ctrlProp278.xml><?xml version="1.0" encoding="utf-8"?>
<formControlPr xmlns="http://schemas.microsoft.com/office/spreadsheetml/2009/9/main" objectType="Drop" dropLines="12" dropStyle="combo" dx="16" fmlaLink="C24" fmlaRange="Tables!$O$2:$O$14" sel="1" val="0"/>
</file>

<file path=xl/ctrlProps/ctrlProp279.xml><?xml version="1.0" encoding="utf-8"?>
<formControlPr xmlns="http://schemas.microsoft.com/office/spreadsheetml/2009/9/main" objectType="Drop" dropLines="21" dropStyle="combo" dx="16" fmlaLink="B24" fmlaRange="Tables!$C$2:$C$22" sel="0" val="0"/>
</file>

<file path=xl/ctrlProps/ctrlProp28.xml><?xml version="1.0" encoding="utf-8"?>
<formControlPr xmlns="http://schemas.microsoft.com/office/spreadsheetml/2009/9/main" objectType="Drop" dropLines="3" dropStyle="combo" dx="16" fmlaLink="I12" fmlaRange="Tables!$J$2:$J$4" sel="1" val="0"/>
</file>

<file path=xl/ctrlProps/ctrlProp280.xml><?xml version="1.0" encoding="utf-8"?>
<formControlPr xmlns="http://schemas.microsoft.com/office/spreadsheetml/2009/9/main" objectType="Drop" dropLines="21" dropStyle="combo" dx="16" fmlaLink="B25" fmlaRange="Tables!$C$2:$C$22" sel="0" val="0"/>
</file>

<file path=xl/ctrlProps/ctrlProp281.xml><?xml version="1.0" encoding="utf-8"?>
<formControlPr xmlns="http://schemas.microsoft.com/office/spreadsheetml/2009/9/main" objectType="Drop" dropLines="12" dropStyle="combo" dx="16" fmlaLink="C26" fmlaRange="Tables!$O$2:$O$14" sel="1" val="0"/>
</file>

<file path=xl/ctrlProps/ctrlProp282.xml><?xml version="1.0" encoding="utf-8"?>
<formControlPr xmlns="http://schemas.microsoft.com/office/spreadsheetml/2009/9/main" objectType="Drop" dropLines="21" dropStyle="combo" dx="16" fmlaLink="B26" fmlaRange="Tables!$C$2:$C$22" sel="0" val="0"/>
</file>

<file path=xl/ctrlProps/ctrlProp283.xml><?xml version="1.0" encoding="utf-8"?>
<formControlPr xmlns="http://schemas.microsoft.com/office/spreadsheetml/2009/9/main" objectType="Drop" dropLines="21" dropStyle="combo" dx="16" fmlaLink="B27" fmlaRange="Tables!$C$2:$C$22" sel="0" val="0"/>
</file>

<file path=xl/ctrlProps/ctrlProp284.xml><?xml version="1.0" encoding="utf-8"?>
<formControlPr xmlns="http://schemas.microsoft.com/office/spreadsheetml/2009/9/main" objectType="Drop" dropLines="25" dropStyle="combo" dx="16" fmlaLink="E23" fmlaRange="Tables!$L$2:$L$26" sel="1" val="0"/>
</file>

<file path=xl/ctrlProps/ctrlProp285.xml><?xml version="1.0" encoding="utf-8"?>
<formControlPr xmlns="http://schemas.microsoft.com/office/spreadsheetml/2009/9/main" objectType="Drop" dropLines="5" dropStyle="combo" dx="16" fmlaLink="F23" fmlaRange="Tables!$M$2:$M$6" sel="1" val="0"/>
</file>

<file path=xl/ctrlProps/ctrlProp286.xml><?xml version="1.0" encoding="utf-8"?>
<formControlPr xmlns="http://schemas.microsoft.com/office/spreadsheetml/2009/9/main" objectType="Drop" dropLines="5" dropStyle="combo" dx="16" fmlaLink="G23" fmlaRange="Tables!$P$2:$P$6" sel="1" val="0"/>
</file>

<file path=xl/ctrlProps/ctrlProp287.xml><?xml version="1.0" encoding="utf-8"?>
<formControlPr xmlns="http://schemas.microsoft.com/office/spreadsheetml/2009/9/main" objectType="Drop" dropLines="25" dropStyle="combo" dx="16" fmlaLink="E24" fmlaRange="Tables!$L$2:$L$26" sel="1" val="0"/>
</file>

<file path=xl/ctrlProps/ctrlProp288.xml><?xml version="1.0" encoding="utf-8"?>
<formControlPr xmlns="http://schemas.microsoft.com/office/spreadsheetml/2009/9/main" objectType="Drop" dropLines="5" dropStyle="combo" dx="16" fmlaLink="F24" fmlaRange="Tables!$M$2:$M$6" sel="1" val="0"/>
</file>

<file path=xl/ctrlProps/ctrlProp289.xml><?xml version="1.0" encoding="utf-8"?>
<formControlPr xmlns="http://schemas.microsoft.com/office/spreadsheetml/2009/9/main" objectType="Drop" dropLines="5" dropStyle="combo" dx="16" fmlaLink="G24" fmlaRange="Tables!$P$2:$P$6" sel="1" val="0"/>
</file>

<file path=xl/ctrlProps/ctrlProp29.xml><?xml version="1.0" encoding="utf-8"?>
<formControlPr xmlns="http://schemas.microsoft.com/office/spreadsheetml/2009/9/main" objectType="Drop" dropLines="4" dropStyle="combo" dx="16" fmlaLink="J12" fmlaRange="Tables!$K$2:$K$5" sel="1" val="0"/>
</file>

<file path=xl/ctrlProps/ctrlProp290.xml><?xml version="1.0" encoding="utf-8"?>
<formControlPr xmlns="http://schemas.microsoft.com/office/spreadsheetml/2009/9/main" objectType="Drop" dropLines="25" dropStyle="combo" dx="16" fmlaLink="E25" fmlaRange="Tables!$L$2:$L$26" sel="1" val="0"/>
</file>

<file path=xl/ctrlProps/ctrlProp291.xml><?xml version="1.0" encoding="utf-8"?>
<formControlPr xmlns="http://schemas.microsoft.com/office/spreadsheetml/2009/9/main" objectType="Drop" dropLines="5" dropStyle="combo" dx="16" fmlaLink="F25" fmlaRange="Tables!$M$2:$M$6" sel="1" val="0"/>
</file>

<file path=xl/ctrlProps/ctrlProp292.xml><?xml version="1.0" encoding="utf-8"?>
<formControlPr xmlns="http://schemas.microsoft.com/office/spreadsheetml/2009/9/main" objectType="Drop" dropLines="5" dropStyle="combo" dx="16" fmlaLink="G25" fmlaRange="Tables!$P$2:$P$6" sel="1" val="0"/>
</file>

<file path=xl/ctrlProps/ctrlProp293.xml><?xml version="1.0" encoding="utf-8"?>
<formControlPr xmlns="http://schemas.microsoft.com/office/spreadsheetml/2009/9/main" objectType="Drop" dropLines="25" dropStyle="combo" dx="16" fmlaLink="E26" fmlaRange="Tables!$L$2:$L$26" sel="1" val="0"/>
</file>

<file path=xl/ctrlProps/ctrlProp294.xml><?xml version="1.0" encoding="utf-8"?>
<formControlPr xmlns="http://schemas.microsoft.com/office/spreadsheetml/2009/9/main" objectType="Drop" dropLines="5" dropStyle="combo" dx="16" fmlaLink="F26" fmlaRange="Tables!$M$2:$M$6" sel="1" val="0"/>
</file>

<file path=xl/ctrlProps/ctrlProp295.xml><?xml version="1.0" encoding="utf-8"?>
<formControlPr xmlns="http://schemas.microsoft.com/office/spreadsheetml/2009/9/main" objectType="Drop" dropLines="5" dropStyle="combo" dx="16" fmlaLink="G26" fmlaRange="Tables!$P$2:$P$6" sel="1" val="0"/>
</file>

<file path=xl/ctrlProps/ctrlProp296.xml><?xml version="1.0" encoding="utf-8"?>
<formControlPr xmlns="http://schemas.microsoft.com/office/spreadsheetml/2009/9/main" objectType="Drop" dropLines="25" dropStyle="combo" dx="16" fmlaRange="Tables!$L$2:$L$26" sel="1" val="0"/>
</file>

<file path=xl/ctrlProps/ctrlProp297.xml><?xml version="1.0" encoding="utf-8"?>
<formControlPr xmlns="http://schemas.microsoft.com/office/spreadsheetml/2009/9/main" objectType="Drop" dropLines="5" dropStyle="combo" dx="16" fmlaLink="F27" fmlaRange="Tables!$M$2:$M$6" sel="1" val="0"/>
</file>

<file path=xl/ctrlProps/ctrlProp298.xml><?xml version="1.0" encoding="utf-8"?>
<formControlPr xmlns="http://schemas.microsoft.com/office/spreadsheetml/2009/9/main" objectType="Drop" dropLines="5" dropStyle="combo" dx="16" fmlaLink="G27" fmlaRange="Tables!$P$2:$P$6" sel="1" val="0"/>
</file>

<file path=xl/ctrlProps/ctrlProp299.xml><?xml version="1.0" encoding="utf-8"?>
<formControlPr xmlns="http://schemas.microsoft.com/office/spreadsheetml/2009/9/main" objectType="Drop" dropLines="12" dropStyle="combo" dx="16" fmlaLink="C27" fmlaRange="Tables!$O$2:$O$14" sel="1" val="0"/>
</file>

<file path=xl/ctrlProps/ctrlProp3.xml><?xml version="1.0" encoding="utf-8"?>
<formControlPr xmlns="http://schemas.microsoft.com/office/spreadsheetml/2009/9/main" objectType="Drop" dropLines="3" dropStyle="combo" dx="16" fmlaLink="E9" fmlaRange="Tables!$E$2:$E$4" sel="1" val="0"/>
</file>

<file path=xl/ctrlProps/ctrlProp30.xml><?xml version="1.0" encoding="utf-8"?>
<formControlPr xmlns="http://schemas.microsoft.com/office/spreadsheetml/2009/9/main" objectType="Drop" dropLines="21" dropStyle="combo" dx="16" fmlaLink="B13" fmlaRange="Tables!$C$2:$C$22" sel="0" val="0"/>
</file>

<file path=xl/ctrlProps/ctrlProp300.xml><?xml version="1.0" encoding="utf-8"?>
<formControlPr xmlns="http://schemas.microsoft.com/office/spreadsheetml/2009/9/main" objectType="Drop" dropLines="21" dropStyle="combo" dx="16" fmlaLink="B30" fmlaRange="Tables!$C$2:$C$22" sel="0" val="0"/>
</file>

<file path=xl/ctrlProps/ctrlProp301.xml><?xml version="1.0" encoding="utf-8"?>
<formControlPr xmlns="http://schemas.microsoft.com/office/spreadsheetml/2009/9/main" objectType="Drop" dropLines="21" dropStyle="combo" dx="16" fmlaLink="B31" fmlaRange="Tables!$C$2:$C$22" sel="0" val="0"/>
</file>

<file path=xl/ctrlProps/ctrlProp302.xml><?xml version="1.0" encoding="utf-8"?>
<formControlPr xmlns="http://schemas.microsoft.com/office/spreadsheetml/2009/9/main" objectType="Drop" dropLines="6" dropStyle="combo" dx="16" fmlaLink="C30" fmlaRange="Tables!$Q$2:$Q$7" sel="1" val="0"/>
</file>

<file path=xl/ctrlProps/ctrlProp303.xml><?xml version="1.0" encoding="utf-8"?>
<formControlPr xmlns="http://schemas.microsoft.com/office/spreadsheetml/2009/9/main" objectType="Drop" dropLines="10" dropStyle="combo" dx="16" fmlaLink="C31" fmlaRange="Tables!$Q$2:$Q$6" sel="1" val="0"/>
</file>

<file path=xl/ctrlProps/ctrlProp304.xml><?xml version="1.0" encoding="utf-8"?>
<formControlPr xmlns="http://schemas.microsoft.com/office/spreadsheetml/2009/9/main" objectType="Drop" dropLines="10" dropStyle="combo" dx="16" fmlaLink="C23" fmlaRange="Tables!$O$2:$O$11" sel="1" val="0"/>
</file>

<file path=xl/ctrlProps/ctrlProp305.xml><?xml version="1.0" encoding="utf-8"?>
<formControlPr xmlns="http://schemas.microsoft.com/office/spreadsheetml/2009/9/main" objectType="Drop" dropLines="6" dropStyle="combo" dx="16" fmlaLink="C31" fmlaRange="Tables!$Q$2:$Q$7" sel="1" val="0"/>
</file>

<file path=xl/ctrlProps/ctrlProp306.xml><?xml version="1.0" encoding="utf-8"?>
<formControlPr xmlns="http://schemas.microsoft.com/office/spreadsheetml/2009/9/main" objectType="Drop" dropLines="21" dropStyle="combo" dx="16" fmlaLink="B37" fmlaRange="Tables!$C$2:$C$22" sel="0" val="0"/>
</file>

<file path=xl/ctrlProps/ctrlProp307.xml><?xml version="1.0" encoding="utf-8"?>
<formControlPr xmlns="http://schemas.microsoft.com/office/spreadsheetml/2009/9/main" objectType="Drop" dropLines="21" dropStyle="combo" dx="16" fmlaLink="B38" fmlaRange="Tables!$C$2:$C$22" sel="0" val="0"/>
</file>

<file path=xl/ctrlProps/ctrlProp308.xml><?xml version="1.0" encoding="utf-8"?>
<formControlPr xmlns="http://schemas.microsoft.com/office/spreadsheetml/2009/9/main" objectType="Drop" dropLines="21" dropStyle="combo" dx="16" fmlaLink="B39" fmlaRange="Tables!$C$2:$C$22" sel="0" val="0"/>
</file>

<file path=xl/ctrlProps/ctrlProp309.xml><?xml version="1.0" encoding="utf-8"?>
<formControlPr xmlns="http://schemas.microsoft.com/office/spreadsheetml/2009/9/main" objectType="Drop" dropLines="10" dropStyle="combo" dx="16" fmlaLink="C37" fmlaRange="Tables!$T$2:$T$9" sel="1" val="0"/>
</file>

<file path=xl/ctrlProps/ctrlProp31.xml><?xml version="1.0" encoding="utf-8"?>
<formControlPr xmlns="http://schemas.microsoft.com/office/spreadsheetml/2009/9/main" objectType="Drop" dropStyle="combo" dx="16" fmlaLink="C13" fmlaRange="Tables!$D$2:$D$9" sel="1" val="0"/>
</file>

<file path=xl/ctrlProps/ctrlProp310.xml><?xml version="1.0" encoding="utf-8"?>
<formControlPr xmlns="http://schemas.microsoft.com/office/spreadsheetml/2009/9/main" objectType="Drop" dropLines="10" dropStyle="combo" dx="16" fmlaLink="C38" fmlaRange="Tables!$T$2:$T$9" sel="1" val="0"/>
</file>

<file path=xl/ctrlProps/ctrlProp311.xml><?xml version="1.0" encoding="utf-8"?>
<formControlPr xmlns="http://schemas.microsoft.com/office/spreadsheetml/2009/9/main" objectType="Drop" dropLines="10" dropStyle="combo" dx="16" fmlaLink="C39" fmlaRange="Tables!$T$2:$T$9" sel="1" val="0"/>
</file>

<file path=xl/ctrlProps/ctrlProp312.xml><?xml version="1.0" encoding="utf-8"?>
<formControlPr xmlns="http://schemas.microsoft.com/office/spreadsheetml/2009/9/main" objectType="Drop" dropLines="3" dropStyle="combo" dx="16" fmlaLink="F30" fmlaRange="Tables!$R$2:$R$4" sel="1" val="0"/>
</file>

<file path=xl/ctrlProps/ctrlProp313.xml><?xml version="1.0" encoding="utf-8"?>
<formControlPr xmlns="http://schemas.microsoft.com/office/spreadsheetml/2009/9/main" objectType="Drop" dropLines="3" dropStyle="combo" dx="16" fmlaLink="F31" fmlaRange="Tables!$R$2:$R$4" sel="1" val="0"/>
</file>

<file path=xl/ctrlProps/ctrlProp314.xml><?xml version="1.0" encoding="utf-8"?>
<formControlPr xmlns="http://schemas.microsoft.com/office/spreadsheetml/2009/9/main" objectType="Drop" dropLines="21" dropStyle="combo" dx="16" fmlaLink="B32" fmlaRange="Tables!$C$2:$C$22" sel="0" val="0"/>
</file>

<file path=xl/ctrlProps/ctrlProp315.xml><?xml version="1.0" encoding="utf-8"?>
<formControlPr xmlns="http://schemas.microsoft.com/office/spreadsheetml/2009/9/main" objectType="Drop" dropLines="6" dropStyle="combo" dx="16" fmlaLink="C32" fmlaRange="Tables!$Q$2:$Q$7" sel="1" val="0"/>
</file>

<file path=xl/ctrlProps/ctrlProp316.xml><?xml version="1.0" encoding="utf-8"?>
<formControlPr xmlns="http://schemas.microsoft.com/office/spreadsheetml/2009/9/main" objectType="Drop" dropLines="3" dropStyle="combo" dx="16" fmlaLink="F32" fmlaRange="Tables!$R$2:$R$4" sel="1" val="0"/>
</file>

<file path=xl/ctrlProps/ctrlProp317.xml><?xml version="1.0" encoding="utf-8"?>
<formControlPr xmlns="http://schemas.microsoft.com/office/spreadsheetml/2009/9/main" objectType="Drop" dropLines="21" dropStyle="combo" dx="16" fmlaLink="B33" fmlaRange="Tables!$C$2:$C$22" sel="0" val="0"/>
</file>

<file path=xl/ctrlProps/ctrlProp318.xml><?xml version="1.0" encoding="utf-8"?>
<formControlPr xmlns="http://schemas.microsoft.com/office/spreadsheetml/2009/9/main" objectType="Drop" dropLines="6" dropStyle="combo" dx="16" fmlaLink="C33" fmlaRange="Tables!$Q$2:$Q$7" sel="1" val="0"/>
</file>

<file path=xl/ctrlProps/ctrlProp319.xml><?xml version="1.0" encoding="utf-8"?>
<formControlPr xmlns="http://schemas.microsoft.com/office/spreadsheetml/2009/9/main" objectType="Drop" dropLines="3" dropStyle="combo" dx="16" fmlaLink="F33" fmlaRange="Tables!$R$2:$R$4" sel="1" val="0"/>
</file>

<file path=xl/ctrlProps/ctrlProp32.xml><?xml version="1.0" encoding="utf-8"?>
<formControlPr xmlns="http://schemas.microsoft.com/office/spreadsheetml/2009/9/main" objectType="Drop" dropLines="3" dropStyle="combo" dx="16" fmlaLink="E13" fmlaRange="Tables!$E$2:$E$4" sel="1" val="0"/>
</file>

<file path=xl/ctrlProps/ctrlProp320.xml><?xml version="1.0" encoding="utf-8"?>
<formControlPr xmlns="http://schemas.microsoft.com/office/spreadsheetml/2009/9/main" objectType="Drop" dropLines="21" dropStyle="combo" dx="16" fmlaLink="B34" fmlaRange="Tables!$C$2:$C$22" sel="0" val="0"/>
</file>

<file path=xl/ctrlProps/ctrlProp321.xml><?xml version="1.0" encoding="utf-8"?>
<formControlPr xmlns="http://schemas.microsoft.com/office/spreadsheetml/2009/9/main" objectType="Drop" dropLines="6" dropStyle="combo" dx="16" fmlaLink="C34" fmlaRange="Tables!$Q$2:$Q$7" sel="1" val="0"/>
</file>

<file path=xl/ctrlProps/ctrlProp322.xml><?xml version="1.0" encoding="utf-8"?>
<formControlPr xmlns="http://schemas.microsoft.com/office/spreadsheetml/2009/9/main" objectType="Drop" dropLines="3" dropStyle="combo" dx="16" fmlaLink="F34" fmlaRange="Tables!$R$2:$R$4" sel="1" val="0"/>
</file>

<file path=xl/ctrlProps/ctrlProp323.xml><?xml version="1.0" encoding="utf-8"?>
<formControlPr xmlns="http://schemas.microsoft.com/office/spreadsheetml/2009/9/main" objectType="Drop" dropLines="21" dropStyle="combo" dx="16" fmlaLink="B40" fmlaRange="Tables!$C$2:$C$22" sel="0" val="0"/>
</file>

<file path=xl/ctrlProps/ctrlProp324.xml><?xml version="1.0" encoding="utf-8"?>
<formControlPr xmlns="http://schemas.microsoft.com/office/spreadsheetml/2009/9/main" objectType="Drop" dropLines="10" dropStyle="combo" dx="16" fmlaLink="C40" fmlaRange="Tables!$T$2:$T$9" sel="1" val="0"/>
</file>

<file path=xl/ctrlProps/ctrlProp325.xml><?xml version="1.0" encoding="utf-8"?>
<formControlPr xmlns="http://schemas.microsoft.com/office/spreadsheetml/2009/9/main" objectType="Drop" dropLines="21" dropStyle="combo" dx="16" fmlaLink="B41" fmlaRange="Tables!$C$2:$C$22" sel="0" val="0"/>
</file>

<file path=xl/ctrlProps/ctrlProp326.xml><?xml version="1.0" encoding="utf-8"?>
<formControlPr xmlns="http://schemas.microsoft.com/office/spreadsheetml/2009/9/main" objectType="Drop" dropLines="10" dropStyle="combo" dx="16" fmlaLink="C41" fmlaRange="Tables!$T$2:$T$9" sel="1" val="0"/>
</file>

<file path=xl/ctrlProps/ctrlProp327.xml><?xml version="1.0" encoding="utf-8"?>
<formControlPr xmlns="http://schemas.microsoft.com/office/spreadsheetml/2009/9/main" objectType="Drop" dropLines="12" dropStyle="combo" dx="16" fmlaLink="C25" fmlaRange="Tables!$O$2:$O$14" sel="1" val="0"/>
</file>

<file path=xl/ctrlProps/ctrlProp33.xml><?xml version="1.0" encoding="utf-8"?>
<formControlPr xmlns="http://schemas.microsoft.com/office/spreadsheetml/2009/9/main" objectType="Drop" dropLines="6" dropStyle="combo" dx="16" fmlaLink="F13" fmlaRange="Tables!$F$2:$F$7" sel="1" val="0"/>
</file>

<file path=xl/ctrlProps/ctrlProp34.xml><?xml version="1.0" encoding="utf-8"?>
<formControlPr xmlns="http://schemas.microsoft.com/office/spreadsheetml/2009/9/main" objectType="Drop" dropLines="13" dropStyle="combo" dx="16" fmlaLink="G13" fmlaRange="Tables!$G$2:$G$14" sel="1" val="0"/>
</file>

<file path=xl/ctrlProps/ctrlProp35.xml><?xml version="1.0" encoding="utf-8"?>
<formControlPr xmlns="http://schemas.microsoft.com/office/spreadsheetml/2009/9/main" objectType="Drop" dropLines="3" dropStyle="combo" dx="16" fmlaLink="I13" fmlaRange="Tables!$J$2:$J$4" sel="1" val="0"/>
</file>

<file path=xl/ctrlProps/ctrlProp36.xml><?xml version="1.0" encoding="utf-8"?>
<formControlPr xmlns="http://schemas.microsoft.com/office/spreadsheetml/2009/9/main" objectType="Drop" dropLines="4" dropStyle="combo" dx="16" fmlaLink="J13" fmlaRange="Tables!$K$2:$K$5" sel="1" val="0"/>
</file>

<file path=xl/ctrlProps/ctrlProp37.xml><?xml version="1.0" encoding="utf-8"?>
<formControlPr xmlns="http://schemas.microsoft.com/office/spreadsheetml/2009/9/main" objectType="Drop" dropLines="21" dropStyle="combo" dx="16" fmlaLink="B14" fmlaRange="Tables!$C$2:$C$22" sel="0" val="0"/>
</file>

<file path=xl/ctrlProps/ctrlProp38.xml><?xml version="1.0" encoding="utf-8"?>
<formControlPr xmlns="http://schemas.microsoft.com/office/spreadsheetml/2009/9/main" objectType="Drop" dropStyle="combo" dx="16" fmlaLink="C14" fmlaRange="Tables!$D$2:$D$9" sel="1" val="0"/>
</file>

<file path=xl/ctrlProps/ctrlProp39.xml><?xml version="1.0" encoding="utf-8"?>
<formControlPr xmlns="http://schemas.microsoft.com/office/spreadsheetml/2009/9/main" objectType="Drop" dropLines="3" dropStyle="combo" dx="16" fmlaLink="E14" fmlaRange="Tables!$E$2:$E$4" sel="1" val="0"/>
</file>

<file path=xl/ctrlProps/ctrlProp4.xml><?xml version="1.0" encoding="utf-8"?>
<formControlPr xmlns="http://schemas.microsoft.com/office/spreadsheetml/2009/9/main" objectType="Drop" dropLines="6" dropStyle="combo" dx="16" fmlaLink="F9" fmlaRange="Tables!$F$2:$F$7" sel="1" val="0"/>
</file>

<file path=xl/ctrlProps/ctrlProp40.xml><?xml version="1.0" encoding="utf-8"?>
<formControlPr xmlns="http://schemas.microsoft.com/office/spreadsheetml/2009/9/main" objectType="Drop" dropLines="6" dropStyle="combo" dx="16" fmlaLink="F14" fmlaRange="Tables!$F$2:$F$7" sel="1" val="0"/>
</file>

<file path=xl/ctrlProps/ctrlProp41.xml><?xml version="1.0" encoding="utf-8"?>
<formControlPr xmlns="http://schemas.microsoft.com/office/spreadsheetml/2009/9/main" objectType="Drop" dropLines="13" dropStyle="combo" dx="16" fmlaLink="G14" fmlaRange="Tables!$G$2:$G$14" sel="1" val="0"/>
</file>

<file path=xl/ctrlProps/ctrlProp42.xml><?xml version="1.0" encoding="utf-8"?>
<formControlPr xmlns="http://schemas.microsoft.com/office/spreadsheetml/2009/9/main" objectType="Drop" dropLines="3" dropStyle="combo" dx="16" fmlaLink="I14" fmlaRange="Tables!$J$2:$J$4" sel="1" val="0"/>
</file>

<file path=xl/ctrlProps/ctrlProp43.xml><?xml version="1.0" encoding="utf-8"?>
<formControlPr xmlns="http://schemas.microsoft.com/office/spreadsheetml/2009/9/main" objectType="Drop" dropLines="4" dropStyle="combo" dx="16" fmlaLink="J14" fmlaRange="Tables!$K$2:$K$5" sel="1" val="0"/>
</file>

<file path=xl/ctrlProps/ctrlProp44.xml><?xml version="1.0" encoding="utf-8"?>
<formControlPr xmlns="http://schemas.microsoft.com/office/spreadsheetml/2009/9/main" objectType="Drop" dropLines="21" dropStyle="combo" dx="16" fmlaLink="B15" fmlaRange="Tables!$C$2:$C$22" sel="0" val="0"/>
</file>

<file path=xl/ctrlProps/ctrlProp45.xml><?xml version="1.0" encoding="utf-8"?>
<formControlPr xmlns="http://schemas.microsoft.com/office/spreadsheetml/2009/9/main" objectType="Drop" dropStyle="combo" dx="16" fmlaLink="C15" fmlaRange="Tables!$D$2:$D$9" sel="1" val="0"/>
</file>

<file path=xl/ctrlProps/ctrlProp46.xml><?xml version="1.0" encoding="utf-8"?>
<formControlPr xmlns="http://schemas.microsoft.com/office/spreadsheetml/2009/9/main" objectType="Drop" dropLines="3" dropStyle="combo" dx="16" fmlaLink="E15" fmlaRange="Tables!$E$2:$E$4" sel="1" val="0"/>
</file>

<file path=xl/ctrlProps/ctrlProp47.xml><?xml version="1.0" encoding="utf-8"?>
<formControlPr xmlns="http://schemas.microsoft.com/office/spreadsheetml/2009/9/main" objectType="Drop" dropLines="6" dropStyle="combo" dx="16" fmlaLink="F15" fmlaRange="Tables!$F$2:$F$7" sel="1" val="0"/>
</file>

<file path=xl/ctrlProps/ctrlProp48.xml><?xml version="1.0" encoding="utf-8"?>
<formControlPr xmlns="http://schemas.microsoft.com/office/spreadsheetml/2009/9/main" objectType="Drop" dropLines="13" dropStyle="combo" dx="16" fmlaLink="G15" fmlaRange="Tables!$G$2:$G$14" sel="1" val="0"/>
</file>

<file path=xl/ctrlProps/ctrlProp49.xml><?xml version="1.0" encoding="utf-8"?>
<formControlPr xmlns="http://schemas.microsoft.com/office/spreadsheetml/2009/9/main" objectType="Drop" dropLines="3" dropStyle="combo" dx="16" fmlaLink="I15" fmlaRange="Tables!$J$2:$J$4" sel="1" val="0"/>
</file>

<file path=xl/ctrlProps/ctrlProp5.xml><?xml version="1.0" encoding="utf-8"?>
<formControlPr xmlns="http://schemas.microsoft.com/office/spreadsheetml/2009/9/main" objectType="Drop" dropLines="13" dropStyle="combo" dx="16" fmlaLink="G9" fmlaRange="Tables!$G$2:$G$14" sel="1" val="0"/>
</file>

<file path=xl/ctrlProps/ctrlProp50.xml><?xml version="1.0" encoding="utf-8"?>
<formControlPr xmlns="http://schemas.microsoft.com/office/spreadsheetml/2009/9/main" objectType="Drop" dropLines="4" dropStyle="combo" dx="16" fmlaLink="J15" fmlaRange="Tables!$K$2:$K$5" sel="1" val="0"/>
</file>

<file path=xl/ctrlProps/ctrlProp51.xml><?xml version="1.0" encoding="utf-8"?>
<formControlPr xmlns="http://schemas.microsoft.com/office/spreadsheetml/2009/9/main" objectType="Drop" dropLines="21" dropStyle="combo" dx="16" fmlaLink="B16" fmlaRange="Tables!$C$2:$C$22" sel="0" val="0"/>
</file>

<file path=xl/ctrlProps/ctrlProp52.xml><?xml version="1.0" encoding="utf-8"?>
<formControlPr xmlns="http://schemas.microsoft.com/office/spreadsheetml/2009/9/main" objectType="Drop" dropStyle="combo" dx="16" fmlaLink="C16" fmlaRange="Tables!$D$2:$D$9" sel="1" val="0"/>
</file>

<file path=xl/ctrlProps/ctrlProp53.xml><?xml version="1.0" encoding="utf-8"?>
<formControlPr xmlns="http://schemas.microsoft.com/office/spreadsheetml/2009/9/main" objectType="Drop" dropLines="3" dropStyle="combo" dx="16" fmlaLink="E16" fmlaRange="Tables!$E$2:$E$4" sel="1" val="0"/>
</file>

<file path=xl/ctrlProps/ctrlProp54.xml><?xml version="1.0" encoding="utf-8"?>
<formControlPr xmlns="http://schemas.microsoft.com/office/spreadsheetml/2009/9/main" objectType="Drop" dropLines="6" dropStyle="combo" dx="16" fmlaLink="F16" fmlaRange="Tables!$F$2:$F$7" sel="1" val="0"/>
</file>

<file path=xl/ctrlProps/ctrlProp55.xml><?xml version="1.0" encoding="utf-8"?>
<formControlPr xmlns="http://schemas.microsoft.com/office/spreadsheetml/2009/9/main" objectType="Drop" dropLines="13" dropStyle="combo" dx="16" fmlaLink="G16" fmlaRange="Tables!$G$2:$G$14" sel="1" val="0"/>
</file>

<file path=xl/ctrlProps/ctrlProp56.xml><?xml version="1.0" encoding="utf-8"?>
<formControlPr xmlns="http://schemas.microsoft.com/office/spreadsheetml/2009/9/main" objectType="Drop" dropLines="3" dropStyle="combo" dx="16" fmlaLink="I16" fmlaRange="Tables!$J$2:$J$4" sel="1" val="0"/>
</file>

<file path=xl/ctrlProps/ctrlProp57.xml><?xml version="1.0" encoding="utf-8"?>
<formControlPr xmlns="http://schemas.microsoft.com/office/spreadsheetml/2009/9/main" objectType="Drop" dropLines="4" dropStyle="combo" dx="16" fmlaLink="J16" fmlaRange="Tables!$K$2:$K$5" sel="1" val="0"/>
</file>

<file path=xl/ctrlProps/ctrlProp58.xml><?xml version="1.0" encoding="utf-8"?>
<formControlPr xmlns="http://schemas.microsoft.com/office/spreadsheetml/2009/9/main" objectType="Drop" dropLines="12" dropStyle="combo" dx="16" fmlaLink="C23" fmlaRange="Tables!$O$2:$O$14" sel="1" val="0"/>
</file>

<file path=xl/ctrlProps/ctrlProp59.xml><?xml version="1.0" encoding="utf-8"?>
<formControlPr xmlns="http://schemas.microsoft.com/office/spreadsheetml/2009/9/main" objectType="Drop" dropLines="25" dropStyle="combo" dx="16" fmlaLink="E23" fmlaRange="Tables!$L$2:$L$26" sel="1" val="0"/>
</file>

<file path=xl/ctrlProps/ctrlProp6.xml><?xml version="1.0" encoding="utf-8"?>
<formControlPr xmlns="http://schemas.microsoft.com/office/spreadsheetml/2009/9/main" objectType="Drop" dropLines="3" dropStyle="combo" dx="16" fmlaLink="I9" fmlaRange="Tables!$J$2:$J$4" sel="1" val="0"/>
</file>

<file path=xl/ctrlProps/ctrlProp60.xml><?xml version="1.0" encoding="utf-8"?>
<formControlPr xmlns="http://schemas.microsoft.com/office/spreadsheetml/2009/9/main" objectType="Drop" dropLines="21" dropStyle="combo" dx="16" fmlaLink="B23" fmlaRange="Tables!$C$2:$C$22" sel="0" val="0"/>
</file>

<file path=xl/ctrlProps/ctrlProp61.xml><?xml version="1.0" encoding="utf-8"?>
<formControlPr xmlns="http://schemas.microsoft.com/office/spreadsheetml/2009/9/main" objectType="Drop" dropLines="5" dropStyle="combo" dx="16" fmlaLink="F23" fmlaRange="Tables!$M$2:$M$6" sel="1" val="0"/>
</file>

<file path=xl/ctrlProps/ctrlProp62.xml><?xml version="1.0" encoding="utf-8"?>
<formControlPr xmlns="http://schemas.microsoft.com/office/spreadsheetml/2009/9/main" objectType="Drop" dropLines="5" dropStyle="combo" dx="16" fmlaLink="G23" fmlaRange="Tables!$P$2:$P$6" sel="1" val="0"/>
</file>

<file path=xl/ctrlProps/ctrlProp63.xml><?xml version="1.0" encoding="utf-8"?>
<formControlPr xmlns="http://schemas.microsoft.com/office/spreadsheetml/2009/9/main" objectType="Drop" dropLines="12" dropStyle="combo" dx="16" fmlaLink="C24" fmlaRange="Tables!$O$2:$O$14" sel="1" val="0"/>
</file>

<file path=xl/ctrlProps/ctrlProp64.xml><?xml version="1.0" encoding="utf-8"?>
<formControlPr xmlns="http://schemas.microsoft.com/office/spreadsheetml/2009/9/main" objectType="Drop" dropLines="25" dropStyle="combo" dx="16" fmlaLink="E24" fmlaRange="Tables!$L$2:$L$26" sel="1" val="0"/>
</file>

<file path=xl/ctrlProps/ctrlProp65.xml><?xml version="1.0" encoding="utf-8"?>
<formControlPr xmlns="http://schemas.microsoft.com/office/spreadsheetml/2009/9/main" objectType="Drop" dropLines="21" dropStyle="combo" dx="16" fmlaLink="B24" fmlaRange="Tables!$C$2:$C$22" sel="0" val="0"/>
</file>

<file path=xl/ctrlProps/ctrlProp66.xml><?xml version="1.0" encoding="utf-8"?>
<formControlPr xmlns="http://schemas.microsoft.com/office/spreadsheetml/2009/9/main" objectType="Drop" dropLines="5" dropStyle="combo" dx="16" fmlaLink="F24" fmlaRange="Tables!$M$2:$M$6" sel="1" val="0"/>
</file>

<file path=xl/ctrlProps/ctrlProp67.xml><?xml version="1.0" encoding="utf-8"?>
<formControlPr xmlns="http://schemas.microsoft.com/office/spreadsheetml/2009/9/main" objectType="Drop" dropLines="5" dropStyle="combo" dx="16" fmlaLink="G24" fmlaRange="Tables!$P$2:$P$6" sel="1" val="0"/>
</file>

<file path=xl/ctrlProps/ctrlProp68.xml><?xml version="1.0" encoding="utf-8"?>
<formControlPr xmlns="http://schemas.microsoft.com/office/spreadsheetml/2009/9/main" objectType="Drop" dropLines="25" dropStyle="combo" dx="16" fmlaLink="E25" fmlaRange="Tables!$L$2:$L$26" sel="1" val="0"/>
</file>

<file path=xl/ctrlProps/ctrlProp69.xml><?xml version="1.0" encoding="utf-8"?>
<formControlPr xmlns="http://schemas.microsoft.com/office/spreadsheetml/2009/9/main" objectType="Drop" dropLines="21" dropStyle="combo" dx="16" fmlaLink="B25" fmlaRange="Tables!$C$2:$C$22" sel="0" val="0"/>
</file>

<file path=xl/ctrlProps/ctrlProp7.xml><?xml version="1.0" encoding="utf-8"?>
<formControlPr xmlns="http://schemas.microsoft.com/office/spreadsheetml/2009/9/main" objectType="Drop" dropLines="4" dropStyle="combo" dx="16" fmlaLink="J9" fmlaRange="Tables!$K$2:$K$5" sel="1" val="0"/>
</file>

<file path=xl/ctrlProps/ctrlProp70.xml><?xml version="1.0" encoding="utf-8"?>
<formControlPr xmlns="http://schemas.microsoft.com/office/spreadsheetml/2009/9/main" objectType="Drop" dropLines="5" dropStyle="combo" dx="16" fmlaLink="F25" fmlaRange="Tables!$M$2:$M$6" sel="1" val="0"/>
</file>

<file path=xl/ctrlProps/ctrlProp71.xml><?xml version="1.0" encoding="utf-8"?>
<formControlPr xmlns="http://schemas.microsoft.com/office/spreadsheetml/2009/9/main" objectType="Drop" dropLines="5" dropStyle="combo" dx="16" fmlaLink="G25" fmlaRange="Tables!$P$2:$P$6" sel="1" val="0"/>
</file>

<file path=xl/ctrlProps/ctrlProp72.xml><?xml version="1.0" encoding="utf-8"?>
<formControlPr xmlns="http://schemas.microsoft.com/office/spreadsheetml/2009/9/main" objectType="Drop" dropLines="12" dropStyle="combo" dx="16" fmlaLink="C26" fmlaRange="Tables!$O$2:$O$14" sel="1" val="0"/>
</file>

<file path=xl/ctrlProps/ctrlProp73.xml><?xml version="1.0" encoding="utf-8"?>
<formControlPr xmlns="http://schemas.microsoft.com/office/spreadsheetml/2009/9/main" objectType="Drop" dropLines="25" dropStyle="combo" dx="16" fmlaLink="E26" fmlaRange="Tables!$L$2:$L$26" sel="1" val="0"/>
</file>

<file path=xl/ctrlProps/ctrlProp74.xml><?xml version="1.0" encoding="utf-8"?>
<formControlPr xmlns="http://schemas.microsoft.com/office/spreadsheetml/2009/9/main" objectType="Drop" dropLines="21" dropStyle="combo" dx="16" fmlaLink="B26" fmlaRange="Tables!$C$2:$C$22" sel="0" val="0"/>
</file>

<file path=xl/ctrlProps/ctrlProp75.xml><?xml version="1.0" encoding="utf-8"?>
<formControlPr xmlns="http://schemas.microsoft.com/office/spreadsheetml/2009/9/main" objectType="Drop" dropLines="5" dropStyle="combo" dx="16" fmlaLink="F26" fmlaRange="Tables!$M$2:$M$6" sel="1" val="0"/>
</file>

<file path=xl/ctrlProps/ctrlProp76.xml><?xml version="1.0" encoding="utf-8"?>
<formControlPr xmlns="http://schemas.microsoft.com/office/spreadsheetml/2009/9/main" objectType="Drop" dropLines="5" dropStyle="combo" dx="16" fmlaLink="G26" fmlaRange="Tables!$P$2:$P$6" sel="1" val="0"/>
</file>

<file path=xl/ctrlProps/ctrlProp77.xml><?xml version="1.0" encoding="utf-8"?>
<formControlPr xmlns="http://schemas.microsoft.com/office/spreadsheetml/2009/9/main" objectType="Drop" dropLines="25" dropStyle="combo" dx="16" fmlaRange="Tables!$L$2:$L$26" sel="1" val="0"/>
</file>

<file path=xl/ctrlProps/ctrlProp78.xml><?xml version="1.0" encoding="utf-8"?>
<formControlPr xmlns="http://schemas.microsoft.com/office/spreadsheetml/2009/9/main" objectType="Drop" dropLines="21" dropStyle="combo" dx="16" fmlaLink="B27" fmlaRange="Tables!$C$2:$C$22" sel="0" val="0"/>
</file>

<file path=xl/ctrlProps/ctrlProp79.xml><?xml version="1.0" encoding="utf-8"?>
<formControlPr xmlns="http://schemas.microsoft.com/office/spreadsheetml/2009/9/main" objectType="Drop" dropLines="5" dropStyle="combo" dx="16" fmlaLink="F27" fmlaRange="Tables!$M$2:$M$6" sel="1" val="0"/>
</file>

<file path=xl/ctrlProps/ctrlProp8.xml><?xml version="1.0" encoding="utf-8"?>
<formControlPr xmlns="http://schemas.microsoft.com/office/spreadsheetml/2009/9/main" objectType="Drop" dropLines="12" dropStyle="combo" dx="16" fmlaLink="C6" fmlaRange="Tables!$A$2:$A$14" sel="13" val="0"/>
</file>

<file path=xl/ctrlProps/ctrlProp80.xml><?xml version="1.0" encoding="utf-8"?>
<formControlPr xmlns="http://schemas.microsoft.com/office/spreadsheetml/2009/9/main" objectType="Drop" dropLines="5" dropStyle="combo" dx="16" fmlaLink="G27" fmlaRange="Tables!$P$2:$P$6" sel="1" val="0"/>
</file>

<file path=xl/ctrlProps/ctrlProp81.xml><?xml version="1.0" encoding="utf-8"?>
<formControlPr xmlns="http://schemas.microsoft.com/office/spreadsheetml/2009/9/main" objectType="Drop" dropLines="12" dropStyle="combo" dx="16" fmlaLink="C27" fmlaRange="Tables!$O$2:$O$14" sel="1" val="0"/>
</file>

<file path=xl/ctrlProps/ctrlProp82.xml><?xml version="1.0" encoding="utf-8"?>
<formControlPr xmlns="http://schemas.microsoft.com/office/spreadsheetml/2009/9/main" objectType="Drop" dropLines="21" dropStyle="combo" dx="16" fmlaLink="B30" fmlaRange="Tables!$C$2:$C$22" sel="0" val="0"/>
</file>

<file path=xl/ctrlProps/ctrlProp83.xml><?xml version="1.0" encoding="utf-8"?>
<formControlPr xmlns="http://schemas.microsoft.com/office/spreadsheetml/2009/9/main" objectType="Drop" dropLines="21" dropStyle="combo" dx="16" fmlaLink="B31" fmlaRange="Tables!$C$2:$C$22" sel="0" val="0"/>
</file>

<file path=xl/ctrlProps/ctrlProp84.xml><?xml version="1.0" encoding="utf-8"?>
<formControlPr xmlns="http://schemas.microsoft.com/office/spreadsheetml/2009/9/main" objectType="Drop" dropLines="6" dropStyle="combo" dx="16" fmlaLink="C30" fmlaRange="Tables!$Q$2:$Q$7" sel="1" val="0"/>
</file>

<file path=xl/ctrlProps/ctrlProp85.xml><?xml version="1.0" encoding="utf-8"?>
<formControlPr xmlns="http://schemas.microsoft.com/office/spreadsheetml/2009/9/main" objectType="Drop" dropLines="10" dropStyle="combo" dx="16" fmlaLink="C31" fmlaRange="Tables!$Q$2:$Q$6" sel="1" val="0"/>
</file>

<file path=xl/ctrlProps/ctrlProp86.xml><?xml version="1.0" encoding="utf-8"?>
<formControlPr xmlns="http://schemas.microsoft.com/office/spreadsheetml/2009/9/main" objectType="Drop" dropLines="10" dropStyle="combo" dx="16" fmlaLink="C23" fmlaRange="Tables!$O$2:$O$11" sel="1" val="0"/>
</file>

<file path=xl/ctrlProps/ctrlProp87.xml><?xml version="1.0" encoding="utf-8"?>
<formControlPr xmlns="http://schemas.microsoft.com/office/spreadsheetml/2009/9/main" objectType="Drop" dropLines="6" dropStyle="combo" dx="16" fmlaLink="C31" fmlaRange="Tables!$Q$2:$Q$7" sel="1" val="0"/>
</file>

<file path=xl/ctrlProps/ctrlProp88.xml><?xml version="1.0" encoding="utf-8"?>
<formControlPr xmlns="http://schemas.microsoft.com/office/spreadsheetml/2009/9/main" objectType="Drop" dropLines="21" dropStyle="combo" dx="16" fmlaLink="B37" fmlaRange="Tables!$C$2:$C$22" sel="0" val="0"/>
</file>

<file path=xl/ctrlProps/ctrlProp89.xml><?xml version="1.0" encoding="utf-8"?>
<formControlPr xmlns="http://schemas.microsoft.com/office/spreadsheetml/2009/9/main" objectType="Drop" dropLines="21" dropStyle="combo" dx="16" fmlaLink="B38" fmlaRange="Tables!$C$2:$C$22" sel="0" val="0"/>
</file>

<file path=xl/ctrlProps/ctrlProp9.xml><?xml version="1.0" encoding="utf-8"?>
<formControlPr xmlns="http://schemas.microsoft.com/office/spreadsheetml/2009/9/main" objectType="Drop" dropLines="21" dropStyle="combo" dx="16" fmlaLink="B10" fmlaRange="Tables!$C$2:$C$22" sel="1" val="0"/>
</file>

<file path=xl/ctrlProps/ctrlProp90.xml><?xml version="1.0" encoding="utf-8"?>
<formControlPr xmlns="http://schemas.microsoft.com/office/spreadsheetml/2009/9/main" objectType="Drop" dropLines="21" dropStyle="combo" dx="16" fmlaLink="B39" fmlaRange="Tables!$C$2:$C$22" sel="0" val="0"/>
</file>

<file path=xl/ctrlProps/ctrlProp91.xml><?xml version="1.0" encoding="utf-8"?>
<formControlPr xmlns="http://schemas.microsoft.com/office/spreadsheetml/2009/9/main" objectType="Drop" dropLines="10" dropStyle="combo" dx="16" fmlaLink="C37" fmlaRange="Tables!$T$2:$T$9" sel="1" val="0"/>
</file>

<file path=xl/ctrlProps/ctrlProp92.xml><?xml version="1.0" encoding="utf-8"?>
<formControlPr xmlns="http://schemas.microsoft.com/office/spreadsheetml/2009/9/main" objectType="Drop" dropLines="10" dropStyle="combo" dx="16" fmlaLink="C38" fmlaRange="Tables!$T$2:$T$9" sel="1" val="0"/>
</file>

<file path=xl/ctrlProps/ctrlProp93.xml><?xml version="1.0" encoding="utf-8"?>
<formControlPr xmlns="http://schemas.microsoft.com/office/spreadsheetml/2009/9/main" objectType="Drop" dropLines="10" dropStyle="combo" dx="16" fmlaLink="C39" fmlaRange="Tables!$T$2:$T$9" sel="1" val="0"/>
</file>

<file path=xl/ctrlProps/ctrlProp94.xml><?xml version="1.0" encoding="utf-8"?>
<formControlPr xmlns="http://schemas.microsoft.com/office/spreadsheetml/2009/9/main" objectType="Drop" dropLines="3" dropStyle="combo" dx="16" fmlaLink="F30" fmlaRange="Tables!$R$2:$R$4" sel="1" val="0"/>
</file>

<file path=xl/ctrlProps/ctrlProp95.xml><?xml version="1.0" encoding="utf-8"?>
<formControlPr xmlns="http://schemas.microsoft.com/office/spreadsheetml/2009/9/main" objectType="Drop" dropLines="3" dropStyle="combo" dx="16" fmlaLink="F31" fmlaRange="Tables!$R$2:$R$4" sel="1" val="0"/>
</file>

<file path=xl/ctrlProps/ctrlProp96.xml><?xml version="1.0" encoding="utf-8"?>
<formControlPr xmlns="http://schemas.microsoft.com/office/spreadsheetml/2009/9/main" objectType="Drop" dropLines="21" dropStyle="combo" dx="16" fmlaLink="B32" fmlaRange="Tables!$C$2:$C$22" sel="0" val="0"/>
</file>

<file path=xl/ctrlProps/ctrlProp97.xml><?xml version="1.0" encoding="utf-8"?>
<formControlPr xmlns="http://schemas.microsoft.com/office/spreadsheetml/2009/9/main" objectType="Drop" dropLines="6" dropStyle="combo" dx="16" fmlaLink="C32" fmlaRange="Tables!$Q$2:$Q$7" sel="1" val="0"/>
</file>

<file path=xl/ctrlProps/ctrlProp98.xml><?xml version="1.0" encoding="utf-8"?>
<formControlPr xmlns="http://schemas.microsoft.com/office/spreadsheetml/2009/9/main" objectType="Drop" dropLines="3" dropStyle="combo" dx="16" fmlaLink="F32" fmlaRange="Tables!$R$2:$R$4" sel="1" val="0"/>
</file>

<file path=xl/ctrlProps/ctrlProp99.xml><?xml version="1.0" encoding="utf-8"?>
<formControlPr xmlns="http://schemas.microsoft.com/office/spreadsheetml/2009/9/main" objectType="Drop" dropLines="21" dropStyle="combo" dx="16" fmlaLink="B33" fmlaRange="Tables!$C$2:$C$22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7620</xdr:rowOff>
        </xdr:from>
        <xdr:to>
          <xdr:col>1</xdr:col>
          <xdr:colOff>678180</xdr:colOff>
          <xdr:row>9</xdr:row>
          <xdr:rowOff>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3</xdr:col>
          <xdr:colOff>670560</xdr:colOff>
          <xdr:row>9</xdr:row>
          <xdr:rowOff>7620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7620</xdr:rowOff>
        </xdr:from>
        <xdr:to>
          <xdr:col>4</xdr:col>
          <xdr:colOff>678180</xdr:colOff>
          <xdr:row>9</xdr:row>
          <xdr:rowOff>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7620</xdr:rowOff>
        </xdr:from>
        <xdr:to>
          <xdr:col>5</xdr:col>
          <xdr:colOff>678180</xdr:colOff>
          <xdr:row>9</xdr:row>
          <xdr:rowOff>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7620</xdr:rowOff>
        </xdr:from>
        <xdr:to>
          <xdr:col>6</xdr:col>
          <xdr:colOff>678180</xdr:colOff>
          <xdr:row>9</xdr:row>
          <xdr:rowOff>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7620</xdr:rowOff>
        </xdr:from>
        <xdr:to>
          <xdr:col>8</xdr:col>
          <xdr:colOff>678180</xdr:colOff>
          <xdr:row>9</xdr:row>
          <xdr:rowOff>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7620</xdr:rowOff>
        </xdr:from>
        <xdr:to>
          <xdr:col>9</xdr:col>
          <xdr:colOff>678180</xdr:colOff>
          <xdr:row>9</xdr:row>
          <xdr:rowOff>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160020</xdr:rowOff>
        </xdr:from>
        <xdr:to>
          <xdr:col>5</xdr:col>
          <xdr:colOff>22860</xdr:colOff>
          <xdr:row>5</xdr:row>
          <xdr:rowOff>175260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7620</xdr:rowOff>
        </xdr:from>
        <xdr:to>
          <xdr:col>1</xdr:col>
          <xdr:colOff>678180</xdr:colOff>
          <xdr:row>10</xdr:row>
          <xdr:rowOff>0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7620</xdr:rowOff>
        </xdr:from>
        <xdr:to>
          <xdr:col>3</xdr:col>
          <xdr:colOff>670560</xdr:colOff>
          <xdr:row>10</xdr:row>
          <xdr:rowOff>7620</xdr:rowOff>
        </xdr:to>
        <xdr:sp macro="" textlink="">
          <xdr:nvSpPr>
            <xdr:cNvPr id="2124" name="Drop Down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7620</xdr:rowOff>
        </xdr:from>
        <xdr:to>
          <xdr:col>4</xdr:col>
          <xdr:colOff>678180</xdr:colOff>
          <xdr:row>10</xdr:row>
          <xdr:rowOff>0</xdr:rowOff>
        </xdr:to>
        <xdr:sp macro="" textlink="">
          <xdr:nvSpPr>
            <xdr:cNvPr id="2125" name="Drop Down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7620</xdr:rowOff>
        </xdr:from>
        <xdr:to>
          <xdr:col>5</xdr:col>
          <xdr:colOff>678180</xdr:colOff>
          <xdr:row>10</xdr:row>
          <xdr:rowOff>0</xdr:rowOff>
        </xdr:to>
        <xdr:sp macro="" textlink="">
          <xdr:nvSpPr>
            <xdr:cNvPr id="2126" name="Drop Down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7620</xdr:rowOff>
        </xdr:from>
        <xdr:to>
          <xdr:col>6</xdr:col>
          <xdr:colOff>678180</xdr:colOff>
          <xdr:row>10</xdr:row>
          <xdr:rowOff>0</xdr:rowOff>
        </xdr:to>
        <xdr:sp macro="" textlink="">
          <xdr:nvSpPr>
            <xdr:cNvPr id="2127" name="Drop Down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7620</xdr:rowOff>
        </xdr:from>
        <xdr:to>
          <xdr:col>8</xdr:col>
          <xdr:colOff>678180</xdr:colOff>
          <xdr:row>10</xdr:row>
          <xdr:rowOff>0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7620</xdr:rowOff>
        </xdr:from>
        <xdr:to>
          <xdr:col>9</xdr:col>
          <xdr:colOff>678180</xdr:colOff>
          <xdr:row>10</xdr:row>
          <xdr:rowOff>0</xdr:rowOff>
        </xdr:to>
        <xdr:sp macro="" textlink="">
          <xdr:nvSpPr>
            <xdr:cNvPr id="2129" name="Drop Down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7620</xdr:rowOff>
        </xdr:from>
        <xdr:to>
          <xdr:col>1</xdr:col>
          <xdr:colOff>678180</xdr:colOff>
          <xdr:row>11</xdr:row>
          <xdr:rowOff>0</xdr:rowOff>
        </xdr:to>
        <xdr:sp macro="" textlink="">
          <xdr:nvSpPr>
            <xdr:cNvPr id="2130" name="Drop Down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3</xdr:col>
          <xdr:colOff>670560</xdr:colOff>
          <xdr:row>11</xdr:row>
          <xdr:rowOff>7620</xdr:rowOff>
        </xdr:to>
        <xdr:sp macro="" textlink="">
          <xdr:nvSpPr>
            <xdr:cNvPr id="2131" name="Drop Down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7620</xdr:rowOff>
        </xdr:from>
        <xdr:to>
          <xdr:col>4</xdr:col>
          <xdr:colOff>678180</xdr:colOff>
          <xdr:row>11</xdr:row>
          <xdr:rowOff>0</xdr:rowOff>
        </xdr:to>
        <xdr:sp macro="" textlink="">
          <xdr:nvSpPr>
            <xdr:cNvPr id="2132" name="Drop Down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7620</xdr:rowOff>
        </xdr:from>
        <xdr:to>
          <xdr:col>5</xdr:col>
          <xdr:colOff>678180</xdr:colOff>
          <xdr:row>11</xdr:row>
          <xdr:rowOff>0</xdr:rowOff>
        </xdr:to>
        <xdr:sp macro="" textlink="">
          <xdr:nvSpPr>
            <xdr:cNvPr id="2133" name="Drop Down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7620</xdr:rowOff>
        </xdr:from>
        <xdr:to>
          <xdr:col>6</xdr:col>
          <xdr:colOff>678180</xdr:colOff>
          <xdr:row>11</xdr:row>
          <xdr:rowOff>0</xdr:rowOff>
        </xdr:to>
        <xdr:sp macro="" textlink="">
          <xdr:nvSpPr>
            <xdr:cNvPr id="2134" name="Drop Down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7620</xdr:rowOff>
        </xdr:from>
        <xdr:to>
          <xdr:col>8</xdr:col>
          <xdr:colOff>678180</xdr:colOff>
          <xdr:row>11</xdr:row>
          <xdr:rowOff>0</xdr:rowOff>
        </xdr:to>
        <xdr:sp macro="" textlink="">
          <xdr:nvSpPr>
            <xdr:cNvPr id="2135" name="Drop Down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7620</xdr:rowOff>
        </xdr:from>
        <xdr:to>
          <xdr:col>9</xdr:col>
          <xdr:colOff>678180</xdr:colOff>
          <xdr:row>11</xdr:row>
          <xdr:rowOff>0</xdr:rowOff>
        </xdr:to>
        <xdr:sp macro="" textlink="">
          <xdr:nvSpPr>
            <xdr:cNvPr id="2136" name="Drop Down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7620</xdr:rowOff>
        </xdr:from>
        <xdr:to>
          <xdr:col>1</xdr:col>
          <xdr:colOff>678180</xdr:colOff>
          <xdr:row>12</xdr:row>
          <xdr:rowOff>0</xdr:rowOff>
        </xdr:to>
        <xdr:sp macro="" textlink="">
          <xdr:nvSpPr>
            <xdr:cNvPr id="2137" name="Drop Down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7620</xdr:rowOff>
        </xdr:from>
        <xdr:to>
          <xdr:col>3</xdr:col>
          <xdr:colOff>670560</xdr:colOff>
          <xdr:row>12</xdr:row>
          <xdr:rowOff>7620</xdr:rowOff>
        </xdr:to>
        <xdr:sp macro="" textlink="">
          <xdr:nvSpPr>
            <xdr:cNvPr id="2138" name="Drop Down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7620</xdr:rowOff>
        </xdr:from>
        <xdr:to>
          <xdr:col>4</xdr:col>
          <xdr:colOff>678180</xdr:colOff>
          <xdr:row>12</xdr:row>
          <xdr:rowOff>0</xdr:rowOff>
        </xdr:to>
        <xdr:sp macro="" textlink="">
          <xdr:nvSpPr>
            <xdr:cNvPr id="2139" name="Drop Down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7620</xdr:rowOff>
        </xdr:from>
        <xdr:to>
          <xdr:col>5</xdr:col>
          <xdr:colOff>678180</xdr:colOff>
          <xdr:row>12</xdr:row>
          <xdr:rowOff>0</xdr:rowOff>
        </xdr:to>
        <xdr:sp macro="" textlink="">
          <xdr:nvSpPr>
            <xdr:cNvPr id="2140" name="Drop Down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7620</xdr:rowOff>
        </xdr:from>
        <xdr:to>
          <xdr:col>6</xdr:col>
          <xdr:colOff>678180</xdr:colOff>
          <xdr:row>12</xdr:row>
          <xdr:rowOff>0</xdr:rowOff>
        </xdr:to>
        <xdr:sp macro="" textlink="">
          <xdr:nvSpPr>
            <xdr:cNvPr id="2141" name="Drop Down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7620</xdr:rowOff>
        </xdr:from>
        <xdr:to>
          <xdr:col>8</xdr:col>
          <xdr:colOff>678180</xdr:colOff>
          <xdr:row>12</xdr:row>
          <xdr:rowOff>0</xdr:rowOff>
        </xdr:to>
        <xdr:sp macro="" textlink="">
          <xdr:nvSpPr>
            <xdr:cNvPr id="2142" name="Drop Down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7620</xdr:rowOff>
        </xdr:from>
        <xdr:to>
          <xdr:col>9</xdr:col>
          <xdr:colOff>678180</xdr:colOff>
          <xdr:row>12</xdr:row>
          <xdr:rowOff>0</xdr:rowOff>
        </xdr:to>
        <xdr:sp macro="" textlink="">
          <xdr:nvSpPr>
            <xdr:cNvPr id="2143" name="Drop Down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7620</xdr:rowOff>
        </xdr:from>
        <xdr:to>
          <xdr:col>1</xdr:col>
          <xdr:colOff>678180</xdr:colOff>
          <xdr:row>13</xdr:row>
          <xdr:rowOff>0</xdr:rowOff>
        </xdr:to>
        <xdr:sp macro="" textlink="">
          <xdr:nvSpPr>
            <xdr:cNvPr id="2144" name="Drop Down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3</xdr:col>
          <xdr:colOff>670560</xdr:colOff>
          <xdr:row>13</xdr:row>
          <xdr:rowOff>7620</xdr:rowOff>
        </xdr:to>
        <xdr:sp macro="" textlink="">
          <xdr:nvSpPr>
            <xdr:cNvPr id="2145" name="Drop Down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7620</xdr:rowOff>
        </xdr:from>
        <xdr:to>
          <xdr:col>4</xdr:col>
          <xdr:colOff>678180</xdr:colOff>
          <xdr:row>13</xdr:row>
          <xdr:rowOff>0</xdr:rowOff>
        </xdr:to>
        <xdr:sp macro="" textlink="">
          <xdr:nvSpPr>
            <xdr:cNvPr id="2146" name="Drop Down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7620</xdr:rowOff>
        </xdr:from>
        <xdr:to>
          <xdr:col>5</xdr:col>
          <xdr:colOff>678180</xdr:colOff>
          <xdr:row>13</xdr:row>
          <xdr:rowOff>0</xdr:rowOff>
        </xdr:to>
        <xdr:sp macro="" textlink="">
          <xdr:nvSpPr>
            <xdr:cNvPr id="2147" name="Drop Down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7620</xdr:rowOff>
        </xdr:from>
        <xdr:to>
          <xdr:col>6</xdr:col>
          <xdr:colOff>678180</xdr:colOff>
          <xdr:row>13</xdr:row>
          <xdr:rowOff>0</xdr:rowOff>
        </xdr:to>
        <xdr:sp macro="" textlink="">
          <xdr:nvSpPr>
            <xdr:cNvPr id="2148" name="Drop Down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7620</xdr:rowOff>
        </xdr:from>
        <xdr:to>
          <xdr:col>8</xdr:col>
          <xdr:colOff>678180</xdr:colOff>
          <xdr:row>13</xdr:row>
          <xdr:rowOff>0</xdr:rowOff>
        </xdr:to>
        <xdr:sp macro="" textlink="">
          <xdr:nvSpPr>
            <xdr:cNvPr id="2149" name="Drop Down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7620</xdr:rowOff>
        </xdr:from>
        <xdr:to>
          <xdr:col>9</xdr:col>
          <xdr:colOff>678180</xdr:colOff>
          <xdr:row>13</xdr:row>
          <xdr:rowOff>0</xdr:rowOff>
        </xdr:to>
        <xdr:sp macro="" textlink="">
          <xdr:nvSpPr>
            <xdr:cNvPr id="2150" name="Drop Down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7620</xdr:rowOff>
        </xdr:from>
        <xdr:to>
          <xdr:col>1</xdr:col>
          <xdr:colOff>678180</xdr:colOff>
          <xdr:row>14</xdr:row>
          <xdr:rowOff>0</xdr:rowOff>
        </xdr:to>
        <xdr:sp macro="" textlink="">
          <xdr:nvSpPr>
            <xdr:cNvPr id="2151" name="Drop Down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3</xdr:col>
          <xdr:colOff>670560</xdr:colOff>
          <xdr:row>14</xdr:row>
          <xdr:rowOff>7620</xdr:rowOff>
        </xdr:to>
        <xdr:sp macro="" textlink="">
          <xdr:nvSpPr>
            <xdr:cNvPr id="2152" name="Drop Down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7620</xdr:rowOff>
        </xdr:from>
        <xdr:to>
          <xdr:col>4</xdr:col>
          <xdr:colOff>678180</xdr:colOff>
          <xdr:row>14</xdr:row>
          <xdr:rowOff>0</xdr:rowOff>
        </xdr:to>
        <xdr:sp macro="" textlink="">
          <xdr:nvSpPr>
            <xdr:cNvPr id="2153" name="Drop Down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7620</xdr:rowOff>
        </xdr:from>
        <xdr:to>
          <xdr:col>5</xdr:col>
          <xdr:colOff>678180</xdr:colOff>
          <xdr:row>14</xdr:row>
          <xdr:rowOff>0</xdr:rowOff>
        </xdr:to>
        <xdr:sp macro="" textlink="">
          <xdr:nvSpPr>
            <xdr:cNvPr id="2154" name="Drop Down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7620</xdr:rowOff>
        </xdr:from>
        <xdr:to>
          <xdr:col>6</xdr:col>
          <xdr:colOff>678180</xdr:colOff>
          <xdr:row>14</xdr:row>
          <xdr:rowOff>0</xdr:rowOff>
        </xdr:to>
        <xdr:sp macro="" textlink="">
          <xdr:nvSpPr>
            <xdr:cNvPr id="2155" name="Drop Down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7620</xdr:rowOff>
        </xdr:from>
        <xdr:to>
          <xdr:col>8</xdr:col>
          <xdr:colOff>678180</xdr:colOff>
          <xdr:row>14</xdr:row>
          <xdr:rowOff>0</xdr:rowOff>
        </xdr:to>
        <xdr:sp macro="" textlink="">
          <xdr:nvSpPr>
            <xdr:cNvPr id="2156" name="Drop Down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7620</xdr:rowOff>
        </xdr:from>
        <xdr:to>
          <xdr:col>9</xdr:col>
          <xdr:colOff>678180</xdr:colOff>
          <xdr:row>14</xdr:row>
          <xdr:rowOff>0</xdr:rowOff>
        </xdr:to>
        <xdr:sp macro="" textlink="">
          <xdr:nvSpPr>
            <xdr:cNvPr id="2157" name="Drop Down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7620</xdr:rowOff>
        </xdr:from>
        <xdr:to>
          <xdr:col>1</xdr:col>
          <xdr:colOff>678180</xdr:colOff>
          <xdr:row>15</xdr:row>
          <xdr:rowOff>0</xdr:rowOff>
        </xdr:to>
        <xdr:sp macro="" textlink="">
          <xdr:nvSpPr>
            <xdr:cNvPr id="2158" name="Drop Down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670560</xdr:colOff>
          <xdr:row>15</xdr:row>
          <xdr:rowOff>7620</xdr:rowOff>
        </xdr:to>
        <xdr:sp macro="" textlink="">
          <xdr:nvSpPr>
            <xdr:cNvPr id="2159" name="Drop Down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7620</xdr:rowOff>
        </xdr:from>
        <xdr:to>
          <xdr:col>4</xdr:col>
          <xdr:colOff>678180</xdr:colOff>
          <xdr:row>15</xdr:row>
          <xdr:rowOff>0</xdr:rowOff>
        </xdr:to>
        <xdr:sp macro="" textlink="">
          <xdr:nvSpPr>
            <xdr:cNvPr id="2160" name="Drop Down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7620</xdr:rowOff>
        </xdr:from>
        <xdr:to>
          <xdr:col>5</xdr:col>
          <xdr:colOff>678180</xdr:colOff>
          <xdr:row>15</xdr:row>
          <xdr:rowOff>0</xdr:rowOff>
        </xdr:to>
        <xdr:sp macro="" textlink="">
          <xdr:nvSpPr>
            <xdr:cNvPr id="2161" name="Drop Down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</xdr:rowOff>
        </xdr:from>
        <xdr:to>
          <xdr:col>6</xdr:col>
          <xdr:colOff>678180</xdr:colOff>
          <xdr:row>15</xdr:row>
          <xdr:rowOff>0</xdr:rowOff>
        </xdr:to>
        <xdr:sp macro="" textlink="">
          <xdr:nvSpPr>
            <xdr:cNvPr id="2162" name="Drop Down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7620</xdr:rowOff>
        </xdr:from>
        <xdr:to>
          <xdr:col>8</xdr:col>
          <xdr:colOff>678180</xdr:colOff>
          <xdr:row>15</xdr:row>
          <xdr:rowOff>0</xdr:rowOff>
        </xdr:to>
        <xdr:sp macro="" textlink="">
          <xdr:nvSpPr>
            <xdr:cNvPr id="2163" name="Drop Down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7620</xdr:rowOff>
        </xdr:from>
        <xdr:to>
          <xdr:col>9</xdr:col>
          <xdr:colOff>678180</xdr:colOff>
          <xdr:row>15</xdr:row>
          <xdr:rowOff>0</xdr:rowOff>
        </xdr:to>
        <xdr:sp macro="" textlink="">
          <xdr:nvSpPr>
            <xdr:cNvPr id="2164" name="Drop Down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7620</xdr:rowOff>
        </xdr:from>
        <xdr:to>
          <xdr:col>1</xdr:col>
          <xdr:colOff>678180</xdr:colOff>
          <xdr:row>16</xdr:row>
          <xdr:rowOff>0</xdr:rowOff>
        </xdr:to>
        <xdr:sp macro="" textlink="">
          <xdr:nvSpPr>
            <xdr:cNvPr id="2165" name="Drop Down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3</xdr:col>
          <xdr:colOff>670560</xdr:colOff>
          <xdr:row>16</xdr:row>
          <xdr:rowOff>7620</xdr:rowOff>
        </xdr:to>
        <xdr:sp macro="" textlink="">
          <xdr:nvSpPr>
            <xdr:cNvPr id="2166" name="Drop Down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7620</xdr:rowOff>
        </xdr:from>
        <xdr:to>
          <xdr:col>4</xdr:col>
          <xdr:colOff>678180</xdr:colOff>
          <xdr:row>16</xdr:row>
          <xdr:rowOff>0</xdr:rowOff>
        </xdr:to>
        <xdr:sp macro="" textlink="">
          <xdr:nvSpPr>
            <xdr:cNvPr id="2167" name="Drop Down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7620</xdr:rowOff>
        </xdr:from>
        <xdr:to>
          <xdr:col>5</xdr:col>
          <xdr:colOff>678180</xdr:colOff>
          <xdr:row>16</xdr:row>
          <xdr:rowOff>0</xdr:rowOff>
        </xdr:to>
        <xdr:sp macro="" textlink="">
          <xdr:nvSpPr>
            <xdr:cNvPr id="2168" name="Drop Down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7620</xdr:rowOff>
        </xdr:from>
        <xdr:to>
          <xdr:col>6</xdr:col>
          <xdr:colOff>678180</xdr:colOff>
          <xdr:row>16</xdr:row>
          <xdr:rowOff>0</xdr:rowOff>
        </xdr:to>
        <xdr:sp macro="" textlink="">
          <xdr:nvSpPr>
            <xdr:cNvPr id="2169" name="Drop Down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7620</xdr:rowOff>
        </xdr:from>
        <xdr:to>
          <xdr:col>8</xdr:col>
          <xdr:colOff>678180</xdr:colOff>
          <xdr:row>16</xdr:row>
          <xdr:rowOff>0</xdr:rowOff>
        </xdr:to>
        <xdr:sp macro="" textlink="">
          <xdr:nvSpPr>
            <xdr:cNvPr id="2170" name="Drop Down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7620</xdr:rowOff>
        </xdr:from>
        <xdr:to>
          <xdr:col>9</xdr:col>
          <xdr:colOff>678180</xdr:colOff>
          <xdr:row>16</xdr:row>
          <xdr:rowOff>0</xdr:rowOff>
        </xdr:to>
        <xdr:sp macro="" textlink="">
          <xdr:nvSpPr>
            <xdr:cNvPr id="2171" name="Drop Down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175260</xdr:rowOff>
        </xdr:from>
        <xdr:to>
          <xdr:col>3</xdr:col>
          <xdr:colOff>670560</xdr:colOff>
          <xdr:row>22</xdr:row>
          <xdr:rowOff>175260</xdr:rowOff>
        </xdr:to>
        <xdr:sp macro="" textlink="">
          <xdr:nvSpPr>
            <xdr:cNvPr id="2173" name="Drop Down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678180</xdr:colOff>
          <xdr:row>22</xdr:row>
          <xdr:rowOff>175260</xdr:rowOff>
        </xdr:to>
        <xdr:sp macro="" textlink="">
          <xdr:nvSpPr>
            <xdr:cNvPr id="2176" name="Drop Down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175260</xdr:rowOff>
        </xdr:from>
        <xdr:to>
          <xdr:col>3</xdr:col>
          <xdr:colOff>670560</xdr:colOff>
          <xdr:row>23</xdr:row>
          <xdr:rowOff>175260</xdr:rowOff>
        </xdr:to>
        <xdr:sp macro="" textlink="">
          <xdr:nvSpPr>
            <xdr:cNvPr id="2181" name="Drop Down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678180</xdr:colOff>
          <xdr:row>23</xdr:row>
          <xdr:rowOff>175260</xdr:rowOff>
        </xdr:to>
        <xdr:sp macro="" textlink="">
          <xdr:nvSpPr>
            <xdr:cNvPr id="2184" name="Drop Down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678180</xdr:colOff>
          <xdr:row>24</xdr:row>
          <xdr:rowOff>175260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175260</xdr:rowOff>
        </xdr:from>
        <xdr:to>
          <xdr:col>3</xdr:col>
          <xdr:colOff>670560</xdr:colOff>
          <xdr:row>25</xdr:row>
          <xdr:rowOff>175260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678180</xdr:colOff>
          <xdr:row>25</xdr:row>
          <xdr:rowOff>175260</xdr:rowOff>
        </xdr:to>
        <xdr:sp macro="" textlink="">
          <xdr:nvSpPr>
            <xdr:cNvPr id="2198" name="Drop Down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678180</xdr:colOff>
          <xdr:row>26</xdr:row>
          <xdr:rowOff>175260</xdr:rowOff>
        </xdr:to>
        <xdr:sp macro="" textlink="">
          <xdr:nvSpPr>
            <xdr:cNvPr id="2205" name="Drop Down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22</xdr:row>
          <xdr:rowOff>7620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2175" name="Drop Down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7620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2177" name="Drop Down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0</xdr:rowOff>
        </xdr:from>
        <xdr:to>
          <xdr:col>7</xdr:col>
          <xdr:colOff>678180</xdr:colOff>
          <xdr:row>23</xdr:row>
          <xdr:rowOff>0</xdr:rowOff>
        </xdr:to>
        <xdr:sp macro="" textlink="">
          <xdr:nvSpPr>
            <xdr:cNvPr id="2179" name="Drop Down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23</xdr:row>
          <xdr:rowOff>7620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2183" name="Drop Down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7620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2185" name="Drop Down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0</xdr:rowOff>
        </xdr:from>
        <xdr:to>
          <xdr:col>7</xdr:col>
          <xdr:colOff>678180</xdr:colOff>
          <xdr:row>24</xdr:row>
          <xdr:rowOff>0</xdr:rowOff>
        </xdr:to>
        <xdr:sp macro="" textlink="">
          <xdr:nvSpPr>
            <xdr:cNvPr id="2186" name="Drop Down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7620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7620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0</xdr:rowOff>
        </xdr:from>
        <xdr:to>
          <xdr:col>7</xdr:col>
          <xdr:colOff>678180</xdr:colOff>
          <xdr:row>25</xdr:row>
          <xdr:rowOff>0</xdr:rowOff>
        </xdr:to>
        <xdr:sp macro="" textlink="">
          <xdr:nvSpPr>
            <xdr:cNvPr id="2193" name="Drop Down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7620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2197" name="Drop Down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7620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0</xdr:rowOff>
        </xdr:from>
        <xdr:to>
          <xdr:col>7</xdr:col>
          <xdr:colOff>678180</xdr:colOff>
          <xdr:row>26</xdr:row>
          <xdr:rowOff>0</xdr:rowOff>
        </xdr:to>
        <xdr:sp macro="" textlink="">
          <xdr:nvSpPr>
            <xdr:cNvPr id="2200" name="Drop Down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26</xdr:row>
          <xdr:rowOff>7620</xdr:rowOff>
        </xdr:from>
        <xdr:to>
          <xdr:col>5</xdr:col>
          <xdr:colOff>0</xdr:colOff>
          <xdr:row>26</xdr:row>
          <xdr:rowOff>175260</xdr:rowOff>
        </xdr:to>
        <xdr:sp macro="" textlink="">
          <xdr:nvSpPr>
            <xdr:cNvPr id="2204" name="Drop Down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7620</xdr:rowOff>
        </xdr:from>
        <xdr:to>
          <xdr:col>6</xdr:col>
          <xdr:colOff>0</xdr:colOff>
          <xdr:row>26</xdr:row>
          <xdr:rowOff>175260</xdr:rowOff>
        </xdr:to>
        <xdr:sp macro="" textlink="">
          <xdr:nvSpPr>
            <xdr:cNvPr id="2206" name="Drop Down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0</xdr:rowOff>
        </xdr:from>
        <xdr:to>
          <xdr:col>7</xdr:col>
          <xdr:colOff>678180</xdr:colOff>
          <xdr:row>26</xdr:row>
          <xdr:rowOff>175260</xdr:rowOff>
        </xdr:to>
        <xdr:sp macro="" textlink="">
          <xdr:nvSpPr>
            <xdr:cNvPr id="2207" name="Drop Down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670560</xdr:colOff>
          <xdr:row>26</xdr:row>
          <xdr:rowOff>175260</xdr:rowOff>
        </xdr:to>
        <xdr:sp macro="" textlink="">
          <xdr:nvSpPr>
            <xdr:cNvPr id="2244" name="Drop Down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7620</xdr:rowOff>
        </xdr:from>
        <xdr:to>
          <xdr:col>1</xdr:col>
          <xdr:colOff>678180</xdr:colOff>
          <xdr:row>30</xdr:row>
          <xdr:rowOff>0</xdr:rowOff>
        </xdr:to>
        <xdr:sp macro="" textlink="">
          <xdr:nvSpPr>
            <xdr:cNvPr id="2245" name="Drop Down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7620</xdr:rowOff>
        </xdr:from>
        <xdr:to>
          <xdr:col>1</xdr:col>
          <xdr:colOff>678180</xdr:colOff>
          <xdr:row>31</xdr:row>
          <xdr:rowOff>0</xdr:rowOff>
        </xdr:to>
        <xdr:sp macro="" textlink="">
          <xdr:nvSpPr>
            <xdr:cNvPr id="2247" name="Drop Down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7620</xdr:rowOff>
        </xdr:from>
        <xdr:to>
          <xdr:col>3</xdr:col>
          <xdr:colOff>670560</xdr:colOff>
          <xdr:row>30</xdr:row>
          <xdr:rowOff>7620</xdr:rowOff>
        </xdr:to>
        <xdr:sp macro="" textlink="">
          <xdr:nvSpPr>
            <xdr:cNvPr id="2248" name="Drop Down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3</xdr:col>
          <xdr:colOff>670560</xdr:colOff>
          <xdr:row>31</xdr:row>
          <xdr:rowOff>7620</xdr:rowOff>
        </xdr:to>
        <xdr:sp macro="" textlink="">
          <xdr:nvSpPr>
            <xdr:cNvPr id="2249" name="Drop Down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3</xdr:col>
          <xdr:colOff>670560</xdr:colOff>
          <xdr:row>31</xdr:row>
          <xdr:rowOff>7620</xdr:rowOff>
        </xdr:to>
        <xdr:sp macro="" textlink="">
          <xdr:nvSpPr>
            <xdr:cNvPr id="2250" name="Drop Down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3</xdr:col>
          <xdr:colOff>670560</xdr:colOff>
          <xdr:row>31</xdr:row>
          <xdr:rowOff>7620</xdr:rowOff>
        </xdr:to>
        <xdr:sp macro="" textlink="">
          <xdr:nvSpPr>
            <xdr:cNvPr id="2252" name="Drop Down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7620</xdr:rowOff>
        </xdr:from>
        <xdr:to>
          <xdr:col>1</xdr:col>
          <xdr:colOff>678180</xdr:colOff>
          <xdr:row>37</xdr:row>
          <xdr:rowOff>0</xdr:rowOff>
        </xdr:to>
        <xdr:sp macro="" textlink="">
          <xdr:nvSpPr>
            <xdr:cNvPr id="2258" name="Drop Down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7620</xdr:rowOff>
        </xdr:from>
        <xdr:to>
          <xdr:col>1</xdr:col>
          <xdr:colOff>678180</xdr:colOff>
          <xdr:row>38</xdr:row>
          <xdr:rowOff>0</xdr:rowOff>
        </xdr:to>
        <xdr:sp macro="" textlink="">
          <xdr:nvSpPr>
            <xdr:cNvPr id="2259" name="Drop Down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7620</xdr:rowOff>
        </xdr:from>
        <xdr:to>
          <xdr:col>1</xdr:col>
          <xdr:colOff>678180</xdr:colOff>
          <xdr:row>39</xdr:row>
          <xdr:rowOff>7620</xdr:rowOff>
        </xdr:to>
        <xdr:sp macro="" textlink="">
          <xdr:nvSpPr>
            <xdr:cNvPr id="2260" name="Drop Down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0</xdr:rowOff>
        </xdr:from>
        <xdr:to>
          <xdr:col>3</xdr:col>
          <xdr:colOff>678180</xdr:colOff>
          <xdr:row>37</xdr:row>
          <xdr:rowOff>0</xdr:rowOff>
        </xdr:to>
        <xdr:sp macro="" textlink="">
          <xdr:nvSpPr>
            <xdr:cNvPr id="2367" name="Drop Down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3</xdr:col>
          <xdr:colOff>678180</xdr:colOff>
          <xdr:row>38</xdr:row>
          <xdr:rowOff>0</xdr:rowOff>
        </xdr:to>
        <xdr:sp macro="" textlink="">
          <xdr:nvSpPr>
            <xdr:cNvPr id="2370" name="Drop Down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38</xdr:row>
          <xdr:rowOff>0</xdr:rowOff>
        </xdr:from>
        <xdr:to>
          <xdr:col>3</xdr:col>
          <xdr:colOff>678180</xdr:colOff>
          <xdr:row>39</xdr:row>
          <xdr:rowOff>0</xdr:rowOff>
        </xdr:to>
        <xdr:sp macro="" textlink="">
          <xdr:nvSpPr>
            <xdr:cNvPr id="2371" name="Drop Down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22861</xdr:colOff>
      <xdr:row>0</xdr:row>
      <xdr:rowOff>22861</xdr:rowOff>
    </xdr:from>
    <xdr:to>
      <xdr:col>2</xdr:col>
      <xdr:colOff>327660</xdr:colOff>
      <xdr:row>4</xdr:row>
      <xdr:rowOff>62738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22861"/>
          <a:ext cx="1676399" cy="740917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297181</xdr:colOff>
      <xdr:row>0</xdr:row>
      <xdr:rowOff>30480</xdr:rowOff>
    </xdr:from>
    <xdr:to>
      <xdr:col>3</xdr:col>
      <xdr:colOff>304801</xdr:colOff>
      <xdr:row>3</xdr:row>
      <xdr:rowOff>160244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1" y="30480"/>
          <a:ext cx="693420" cy="6555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7620</xdr:rowOff>
        </xdr:from>
        <xdr:to>
          <xdr:col>5</xdr:col>
          <xdr:colOff>670560</xdr:colOff>
          <xdr:row>30</xdr:row>
          <xdr:rowOff>7620</xdr:rowOff>
        </xdr:to>
        <xdr:sp macro="" textlink="">
          <xdr:nvSpPr>
            <xdr:cNvPr id="2372" name="Drop Down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7620</xdr:rowOff>
        </xdr:from>
        <xdr:to>
          <xdr:col>5</xdr:col>
          <xdr:colOff>670560</xdr:colOff>
          <xdr:row>31</xdr:row>
          <xdr:rowOff>7620</xdr:rowOff>
        </xdr:to>
        <xdr:sp macro="" textlink="">
          <xdr:nvSpPr>
            <xdr:cNvPr id="2373" name="Drop Down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7620</xdr:rowOff>
        </xdr:from>
        <xdr:to>
          <xdr:col>1</xdr:col>
          <xdr:colOff>678180</xdr:colOff>
          <xdr:row>32</xdr:row>
          <xdr:rowOff>0</xdr:rowOff>
        </xdr:to>
        <xdr:sp macro="" textlink="">
          <xdr:nvSpPr>
            <xdr:cNvPr id="2374" name="Drop Down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7620</xdr:rowOff>
        </xdr:from>
        <xdr:to>
          <xdr:col>3</xdr:col>
          <xdr:colOff>670560</xdr:colOff>
          <xdr:row>32</xdr:row>
          <xdr:rowOff>7620</xdr:rowOff>
        </xdr:to>
        <xdr:sp macro="" textlink="">
          <xdr:nvSpPr>
            <xdr:cNvPr id="2375" name="Drop Down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7620</xdr:rowOff>
        </xdr:from>
        <xdr:to>
          <xdr:col>5</xdr:col>
          <xdr:colOff>670560</xdr:colOff>
          <xdr:row>32</xdr:row>
          <xdr:rowOff>7620</xdr:rowOff>
        </xdr:to>
        <xdr:sp macro="" textlink="">
          <xdr:nvSpPr>
            <xdr:cNvPr id="2376" name="Drop Down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7620</xdr:rowOff>
        </xdr:from>
        <xdr:to>
          <xdr:col>1</xdr:col>
          <xdr:colOff>678180</xdr:colOff>
          <xdr:row>33</xdr:row>
          <xdr:rowOff>0</xdr:rowOff>
        </xdr:to>
        <xdr:sp macro="" textlink="">
          <xdr:nvSpPr>
            <xdr:cNvPr id="2377" name="Drop Down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3</xdr:col>
          <xdr:colOff>670560</xdr:colOff>
          <xdr:row>33</xdr:row>
          <xdr:rowOff>7620</xdr:rowOff>
        </xdr:to>
        <xdr:sp macro="" textlink="">
          <xdr:nvSpPr>
            <xdr:cNvPr id="2378" name="Drop Down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7620</xdr:rowOff>
        </xdr:from>
        <xdr:to>
          <xdr:col>5</xdr:col>
          <xdr:colOff>670560</xdr:colOff>
          <xdr:row>33</xdr:row>
          <xdr:rowOff>7620</xdr:rowOff>
        </xdr:to>
        <xdr:sp macro="" textlink="">
          <xdr:nvSpPr>
            <xdr:cNvPr id="2379" name="Drop Down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678180</xdr:colOff>
          <xdr:row>33</xdr:row>
          <xdr:rowOff>160020</xdr:rowOff>
        </xdr:to>
        <xdr:sp macro="" textlink="">
          <xdr:nvSpPr>
            <xdr:cNvPr id="2380" name="Drop Down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670560</xdr:colOff>
          <xdr:row>33</xdr:row>
          <xdr:rowOff>175260</xdr:rowOff>
        </xdr:to>
        <xdr:sp macro="" textlink="">
          <xdr:nvSpPr>
            <xdr:cNvPr id="2381" name="Drop Down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5</xdr:col>
          <xdr:colOff>670560</xdr:colOff>
          <xdr:row>33</xdr:row>
          <xdr:rowOff>175260</xdr:rowOff>
        </xdr:to>
        <xdr:sp macro="" textlink="">
          <xdr:nvSpPr>
            <xdr:cNvPr id="2382" name="Drop Down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7620</xdr:rowOff>
        </xdr:from>
        <xdr:to>
          <xdr:col>1</xdr:col>
          <xdr:colOff>678180</xdr:colOff>
          <xdr:row>40</xdr:row>
          <xdr:rowOff>7620</xdr:rowOff>
        </xdr:to>
        <xdr:sp macro="" textlink="">
          <xdr:nvSpPr>
            <xdr:cNvPr id="2386" name="Drop Down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39</xdr:row>
          <xdr:rowOff>0</xdr:rowOff>
        </xdr:from>
        <xdr:to>
          <xdr:col>3</xdr:col>
          <xdr:colOff>678180</xdr:colOff>
          <xdr:row>40</xdr:row>
          <xdr:rowOff>0</xdr:rowOff>
        </xdr:to>
        <xdr:sp macro="" textlink="">
          <xdr:nvSpPr>
            <xdr:cNvPr id="2387" name="Drop Down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7620</xdr:rowOff>
        </xdr:from>
        <xdr:to>
          <xdr:col>1</xdr:col>
          <xdr:colOff>678180</xdr:colOff>
          <xdr:row>41</xdr:row>
          <xdr:rowOff>0</xdr:rowOff>
        </xdr:to>
        <xdr:sp macro="" textlink="">
          <xdr:nvSpPr>
            <xdr:cNvPr id="2388" name="Drop Down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0</xdr:rowOff>
        </xdr:from>
        <xdr:to>
          <xdr:col>3</xdr:col>
          <xdr:colOff>678180</xdr:colOff>
          <xdr:row>40</xdr:row>
          <xdr:rowOff>175260</xdr:rowOff>
        </xdr:to>
        <xdr:sp macro="" textlink="">
          <xdr:nvSpPr>
            <xdr:cNvPr id="2389" name="Drop Down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48</xdr:row>
      <xdr:rowOff>9526</xdr:rowOff>
    </xdr:from>
    <xdr:to>
      <xdr:col>9</xdr:col>
      <xdr:colOff>613410</xdr:colOff>
      <xdr:row>57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8362951"/>
          <a:ext cx="6781800" cy="16763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2390" name="Drop Down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7620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4</xdr:col>
          <xdr:colOff>0</xdr:colOff>
          <xdr:row>9</xdr:row>
          <xdr:rowOff>7620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7620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7620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7620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7620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7620</xdr:rowOff>
        </xdr:from>
        <xdr:to>
          <xdr:col>10</xdr:col>
          <xdr:colOff>0</xdr:colOff>
          <xdr:row>9</xdr:row>
          <xdr:rowOff>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160020</xdr:rowOff>
        </xdr:from>
        <xdr:to>
          <xdr:col>5</xdr:col>
          <xdr:colOff>22860</xdr:colOff>
          <xdr:row>6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7620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7620</xdr:rowOff>
        </xdr:from>
        <xdr:to>
          <xdr:col>4</xdr:col>
          <xdr:colOff>0</xdr:colOff>
          <xdr:row>10</xdr:row>
          <xdr:rowOff>7620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7620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7620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7620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7620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7620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7620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4</xdr:col>
          <xdr:colOff>0</xdr:colOff>
          <xdr:row>11</xdr:row>
          <xdr:rowOff>7620</xdr:rowOff>
        </xdr:to>
        <xdr:sp macro="" textlink="">
          <xdr:nvSpPr>
            <xdr:cNvPr id="5137" name="Drop Dow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7620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5138" name="Drop Dow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7620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5139" name="Drop Dow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7620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5140" name="Drop Dow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7620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5141" name="Drop Dow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7620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5142" name="Drop Dow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7620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5143" name="Drop Down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7620</xdr:rowOff>
        </xdr:from>
        <xdr:to>
          <xdr:col>4</xdr:col>
          <xdr:colOff>0</xdr:colOff>
          <xdr:row>12</xdr:row>
          <xdr:rowOff>7620</xdr:rowOff>
        </xdr:to>
        <xdr:sp macro="" textlink="">
          <xdr:nvSpPr>
            <xdr:cNvPr id="5144" name="Drop Down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7620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5145" name="Drop Dow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7620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146" name="Drop Dow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7620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5147" name="Drop Dow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7620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5148" name="Drop Dow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7620</xdr:rowOff>
        </xdr:from>
        <xdr:to>
          <xdr:col>10</xdr:col>
          <xdr:colOff>0</xdr:colOff>
          <xdr:row>12</xdr:row>
          <xdr:rowOff>0</xdr:rowOff>
        </xdr:to>
        <xdr:sp macro="" textlink="">
          <xdr:nvSpPr>
            <xdr:cNvPr id="5149" name="Drop Dow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7620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5150" name="Drop Dow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4</xdr:col>
          <xdr:colOff>0</xdr:colOff>
          <xdr:row>13</xdr:row>
          <xdr:rowOff>7620</xdr:rowOff>
        </xdr:to>
        <xdr:sp macro="" textlink="">
          <xdr:nvSpPr>
            <xdr:cNvPr id="5151" name="Drop Down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7620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5152" name="Drop Down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7620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5153" name="Drop Down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7620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5154" name="Drop Down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7620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5155" name="Drop Down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7620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5156" name="Drop Down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7620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5157" name="Drop Down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4</xdr:col>
          <xdr:colOff>0</xdr:colOff>
          <xdr:row>14</xdr:row>
          <xdr:rowOff>7620</xdr:rowOff>
        </xdr:to>
        <xdr:sp macro="" textlink="">
          <xdr:nvSpPr>
            <xdr:cNvPr id="5158" name="Drop Down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7620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5159" name="Drop Down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7620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5160" name="Drop Dow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7620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5161" name="Drop Down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7620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5162" name="Drop Down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7620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5163" name="Drop Down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7620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5164" name="Drop Dow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4</xdr:col>
          <xdr:colOff>0</xdr:colOff>
          <xdr:row>15</xdr:row>
          <xdr:rowOff>7620</xdr:rowOff>
        </xdr:to>
        <xdr:sp macro="" textlink="">
          <xdr:nvSpPr>
            <xdr:cNvPr id="5165" name="Drop Down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7620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5166" name="Drop Down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7620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5167" name="Drop Down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5168" name="Drop Down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7620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5169" name="Drop Down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7620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5170" name="Drop Down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7620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5171" name="Drop Down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4</xdr:col>
          <xdr:colOff>0</xdr:colOff>
          <xdr:row>16</xdr:row>
          <xdr:rowOff>7620</xdr:rowOff>
        </xdr:to>
        <xdr:sp macro="" textlink="">
          <xdr:nvSpPr>
            <xdr:cNvPr id="5172" name="Drop Down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7620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5173" name="Drop Down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7620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5174" name="Drop Down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7620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5175" name="Drop Down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7620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5176" name="Drop Down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7620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5177" name="Drop Down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175260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5178" name="Drop Down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5179" name="Drop Down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175260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5180" name="Drop Down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5181" name="Drop Down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5182" name="Drop Down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175260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5183" name="Drop Dow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5184" name="Drop Down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5185" name="Drop Down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22</xdr:row>
          <xdr:rowOff>7620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5186" name="Drop Down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7620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5187" name="Drop Down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5188" name="Drop Down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23</xdr:row>
          <xdr:rowOff>7620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5189" name="Drop Down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7620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5190" name="Drop Down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5191" name="Drop Down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7620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5192" name="Drop Down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7620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5193" name="Drop Down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5194" name="Drop Down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7620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5195" name="Drop Down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7620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5196" name="Drop Down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5197" name="Drop Down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26</xdr:row>
          <xdr:rowOff>7620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5198" name="Drop Down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7620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5199" name="Drop Down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5200" name="Drop Down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5201" name="Drop Down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7620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202" name="Drop Down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7620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5203" name="Drop Down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7620</xdr:rowOff>
        </xdr:from>
        <xdr:to>
          <xdr:col>4</xdr:col>
          <xdr:colOff>0</xdr:colOff>
          <xdr:row>30</xdr:row>
          <xdr:rowOff>7620</xdr:rowOff>
        </xdr:to>
        <xdr:sp macro="" textlink="">
          <xdr:nvSpPr>
            <xdr:cNvPr id="5204" name="Drop Down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5205" name="Drop Down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5206" name="Drop Down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5207" name="Drop Down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7620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5208" name="Drop Down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7620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5209" name="Drop Down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7620</xdr:rowOff>
        </xdr:from>
        <xdr:to>
          <xdr:col>2</xdr:col>
          <xdr:colOff>0</xdr:colOff>
          <xdr:row>39</xdr:row>
          <xdr:rowOff>7620</xdr:rowOff>
        </xdr:to>
        <xdr:sp macro="" textlink="">
          <xdr:nvSpPr>
            <xdr:cNvPr id="5210" name="Drop Down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5211" name="Drop Down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5212" name="Drop Down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5213" name="Drop Down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22861</xdr:colOff>
      <xdr:row>0</xdr:row>
      <xdr:rowOff>22861</xdr:rowOff>
    </xdr:from>
    <xdr:to>
      <xdr:col>2</xdr:col>
      <xdr:colOff>327660</xdr:colOff>
      <xdr:row>4</xdr:row>
      <xdr:rowOff>62738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22861"/>
          <a:ext cx="1539239" cy="710437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297181</xdr:colOff>
      <xdr:row>0</xdr:row>
      <xdr:rowOff>30480</xdr:rowOff>
    </xdr:from>
    <xdr:to>
      <xdr:col>3</xdr:col>
      <xdr:colOff>304801</xdr:colOff>
      <xdr:row>3</xdr:row>
      <xdr:rowOff>160244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1" y="30480"/>
          <a:ext cx="624840" cy="6326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7620</xdr:rowOff>
        </xdr:from>
        <xdr:to>
          <xdr:col>6</xdr:col>
          <xdr:colOff>0</xdr:colOff>
          <xdr:row>30</xdr:row>
          <xdr:rowOff>7620</xdr:rowOff>
        </xdr:to>
        <xdr:sp macro="" textlink="">
          <xdr:nvSpPr>
            <xdr:cNvPr id="5214" name="Drop Down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7620</xdr:rowOff>
        </xdr:from>
        <xdr:to>
          <xdr:col>6</xdr:col>
          <xdr:colOff>0</xdr:colOff>
          <xdr:row>31</xdr:row>
          <xdr:rowOff>7620</xdr:rowOff>
        </xdr:to>
        <xdr:sp macro="" textlink="">
          <xdr:nvSpPr>
            <xdr:cNvPr id="5215" name="Drop Down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7620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5216" name="Drop Down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7620</xdr:rowOff>
        </xdr:from>
        <xdr:to>
          <xdr:col>4</xdr:col>
          <xdr:colOff>0</xdr:colOff>
          <xdr:row>32</xdr:row>
          <xdr:rowOff>7620</xdr:rowOff>
        </xdr:to>
        <xdr:sp macro="" textlink="">
          <xdr:nvSpPr>
            <xdr:cNvPr id="5217" name="Drop Down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7620</xdr:rowOff>
        </xdr:from>
        <xdr:to>
          <xdr:col>6</xdr:col>
          <xdr:colOff>0</xdr:colOff>
          <xdr:row>32</xdr:row>
          <xdr:rowOff>7620</xdr:rowOff>
        </xdr:to>
        <xdr:sp macro="" textlink="">
          <xdr:nvSpPr>
            <xdr:cNvPr id="5218" name="Drop Down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7620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5219" name="Drop Down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4</xdr:col>
          <xdr:colOff>0</xdr:colOff>
          <xdr:row>33</xdr:row>
          <xdr:rowOff>7620</xdr:rowOff>
        </xdr:to>
        <xdr:sp macro="" textlink="">
          <xdr:nvSpPr>
            <xdr:cNvPr id="5220" name="Drop Down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7620</xdr:rowOff>
        </xdr:from>
        <xdr:to>
          <xdr:col>6</xdr:col>
          <xdr:colOff>0</xdr:colOff>
          <xdr:row>33</xdr:row>
          <xdr:rowOff>7620</xdr:rowOff>
        </xdr:to>
        <xdr:sp macro="" textlink="">
          <xdr:nvSpPr>
            <xdr:cNvPr id="5221" name="Drop Down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33</xdr:row>
          <xdr:rowOff>160020</xdr:rowOff>
        </xdr:to>
        <xdr:sp macro="" textlink="">
          <xdr:nvSpPr>
            <xdr:cNvPr id="5222" name="Drop Down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5223" name="Drop Down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5224" name="Drop Down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7620</xdr:rowOff>
        </xdr:from>
        <xdr:to>
          <xdr:col>2</xdr:col>
          <xdr:colOff>0</xdr:colOff>
          <xdr:row>40</xdr:row>
          <xdr:rowOff>7620</xdr:rowOff>
        </xdr:to>
        <xdr:sp macro="" textlink="">
          <xdr:nvSpPr>
            <xdr:cNvPr id="5225" name="Drop Down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5226" name="Drop Down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7620</xdr:rowOff>
        </xdr:from>
        <xdr:to>
          <xdr:col>2</xdr:col>
          <xdr:colOff>0</xdr:colOff>
          <xdr:row>41</xdr:row>
          <xdr:rowOff>0</xdr:rowOff>
        </xdr:to>
        <xdr:sp macro="" textlink="">
          <xdr:nvSpPr>
            <xdr:cNvPr id="5227" name="Drop Down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5228" name="Drop Down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48</xdr:row>
      <xdr:rowOff>9526</xdr:rowOff>
    </xdr:from>
    <xdr:to>
      <xdr:col>9</xdr:col>
      <xdr:colOff>613410</xdr:colOff>
      <xdr:row>57</xdr:row>
      <xdr:rowOff>142875</xdr:rowOff>
    </xdr:to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8155306"/>
          <a:ext cx="6149340" cy="16421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5229" name="Drop Down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7620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4</xdr:col>
          <xdr:colOff>0</xdr:colOff>
          <xdr:row>9</xdr:row>
          <xdr:rowOff>7620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7620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7620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7620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7620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7620</xdr:rowOff>
        </xdr:from>
        <xdr:to>
          <xdr:col>10</xdr:col>
          <xdr:colOff>0</xdr:colOff>
          <xdr:row>9</xdr:row>
          <xdr:rowOff>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160020</xdr:rowOff>
        </xdr:from>
        <xdr:to>
          <xdr:col>5</xdr:col>
          <xdr:colOff>22860</xdr:colOff>
          <xdr:row>6</xdr:row>
          <xdr:rowOff>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7620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7620</xdr:rowOff>
        </xdr:from>
        <xdr:to>
          <xdr:col>4</xdr:col>
          <xdr:colOff>0</xdr:colOff>
          <xdr:row>10</xdr:row>
          <xdr:rowOff>7620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7620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7620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7620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7620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7620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7620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4</xdr:col>
          <xdr:colOff>0</xdr:colOff>
          <xdr:row>11</xdr:row>
          <xdr:rowOff>7620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7620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7620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7620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6164" name="Drop Dow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7620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6165" name="Drop Dow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7620</xdr:rowOff>
        </xdr:from>
        <xdr:to>
          <xdr:col>10</xdr:col>
          <xdr:colOff>0</xdr:colOff>
          <xdr:row>11</xdr:row>
          <xdr:rowOff>0</xdr:rowOff>
        </xdr:to>
        <xdr:sp macro="" textlink="">
          <xdr:nvSpPr>
            <xdr:cNvPr id="6166" name="Drop Dow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7620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6167" name="Drop Dow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7620</xdr:rowOff>
        </xdr:from>
        <xdr:to>
          <xdr:col>4</xdr:col>
          <xdr:colOff>0</xdr:colOff>
          <xdr:row>12</xdr:row>
          <xdr:rowOff>7620</xdr:rowOff>
        </xdr:to>
        <xdr:sp macro="" textlink="">
          <xdr:nvSpPr>
            <xdr:cNvPr id="6168" name="Drop Dow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7620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6169" name="Drop Dow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7620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6170" name="Drop Down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7620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7620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6172" name="Drop Dow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7620</xdr:rowOff>
        </xdr:from>
        <xdr:to>
          <xdr:col>10</xdr:col>
          <xdr:colOff>0</xdr:colOff>
          <xdr:row>12</xdr:row>
          <xdr:rowOff>0</xdr:rowOff>
        </xdr:to>
        <xdr:sp macro="" textlink="">
          <xdr:nvSpPr>
            <xdr:cNvPr id="6173" name="Drop Dow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7620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6174" name="Drop Dow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7620</xdr:rowOff>
        </xdr:from>
        <xdr:to>
          <xdr:col>4</xdr:col>
          <xdr:colOff>0</xdr:colOff>
          <xdr:row>13</xdr:row>
          <xdr:rowOff>7620</xdr:rowOff>
        </xdr:to>
        <xdr:sp macro="" textlink="">
          <xdr:nvSpPr>
            <xdr:cNvPr id="6175" name="Drop Dow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7620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6176" name="Drop Down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7620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6177" name="Drop Down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7620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6178" name="Drop Dow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7620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6179" name="Drop Down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7620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7620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6181" name="Drop Down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4</xdr:col>
          <xdr:colOff>0</xdr:colOff>
          <xdr:row>14</xdr:row>
          <xdr:rowOff>7620</xdr:rowOff>
        </xdr:to>
        <xdr:sp macro="" textlink="">
          <xdr:nvSpPr>
            <xdr:cNvPr id="6182" name="Drop Dow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7620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6183" name="Drop Dow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7620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6184" name="Drop Down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7620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6185" name="Drop Dow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7620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6186" name="Drop Down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7620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6187" name="Drop Dow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7620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6188" name="Drop Dow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4</xdr:col>
          <xdr:colOff>0</xdr:colOff>
          <xdr:row>15</xdr:row>
          <xdr:rowOff>7620</xdr:rowOff>
        </xdr:to>
        <xdr:sp macro="" textlink="">
          <xdr:nvSpPr>
            <xdr:cNvPr id="6189" name="Drop Dow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7620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6190" name="Drop Dow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7620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6191" name="Drop Down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6192" name="Drop Dow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7620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6193" name="Drop Down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7620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6194" name="Drop Down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7620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6195" name="Drop Dow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7620</xdr:rowOff>
        </xdr:from>
        <xdr:to>
          <xdr:col>4</xdr:col>
          <xdr:colOff>0</xdr:colOff>
          <xdr:row>16</xdr:row>
          <xdr:rowOff>7620</xdr:rowOff>
        </xdr:to>
        <xdr:sp macro="" textlink="">
          <xdr:nvSpPr>
            <xdr:cNvPr id="6196" name="Drop Dow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7620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6197" name="Drop Down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7620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6198" name="Drop Down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7620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6199" name="Drop Down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7620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6200" name="Drop Down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7620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6201" name="Drop Down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175260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6202" name="Drop Down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6203" name="Drop Down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175260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6204" name="Drop Down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6205" name="Drop Down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6206" name="Drop Down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175260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6207" name="Drop Down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6208" name="Drop Down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6209" name="Drop Down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22</xdr:row>
          <xdr:rowOff>7620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6210" name="Drop Down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7620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211" name="Drop Down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6212" name="Drop Down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23</xdr:row>
          <xdr:rowOff>7620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6213" name="Drop Down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7620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6214" name="Drop Down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6215" name="Drop Down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7620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6216" name="Drop Down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7620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6217" name="Drop Down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6218" name="Drop Down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7620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6219" name="Drop Down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7620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6220" name="Drop Down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6221" name="Drop Down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26</xdr:row>
          <xdr:rowOff>7620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6222" name="Drop Down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7620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6223" name="Drop Down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6224" name="Drop Down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6225" name="Drop Down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7620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6226" name="Drop Down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7620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6227" name="Drop Down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7620</xdr:rowOff>
        </xdr:from>
        <xdr:to>
          <xdr:col>4</xdr:col>
          <xdr:colOff>0</xdr:colOff>
          <xdr:row>30</xdr:row>
          <xdr:rowOff>7620</xdr:rowOff>
        </xdr:to>
        <xdr:sp macro="" textlink="">
          <xdr:nvSpPr>
            <xdr:cNvPr id="6228" name="Drop Down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6229" name="Drop Down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6230" name="Drop Down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7620</xdr:rowOff>
        </xdr:from>
        <xdr:to>
          <xdr:col>4</xdr:col>
          <xdr:colOff>0</xdr:colOff>
          <xdr:row>31</xdr:row>
          <xdr:rowOff>7620</xdr:rowOff>
        </xdr:to>
        <xdr:sp macro="" textlink="">
          <xdr:nvSpPr>
            <xdr:cNvPr id="6231" name="Drop Down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7620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6232" name="Drop Down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7620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6233" name="Drop Down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7620</xdr:rowOff>
        </xdr:from>
        <xdr:to>
          <xdr:col>2</xdr:col>
          <xdr:colOff>0</xdr:colOff>
          <xdr:row>39</xdr:row>
          <xdr:rowOff>7620</xdr:rowOff>
        </xdr:to>
        <xdr:sp macro="" textlink="">
          <xdr:nvSpPr>
            <xdr:cNvPr id="6234" name="Drop Down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6235" name="Drop Down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6236" name="Drop Down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6237" name="Drop Down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22861</xdr:colOff>
      <xdr:row>0</xdr:row>
      <xdr:rowOff>22861</xdr:rowOff>
    </xdr:from>
    <xdr:to>
      <xdr:col>2</xdr:col>
      <xdr:colOff>327660</xdr:colOff>
      <xdr:row>4</xdr:row>
      <xdr:rowOff>62738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22861"/>
          <a:ext cx="1539239" cy="710437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297181</xdr:colOff>
      <xdr:row>0</xdr:row>
      <xdr:rowOff>30480</xdr:rowOff>
    </xdr:from>
    <xdr:to>
      <xdr:col>3</xdr:col>
      <xdr:colOff>304801</xdr:colOff>
      <xdr:row>3</xdr:row>
      <xdr:rowOff>160244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1" y="30480"/>
          <a:ext cx="624840" cy="6326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7620</xdr:rowOff>
        </xdr:from>
        <xdr:to>
          <xdr:col>6</xdr:col>
          <xdr:colOff>0</xdr:colOff>
          <xdr:row>30</xdr:row>
          <xdr:rowOff>7620</xdr:rowOff>
        </xdr:to>
        <xdr:sp macro="" textlink="">
          <xdr:nvSpPr>
            <xdr:cNvPr id="6238" name="Drop Down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7620</xdr:rowOff>
        </xdr:from>
        <xdr:to>
          <xdr:col>6</xdr:col>
          <xdr:colOff>0</xdr:colOff>
          <xdr:row>31</xdr:row>
          <xdr:rowOff>7620</xdr:rowOff>
        </xdr:to>
        <xdr:sp macro="" textlink="">
          <xdr:nvSpPr>
            <xdr:cNvPr id="6239" name="Drop Down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7620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6240" name="Drop Down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7620</xdr:rowOff>
        </xdr:from>
        <xdr:to>
          <xdr:col>4</xdr:col>
          <xdr:colOff>0</xdr:colOff>
          <xdr:row>32</xdr:row>
          <xdr:rowOff>7620</xdr:rowOff>
        </xdr:to>
        <xdr:sp macro="" textlink="">
          <xdr:nvSpPr>
            <xdr:cNvPr id="6241" name="Drop Down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7620</xdr:rowOff>
        </xdr:from>
        <xdr:to>
          <xdr:col>6</xdr:col>
          <xdr:colOff>0</xdr:colOff>
          <xdr:row>32</xdr:row>
          <xdr:rowOff>7620</xdr:rowOff>
        </xdr:to>
        <xdr:sp macro="" textlink="">
          <xdr:nvSpPr>
            <xdr:cNvPr id="6242" name="Drop Down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7620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6243" name="Drop Down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4</xdr:col>
          <xdr:colOff>0</xdr:colOff>
          <xdr:row>33</xdr:row>
          <xdr:rowOff>7620</xdr:rowOff>
        </xdr:to>
        <xdr:sp macro="" textlink="">
          <xdr:nvSpPr>
            <xdr:cNvPr id="6244" name="Drop Down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7620</xdr:rowOff>
        </xdr:from>
        <xdr:to>
          <xdr:col>6</xdr:col>
          <xdr:colOff>0</xdr:colOff>
          <xdr:row>33</xdr:row>
          <xdr:rowOff>7620</xdr:rowOff>
        </xdr:to>
        <xdr:sp macro="" textlink="">
          <xdr:nvSpPr>
            <xdr:cNvPr id="6245" name="Drop Down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33</xdr:row>
          <xdr:rowOff>160020</xdr:rowOff>
        </xdr:to>
        <xdr:sp macro="" textlink="">
          <xdr:nvSpPr>
            <xdr:cNvPr id="6246" name="Drop Down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6247" name="Drop Down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6248" name="Drop Down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7620</xdr:rowOff>
        </xdr:from>
        <xdr:to>
          <xdr:col>2</xdr:col>
          <xdr:colOff>0</xdr:colOff>
          <xdr:row>40</xdr:row>
          <xdr:rowOff>7620</xdr:rowOff>
        </xdr:to>
        <xdr:sp macro="" textlink="">
          <xdr:nvSpPr>
            <xdr:cNvPr id="6249" name="Drop Down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6250" name="Drop Down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7620</xdr:rowOff>
        </xdr:from>
        <xdr:to>
          <xdr:col>2</xdr:col>
          <xdr:colOff>0</xdr:colOff>
          <xdr:row>41</xdr:row>
          <xdr:rowOff>0</xdr:rowOff>
        </xdr:to>
        <xdr:sp macro="" textlink="">
          <xdr:nvSpPr>
            <xdr:cNvPr id="6251" name="Drop Down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6252" name="Drop Down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48</xdr:row>
      <xdr:rowOff>9526</xdr:rowOff>
    </xdr:from>
    <xdr:to>
      <xdr:col>9</xdr:col>
      <xdr:colOff>613410</xdr:colOff>
      <xdr:row>57</xdr:row>
      <xdr:rowOff>142875</xdr:rowOff>
    </xdr:to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8155306"/>
          <a:ext cx="6149340" cy="16421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6253" name="Drop Down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2.xml"/><Relationship Id="rId21" Type="http://schemas.openxmlformats.org/officeDocument/2006/relationships/ctrlProp" Target="../ctrlProps/ctrlProp127.xml"/><Relationship Id="rId42" Type="http://schemas.openxmlformats.org/officeDocument/2006/relationships/ctrlProp" Target="../ctrlProps/ctrlProp148.xml"/><Relationship Id="rId47" Type="http://schemas.openxmlformats.org/officeDocument/2006/relationships/ctrlProp" Target="../ctrlProps/ctrlProp153.xml"/><Relationship Id="rId63" Type="http://schemas.openxmlformats.org/officeDocument/2006/relationships/ctrlProp" Target="../ctrlProps/ctrlProp169.xml"/><Relationship Id="rId68" Type="http://schemas.openxmlformats.org/officeDocument/2006/relationships/ctrlProp" Target="../ctrlProps/ctrlProp174.xml"/><Relationship Id="rId84" Type="http://schemas.openxmlformats.org/officeDocument/2006/relationships/ctrlProp" Target="../ctrlProps/ctrlProp190.xml"/><Relationship Id="rId89" Type="http://schemas.openxmlformats.org/officeDocument/2006/relationships/ctrlProp" Target="../ctrlProps/ctrlProp195.xml"/><Relationship Id="rId112" Type="http://schemas.openxmlformats.org/officeDocument/2006/relationships/ctrlProp" Target="../ctrlProps/ctrlProp2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2.xml"/><Relationship Id="rId29" Type="http://schemas.openxmlformats.org/officeDocument/2006/relationships/ctrlProp" Target="../ctrlProps/ctrlProp135.xml"/><Relationship Id="rId107" Type="http://schemas.openxmlformats.org/officeDocument/2006/relationships/ctrlProp" Target="../ctrlProps/ctrlProp213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32" Type="http://schemas.openxmlformats.org/officeDocument/2006/relationships/ctrlProp" Target="../ctrlProps/ctrlProp138.xml"/><Relationship Id="rId37" Type="http://schemas.openxmlformats.org/officeDocument/2006/relationships/ctrlProp" Target="../ctrlProps/ctrlProp143.xml"/><Relationship Id="rId40" Type="http://schemas.openxmlformats.org/officeDocument/2006/relationships/ctrlProp" Target="../ctrlProps/ctrlProp146.xml"/><Relationship Id="rId45" Type="http://schemas.openxmlformats.org/officeDocument/2006/relationships/ctrlProp" Target="../ctrlProps/ctrlProp151.xml"/><Relationship Id="rId53" Type="http://schemas.openxmlformats.org/officeDocument/2006/relationships/ctrlProp" Target="../ctrlProps/ctrlProp159.xml"/><Relationship Id="rId58" Type="http://schemas.openxmlformats.org/officeDocument/2006/relationships/ctrlProp" Target="../ctrlProps/ctrlProp164.xml"/><Relationship Id="rId66" Type="http://schemas.openxmlformats.org/officeDocument/2006/relationships/ctrlProp" Target="../ctrlProps/ctrlProp172.xml"/><Relationship Id="rId74" Type="http://schemas.openxmlformats.org/officeDocument/2006/relationships/ctrlProp" Target="../ctrlProps/ctrlProp180.xml"/><Relationship Id="rId79" Type="http://schemas.openxmlformats.org/officeDocument/2006/relationships/ctrlProp" Target="../ctrlProps/ctrlProp185.xml"/><Relationship Id="rId87" Type="http://schemas.openxmlformats.org/officeDocument/2006/relationships/ctrlProp" Target="../ctrlProps/ctrlProp193.xml"/><Relationship Id="rId102" Type="http://schemas.openxmlformats.org/officeDocument/2006/relationships/ctrlProp" Target="../ctrlProps/ctrlProp208.xml"/><Relationship Id="rId110" Type="http://schemas.openxmlformats.org/officeDocument/2006/relationships/ctrlProp" Target="../ctrlProps/ctrlProp216.xml"/><Relationship Id="rId5" Type="http://schemas.openxmlformats.org/officeDocument/2006/relationships/ctrlProp" Target="../ctrlProps/ctrlProp111.xml"/><Relationship Id="rId61" Type="http://schemas.openxmlformats.org/officeDocument/2006/relationships/ctrlProp" Target="../ctrlProps/ctrlProp167.xml"/><Relationship Id="rId82" Type="http://schemas.openxmlformats.org/officeDocument/2006/relationships/ctrlProp" Target="../ctrlProps/ctrlProp188.xml"/><Relationship Id="rId90" Type="http://schemas.openxmlformats.org/officeDocument/2006/relationships/ctrlProp" Target="../ctrlProps/ctrlProp196.xml"/><Relationship Id="rId95" Type="http://schemas.openxmlformats.org/officeDocument/2006/relationships/ctrlProp" Target="../ctrlProps/ctrlProp201.xml"/><Relationship Id="rId19" Type="http://schemas.openxmlformats.org/officeDocument/2006/relationships/ctrlProp" Target="../ctrlProps/ctrlProp12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Relationship Id="rId27" Type="http://schemas.openxmlformats.org/officeDocument/2006/relationships/ctrlProp" Target="../ctrlProps/ctrlProp133.xml"/><Relationship Id="rId30" Type="http://schemas.openxmlformats.org/officeDocument/2006/relationships/ctrlProp" Target="../ctrlProps/ctrlProp136.xml"/><Relationship Id="rId35" Type="http://schemas.openxmlformats.org/officeDocument/2006/relationships/ctrlProp" Target="../ctrlProps/ctrlProp141.xml"/><Relationship Id="rId43" Type="http://schemas.openxmlformats.org/officeDocument/2006/relationships/ctrlProp" Target="../ctrlProps/ctrlProp149.xml"/><Relationship Id="rId48" Type="http://schemas.openxmlformats.org/officeDocument/2006/relationships/ctrlProp" Target="../ctrlProps/ctrlProp154.xml"/><Relationship Id="rId56" Type="http://schemas.openxmlformats.org/officeDocument/2006/relationships/ctrlProp" Target="../ctrlProps/ctrlProp162.xml"/><Relationship Id="rId64" Type="http://schemas.openxmlformats.org/officeDocument/2006/relationships/ctrlProp" Target="../ctrlProps/ctrlProp170.xml"/><Relationship Id="rId69" Type="http://schemas.openxmlformats.org/officeDocument/2006/relationships/ctrlProp" Target="../ctrlProps/ctrlProp175.xml"/><Relationship Id="rId77" Type="http://schemas.openxmlformats.org/officeDocument/2006/relationships/ctrlProp" Target="../ctrlProps/ctrlProp183.xml"/><Relationship Id="rId100" Type="http://schemas.openxmlformats.org/officeDocument/2006/relationships/ctrlProp" Target="../ctrlProps/ctrlProp206.xml"/><Relationship Id="rId105" Type="http://schemas.openxmlformats.org/officeDocument/2006/relationships/ctrlProp" Target="../ctrlProps/ctrlProp211.xml"/><Relationship Id="rId8" Type="http://schemas.openxmlformats.org/officeDocument/2006/relationships/ctrlProp" Target="../ctrlProps/ctrlProp114.xml"/><Relationship Id="rId51" Type="http://schemas.openxmlformats.org/officeDocument/2006/relationships/ctrlProp" Target="../ctrlProps/ctrlProp157.xml"/><Relationship Id="rId72" Type="http://schemas.openxmlformats.org/officeDocument/2006/relationships/ctrlProp" Target="../ctrlProps/ctrlProp178.xml"/><Relationship Id="rId80" Type="http://schemas.openxmlformats.org/officeDocument/2006/relationships/ctrlProp" Target="../ctrlProps/ctrlProp186.xml"/><Relationship Id="rId85" Type="http://schemas.openxmlformats.org/officeDocument/2006/relationships/ctrlProp" Target="../ctrlProps/ctrlProp191.xml"/><Relationship Id="rId93" Type="http://schemas.openxmlformats.org/officeDocument/2006/relationships/ctrlProp" Target="../ctrlProps/ctrlProp199.xml"/><Relationship Id="rId98" Type="http://schemas.openxmlformats.org/officeDocument/2006/relationships/ctrlProp" Target="../ctrlProps/ctrlProp20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33" Type="http://schemas.openxmlformats.org/officeDocument/2006/relationships/ctrlProp" Target="../ctrlProps/ctrlProp139.xml"/><Relationship Id="rId38" Type="http://schemas.openxmlformats.org/officeDocument/2006/relationships/ctrlProp" Target="../ctrlProps/ctrlProp144.xml"/><Relationship Id="rId46" Type="http://schemas.openxmlformats.org/officeDocument/2006/relationships/ctrlProp" Target="../ctrlProps/ctrlProp152.xml"/><Relationship Id="rId59" Type="http://schemas.openxmlformats.org/officeDocument/2006/relationships/ctrlProp" Target="../ctrlProps/ctrlProp165.xml"/><Relationship Id="rId67" Type="http://schemas.openxmlformats.org/officeDocument/2006/relationships/ctrlProp" Target="../ctrlProps/ctrlProp173.xml"/><Relationship Id="rId103" Type="http://schemas.openxmlformats.org/officeDocument/2006/relationships/ctrlProp" Target="../ctrlProps/ctrlProp209.xml"/><Relationship Id="rId108" Type="http://schemas.openxmlformats.org/officeDocument/2006/relationships/ctrlProp" Target="../ctrlProps/ctrlProp214.xml"/><Relationship Id="rId20" Type="http://schemas.openxmlformats.org/officeDocument/2006/relationships/ctrlProp" Target="../ctrlProps/ctrlProp126.xml"/><Relationship Id="rId41" Type="http://schemas.openxmlformats.org/officeDocument/2006/relationships/ctrlProp" Target="../ctrlProps/ctrlProp147.xml"/><Relationship Id="rId54" Type="http://schemas.openxmlformats.org/officeDocument/2006/relationships/ctrlProp" Target="../ctrlProps/ctrlProp160.xml"/><Relationship Id="rId62" Type="http://schemas.openxmlformats.org/officeDocument/2006/relationships/ctrlProp" Target="../ctrlProps/ctrlProp168.xml"/><Relationship Id="rId70" Type="http://schemas.openxmlformats.org/officeDocument/2006/relationships/ctrlProp" Target="../ctrlProps/ctrlProp176.xml"/><Relationship Id="rId75" Type="http://schemas.openxmlformats.org/officeDocument/2006/relationships/ctrlProp" Target="../ctrlProps/ctrlProp181.xml"/><Relationship Id="rId83" Type="http://schemas.openxmlformats.org/officeDocument/2006/relationships/ctrlProp" Target="../ctrlProps/ctrlProp189.xml"/><Relationship Id="rId88" Type="http://schemas.openxmlformats.org/officeDocument/2006/relationships/ctrlProp" Target="../ctrlProps/ctrlProp194.xml"/><Relationship Id="rId91" Type="http://schemas.openxmlformats.org/officeDocument/2006/relationships/ctrlProp" Target="../ctrlProps/ctrlProp197.xml"/><Relationship Id="rId96" Type="http://schemas.openxmlformats.org/officeDocument/2006/relationships/ctrlProp" Target="../ctrlProps/ctrlProp202.xml"/><Relationship Id="rId111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2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28" Type="http://schemas.openxmlformats.org/officeDocument/2006/relationships/ctrlProp" Target="../ctrlProps/ctrlProp134.xml"/><Relationship Id="rId36" Type="http://schemas.openxmlformats.org/officeDocument/2006/relationships/ctrlProp" Target="../ctrlProps/ctrlProp142.xml"/><Relationship Id="rId49" Type="http://schemas.openxmlformats.org/officeDocument/2006/relationships/ctrlProp" Target="../ctrlProps/ctrlProp155.xml"/><Relationship Id="rId57" Type="http://schemas.openxmlformats.org/officeDocument/2006/relationships/ctrlProp" Target="../ctrlProps/ctrlProp163.xml"/><Relationship Id="rId106" Type="http://schemas.openxmlformats.org/officeDocument/2006/relationships/ctrlProp" Target="../ctrlProps/ctrlProp212.xml"/><Relationship Id="rId10" Type="http://schemas.openxmlformats.org/officeDocument/2006/relationships/ctrlProp" Target="../ctrlProps/ctrlProp116.xml"/><Relationship Id="rId31" Type="http://schemas.openxmlformats.org/officeDocument/2006/relationships/ctrlProp" Target="../ctrlProps/ctrlProp137.xml"/><Relationship Id="rId44" Type="http://schemas.openxmlformats.org/officeDocument/2006/relationships/ctrlProp" Target="../ctrlProps/ctrlProp150.xml"/><Relationship Id="rId52" Type="http://schemas.openxmlformats.org/officeDocument/2006/relationships/ctrlProp" Target="../ctrlProps/ctrlProp158.xml"/><Relationship Id="rId60" Type="http://schemas.openxmlformats.org/officeDocument/2006/relationships/ctrlProp" Target="../ctrlProps/ctrlProp166.xml"/><Relationship Id="rId65" Type="http://schemas.openxmlformats.org/officeDocument/2006/relationships/ctrlProp" Target="../ctrlProps/ctrlProp171.xml"/><Relationship Id="rId73" Type="http://schemas.openxmlformats.org/officeDocument/2006/relationships/ctrlProp" Target="../ctrlProps/ctrlProp179.xml"/><Relationship Id="rId78" Type="http://schemas.openxmlformats.org/officeDocument/2006/relationships/ctrlProp" Target="../ctrlProps/ctrlProp184.xml"/><Relationship Id="rId81" Type="http://schemas.openxmlformats.org/officeDocument/2006/relationships/ctrlProp" Target="../ctrlProps/ctrlProp187.xml"/><Relationship Id="rId86" Type="http://schemas.openxmlformats.org/officeDocument/2006/relationships/ctrlProp" Target="../ctrlProps/ctrlProp192.xml"/><Relationship Id="rId94" Type="http://schemas.openxmlformats.org/officeDocument/2006/relationships/ctrlProp" Target="../ctrlProps/ctrlProp200.xml"/><Relationship Id="rId99" Type="http://schemas.openxmlformats.org/officeDocument/2006/relationships/ctrlProp" Target="../ctrlProps/ctrlProp205.xml"/><Relationship Id="rId101" Type="http://schemas.openxmlformats.org/officeDocument/2006/relationships/ctrlProp" Target="../ctrlProps/ctrlProp207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9" Type="http://schemas.openxmlformats.org/officeDocument/2006/relationships/ctrlProp" Target="../ctrlProps/ctrlProp145.xml"/><Relationship Id="rId109" Type="http://schemas.openxmlformats.org/officeDocument/2006/relationships/ctrlProp" Target="../ctrlProps/ctrlProp215.xml"/><Relationship Id="rId34" Type="http://schemas.openxmlformats.org/officeDocument/2006/relationships/ctrlProp" Target="../ctrlProps/ctrlProp140.xml"/><Relationship Id="rId50" Type="http://schemas.openxmlformats.org/officeDocument/2006/relationships/ctrlProp" Target="../ctrlProps/ctrlProp156.xml"/><Relationship Id="rId55" Type="http://schemas.openxmlformats.org/officeDocument/2006/relationships/ctrlProp" Target="../ctrlProps/ctrlProp161.xml"/><Relationship Id="rId76" Type="http://schemas.openxmlformats.org/officeDocument/2006/relationships/ctrlProp" Target="../ctrlProps/ctrlProp182.xml"/><Relationship Id="rId97" Type="http://schemas.openxmlformats.org/officeDocument/2006/relationships/ctrlProp" Target="../ctrlProps/ctrlProp203.xml"/><Relationship Id="rId104" Type="http://schemas.openxmlformats.org/officeDocument/2006/relationships/ctrlProp" Target="../ctrlProps/ctrlProp210.xml"/><Relationship Id="rId7" Type="http://schemas.openxmlformats.org/officeDocument/2006/relationships/ctrlProp" Target="../ctrlProps/ctrlProp113.xml"/><Relationship Id="rId71" Type="http://schemas.openxmlformats.org/officeDocument/2006/relationships/ctrlProp" Target="../ctrlProps/ctrlProp177.xml"/><Relationship Id="rId92" Type="http://schemas.openxmlformats.org/officeDocument/2006/relationships/ctrlProp" Target="../ctrlProps/ctrlProp19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1.xml"/><Relationship Id="rId21" Type="http://schemas.openxmlformats.org/officeDocument/2006/relationships/ctrlProp" Target="../ctrlProps/ctrlProp236.xml"/><Relationship Id="rId42" Type="http://schemas.openxmlformats.org/officeDocument/2006/relationships/ctrlProp" Target="../ctrlProps/ctrlProp257.xml"/><Relationship Id="rId47" Type="http://schemas.openxmlformats.org/officeDocument/2006/relationships/ctrlProp" Target="../ctrlProps/ctrlProp262.xml"/><Relationship Id="rId63" Type="http://schemas.openxmlformats.org/officeDocument/2006/relationships/ctrlProp" Target="../ctrlProps/ctrlProp278.xml"/><Relationship Id="rId68" Type="http://schemas.openxmlformats.org/officeDocument/2006/relationships/ctrlProp" Target="../ctrlProps/ctrlProp283.xml"/><Relationship Id="rId84" Type="http://schemas.openxmlformats.org/officeDocument/2006/relationships/ctrlProp" Target="../ctrlProps/ctrlProp299.xml"/><Relationship Id="rId89" Type="http://schemas.openxmlformats.org/officeDocument/2006/relationships/ctrlProp" Target="../ctrlProps/ctrlProp304.xml"/><Relationship Id="rId112" Type="http://schemas.openxmlformats.org/officeDocument/2006/relationships/ctrlProp" Target="../ctrlProps/ctrlProp3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31.xml"/><Relationship Id="rId29" Type="http://schemas.openxmlformats.org/officeDocument/2006/relationships/ctrlProp" Target="../ctrlProps/ctrlProp244.xml"/><Relationship Id="rId107" Type="http://schemas.openxmlformats.org/officeDocument/2006/relationships/ctrlProp" Target="../ctrlProps/ctrlProp322.xml"/><Relationship Id="rId11" Type="http://schemas.openxmlformats.org/officeDocument/2006/relationships/ctrlProp" Target="../ctrlProps/ctrlProp226.xml"/><Relationship Id="rId24" Type="http://schemas.openxmlformats.org/officeDocument/2006/relationships/ctrlProp" Target="../ctrlProps/ctrlProp239.xml"/><Relationship Id="rId32" Type="http://schemas.openxmlformats.org/officeDocument/2006/relationships/ctrlProp" Target="../ctrlProps/ctrlProp247.xml"/><Relationship Id="rId37" Type="http://schemas.openxmlformats.org/officeDocument/2006/relationships/ctrlProp" Target="../ctrlProps/ctrlProp252.xml"/><Relationship Id="rId40" Type="http://schemas.openxmlformats.org/officeDocument/2006/relationships/ctrlProp" Target="../ctrlProps/ctrlProp255.xml"/><Relationship Id="rId45" Type="http://schemas.openxmlformats.org/officeDocument/2006/relationships/ctrlProp" Target="../ctrlProps/ctrlProp260.xml"/><Relationship Id="rId53" Type="http://schemas.openxmlformats.org/officeDocument/2006/relationships/ctrlProp" Target="../ctrlProps/ctrlProp268.xml"/><Relationship Id="rId58" Type="http://schemas.openxmlformats.org/officeDocument/2006/relationships/ctrlProp" Target="../ctrlProps/ctrlProp273.xml"/><Relationship Id="rId66" Type="http://schemas.openxmlformats.org/officeDocument/2006/relationships/ctrlProp" Target="../ctrlProps/ctrlProp281.xml"/><Relationship Id="rId74" Type="http://schemas.openxmlformats.org/officeDocument/2006/relationships/ctrlProp" Target="../ctrlProps/ctrlProp289.xml"/><Relationship Id="rId79" Type="http://schemas.openxmlformats.org/officeDocument/2006/relationships/ctrlProp" Target="../ctrlProps/ctrlProp294.xml"/><Relationship Id="rId87" Type="http://schemas.openxmlformats.org/officeDocument/2006/relationships/ctrlProp" Target="../ctrlProps/ctrlProp302.xml"/><Relationship Id="rId102" Type="http://schemas.openxmlformats.org/officeDocument/2006/relationships/ctrlProp" Target="../ctrlProps/ctrlProp317.xml"/><Relationship Id="rId110" Type="http://schemas.openxmlformats.org/officeDocument/2006/relationships/ctrlProp" Target="../ctrlProps/ctrlProp325.xml"/><Relationship Id="rId5" Type="http://schemas.openxmlformats.org/officeDocument/2006/relationships/ctrlProp" Target="../ctrlProps/ctrlProp220.xml"/><Relationship Id="rId61" Type="http://schemas.openxmlformats.org/officeDocument/2006/relationships/ctrlProp" Target="../ctrlProps/ctrlProp276.xml"/><Relationship Id="rId82" Type="http://schemas.openxmlformats.org/officeDocument/2006/relationships/ctrlProp" Target="../ctrlProps/ctrlProp297.xml"/><Relationship Id="rId90" Type="http://schemas.openxmlformats.org/officeDocument/2006/relationships/ctrlProp" Target="../ctrlProps/ctrlProp305.xml"/><Relationship Id="rId95" Type="http://schemas.openxmlformats.org/officeDocument/2006/relationships/ctrlProp" Target="../ctrlProps/ctrlProp310.xml"/><Relationship Id="rId19" Type="http://schemas.openxmlformats.org/officeDocument/2006/relationships/ctrlProp" Target="../ctrlProps/ctrlProp234.xml"/><Relationship Id="rId14" Type="http://schemas.openxmlformats.org/officeDocument/2006/relationships/ctrlProp" Target="../ctrlProps/ctrlProp229.xml"/><Relationship Id="rId22" Type="http://schemas.openxmlformats.org/officeDocument/2006/relationships/ctrlProp" Target="../ctrlProps/ctrlProp237.xml"/><Relationship Id="rId27" Type="http://schemas.openxmlformats.org/officeDocument/2006/relationships/ctrlProp" Target="../ctrlProps/ctrlProp242.xml"/><Relationship Id="rId30" Type="http://schemas.openxmlformats.org/officeDocument/2006/relationships/ctrlProp" Target="../ctrlProps/ctrlProp245.xml"/><Relationship Id="rId35" Type="http://schemas.openxmlformats.org/officeDocument/2006/relationships/ctrlProp" Target="../ctrlProps/ctrlProp250.xml"/><Relationship Id="rId43" Type="http://schemas.openxmlformats.org/officeDocument/2006/relationships/ctrlProp" Target="../ctrlProps/ctrlProp258.xml"/><Relationship Id="rId48" Type="http://schemas.openxmlformats.org/officeDocument/2006/relationships/ctrlProp" Target="../ctrlProps/ctrlProp263.xml"/><Relationship Id="rId56" Type="http://schemas.openxmlformats.org/officeDocument/2006/relationships/ctrlProp" Target="../ctrlProps/ctrlProp271.xml"/><Relationship Id="rId64" Type="http://schemas.openxmlformats.org/officeDocument/2006/relationships/ctrlProp" Target="../ctrlProps/ctrlProp279.xml"/><Relationship Id="rId69" Type="http://schemas.openxmlformats.org/officeDocument/2006/relationships/ctrlProp" Target="../ctrlProps/ctrlProp284.xml"/><Relationship Id="rId77" Type="http://schemas.openxmlformats.org/officeDocument/2006/relationships/ctrlProp" Target="../ctrlProps/ctrlProp292.xml"/><Relationship Id="rId100" Type="http://schemas.openxmlformats.org/officeDocument/2006/relationships/ctrlProp" Target="../ctrlProps/ctrlProp315.xml"/><Relationship Id="rId105" Type="http://schemas.openxmlformats.org/officeDocument/2006/relationships/ctrlProp" Target="../ctrlProps/ctrlProp320.xml"/><Relationship Id="rId8" Type="http://schemas.openxmlformats.org/officeDocument/2006/relationships/ctrlProp" Target="../ctrlProps/ctrlProp223.xml"/><Relationship Id="rId51" Type="http://schemas.openxmlformats.org/officeDocument/2006/relationships/ctrlProp" Target="../ctrlProps/ctrlProp266.xml"/><Relationship Id="rId72" Type="http://schemas.openxmlformats.org/officeDocument/2006/relationships/ctrlProp" Target="../ctrlProps/ctrlProp287.xml"/><Relationship Id="rId80" Type="http://schemas.openxmlformats.org/officeDocument/2006/relationships/ctrlProp" Target="../ctrlProps/ctrlProp295.xml"/><Relationship Id="rId85" Type="http://schemas.openxmlformats.org/officeDocument/2006/relationships/ctrlProp" Target="../ctrlProps/ctrlProp300.xml"/><Relationship Id="rId93" Type="http://schemas.openxmlformats.org/officeDocument/2006/relationships/ctrlProp" Target="../ctrlProps/ctrlProp308.xml"/><Relationship Id="rId98" Type="http://schemas.openxmlformats.org/officeDocument/2006/relationships/ctrlProp" Target="../ctrlProps/ctrlProp31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25" Type="http://schemas.openxmlformats.org/officeDocument/2006/relationships/ctrlProp" Target="../ctrlProps/ctrlProp240.xml"/><Relationship Id="rId33" Type="http://schemas.openxmlformats.org/officeDocument/2006/relationships/ctrlProp" Target="../ctrlProps/ctrlProp248.xml"/><Relationship Id="rId38" Type="http://schemas.openxmlformats.org/officeDocument/2006/relationships/ctrlProp" Target="../ctrlProps/ctrlProp253.xml"/><Relationship Id="rId46" Type="http://schemas.openxmlformats.org/officeDocument/2006/relationships/ctrlProp" Target="../ctrlProps/ctrlProp261.xml"/><Relationship Id="rId59" Type="http://schemas.openxmlformats.org/officeDocument/2006/relationships/ctrlProp" Target="../ctrlProps/ctrlProp274.xml"/><Relationship Id="rId67" Type="http://schemas.openxmlformats.org/officeDocument/2006/relationships/ctrlProp" Target="../ctrlProps/ctrlProp282.xml"/><Relationship Id="rId103" Type="http://schemas.openxmlformats.org/officeDocument/2006/relationships/ctrlProp" Target="../ctrlProps/ctrlProp318.xml"/><Relationship Id="rId108" Type="http://schemas.openxmlformats.org/officeDocument/2006/relationships/ctrlProp" Target="../ctrlProps/ctrlProp323.xml"/><Relationship Id="rId20" Type="http://schemas.openxmlformats.org/officeDocument/2006/relationships/ctrlProp" Target="../ctrlProps/ctrlProp235.xml"/><Relationship Id="rId41" Type="http://schemas.openxmlformats.org/officeDocument/2006/relationships/ctrlProp" Target="../ctrlProps/ctrlProp256.xml"/><Relationship Id="rId54" Type="http://schemas.openxmlformats.org/officeDocument/2006/relationships/ctrlProp" Target="../ctrlProps/ctrlProp269.xml"/><Relationship Id="rId62" Type="http://schemas.openxmlformats.org/officeDocument/2006/relationships/ctrlProp" Target="../ctrlProps/ctrlProp277.xml"/><Relationship Id="rId70" Type="http://schemas.openxmlformats.org/officeDocument/2006/relationships/ctrlProp" Target="../ctrlProps/ctrlProp285.xml"/><Relationship Id="rId75" Type="http://schemas.openxmlformats.org/officeDocument/2006/relationships/ctrlProp" Target="../ctrlProps/ctrlProp290.xml"/><Relationship Id="rId83" Type="http://schemas.openxmlformats.org/officeDocument/2006/relationships/ctrlProp" Target="../ctrlProps/ctrlProp298.xml"/><Relationship Id="rId88" Type="http://schemas.openxmlformats.org/officeDocument/2006/relationships/ctrlProp" Target="../ctrlProps/ctrlProp303.xml"/><Relationship Id="rId91" Type="http://schemas.openxmlformats.org/officeDocument/2006/relationships/ctrlProp" Target="../ctrlProps/ctrlProp306.xml"/><Relationship Id="rId96" Type="http://schemas.openxmlformats.org/officeDocument/2006/relationships/ctrlProp" Target="../ctrlProps/ctrlProp311.xml"/><Relationship Id="rId111" Type="http://schemas.openxmlformats.org/officeDocument/2006/relationships/ctrlProp" Target="../ctrlProps/ctrlProp3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1.xml"/><Relationship Id="rId15" Type="http://schemas.openxmlformats.org/officeDocument/2006/relationships/ctrlProp" Target="../ctrlProps/ctrlProp230.xml"/><Relationship Id="rId23" Type="http://schemas.openxmlformats.org/officeDocument/2006/relationships/ctrlProp" Target="../ctrlProps/ctrlProp238.xml"/><Relationship Id="rId28" Type="http://schemas.openxmlformats.org/officeDocument/2006/relationships/ctrlProp" Target="../ctrlProps/ctrlProp243.xml"/><Relationship Id="rId36" Type="http://schemas.openxmlformats.org/officeDocument/2006/relationships/ctrlProp" Target="../ctrlProps/ctrlProp251.xml"/><Relationship Id="rId49" Type="http://schemas.openxmlformats.org/officeDocument/2006/relationships/ctrlProp" Target="../ctrlProps/ctrlProp264.xml"/><Relationship Id="rId57" Type="http://schemas.openxmlformats.org/officeDocument/2006/relationships/ctrlProp" Target="../ctrlProps/ctrlProp272.xml"/><Relationship Id="rId106" Type="http://schemas.openxmlformats.org/officeDocument/2006/relationships/ctrlProp" Target="../ctrlProps/ctrlProp321.xml"/><Relationship Id="rId10" Type="http://schemas.openxmlformats.org/officeDocument/2006/relationships/ctrlProp" Target="../ctrlProps/ctrlProp225.xml"/><Relationship Id="rId31" Type="http://schemas.openxmlformats.org/officeDocument/2006/relationships/ctrlProp" Target="../ctrlProps/ctrlProp246.xml"/><Relationship Id="rId44" Type="http://schemas.openxmlformats.org/officeDocument/2006/relationships/ctrlProp" Target="../ctrlProps/ctrlProp259.xml"/><Relationship Id="rId52" Type="http://schemas.openxmlformats.org/officeDocument/2006/relationships/ctrlProp" Target="../ctrlProps/ctrlProp267.xml"/><Relationship Id="rId60" Type="http://schemas.openxmlformats.org/officeDocument/2006/relationships/ctrlProp" Target="../ctrlProps/ctrlProp275.xml"/><Relationship Id="rId65" Type="http://schemas.openxmlformats.org/officeDocument/2006/relationships/ctrlProp" Target="../ctrlProps/ctrlProp280.xml"/><Relationship Id="rId73" Type="http://schemas.openxmlformats.org/officeDocument/2006/relationships/ctrlProp" Target="../ctrlProps/ctrlProp288.xml"/><Relationship Id="rId78" Type="http://schemas.openxmlformats.org/officeDocument/2006/relationships/ctrlProp" Target="../ctrlProps/ctrlProp293.xml"/><Relationship Id="rId81" Type="http://schemas.openxmlformats.org/officeDocument/2006/relationships/ctrlProp" Target="../ctrlProps/ctrlProp296.xml"/><Relationship Id="rId86" Type="http://schemas.openxmlformats.org/officeDocument/2006/relationships/ctrlProp" Target="../ctrlProps/ctrlProp301.xml"/><Relationship Id="rId94" Type="http://schemas.openxmlformats.org/officeDocument/2006/relationships/ctrlProp" Target="../ctrlProps/ctrlProp309.xml"/><Relationship Id="rId99" Type="http://schemas.openxmlformats.org/officeDocument/2006/relationships/ctrlProp" Target="../ctrlProps/ctrlProp314.xml"/><Relationship Id="rId101" Type="http://schemas.openxmlformats.org/officeDocument/2006/relationships/ctrlProp" Target="../ctrlProps/ctrlProp316.xml"/><Relationship Id="rId4" Type="http://schemas.openxmlformats.org/officeDocument/2006/relationships/ctrlProp" Target="../ctrlProps/ctrlProp219.xml"/><Relationship Id="rId9" Type="http://schemas.openxmlformats.org/officeDocument/2006/relationships/ctrlProp" Target="../ctrlProps/ctrlProp224.xml"/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39" Type="http://schemas.openxmlformats.org/officeDocument/2006/relationships/ctrlProp" Target="../ctrlProps/ctrlProp254.xml"/><Relationship Id="rId109" Type="http://schemas.openxmlformats.org/officeDocument/2006/relationships/ctrlProp" Target="../ctrlProps/ctrlProp324.xml"/><Relationship Id="rId34" Type="http://schemas.openxmlformats.org/officeDocument/2006/relationships/ctrlProp" Target="../ctrlProps/ctrlProp249.xml"/><Relationship Id="rId50" Type="http://schemas.openxmlformats.org/officeDocument/2006/relationships/ctrlProp" Target="../ctrlProps/ctrlProp265.xml"/><Relationship Id="rId55" Type="http://schemas.openxmlformats.org/officeDocument/2006/relationships/ctrlProp" Target="../ctrlProps/ctrlProp270.xml"/><Relationship Id="rId76" Type="http://schemas.openxmlformats.org/officeDocument/2006/relationships/ctrlProp" Target="../ctrlProps/ctrlProp291.xml"/><Relationship Id="rId97" Type="http://schemas.openxmlformats.org/officeDocument/2006/relationships/ctrlProp" Target="../ctrlProps/ctrlProp312.xml"/><Relationship Id="rId104" Type="http://schemas.openxmlformats.org/officeDocument/2006/relationships/ctrlProp" Target="../ctrlProps/ctrlProp319.xml"/><Relationship Id="rId7" Type="http://schemas.openxmlformats.org/officeDocument/2006/relationships/ctrlProp" Target="../ctrlProps/ctrlProp222.xml"/><Relationship Id="rId71" Type="http://schemas.openxmlformats.org/officeDocument/2006/relationships/ctrlProp" Target="../ctrlProps/ctrlProp286.xml"/><Relationship Id="rId92" Type="http://schemas.openxmlformats.org/officeDocument/2006/relationships/ctrlProp" Target="../ctrlProps/ctrlProp30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111"/>
  <sheetViews>
    <sheetView tabSelected="1" zoomScaleNormal="100" workbookViewId="0">
      <pane ySplit="6" topLeftCell="A46" activePane="bottomLeft" state="frozen"/>
      <selection pane="bottomLeft" activeCell="H1" sqref="H1:J1"/>
    </sheetView>
  </sheetViews>
  <sheetFormatPr defaultColWidth="0" defaultRowHeight="13.2" zeroHeight="1"/>
  <cols>
    <col min="1" max="10" width="9" customWidth="1"/>
    <col min="11" max="16384" width="9" hidden="1"/>
  </cols>
  <sheetData>
    <row r="1" spans="1:13">
      <c r="A1" s="6"/>
      <c r="B1" s="6"/>
      <c r="C1" s="6"/>
      <c r="D1" s="6"/>
      <c r="E1" s="6"/>
      <c r="F1" s="43" t="s">
        <v>75</v>
      </c>
      <c r="G1" s="43"/>
      <c r="H1" s="34"/>
      <c r="I1" s="34"/>
      <c r="J1" s="34"/>
    </row>
    <row r="2" spans="1:13">
      <c r="A2" s="6"/>
      <c r="B2" s="6"/>
      <c r="C2" s="6"/>
      <c r="D2" s="6"/>
      <c r="E2" s="6"/>
      <c r="F2" s="43" t="s">
        <v>53</v>
      </c>
      <c r="G2" s="43"/>
      <c r="H2" s="34"/>
      <c r="I2" s="34"/>
      <c r="J2" s="34"/>
    </row>
    <row r="3" spans="1:13">
      <c r="A3" s="6"/>
      <c r="B3" s="6"/>
      <c r="C3" s="6"/>
      <c r="D3" s="6"/>
      <c r="E3" s="6"/>
      <c r="F3" s="43" t="s">
        <v>74</v>
      </c>
      <c r="G3" s="43"/>
      <c r="H3" s="34"/>
      <c r="I3" s="34"/>
      <c r="J3" s="34"/>
    </row>
    <row r="4" spans="1:13">
      <c r="A4" s="6"/>
      <c r="B4" s="6"/>
      <c r="C4" s="6"/>
      <c r="D4" s="6"/>
      <c r="E4" s="6"/>
      <c r="F4" s="4"/>
      <c r="G4" s="5" t="s">
        <v>76</v>
      </c>
      <c r="H4" s="33"/>
      <c r="I4" s="34"/>
      <c r="J4" s="34"/>
    </row>
    <row r="5" spans="1:13">
      <c r="A5" s="43" t="s">
        <v>54</v>
      </c>
      <c r="B5" s="43"/>
      <c r="C5" s="34"/>
      <c r="D5" s="34"/>
      <c r="E5" s="34"/>
      <c r="F5" s="43"/>
      <c r="G5" s="43"/>
      <c r="H5" s="48"/>
      <c r="I5" s="48"/>
      <c r="J5" s="48"/>
    </row>
    <row r="6" spans="1:13" ht="13.8" thickBot="1">
      <c r="A6" s="43" t="s">
        <v>55</v>
      </c>
      <c r="B6" s="43"/>
      <c r="C6" s="34">
        <v>13</v>
      </c>
      <c r="D6" s="34"/>
      <c r="E6" s="3"/>
      <c r="F6" s="47" t="s">
        <v>103</v>
      </c>
      <c r="G6" s="47"/>
      <c r="H6" s="47"/>
      <c r="I6" s="47"/>
      <c r="J6" s="47"/>
    </row>
    <row r="7" spans="1:13" ht="13.8" thickTop="1">
      <c r="A7" s="45" t="str">
        <f>"EXTRUDER: "&amp;C5</f>
        <v xml:space="preserve">EXTRUDER: </v>
      </c>
      <c r="B7" s="45"/>
      <c r="C7" s="46" t="s">
        <v>69</v>
      </c>
      <c r="D7" s="46"/>
      <c r="E7" s="46"/>
      <c r="F7" s="46"/>
      <c r="G7" s="46"/>
      <c r="H7" s="23"/>
      <c r="I7" s="23"/>
      <c r="J7" s="24"/>
    </row>
    <row r="8" spans="1:13">
      <c r="A8" s="14" t="s">
        <v>59</v>
      </c>
      <c r="B8" s="14" t="s">
        <v>56</v>
      </c>
      <c r="C8" s="44" t="s">
        <v>57</v>
      </c>
      <c r="D8" s="44"/>
      <c r="E8" s="14" t="s">
        <v>42</v>
      </c>
      <c r="F8" s="14" t="s">
        <v>43</v>
      </c>
      <c r="G8" s="14" t="s">
        <v>104</v>
      </c>
      <c r="H8" s="15" t="s">
        <v>60</v>
      </c>
      <c r="I8" s="14" t="s">
        <v>25</v>
      </c>
      <c r="J8" s="14" t="s">
        <v>58</v>
      </c>
    </row>
    <row r="9" spans="1:13">
      <c r="A9" s="7">
        <v>1</v>
      </c>
      <c r="B9" s="1">
        <v>1</v>
      </c>
      <c r="C9" s="1">
        <v>1</v>
      </c>
      <c r="D9" s="1"/>
      <c r="E9" s="1">
        <v>1</v>
      </c>
      <c r="F9" s="1">
        <v>1</v>
      </c>
      <c r="G9" s="1">
        <v>1</v>
      </c>
      <c r="H9" s="2" t="str">
        <f>IF(ISNA(M9),"",M9)</f>
        <v/>
      </c>
      <c r="I9" s="1">
        <v>1</v>
      </c>
      <c r="J9" s="1">
        <v>1</v>
      </c>
      <c r="L9" t="str">
        <f>E9&amp;F9&amp;G9</f>
        <v>111</v>
      </c>
      <c r="M9" t="e">
        <f>VLOOKUP(VALUE(L9),Tables!$H$1:$I$182,2,0)</f>
        <v>#N/A</v>
      </c>
    </row>
    <row r="10" spans="1:13">
      <c r="A10" s="7">
        <v>2</v>
      </c>
      <c r="B10" s="1">
        <v>1</v>
      </c>
      <c r="C10" s="1">
        <v>1</v>
      </c>
      <c r="D10" s="1"/>
      <c r="E10" s="1">
        <v>1</v>
      </c>
      <c r="F10" s="1">
        <v>1</v>
      </c>
      <c r="G10" s="1">
        <v>1</v>
      </c>
      <c r="H10" s="2" t="str">
        <f t="shared" ref="H10:H16" si="0">IF(ISNA(M10),"",M10)</f>
        <v/>
      </c>
      <c r="I10" s="1">
        <v>1</v>
      </c>
      <c r="J10" s="1">
        <v>1</v>
      </c>
      <c r="L10" t="str">
        <f t="shared" ref="L10:L16" si="1">E10&amp;F10&amp;G10</f>
        <v>111</v>
      </c>
      <c r="M10" t="e">
        <f>VLOOKUP(VALUE(L10),Tables!$H$1:$I$182,2,0)</f>
        <v>#N/A</v>
      </c>
    </row>
    <row r="11" spans="1:13">
      <c r="A11" s="7">
        <v>3</v>
      </c>
      <c r="B11" s="1"/>
      <c r="C11" s="1">
        <v>1</v>
      </c>
      <c r="D11" s="1"/>
      <c r="E11" s="1">
        <v>1</v>
      </c>
      <c r="F11" s="1">
        <v>1</v>
      </c>
      <c r="G11" s="1">
        <v>1</v>
      </c>
      <c r="H11" s="2" t="str">
        <f t="shared" si="0"/>
        <v/>
      </c>
      <c r="I11" s="1">
        <v>1</v>
      </c>
      <c r="J11" s="1">
        <v>1</v>
      </c>
      <c r="L11" t="str">
        <f t="shared" si="1"/>
        <v>111</v>
      </c>
      <c r="M11" t="e">
        <f>VLOOKUP(VALUE(L11),Tables!$H$1:$I$182,2,0)</f>
        <v>#N/A</v>
      </c>
    </row>
    <row r="12" spans="1:13">
      <c r="A12" s="7">
        <v>4</v>
      </c>
      <c r="B12" s="1"/>
      <c r="C12" s="1">
        <v>1</v>
      </c>
      <c r="D12" s="1"/>
      <c r="E12" s="1">
        <v>1</v>
      </c>
      <c r="F12" s="1">
        <v>1</v>
      </c>
      <c r="G12" s="1">
        <v>1</v>
      </c>
      <c r="H12" s="2" t="str">
        <f t="shared" si="0"/>
        <v/>
      </c>
      <c r="I12" s="1">
        <v>1</v>
      </c>
      <c r="J12" s="1">
        <v>1</v>
      </c>
      <c r="L12" t="str">
        <f t="shared" si="1"/>
        <v>111</v>
      </c>
      <c r="M12" t="e">
        <f>VLOOKUP(VALUE(L12),Tables!$H$1:$I$182,2,0)</f>
        <v>#N/A</v>
      </c>
    </row>
    <row r="13" spans="1:13">
      <c r="A13" s="7">
        <v>5</v>
      </c>
      <c r="B13" s="1"/>
      <c r="C13" s="1">
        <v>1</v>
      </c>
      <c r="D13" s="1"/>
      <c r="E13" s="1">
        <v>1</v>
      </c>
      <c r="F13" s="1">
        <v>1</v>
      </c>
      <c r="G13" s="1">
        <v>1</v>
      </c>
      <c r="H13" s="2" t="str">
        <f t="shared" si="0"/>
        <v/>
      </c>
      <c r="I13" s="1">
        <v>1</v>
      </c>
      <c r="J13" s="1">
        <v>1</v>
      </c>
      <c r="L13" t="str">
        <f t="shared" si="1"/>
        <v>111</v>
      </c>
      <c r="M13" t="e">
        <f>VLOOKUP(VALUE(L13),Tables!$H$1:$I$182,2,0)</f>
        <v>#N/A</v>
      </c>
    </row>
    <row r="14" spans="1:13">
      <c r="A14" s="7">
        <v>6</v>
      </c>
      <c r="B14" s="1"/>
      <c r="C14" s="1">
        <v>1</v>
      </c>
      <c r="D14" s="1"/>
      <c r="E14" s="1">
        <v>1</v>
      </c>
      <c r="F14" s="1">
        <v>1</v>
      </c>
      <c r="G14" s="1">
        <v>1</v>
      </c>
      <c r="H14" s="2" t="str">
        <f t="shared" si="0"/>
        <v/>
      </c>
      <c r="I14" s="1">
        <v>1</v>
      </c>
      <c r="J14" s="1">
        <v>1</v>
      </c>
      <c r="L14" t="str">
        <f t="shared" si="1"/>
        <v>111</v>
      </c>
      <c r="M14" t="e">
        <f>VLOOKUP(VALUE(L14),Tables!$H$1:$I$182,2,0)</f>
        <v>#N/A</v>
      </c>
    </row>
    <row r="15" spans="1:13">
      <c r="A15" s="7">
        <v>7</v>
      </c>
      <c r="B15" s="1"/>
      <c r="C15" s="1">
        <v>1</v>
      </c>
      <c r="D15" s="1"/>
      <c r="E15" s="1">
        <v>1</v>
      </c>
      <c r="F15" s="1">
        <v>1</v>
      </c>
      <c r="G15" s="1">
        <v>1</v>
      </c>
      <c r="H15" s="2" t="str">
        <f t="shared" si="0"/>
        <v/>
      </c>
      <c r="I15" s="1">
        <v>1</v>
      </c>
      <c r="J15" s="1">
        <v>1</v>
      </c>
      <c r="L15" t="str">
        <f t="shared" si="1"/>
        <v>111</v>
      </c>
      <c r="M15" t="e">
        <f>VLOOKUP(VALUE(L15),Tables!$H$1:$I$182,2,0)</f>
        <v>#N/A</v>
      </c>
    </row>
    <row r="16" spans="1:13">
      <c r="A16" s="7">
        <v>8</v>
      </c>
      <c r="B16" s="1"/>
      <c r="C16" s="1">
        <v>1</v>
      </c>
      <c r="D16" s="1"/>
      <c r="E16" s="1">
        <v>1</v>
      </c>
      <c r="F16" s="1">
        <v>1</v>
      </c>
      <c r="G16" s="1">
        <v>1</v>
      </c>
      <c r="H16" s="2" t="str">
        <f t="shared" si="0"/>
        <v/>
      </c>
      <c r="I16" s="1">
        <v>1</v>
      </c>
      <c r="J16" s="1">
        <v>1</v>
      </c>
      <c r="L16" t="str">
        <f t="shared" si="1"/>
        <v>111</v>
      </c>
      <c r="M16" t="e">
        <f>VLOOKUP(VALUE(L16),Tables!$H$1:$I$182,2,0)</f>
        <v>#N/A</v>
      </c>
    </row>
    <row r="17" spans="1:10">
      <c r="A17" s="8" t="s">
        <v>72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13.8" thickBot="1">
      <c r="A21" s="21" t="s">
        <v>68</v>
      </c>
      <c r="B21" s="21"/>
      <c r="C21" s="22"/>
      <c r="D21" s="22"/>
      <c r="E21" s="22"/>
      <c r="F21" s="22"/>
      <c r="G21" s="22"/>
      <c r="H21" s="22"/>
      <c r="I21" s="22"/>
      <c r="J21" s="22"/>
    </row>
    <row r="22" spans="1:10">
      <c r="A22" s="14" t="s">
        <v>59</v>
      </c>
      <c r="B22" s="14" t="s">
        <v>56</v>
      </c>
      <c r="C22" s="37" t="s">
        <v>50</v>
      </c>
      <c r="D22" s="38"/>
      <c r="E22" s="16" t="s">
        <v>63</v>
      </c>
      <c r="F22" s="16" t="s">
        <v>46</v>
      </c>
      <c r="G22" s="37" t="s">
        <v>64</v>
      </c>
      <c r="H22" s="38"/>
      <c r="I22" s="37" t="s">
        <v>93</v>
      </c>
      <c r="J22" s="38"/>
    </row>
    <row r="23" spans="1:10">
      <c r="A23" s="7">
        <v>9</v>
      </c>
      <c r="B23" s="1"/>
      <c r="C23" s="1">
        <v>1</v>
      </c>
      <c r="D23" s="1">
        <v>1</v>
      </c>
      <c r="E23" s="1">
        <v>1</v>
      </c>
      <c r="F23" s="1">
        <v>1</v>
      </c>
      <c r="G23" s="1">
        <v>1</v>
      </c>
      <c r="I23" s="36"/>
      <c r="J23" s="36"/>
    </row>
    <row r="24" spans="1:10">
      <c r="A24" s="7">
        <v>10</v>
      </c>
      <c r="B24" s="1"/>
      <c r="C24" s="1">
        <v>1</v>
      </c>
      <c r="D24" s="1"/>
      <c r="E24" s="1">
        <v>1</v>
      </c>
      <c r="F24" s="1">
        <v>1</v>
      </c>
      <c r="G24" s="1">
        <v>1</v>
      </c>
      <c r="I24" s="36"/>
      <c r="J24" s="36"/>
    </row>
    <row r="25" spans="1:10">
      <c r="A25" s="7">
        <v>11</v>
      </c>
      <c r="B25" s="1"/>
      <c r="C25" s="1">
        <v>1</v>
      </c>
      <c r="D25" s="1"/>
      <c r="E25" s="1">
        <v>1</v>
      </c>
      <c r="F25" s="1">
        <v>1</v>
      </c>
      <c r="G25" s="1">
        <v>1</v>
      </c>
      <c r="I25" s="36"/>
      <c r="J25" s="36"/>
    </row>
    <row r="26" spans="1:10">
      <c r="A26" s="7">
        <v>12</v>
      </c>
      <c r="B26" s="1"/>
      <c r="C26" s="1">
        <v>1</v>
      </c>
      <c r="D26" s="1"/>
      <c r="E26" s="1">
        <v>1</v>
      </c>
      <c r="F26" s="1">
        <v>1</v>
      </c>
      <c r="G26" s="1">
        <v>1</v>
      </c>
      <c r="I26" s="36"/>
      <c r="J26" s="36"/>
    </row>
    <row r="27" spans="1:10" ht="13.8" thickBot="1">
      <c r="A27" s="17">
        <v>13</v>
      </c>
      <c r="B27" s="18"/>
      <c r="C27" s="18">
        <v>1</v>
      </c>
      <c r="D27" s="18"/>
      <c r="E27" s="18">
        <v>1</v>
      </c>
      <c r="F27" s="18">
        <v>1</v>
      </c>
      <c r="G27" s="18">
        <v>1</v>
      </c>
      <c r="I27" s="36"/>
      <c r="J27" s="36"/>
    </row>
    <row r="28" spans="1:10" ht="13.8" thickTop="1">
      <c r="A28" s="19" t="s">
        <v>91</v>
      </c>
      <c r="B28" s="19"/>
      <c r="C28" s="20"/>
      <c r="D28" s="20"/>
      <c r="E28" s="20"/>
      <c r="F28" s="20"/>
      <c r="G28" s="20"/>
      <c r="H28" s="20"/>
      <c r="I28" s="20"/>
      <c r="J28" s="20"/>
    </row>
    <row r="29" spans="1:10">
      <c r="A29" s="14" t="s">
        <v>59</v>
      </c>
      <c r="B29" s="14" t="s">
        <v>56</v>
      </c>
      <c r="C29" s="40" t="s">
        <v>58</v>
      </c>
      <c r="D29" s="41"/>
      <c r="E29" s="37" t="s">
        <v>73</v>
      </c>
      <c r="F29" s="38"/>
      <c r="G29" s="37" t="s">
        <v>93</v>
      </c>
      <c r="H29" s="38"/>
      <c r="I29" s="4"/>
      <c r="J29" s="4"/>
    </row>
    <row r="30" spans="1:10">
      <c r="A30" s="10">
        <v>14</v>
      </c>
      <c r="C30">
        <v>1</v>
      </c>
      <c r="E30" s="36"/>
      <c r="F30" s="36">
        <v>1</v>
      </c>
      <c r="G30" s="36"/>
      <c r="H30" s="36"/>
      <c r="I30" s="4"/>
      <c r="J30" s="4"/>
    </row>
    <row r="31" spans="1:10">
      <c r="A31" s="10">
        <v>15</v>
      </c>
      <c r="C31">
        <v>1</v>
      </c>
      <c r="E31" s="36"/>
      <c r="F31" s="36">
        <v>1</v>
      </c>
      <c r="G31" s="13"/>
      <c r="H31" s="13"/>
      <c r="I31" s="4"/>
      <c r="J31" s="4"/>
    </row>
    <row r="32" spans="1:10">
      <c r="A32" s="28">
        <v>16</v>
      </c>
      <c r="C32">
        <v>1</v>
      </c>
      <c r="E32" s="12"/>
      <c r="F32" s="12">
        <v>1</v>
      </c>
      <c r="G32" s="13"/>
      <c r="H32" s="13"/>
      <c r="I32" s="4"/>
      <c r="J32" s="4"/>
    </row>
    <row r="33" spans="1:10">
      <c r="A33" s="28">
        <v>17</v>
      </c>
      <c r="C33">
        <v>1</v>
      </c>
      <c r="E33" s="12"/>
      <c r="F33" s="12">
        <v>1</v>
      </c>
      <c r="G33" s="13"/>
      <c r="H33" s="13"/>
      <c r="I33" s="4"/>
      <c r="J33" s="4"/>
    </row>
    <row r="34" spans="1:10" ht="13.8" thickBot="1">
      <c r="A34" s="28">
        <v>18</v>
      </c>
      <c r="C34">
        <v>1</v>
      </c>
      <c r="E34" s="12"/>
      <c r="F34" s="12">
        <v>1</v>
      </c>
      <c r="G34" s="13"/>
      <c r="H34" s="13"/>
      <c r="I34" s="4"/>
      <c r="J34" s="4"/>
    </row>
    <row r="35" spans="1:10" ht="13.8" thickTop="1">
      <c r="A35" s="42" t="s">
        <v>70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>
      <c r="A36" s="14" t="s">
        <v>59</v>
      </c>
      <c r="B36" s="14" t="s">
        <v>56</v>
      </c>
      <c r="C36" s="40" t="s">
        <v>58</v>
      </c>
      <c r="D36" s="41"/>
      <c r="E36" s="37" t="s">
        <v>93</v>
      </c>
      <c r="F36" s="38"/>
      <c r="G36" s="4"/>
      <c r="H36" s="4"/>
      <c r="I36" s="4"/>
      <c r="J36" s="4"/>
    </row>
    <row r="37" spans="1:10">
      <c r="A37" s="11">
        <v>16</v>
      </c>
      <c r="C37">
        <v>1</v>
      </c>
      <c r="E37" s="39"/>
      <c r="F37" s="39"/>
      <c r="G37" s="4"/>
      <c r="H37" s="4"/>
      <c r="I37" s="4"/>
      <c r="J37" s="4"/>
    </row>
    <row r="38" spans="1:10">
      <c r="A38" s="11">
        <v>17</v>
      </c>
      <c r="C38">
        <v>1</v>
      </c>
      <c r="E38" s="39"/>
      <c r="F38" s="39"/>
      <c r="G38" s="4"/>
      <c r="H38" s="4"/>
      <c r="I38" s="4"/>
      <c r="J38" s="4"/>
    </row>
    <row r="39" spans="1:10">
      <c r="A39" s="11">
        <v>18</v>
      </c>
      <c r="C39">
        <v>1</v>
      </c>
      <c r="E39" s="39"/>
      <c r="F39" s="39"/>
      <c r="G39" s="4"/>
      <c r="H39" s="4"/>
      <c r="I39" s="4"/>
      <c r="J39" s="4"/>
    </row>
    <row r="40" spans="1:10">
      <c r="A40" s="11">
        <v>19</v>
      </c>
      <c r="C40">
        <v>1</v>
      </c>
      <c r="E40" s="39"/>
      <c r="F40" s="39"/>
      <c r="G40" s="4"/>
      <c r="H40" s="4"/>
      <c r="I40" s="4"/>
      <c r="J40" s="4"/>
    </row>
    <row r="41" spans="1:10" ht="13.8" thickBot="1">
      <c r="A41" s="11">
        <v>20</v>
      </c>
      <c r="C41">
        <v>1</v>
      </c>
      <c r="E41" s="12"/>
      <c r="F41" s="12"/>
      <c r="G41" s="4"/>
      <c r="H41" s="4"/>
      <c r="I41" s="4"/>
      <c r="J41" s="4"/>
    </row>
    <row r="42" spans="1:10" ht="14.4" thickTop="1" thickBot="1">
      <c r="A42" s="35" t="s">
        <v>77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52"/>
      <c r="B43" s="53"/>
      <c r="C43" s="53"/>
      <c r="D43" s="53"/>
      <c r="E43" s="53"/>
      <c r="F43" s="53"/>
      <c r="G43" s="53"/>
      <c r="H43" s="53"/>
      <c r="I43" s="53"/>
      <c r="J43" s="53"/>
    </row>
    <row r="44" spans="1:10">
      <c r="A44" s="52"/>
      <c r="B44" s="53"/>
      <c r="C44" s="53"/>
      <c r="D44" s="53"/>
      <c r="E44" s="53"/>
      <c r="F44" s="53"/>
      <c r="G44" s="53"/>
      <c r="H44" s="53"/>
      <c r="I44" s="53"/>
      <c r="J44" s="53"/>
    </row>
    <row r="45" spans="1:10">
      <c r="A45" s="52"/>
      <c r="B45" s="53"/>
      <c r="C45" s="53"/>
      <c r="D45" s="53"/>
      <c r="E45" s="53"/>
      <c r="F45" s="53"/>
      <c r="G45" s="53"/>
      <c r="H45" s="53"/>
      <c r="I45" s="53"/>
      <c r="J45" s="53"/>
    </row>
    <row r="46" spans="1:10">
      <c r="A46" s="52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3.8" thickBot="1">
      <c r="A47" s="52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4.4" thickTop="1" thickBot="1">
      <c r="A48" s="35" t="s">
        <v>101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 t="s">
        <v>106</v>
      </c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 t="s">
        <v>107</v>
      </c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 t="s">
        <v>100</v>
      </c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 t="s">
        <v>94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 t="s">
        <v>95</v>
      </c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 t="s">
        <v>96</v>
      </c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 t="s">
        <v>97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 t="s">
        <v>98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 t="s">
        <v>99</v>
      </c>
      <c r="B67" s="29"/>
      <c r="C67" s="29"/>
      <c r="D67" s="29"/>
      <c r="E67" s="29"/>
      <c r="F67" s="29"/>
      <c r="G67" s="29"/>
      <c r="H67" s="29"/>
      <c r="I67" s="29"/>
      <c r="J67" s="29"/>
    </row>
    <row r="68" spans="1:10" ht="13.8">
      <c r="A68" s="49" t="s">
        <v>105</v>
      </c>
      <c r="B68" s="50"/>
      <c r="C68" s="50"/>
      <c r="D68" s="50"/>
      <c r="E68" s="50"/>
      <c r="F68" s="50"/>
      <c r="G68" s="50"/>
      <c r="H68" s="50"/>
      <c r="I68" s="50"/>
      <c r="J68" s="50"/>
    </row>
    <row r="69" spans="1:10" hidden="1"/>
    <row r="70" spans="1:10" hidden="1"/>
    <row r="71" spans="1:10" hidden="1"/>
    <row r="72" spans="1:10" hidden="1"/>
    <row r="73" spans="1:10" hidden="1"/>
    <row r="74" spans="1:10" hidden="1"/>
    <row r="75" spans="1:10" hidden="1"/>
    <row r="76" spans="1:10" hidden="1"/>
    <row r="77" spans="1:10" hidden="1"/>
    <row r="78" spans="1:10" hidden="1"/>
    <row r="79" spans="1:10" hidden="1"/>
    <row r="80" spans="1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</sheetData>
  <mergeCells count="43">
    <mergeCell ref="A68:J68"/>
    <mergeCell ref="A48:J48"/>
    <mergeCell ref="E30:F30"/>
    <mergeCell ref="G22:H22"/>
    <mergeCell ref="A18:J20"/>
    <mergeCell ref="I22:J22"/>
    <mergeCell ref="I23:J23"/>
    <mergeCell ref="I24:J24"/>
    <mergeCell ref="C29:D29"/>
    <mergeCell ref="I25:J25"/>
    <mergeCell ref="I26:J26"/>
    <mergeCell ref="I27:J27"/>
    <mergeCell ref="E29:F29"/>
    <mergeCell ref="G29:H29"/>
    <mergeCell ref="G30:H30"/>
    <mergeCell ref="A43:J47"/>
    <mergeCell ref="F1:G1"/>
    <mergeCell ref="F2:G2"/>
    <mergeCell ref="F3:G3"/>
    <mergeCell ref="C22:D22"/>
    <mergeCell ref="A5:B5"/>
    <mergeCell ref="C8:D8"/>
    <mergeCell ref="F5:G5"/>
    <mergeCell ref="A6:B6"/>
    <mergeCell ref="A7:B7"/>
    <mergeCell ref="C7:G7"/>
    <mergeCell ref="C6:D6"/>
    <mergeCell ref="C5:E5"/>
    <mergeCell ref="F6:J6"/>
    <mergeCell ref="H1:J1"/>
    <mergeCell ref="H5:J5"/>
    <mergeCell ref="H4:J4"/>
    <mergeCell ref="H2:J2"/>
    <mergeCell ref="H3:J3"/>
    <mergeCell ref="A42:J42"/>
    <mergeCell ref="E31:F31"/>
    <mergeCell ref="E36:F36"/>
    <mergeCell ref="E37:F37"/>
    <mergeCell ref="E38:F38"/>
    <mergeCell ref="E39:F39"/>
    <mergeCell ref="C36:D36"/>
    <mergeCell ref="E40:F40"/>
    <mergeCell ref="A35:J35"/>
  </mergeCells>
  <conditionalFormatting sqref="H9:H17 A17:J17 A18:A19">
    <cfRule type="containsText" dxfId="2" priority="3" operator="containsText" text="Too High">
      <formula>NOT(ISERROR(SEARCH("Too High",A9)))</formula>
    </cfRule>
  </conditionalFormatting>
  <pageMargins left="0.7" right="0.7" top="0.75" bottom="0.75" header="0.3" footer="0.3"/>
  <pageSetup scale="96" orientation="portrait" verticalDpi="3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7620</xdr:rowOff>
                  </from>
                  <to>
                    <xdr:col>1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Drop Down 11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3</xdr:col>
                    <xdr:colOff>670560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Drop Down 12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7620</xdr:rowOff>
                  </from>
                  <to>
                    <xdr:col>4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Drop Down 13">
              <controlPr defaultSize="0" autoLine="0" autoPict="0">
                <anchor moveWithCells="1">
                  <from>
                    <xdr:col>5</xdr:col>
                    <xdr:colOff>0</xdr:colOff>
                    <xdr:row>8</xdr:row>
                    <xdr:rowOff>7620</xdr:rowOff>
                  </from>
                  <to>
                    <xdr:col>5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Drop Down 14">
              <controlPr defaultSize="0" autoLine="0" autoPict="0">
                <anchor moveWithCells="1">
                  <from>
                    <xdr:col>6</xdr:col>
                    <xdr:colOff>0</xdr:colOff>
                    <xdr:row>8</xdr:row>
                    <xdr:rowOff>7620</xdr:rowOff>
                  </from>
                  <to>
                    <xdr:col>6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Drop Down 15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7620</xdr:rowOff>
                  </from>
                  <to>
                    <xdr:col>8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Drop Down 22">
              <controlPr defaultSize="0" autoLine="0" autoPict="0">
                <anchor moveWithCells="1">
                  <from>
                    <xdr:col>9</xdr:col>
                    <xdr:colOff>0</xdr:colOff>
                    <xdr:row>8</xdr:row>
                    <xdr:rowOff>7620</xdr:rowOff>
                  </from>
                  <to>
                    <xdr:col>9</xdr:col>
                    <xdr:colOff>678180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Drop Down 25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160020</xdr:rowOff>
                  </from>
                  <to>
                    <xdr:col>5</xdr:col>
                    <xdr:colOff>22860</xdr:colOff>
                    <xdr:row>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2" name="Drop Down 75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7620</xdr:rowOff>
                  </from>
                  <to>
                    <xdr:col>1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3" name="Drop Down 76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7620</xdr:rowOff>
                  </from>
                  <to>
                    <xdr:col>3</xdr:col>
                    <xdr:colOff>670560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4" name="Drop Down 77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7620</xdr:rowOff>
                  </from>
                  <to>
                    <xdr:col>4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5" name="Drop Down 78">
              <controlPr defaultSize="0" autoLine="0" autoPict="0">
                <anchor moveWithCells="1">
                  <from>
                    <xdr:col>5</xdr:col>
                    <xdr:colOff>0</xdr:colOff>
                    <xdr:row>9</xdr:row>
                    <xdr:rowOff>7620</xdr:rowOff>
                  </from>
                  <to>
                    <xdr:col>5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6" name="Drop Down 79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7620</xdr:rowOff>
                  </from>
                  <to>
                    <xdr:col>6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7" name="Drop Down 80">
              <controlPr defaultSize="0" autoLine="0" autoPict="0">
                <anchor moveWithCells="1">
                  <from>
                    <xdr:col>8</xdr:col>
                    <xdr:colOff>0</xdr:colOff>
                    <xdr:row>9</xdr:row>
                    <xdr:rowOff>7620</xdr:rowOff>
                  </from>
                  <to>
                    <xdr:col>8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8" name="Drop Down 81">
              <controlPr defaultSize="0" autoLine="0" autoPict="0">
                <anchor moveWithCells="1">
                  <from>
                    <xdr:col>9</xdr:col>
                    <xdr:colOff>0</xdr:colOff>
                    <xdr:row>9</xdr:row>
                    <xdr:rowOff>7620</xdr:rowOff>
                  </from>
                  <to>
                    <xdr:col>9</xdr:col>
                    <xdr:colOff>678180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9" name="Drop Down 82">
              <controlPr defaultSize="0" autoLine="0" autoPict="0">
                <anchor moveWithCells="1">
                  <from>
                    <xdr:col>1</xdr:col>
                    <xdr:colOff>0</xdr:colOff>
                    <xdr:row>10</xdr:row>
                    <xdr:rowOff>7620</xdr:rowOff>
                  </from>
                  <to>
                    <xdr:col>1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0" name="Drop Down 83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7620</xdr:rowOff>
                  </from>
                  <to>
                    <xdr:col>3</xdr:col>
                    <xdr:colOff>670560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1" name="Drop Down 84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7620</xdr:rowOff>
                  </from>
                  <to>
                    <xdr:col>4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2" name="Drop Down 85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7620</xdr:rowOff>
                  </from>
                  <to>
                    <xdr:col>5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3" name="Drop Down 86">
              <controlPr defaultSize="0" autoLine="0" autoPict="0">
                <anchor moveWithCells="1">
                  <from>
                    <xdr:col>6</xdr:col>
                    <xdr:colOff>0</xdr:colOff>
                    <xdr:row>10</xdr:row>
                    <xdr:rowOff>7620</xdr:rowOff>
                  </from>
                  <to>
                    <xdr:col>6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4" name="Drop Down 87">
              <controlPr defaultSize="0" autoLine="0" autoPict="0">
                <anchor moveWithCells="1">
                  <from>
                    <xdr:col>8</xdr:col>
                    <xdr:colOff>0</xdr:colOff>
                    <xdr:row>10</xdr:row>
                    <xdr:rowOff>7620</xdr:rowOff>
                  </from>
                  <to>
                    <xdr:col>8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5" name="Drop Down 88">
              <controlPr defaultSize="0" autoLine="0" autoPict="0">
                <anchor moveWithCells="1">
                  <from>
                    <xdr:col>9</xdr:col>
                    <xdr:colOff>0</xdr:colOff>
                    <xdr:row>10</xdr:row>
                    <xdr:rowOff>7620</xdr:rowOff>
                  </from>
                  <to>
                    <xdr:col>9</xdr:col>
                    <xdr:colOff>678180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6" name="Drop Down 89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7620</xdr:rowOff>
                  </from>
                  <to>
                    <xdr:col>1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7" name="Drop Down 90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7620</xdr:rowOff>
                  </from>
                  <to>
                    <xdr:col>3</xdr:col>
                    <xdr:colOff>670560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8" name="Drop Down 91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7620</xdr:rowOff>
                  </from>
                  <to>
                    <xdr:col>4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9" name="Drop Down 92">
              <controlPr defaultSize="0" autoLine="0" autoPict="0">
                <anchor moveWithCells="1">
                  <from>
                    <xdr:col>5</xdr:col>
                    <xdr:colOff>0</xdr:colOff>
                    <xdr:row>11</xdr:row>
                    <xdr:rowOff>7620</xdr:rowOff>
                  </from>
                  <to>
                    <xdr:col>5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0" name="Drop Down 93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7620</xdr:rowOff>
                  </from>
                  <to>
                    <xdr:col>6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1" name="Drop Down 94">
              <controlPr defaultSize="0" autoLine="0" autoPict="0">
                <anchor moveWithCells="1">
                  <from>
                    <xdr:col>8</xdr:col>
                    <xdr:colOff>0</xdr:colOff>
                    <xdr:row>11</xdr:row>
                    <xdr:rowOff>7620</xdr:rowOff>
                  </from>
                  <to>
                    <xdr:col>8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2" name="Drop Down 95">
              <controlPr defaultSize="0" autoLine="0" autoPict="0">
                <anchor moveWithCells="1">
                  <from>
                    <xdr:col>9</xdr:col>
                    <xdr:colOff>0</xdr:colOff>
                    <xdr:row>11</xdr:row>
                    <xdr:rowOff>7620</xdr:rowOff>
                  </from>
                  <to>
                    <xdr:col>9</xdr:col>
                    <xdr:colOff>678180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3" name="Drop Down 96">
              <controlPr defaultSize="0" autoLine="0" autoPict="0">
                <anchor moveWithCells="1">
                  <from>
                    <xdr:col>1</xdr:col>
                    <xdr:colOff>0</xdr:colOff>
                    <xdr:row>12</xdr:row>
                    <xdr:rowOff>7620</xdr:rowOff>
                  </from>
                  <to>
                    <xdr:col>1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4" name="Drop Down 97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3</xdr:col>
                    <xdr:colOff>670560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5" name="Drop Down 98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7620</xdr:rowOff>
                  </from>
                  <to>
                    <xdr:col>4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6" name="Drop Down 99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7620</xdr:rowOff>
                  </from>
                  <to>
                    <xdr:col>5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7" name="Drop Down 100">
              <controlPr defaultSize="0" autoLine="0" autoPict="0">
                <anchor moveWithCells="1">
                  <from>
                    <xdr:col>6</xdr:col>
                    <xdr:colOff>0</xdr:colOff>
                    <xdr:row>12</xdr:row>
                    <xdr:rowOff>7620</xdr:rowOff>
                  </from>
                  <to>
                    <xdr:col>6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8" name="Drop Down 101">
              <controlPr defaultSize="0" autoLine="0" autoPict="0">
                <anchor moveWithCells="1">
                  <from>
                    <xdr:col>8</xdr:col>
                    <xdr:colOff>0</xdr:colOff>
                    <xdr:row>12</xdr:row>
                    <xdr:rowOff>7620</xdr:rowOff>
                  </from>
                  <to>
                    <xdr:col>8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9" name="Drop Down 102">
              <controlPr defaultSize="0" autoLine="0" autoPict="0">
                <anchor moveWithCells="1">
                  <from>
                    <xdr:col>9</xdr:col>
                    <xdr:colOff>0</xdr:colOff>
                    <xdr:row>12</xdr:row>
                    <xdr:rowOff>7620</xdr:rowOff>
                  </from>
                  <to>
                    <xdr:col>9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0" name="Drop Down 103">
              <controlPr defaultSize="0" autoLine="0" autoPict="0">
                <anchor moveWithCells="1">
                  <from>
                    <xdr:col>1</xdr:col>
                    <xdr:colOff>0</xdr:colOff>
                    <xdr:row>13</xdr:row>
                    <xdr:rowOff>7620</xdr:rowOff>
                  </from>
                  <to>
                    <xdr:col>1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1" name="Drop Down 104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3</xdr:col>
                    <xdr:colOff>670560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2" name="Drop Down 105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7620</xdr:rowOff>
                  </from>
                  <to>
                    <xdr:col>4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3" name="Drop Down 106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7620</xdr:rowOff>
                  </from>
                  <to>
                    <xdr:col>5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4" name="Drop Down 107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7620</xdr:rowOff>
                  </from>
                  <to>
                    <xdr:col>6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5" name="Drop Down 108">
              <controlPr defaultSize="0" autoLine="0" autoPict="0">
                <anchor moveWithCells="1">
                  <from>
                    <xdr:col>8</xdr:col>
                    <xdr:colOff>0</xdr:colOff>
                    <xdr:row>13</xdr:row>
                    <xdr:rowOff>7620</xdr:rowOff>
                  </from>
                  <to>
                    <xdr:col>8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6" name="Drop Down 109">
              <controlPr defaultSize="0" autoLine="0" autoPict="0">
                <anchor moveWithCells="1">
                  <from>
                    <xdr:col>9</xdr:col>
                    <xdr:colOff>0</xdr:colOff>
                    <xdr:row>13</xdr:row>
                    <xdr:rowOff>7620</xdr:rowOff>
                  </from>
                  <to>
                    <xdr:col>9</xdr:col>
                    <xdr:colOff>678180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7" name="Drop Down 110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7620</xdr:rowOff>
                  </from>
                  <to>
                    <xdr:col>1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8" name="Drop Down 111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670560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Drop Down 112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7620</xdr:rowOff>
                  </from>
                  <to>
                    <xdr:col>4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Drop Down 113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7620</xdr:rowOff>
                  </from>
                  <to>
                    <xdr:col>5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1" name="Drop Down 114">
              <controlPr defaultSize="0" autoLine="0" autoPict="0">
                <anchor moveWithCells="1">
                  <from>
                    <xdr:col>6</xdr:col>
                    <xdr:colOff>0</xdr:colOff>
                    <xdr:row>14</xdr:row>
                    <xdr:rowOff>7620</xdr:rowOff>
                  </from>
                  <to>
                    <xdr:col>6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2" name="Drop Down 115">
              <controlPr defaultSize="0" autoLine="0" autoPict="0">
                <anchor moveWithCells="1">
                  <from>
                    <xdr:col>8</xdr:col>
                    <xdr:colOff>0</xdr:colOff>
                    <xdr:row>14</xdr:row>
                    <xdr:rowOff>7620</xdr:rowOff>
                  </from>
                  <to>
                    <xdr:col>8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3" name="Drop Down 116">
              <controlPr defaultSize="0" autoLine="0" autoPict="0">
                <anchor moveWithCells="1">
                  <from>
                    <xdr:col>9</xdr:col>
                    <xdr:colOff>0</xdr:colOff>
                    <xdr:row>14</xdr:row>
                    <xdr:rowOff>7620</xdr:rowOff>
                  </from>
                  <to>
                    <xdr:col>9</xdr:col>
                    <xdr:colOff>678180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54" name="Drop Down 117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7620</xdr:rowOff>
                  </from>
                  <to>
                    <xdr:col>1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5" name="Drop Down 118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3</xdr:col>
                    <xdr:colOff>670560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6" name="Drop Down 119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7620</xdr:rowOff>
                  </from>
                  <to>
                    <xdr:col>4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7" name="Drop Down 120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7620</xdr:rowOff>
                  </from>
                  <to>
                    <xdr:col>5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8" name="Drop Down 121">
              <controlPr defaultSize="0" autoLine="0" autoPict="0">
                <anchor moveWithCells="1">
                  <from>
                    <xdr:col>6</xdr:col>
                    <xdr:colOff>0</xdr:colOff>
                    <xdr:row>15</xdr:row>
                    <xdr:rowOff>7620</xdr:rowOff>
                  </from>
                  <to>
                    <xdr:col>6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9" name="Drop Down 122">
              <controlPr defaultSize="0" autoLine="0" autoPict="0">
                <anchor moveWithCells="1">
                  <from>
                    <xdr:col>8</xdr:col>
                    <xdr:colOff>0</xdr:colOff>
                    <xdr:row>15</xdr:row>
                    <xdr:rowOff>7620</xdr:rowOff>
                  </from>
                  <to>
                    <xdr:col>8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0" name="Drop Down 123">
              <controlPr defaultSize="0" autoLine="0" autoPict="0">
                <anchor moveWithCells="1">
                  <from>
                    <xdr:col>9</xdr:col>
                    <xdr:colOff>0</xdr:colOff>
                    <xdr:row>15</xdr:row>
                    <xdr:rowOff>7620</xdr:rowOff>
                  </from>
                  <to>
                    <xdr:col>9</xdr:col>
                    <xdr:colOff>678180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61" name="Drop Down 125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175260</xdr:rowOff>
                  </from>
                  <to>
                    <xdr:col>3</xdr:col>
                    <xdr:colOff>670560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62" name="Drop Down 127">
              <controlPr defaultSize="0" autoLine="0" autoPict="0">
                <anchor moveWithCells="1">
                  <from>
                    <xdr:col>4</xdr:col>
                    <xdr:colOff>7620</xdr:colOff>
                    <xdr:row>22</xdr:row>
                    <xdr:rowOff>7620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3" name="Drop Down 128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678180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4" name="Drop Down 129">
              <controlPr defaultSize="0" autoLine="0" autoPict="0">
                <anchor moveWithCells="1">
                  <from>
                    <xdr:col>5</xdr:col>
                    <xdr:colOff>7620</xdr:colOff>
                    <xdr:row>22</xdr:row>
                    <xdr:rowOff>7620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5" name="Drop Down 131">
              <controlPr defaultSize="0" autoLine="0" autoPict="0">
                <anchor moveWithCells="1">
                  <from>
                    <xdr:col>6</xdr:col>
                    <xdr:colOff>7620</xdr:colOff>
                    <xdr:row>22</xdr:row>
                    <xdr:rowOff>0</xdr:rowOff>
                  </from>
                  <to>
                    <xdr:col>7</xdr:col>
                    <xdr:colOff>678180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6" name="Drop Down 133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175260</xdr:rowOff>
                  </from>
                  <to>
                    <xdr:col>3</xdr:col>
                    <xdr:colOff>670560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7" name="Drop Down 135">
              <controlPr defaultSize="0" autoLine="0" autoPict="0">
                <anchor moveWithCells="1">
                  <from>
                    <xdr:col>4</xdr:col>
                    <xdr:colOff>7620</xdr:colOff>
                    <xdr:row>23</xdr:row>
                    <xdr:rowOff>7620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68" name="Drop Down 136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678180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9" name="Drop Down 137">
              <controlPr defaultSize="0" autoLine="0" autoPict="0">
                <anchor moveWithCells="1">
                  <from>
                    <xdr:col>5</xdr:col>
                    <xdr:colOff>7620</xdr:colOff>
                    <xdr:row>23</xdr:row>
                    <xdr:rowOff>7620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0" name="Drop Down 138">
              <controlPr defaultSize="0" autoLine="0" autoPict="0">
                <anchor moveWithCells="1">
                  <from>
                    <xdr:col>6</xdr:col>
                    <xdr:colOff>7620</xdr:colOff>
                    <xdr:row>23</xdr:row>
                    <xdr:rowOff>0</xdr:rowOff>
                  </from>
                  <to>
                    <xdr:col>7</xdr:col>
                    <xdr:colOff>678180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71" name="Drop Down 142">
              <controlPr defaultSize="0" autoLine="0" autoPict="0">
                <anchor moveWithCells="1">
                  <from>
                    <xdr:col>4</xdr:col>
                    <xdr:colOff>7620</xdr:colOff>
                    <xdr:row>24</xdr:row>
                    <xdr:rowOff>7620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2" name="Drop Down 143">
              <controlPr defaultSize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678180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73" name="Drop Down 144">
              <controlPr defaultSize="0" autoLine="0" autoPict="0">
                <anchor moveWithCells="1">
                  <from>
                    <xdr:col>5</xdr:col>
                    <xdr:colOff>7620</xdr:colOff>
                    <xdr:row>24</xdr:row>
                    <xdr:rowOff>7620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4" name="Drop Down 145">
              <controlPr defaultSize="0" autoLine="0" autoPict="0">
                <anchor moveWithCells="1">
                  <from>
                    <xdr:col>6</xdr:col>
                    <xdr:colOff>7620</xdr:colOff>
                    <xdr:row>24</xdr:row>
                    <xdr:rowOff>0</xdr:rowOff>
                  </from>
                  <to>
                    <xdr:col>7</xdr:col>
                    <xdr:colOff>678180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75" name="Drop Down 147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175260</xdr:rowOff>
                  </from>
                  <to>
                    <xdr:col>3</xdr:col>
                    <xdr:colOff>670560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76" name="Drop Down 149">
              <controlPr defaultSize="0" autoLine="0" autoPict="0">
                <anchor moveWithCells="1">
                  <from>
                    <xdr:col>4</xdr:col>
                    <xdr:colOff>7620</xdr:colOff>
                    <xdr:row>25</xdr:row>
                    <xdr:rowOff>7620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77" name="Drop Down 150">
              <controlPr defaultSize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678180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78" name="Drop Down 151">
              <controlPr defaultSize="0" autoLine="0" autoPict="0">
                <anchor moveWithCells="1">
                  <from>
                    <xdr:col>5</xdr:col>
                    <xdr:colOff>7620</xdr:colOff>
                    <xdr:row>25</xdr:row>
                    <xdr:rowOff>7620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79" name="Drop Down 152">
              <controlPr defaultSize="0" autoLine="0" autoPict="0">
                <anchor moveWithCells="1">
                  <from>
                    <xdr:col>6</xdr:col>
                    <xdr:colOff>7620</xdr:colOff>
                    <xdr:row>25</xdr:row>
                    <xdr:rowOff>0</xdr:rowOff>
                  </from>
                  <to>
                    <xdr:col>7</xdr:col>
                    <xdr:colOff>678180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80" name="Drop Down 156">
              <controlPr defaultSize="0" autoLine="0" autoPict="0">
                <anchor moveWithCells="1">
                  <from>
                    <xdr:col>4</xdr:col>
                    <xdr:colOff>7620</xdr:colOff>
                    <xdr:row>26</xdr:row>
                    <xdr:rowOff>7620</xdr:rowOff>
                  </from>
                  <to>
                    <xdr:col>5</xdr:col>
                    <xdr:colOff>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81" name="Drop Down 157">
              <controlPr defaultSize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678180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82" name="Drop Down 158">
              <controlPr defaultSize="0" autoLine="0" autoPict="0">
                <anchor moveWithCells="1">
                  <from>
                    <xdr:col>5</xdr:col>
                    <xdr:colOff>7620</xdr:colOff>
                    <xdr:row>26</xdr:row>
                    <xdr:rowOff>7620</xdr:rowOff>
                  </from>
                  <to>
                    <xdr:col>6</xdr:col>
                    <xdr:colOff>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83" name="Drop Down 159">
              <controlPr defaultSize="0" autoLine="0" autoPict="0">
                <anchor moveWithCells="1">
                  <from>
                    <xdr:col>6</xdr:col>
                    <xdr:colOff>7620</xdr:colOff>
                    <xdr:row>26</xdr:row>
                    <xdr:rowOff>0</xdr:rowOff>
                  </from>
                  <to>
                    <xdr:col>7</xdr:col>
                    <xdr:colOff>678180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84" name="Drop Down 196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670560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85" name="Drop Down 197">
              <controlPr defaultSize="0" autoLine="0" autoPict="0">
                <anchor moveWithCells="1">
                  <from>
                    <xdr:col>1</xdr:col>
                    <xdr:colOff>0</xdr:colOff>
                    <xdr:row>29</xdr:row>
                    <xdr:rowOff>7620</xdr:rowOff>
                  </from>
                  <to>
                    <xdr:col>1</xdr:col>
                    <xdr:colOff>678180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86" name="Drop Down 199">
              <controlPr defaultSize="0" autoLine="0" autoPict="0">
                <anchor moveWithCells="1">
                  <from>
                    <xdr:col>1</xdr:col>
                    <xdr:colOff>0</xdr:colOff>
                    <xdr:row>30</xdr:row>
                    <xdr:rowOff>7620</xdr:rowOff>
                  </from>
                  <to>
                    <xdr:col>1</xdr:col>
                    <xdr:colOff>678180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87" name="Drop Down 200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7620</xdr:rowOff>
                  </from>
                  <to>
                    <xdr:col>3</xdr:col>
                    <xdr:colOff>670560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88" name="Drop Down 201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3</xdr:col>
                    <xdr:colOff>670560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89" name="Drop Down 202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3</xdr:col>
                    <xdr:colOff>670560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90" name="Drop Down 204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3</xdr:col>
                    <xdr:colOff>670560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91" name="Drop Down 210">
              <controlPr defaultSize="0" autoLine="0" autoPict="0">
                <anchor moveWithCells="1">
                  <from>
                    <xdr:col>1</xdr:col>
                    <xdr:colOff>0</xdr:colOff>
                    <xdr:row>36</xdr:row>
                    <xdr:rowOff>7620</xdr:rowOff>
                  </from>
                  <to>
                    <xdr:col>1</xdr:col>
                    <xdr:colOff>678180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92" name="Drop Down 211">
              <controlPr defaultSize="0" autoLine="0" autoPict="0">
                <anchor moveWithCells="1">
                  <from>
                    <xdr:col>1</xdr:col>
                    <xdr:colOff>0</xdr:colOff>
                    <xdr:row>37</xdr:row>
                    <xdr:rowOff>7620</xdr:rowOff>
                  </from>
                  <to>
                    <xdr:col>1</xdr:col>
                    <xdr:colOff>678180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93" name="Drop Down 212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7620</xdr:rowOff>
                  </from>
                  <to>
                    <xdr:col>1</xdr:col>
                    <xdr:colOff>678180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94" name="Drop Down 319">
              <controlPr defaultSize="0" autoLine="0" autoPict="0">
                <anchor moveWithCells="1">
                  <from>
                    <xdr:col>2</xdr:col>
                    <xdr:colOff>7620</xdr:colOff>
                    <xdr:row>36</xdr:row>
                    <xdr:rowOff>0</xdr:rowOff>
                  </from>
                  <to>
                    <xdr:col>3</xdr:col>
                    <xdr:colOff>678180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95" name="Drop Down 322">
              <controlPr defaultSize="0" autoLine="0" autoPict="0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3</xdr:col>
                    <xdr:colOff>678180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96" name="Drop Down 323">
              <controlPr defaultSize="0" autoLine="0" autoPict="0">
                <anchor moveWithCells="1">
                  <from>
                    <xdr:col>2</xdr:col>
                    <xdr:colOff>7620</xdr:colOff>
                    <xdr:row>38</xdr:row>
                    <xdr:rowOff>0</xdr:rowOff>
                  </from>
                  <to>
                    <xdr:col>3</xdr:col>
                    <xdr:colOff>678180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97" name="Drop Down 324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7620</xdr:rowOff>
                  </from>
                  <to>
                    <xdr:col>5</xdr:col>
                    <xdr:colOff>670560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98" name="Drop Down 325">
              <controlPr defaultSize="0" autoLine="0" autoPict="0">
                <anchor moveWithCells="1">
                  <from>
                    <xdr:col>4</xdr:col>
                    <xdr:colOff>0</xdr:colOff>
                    <xdr:row>30</xdr:row>
                    <xdr:rowOff>7620</xdr:rowOff>
                  </from>
                  <to>
                    <xdr:col>5</xdr:col>
                    <xdr:colOff>670560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99" name="Drop Down 326">
              <controlPr defaultSize="0" autoLine="0" autoPict="0">
                <anchor moveWithCells="1">
                  <from>
                    <xdr:col>1</xdr:col>
                    <xdr:colOff>0</xdr:colOff>
                    <xdr:row>31</xdr:row>
                    <xdr:rowOff>7620</xdr:rowOff>
                  </from>
                  <to>
                    <xdr:col>1</xdr:col>
                    <xdr:colOff>678180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100" name="Drop Down 327">
              <controlPr defaultSize="0" autoLine="0" autoPict="0">
                <anchor moveWithCells="1">
                  <from>
                    <xdr:col>2</xdr:col>
                    <xdr:colOff>0</xdr:colOff>
                    <xdr:row>31</xdr:row>
                    <xdr:rowOff>7620</xdr:rowOff>
                  </from>
                  <to>
                    <xdr:col>3</xdr:col>
                    <xdr:colOff>670560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101" name="Drop Down 328">
              <controlPr defaultSize="0" autoLine="0" autoPict="0">
                <anchor moveWithCells="1">
                  <from>
                    <xdr:col>4</xdr:col>
                    <xdr:colOff>0</xdr:colOff>
                    <xdr:row>31</xdr:row>
                    <xdr:rowOff>7620</xdr:rowOff>
                  </from>
                  <to>
                    <xdr:col>5</xdr:col>
                    <xdr:colOff>670560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102" name="Drop Down 329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7620</xdr:rowOff>
                  </from>
                  <to>
                    <xdr:col>1</xdr:col>
                    <xdr:colOff>678180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03" name="Drop Down 330">
              <controlPr defaultSize="0" autoLin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3</xdr:col>
                    <xdr:colOff>670560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104" name="Drop Down 331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7620</xdr:rowOff>
                  </from>
                  <to>
                    <xdr:col>5</xdr:col>
                    <xdr:colOff>670560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105" name="Drop Down 332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678180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106" name="Drop Down 333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670560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107" name="Drop Down 334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670560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108" name="Drop Down 338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7620</xdr:rowOff>
                  </from>
                  <to>
                    <xdr:col>1</xdr:col>
                    <xdr:colOff>678180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109" name="Drop Down 339">
              <controlPr defaultSize="0" autoLine="0" autoPict="0">
                <anchor moveWithCells="1">
                  <from>
                    <xdr:col>2</xdr:col>
                    <xdr:colOff>7620</xdr:colOff>
                    <xdr:row>39</xdr:row>
                    <xdr:rowOff>0</xdr:rowOff>
                  </from>
                  <to>
                    <xdr:col>3</xdr:col>
                    <xdr:colOff>678180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110" name="Drop Down 340">
              <controlPr defaultSize="0" autoLine="0" autoPict="0">
                <anchor moveWithCells="1">
                  <from>
                    <xdr:col>1</xdr:col>
                    <xdr:colOff>0</xdr:colOff>
                    <xdr:row>40</xdr:row>
                    <xdr:rowOff>7620</xdr:rowOff>
                  </from>
                  <to>
                    <xdr:col>1</xdr:col>
                    <xdr:colOff>678180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111" name="Drop Down 341">
              <controlPr defaultSize="0" autoLine="0" autoPict="0">
                <anchor moveWithCells="1">
                  <from>
                    <xdr:col>2</xdr:col>
                    <xdr:colOff>7620</xdr:colOff>
                    <xdr:row>40</xdr:row>
                    <xdr:rowOff>0</xdr:rowOff>
                  </from>
                  <to>
                    <xdr:col>3</xdr:col>
                    <xdr:colOff>678180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112" name="Drop Down 342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zoomScaleNormal="100" workbookViewId="0">
      <pane ySplit="6" topLeftCell="A7" activePane="bottomLeft" state="frozen"/>
      <selection pane="bottomLeft" activeCell="H1" sqref="H1:J1"/>
    </sheetView>
  </sheetViews>
  <sheetFormatPr defaultColWidth="0" defaultRowHeight="13.2" customHeight="1" zeroHeight="1"/>
  <cols>
    <col min="1" max="10" width="9" customWidth="1"/>
    <col min="11" max="16384" width="9" hidden="1"/>
  </cols>
  <sheetData>
    <row r="1" spans="1:13">
      <c r="A1" s="6"/>
      <c r="B1" s="6"/>
      <c r="C1" s="6"/>
      <c r="D1" s="6"/>
      <c r="E1" s="6"/>
      <c r="F1" s="43" t="s">
        <v>75</v>
      </c>
      <c r="G1" s="43"/>
      <c r="H1" s="34"/>
      <c r="I1" s="34"/>
      <c r="J1" s="34"/>
    </row>
    <row r="2" spans="1:13">
      <c r="A2" s="6"/>
      <c r="B2" s="6"/>
      <c r="C2" s="6"/>
      <c r="D2" s="6"/>
      <c r="E2" s="6"/>
      <c r="F2" s="43" t="s">
        <v>53</v>
      </c>
      <c r="G2" s="43"/>
      <c r="H2" s="34"/>
      <c r="I2" s="34"/>
      <c r="J2" s="34"/>
    </row>
    <row r="3" spans="1:13">
      <c r="A3" s="6"/>
      <c r="B3" s="6"/>
      <c r="C3" s="6"/>
      <c r="D3" s="6"/>
      <c r="E3" s="6"/>
      <c r="F3" s="43" t="s">
        <v>74</v>
      </c>
      <c r="G3" s="43"/>
      <c r="H3" s="34"/>
      <c r="I3" s="34"/>
      <c r="J3" s="34"/>
    </row>
    <row r="4" spans="1:13">
      <c r="A4" s="6"/>
      <c r="B4" s="6"/>
      <c r="C4" s="6"/>
      <c r="D4" s="6"/>
      <c r="E4" s="6"/>
      <c r="F4" s="4"/>
      <c r="G4" s="5" t="s">
        <v>76</v>
      </c>
      <c r="H4" s="33"/>
      <c r="I4" s="34"/>
      <c r="J4" s="34"/>
    </row>
    <row r="5" spans="1:13">
      <c r="A5" s="43" t="s">
        <v>54</v>
      </c>
      <c r="B5" s="43"/>
      <c r="C5" s="34"/>
      <c r="D5" s="34"/>
      <c r="E5" s="34"/>
      <c r="F5" s="43"/>
      <c r="G5" s="43"/>
      <c r="H5" s="48"/>
      <c r="I5" s="48"/>
      <c r="J5" s="48"/>
    </row>
    <row r="6" spans="1:13" ht="13.8" thickBot="1">
      <c r="A6" s="43" t="s">
        <v>55</v>
      </c>
      <c r="B6" s="43"/>
      <c r="C6" s="34">
        <v>13</v>
      </c>
      <c r="D6" s="34"/>
      <c r="E6" s="3"/>
      <c r="F6" s="47" t="s">
        <v>103</v>
      </c>
      <c r="G6" s="47"/>
      <c r="H6" s="47"/>
      <c r="I6" s="47"/>
      <c r="J6" s="47"/>
    </row>
    <row r="7" spans="1:13" ht="13.8" thickTop="1">
      <c r="A7" s="45" t="str">
        <f>"EXTRUDER: "&amp;C5</f>
        <v xml:space="preserve">EXTRUDER: </v>
      </c>
      <c r="B7" s="45"/>
      <c r="C7" s="46" t="s">
        <v>69</v>
      </c>
      <c r="D7" s="46"/>
      <c r="E7" s="46"/>
      <c r="F7" s="46"/>
      <c r="G7" s="46"/>
      <c r="H7" s="23"/>
      <c r="I7" s="23"/>
      <c r="J7" s="24"/>
    </row>
    <row r="8" spans="1:13">
      <c r="A8" s="31" t="s">
        <v>59</v>
      </c>
      <c r="B8" s="31" t="s">
        <v>56</v>
      </c>
      <c r="C8" s="44" t="s">
        <v>57</v>
      </c>
      <c r="D8" s="44"/>
      <c r="E8" s="31" t="s">
        <v>42</v>
      </c>
      <c r="F8" s="31" t="s">
        <v>43</v>
      </c>
      <c r="G8" s="31" t="s">
        <v>104</v>
      </c>
      <c r="H8" s="15" t="s">
        <v>60</v>
      </c>
      <c r="I8" s="31" t="s">
        <v>25</v>
      </c>
      <c r="J8" s="31" t="s">
        <v>58</v>
      </c>
    </row>
    <row r="9" spans="1:13">
      <c r="A9" s="7">
        <v>1</v>
      </c>
      <c r="B9" s="1">
        <v>1</v>
      </c>
      <c r="C9" s="1">
        <v>1</v>
      </c>
      <c r="D9" s="1"/>
      <c r="E9" s="1">
        <v>1</v>
      </c>
      <c r="F9" s="1">
        <v>1</v>
      </c>
      <c r="G9" s="1">
        <v>1</v>
      </c>
      <c r="H9" s="2" t="str">
        <f>IF(ISNA(M9),"",M9)</f>
        <v/>
      </c>
      <c r="I9" s="1">
        <v>1</v>
      </c>
      <c r="J9" s="1">
        <v>1</v>
      </c>
      <c r="L9" t="str">
        <f>E9&amp;F9&amp;G9</f>
        <v>111</v>
      </c>
      <c r="M9" t="e">
        <f>VLOOKUP(VALUE(L9),Tables!$H$1:$I$182,2,0)</f>
        <v>#N/A</v>
      </c>
    </row>
    <row r="10" spans="1:13">
      <c r="A10" s="7">
        <v>2</v>
      </c>
      <c r="B10" s="1">
        <v>1</v>
      </c>
      <c r="C10" s="1">
        <v>1</v>
      </c>
      <c r="D10" s="1"/>
      <c r="E10" s="1">
        <v>1</v>
      </c>
      <c r="F10" s="1">
        <v>1</v>
      </c>
      <c r="G10" s="1">
        <v>1</v>
      </c>
      <c r="H10" s="2" t="str">
        <f t="shared" ref="H10:H16" si="0">IF(ISNA(M10),"",M10)</f>
        <v/>
      </c>
      <c r="I10" s="1">
        <v>1</v>
      </c>
      <c r="J10" s="1">
        <v>1</v>
      </c>
      <c r="L10" t="str">
        <f t="shared" ref="L10:L16" si="1">E10&amp;F10&amp;G10</f>
        <v>111</v>
      </c>
      <c r="M10" t="e">
        <f>VLOOKUP(VALUE(L10),Tables!$H$1:$I$182,2,0)</f>
        <v>#N/A</v>
      </c>
    </row>
    <row r="11" spans="1:13">
      <c r="A11" s="7">
        <v>3</v>
      </c>
      <c r="B11" s="1"/>
      <c r="C11" s="1">
        <v>1</v>
      </c>
      <c r="D11" s="1"/>
      <c r="E11" s="1">
        <v>1</v>
      </c>
      <c r="F11" s="1">
        <v>1</v>
      </c>
      <c r="G11" s="1">
        <v>1</v>
      </c>
      <c r="H11" s="2" t="str">
        <f t="shared" si="0"/>
        <v/>
      </c>
      <c r="I11" s="1">
        <v>1</v>
      </c>
      <c r="J11" s="1">
        <v>1</v>
      </c>
      <c r="L11" t="str">
        <f t="shared" si="1"/>
        <v>111</v>
      </c>
      <c r="M11" t="e">
        <f>VLOOKUP(VALUE(L11),Tables!$H$1:$I$182,2,0)</f>
        <v>#N/A</v>
      </c>
    </row>
    <row r="12" spans="1:13">
      <c r="A12" s="7">
        <v>4</v>
      </c>
      <c r="B12" s="1"/>
      <c r="C12" s="1">
        <v>1</v>
      </c>
      <c r="D12" s="1"/>
      <c r="E12" s="1">
        <v>1</v>
      </c>
      <c r="F12" s="1">
        <v>1</v>
      </c>
      <c r="G12" s="1">
        <v>1</v>
      </c>
      <c r="H12" s="2" t="str">
        <f t="shared" si="0"/>
        <v/>
      </c>
      <c r="I12" s="1">
        <v>1</v>
      </c>
      <c r="J12" s="1">
        <v>1</v>
      </c>
      <c r="L12" t="str">
        <f t="shared" si="1"/>
        <v>111</v>
      </c>
      <c r="M12" t="e">
        <f>VLOOKUP(VALUE(L12),Tables!$H$1:$I$182,2,0)</f>
        <v>#N/A</v>
      </c>
    </row>
    <row r="13" spans="1:13">
      <c r="A13" s="7">
        <v>5</v>
      </c>
      <c r="B13" s="1"/>
      <c r="C13" s="1">
        <v>1</v>
      </c>
      <c r="D13" s="1"/>
      <c r="E13" s="1">
        <v>1</v>
      </c>
      <c r="F13" s="1">
        <v>1</v>
      </c>
      <c r="G13" s="1">
        <v>1</v>
      </c>
      <c r="H13" s="2" t="str">
        <f t="shared" si="0"/>
        <v/>
      </c>
      <c r="I13" s="1">
        <v>1</v>
      </c>
      <c r="J13" s="1">
        <v>1</v>
      </c>
      <c r="L13" t="str">
        <f t="shared" si="1"/>
        <v>111</v>
      </c>
      <c r="M13" t="e">
        <f>VLOOKUP(VALUE(L13),Tables!$H$1:$I$182,2,0)</f>
        <v>#N/A</v>
      </c>
    </row>
    <row r="14" spans="1:13">
      <c r="A14" s="7">
        <v>6</v>
      </c>
      <c r="B14" s="1"/>
      <c r="C14" s="1">
        <v>1</v>
      </c>
      <c r="D14" s="1"/>
      <c r="E14" s="1">
        <v>1</v>
      </c>
      <c r="F14" s="1">
        <v>1</v>
      </c>
      <c r="G14" s="1">
        <v>1</v>
      </c>
      <c r="H14" s="2" t="str">
        <f t="shared" si="0"/>
        <v/>
      </c>
      <c r="I14" s="1">
        <v>1</v>
      </c>
      <c r="J14" s="1">
        <v>1</v>
      </c>
      <c r="L14" t="str">
        <f t="shared" si="1"/>
        <v>111</v>
      </c>
      <c r="M14" t="e">
        <f>VLOOKUP(VALUE(L14),Tables!$H$1:$I$182,2,0)</f>
        <v>#N/A</v>
      </c>
    </row>
    <row r="15" spans="1:13">
      <c r="A15" s="7">
        <v>7</v>
      </c>
      <c r="B15" s="1"/>
      <c r="C15" s="1">
        <v>1</v>
      </c>
      <c r="D15" s="1"/>
      <c r="E15" s="1">
        <v>1</v>
      </c>
      <c r="F15" s="1">
        <v>1</v>
      </c>
      <c r="G15" s="1">
        <v>1</v>
      </c>
      <c r="H15" s="2" t="str">
        <f t="shared" si="0"/>
        <v/>
      </c>
      <c r="I15" s="1">
        <v>1</v>
      </c>
      <c r="J15" s="1">
        <v>1</v>
      </c>
      <c r="L15" t="str">
        <f t="shared" si="1"/>
        <v>111</v>
      </c>
      <c r="M15" t="e">
        <f>VLOOKUP(VALUE(L15),Tables!$H$1:$I$182,2,0)</f>
        <v>#N/A</v>
      </c>
    </row>
    <row r="16" spans="1:13">
      <c r="A16" s="7">
        <v>8</v>
      </c>
      <c r="B16" s="1"/>
      <c r="C16" s="1">
        <v>1</v>
      </c>
      <c r="D16" s="1"/>
      <c r="E16" s="1">
        <v>1</v>
      </c>
      <c r="F16" s="1">
        <v>1</v>
      </c>
      <c r="G16" s="1">
        <v>1</v>
      </c>
      <c r="H16" s="2" t="str">
        <f t="shared" si="0"/>
        <v/>
      </c>
      <c r="I16" s="1">
        <v>1</v>
      </c>
      <c r="J16" s="1">
        <v>1</v>
      </c>
      <c r="L16" t="str">
        <f t="shared" si="1"/>
        <v>111</v>
      </c>
      <c r="M16" t="e">
        <f>VLOOKUP(VALUE(L16),Tables!$H$1:$I$182,2,0)</f>
        <v>#N/A</v>
      </c>
    </row>
    <row r="17" spans="1:10">
      <c r="A17" s="8" t="s">
        <v>72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13.8" thickBot="1">
      <c r="A21" s="21" t="s">
        <v>68</v>
      </c>
      <c r="B21" s="21"/>
      <c r="C21" s="22"/>
      <c r="D21" s="22"/>
      <c r="E21" s="22"/>
      <c r="F21" s="22"/>
      <c r="G21" s="22"/>
      <c r="H21" s="22"/>
      <c r="I21" s="22"/>
      <c r="J21" s="22"/>
    </row>
    <row r="22" spans="1:10">
      <c r="A22" s="31" t="s">
        <v>59</v>
      </c>
      <c r="B22" s="31" t="s">
        <v>56</v>
      </c>
      <c r="C22" s="37" t="s">
        <v>50</v>
      </c>
      <c r="D22" s="38"/>
      <c r="E22" s="16" t="s">
        <v>63</v>
      </c>
      <c r="F22" s="16" t="s">
        <v>46</v>
      </c>
      <c r="G22" s="37" t="s">
        <v>64</v>
      </c>
      <c r="H22" s="38"/>
      <c r="I22" s="37" t="s">
        <v>93</v>
      </c>
      <c r="J22" s="38"/>
    </row>
    <row r="23" spans="1:10">
      <c r="A23" s="7">
        <v>9</v>
      </c>
      <c r="B23" s="1"/>
      <c r="C23" s="1">
        <v>1</v>
      </c>
      <c r="D23" s="1">
        <v>1</v>
      </c>
      <c r="E23" s="1">
        <v>1</v>
      </c>
      <c r="F23" s="1">
        <v>1</v>
      </c>
      <c r="G23" s="1">
        <v>1</v>
      </c>
      <c r="I23" s="36"/>
      <c r="J23" s="36"/>
    </row>
    <row r="24" spans="1:10">
      <c r="A24" s="7">
        <v>10</v>
      </c>
      <c r="B24" s="1"/>
      <c r="C24" s="1">
        <v>1</v>
      </c>
      <c r="D24" s="1"/>
      <c r="E24" s="1">
        <v>1</v>
      </c>
      <c r="F24" s="1">
        <v>1</v>
      </c>
      <c r="G24" s="1">
        <v>1</v>
      </c>
      <c r="I24" s="36"/>
      <c r="J24" s="36"/>
    </row>
    <row r="25" spans="1:10">
      <c r="A25" s="7">
        <v>11</v>
      </c>
      <c r="B25" s="1"/>
      <c r="C25" s="1">
        <v>1</v>
      </c>
      <c r="D25" s="1"/>
      <c r="E25" s="1">
        <v>1</v>
      </c>
      <c r="F25" s="1">
        <v>1</v>
      </c>
      <c r="G25" s="1">
        <v>1</v>
      </c>
      <c r="I25" s="36"/>
      <c r="J25" s="36"/>
    </row>
    <row r="26" spans="1:10">
      <c r="A26" s="7">
        <v>12</v>
      </c>
      <c r="B26" s="1"/>
      <c r="C26" s="1">
        <v>1</v>
      </c>
      <c r="D26" s="1"/>
      <c r="E26" s="1">
        <v>1</v>
      </c>
      <c r="F26" s="1">
        <v>1</v>
      </c>
      <c r="G26" s="1">
        <v>1</v>
      </c>
      <c r="I26" s="36"/>
      <c r="J26" s="36"/>
    </row>
    <row r="27" spans="1:10" ht="13.8" thickBot="1">
      <c r="A27" s="17">
        <v>13</v>
      </c>
      <c r="B27" s="18"/>
      <c r="C27" s="18">
        <v>1</v>
      </c>
      <c r="D27" s="18"/>
      <c r="E27" s="18">
        <v>1</v>
      </c>
      <c r="F27" s="18">
        <v>1</v>
      </c>
      <c r="G27" s="18">
        <v>1</v>
      </c>
      <c r="I27" s="36"/>
      <c r="J27" s="36"/>
    </row>
    <row r="28" spans="1:10" ht="13.8" thickTop="1">
      <c r="A28" s="19" t="s">
        <v>91</v>
      </c>
      <c r="B28" s="19"/>
      <c r="C28" s="20"/>
      <c r="D28" s="20"/>
      <c r="E28" s="20"/>
      <c r="F28" s="20"/>
      <c r="G28" s="20"/>
      <c r="H28" s="20"/>
      <c r="I28" s="20"/>
      <c r="J28" s="20"/>
    </row>
    <row r="29" spans="1:10">
      <c r="A29" s="31" t="s">
        <v>59</v>
      </c>
      <c r="B29" s="31" t="s">
        <v>56</v>
      </c>
      <c r="C29" s="40" t="s">
        <v>58</v>
      </c>
      <c r="D29" s="41"/>
      <c r="E29" s="37" t="s">
        <v>73</v>
      </c>
      <c r="F29" s="38"/>
      <c r="G29" s="37" t="s">
        <v>93</v>
      </c>
      <c r="H29" s="38"/>
      <c r="I29" s="4"/>
      <c r="J29" s="4"/>
    </row>
    <row r="30" spans="1:10">
      <c r="A30" s="10">
        <v>14</v>
      </c>
      <c r="C30">
        <v>1</v>
      </c>
      <c r="E30" s="36"/>
      <c r="F30" s="36">
        <v>1</v>
      </c>
      <c r="G30" s="36"/>
      <c r="H30" s="36"/>
      <c r="I30" s="4"/>
      <c r="J30" s="4"/>
    </row>
    <row r="31" spans="1:10">
      <c r="A31" s="10">
        <v>15</v>
      </c>
      <c r="C31">
        <v>1</v>
      </c>
      <c r="E31" s="36"/>
      <c r="F31" s="36">
        <v>1</v>
      </c>
      <c r="G31" s="30"/>
      <c r="H31" s="30"/>
      <c r="I31" s="4"/>
      <c r="J31" s="4"/>
    </row>
    <row r="32" spans="1:10">
      <c r="A32" s="28">
        <v>16</v>
      </c>
      <c r="C32">
        <v>1</v>
      </c>
      <c r="E32" s="32"/>
      <c r="F32" s="32">
        <v>1</v>
      </c>
      <c r="G32" s="30"/>
      <c r="H32" s="30"/>
      <c r="I32" s="4"/>
      <c r="J32" s="4"/>
    </row>
    <row r="33" spans="1:10">
      <c r="A33" s="28">
        <v>17</v>
      </c>
      <c r="C33">
        <v>1</v>
      </c>
      <c r="E33" s="32"/>
      <c r="F33" s="32">
        <v>1</v>
      </c>
      <c r="G33" s="30"/>
      <c r="H33" s="30"/>
      <c r="I33" s="4"/>
      <c r="J33" s="4"/>
    </row>
    <row r="34" spans="1:10" ht="13.8" thickBot="1">
      <c r="A34" s="28">
        <v>18</v>
      </c>
      <c r="C34">
        <v>1</v>
      </c>
      <c r="E34" s="32"/>
      <c r="F34" s="32">
        <v>1</v>
      </c>
      <c r="G34" s="30"/>
      <c r="H34" s="30"/>
      <c r="I34" s="4"/>
      <c r="J34" s="4"/>
    </row>
    <row r="35" spans="1:10" ht="13.8" thickTop="1">
      <c r="A35" s="42" t="s">
        <v>70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>
      <c r="A36" s="31" t="s">
        <v>59</v>
      </c>
      <c r="B36" s="31" t="s">
        <v>56</v>
      </c>
      <c r="C36" s="40" t="s">
        <v>58</v>
      </c>
      <c r="D36" s="41"/>
      <c r="E36" s="37" t="s">
        <v>93</v>
      </c>
      <c r="F36" s="38"/>
      <c r="G36" s="4"/>
      <c r="H36" s="4"/>
      <c r="I36" s="4"/>
      <c r="J36" s="4"/>
    </row>
    <row r="37" spans="1:10">
      <c r="A37" s="11">
        <v>16</v>
      </c>
      <c r="C37">
        <v>1</v>
      </c>
      <c r="E37" s="39"/>
      <c r="F37" s="39"/>
      <c r="G37" s="4"/>
      <c r="H37" s="4"/>
      <c r="I37" s="4"/>
      <c r="J37" s="4"/>
    </row>
    <row r="38" spans="1:10">
      <c r="A38" s="11">
        <v>17</v>
      </c>
      <c r="C38">
        <v>1</v>
      </c>
      <c r="E38" s="39"/>
      <c r="F38" s="39"/>
      <c r="G38" s="4"/>
      <c r="H38" s="4"/>
      <c r="I38" s="4"/>
      <c r="J38" s="4"/>
    </row>
    <row r="39" spans="1:10">
      <c r="A39" s="11">
        <v>18</v>
      </c>
      <c r="C39">
        <v>1</v>
      </c>
      <c r="E39" s="39"/>
      <c r="F39" s="39"/>
      <c r="G39" s="4"/>
      <c r="H39" s="4"/>
      <c r="I39" s="4"/>
      <c r="J39" s="4"/>
    </row>
    <row r="40" spans="1:10">
      <c r="A40" s="11">
        <v>19</v>
      </c>
      <c r="C40">
        <v>1</v>
      </c>
      <c r="E40" s="39"/>
      <c r="F40" s="39"/>
      <c r="G40" s="4"/>
      <c r="H40" s="4"/>
      <c r="I40" s="4"/>
      <c r="J40" s="4"/>
    </row>
    <row r="41" spans="1:10" ht="13.8" thickBot="1">
      <c r="A41" s="11">
        <v>20</v>
      </c>
      <c r="C41">
        <v>1</v>
      </c>
      <c r="E41" s="32"/>
      <c r="F41" s="32"/>
      <c r="G41" s="4"/>
      <c r="H41" s="4"/>
      <c r="I41" s="4"/>
      <c r="J41" s="4"/>
    </row>
    <row r="42" spans="1:10" ht="14.4" thickTop="1" thickBot="1">
      <c r="A42" s="35" t="s">
        <v>77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52"/>
      <c r="B43" s="53"/>
      <c r="C43" s="53"/>
      <c r="D43" s="53"/>
      <c r="E43" s="53"/>
      <c r="F43" s="53"/>
      <c r="G43" s="53"/>
      <c r="H43" s="53"/>
      <c r="I43" s="53"/>
      <c r="J43" s="53"/>
    </row>
    <row r="44" spans="1:10">
      <c r="A44" s="52"/>
      <c r="B44" s="53"/>
      <c r="C44" s="53"/>
      <c r="D44" s="53"/>
      <c r="E44" s="53"/>
      <c r="F44" s="53"/>
      <c r="G44" s="53"/>
      <c r="H44" s="53"/>
      <c r="I44" s="53"/>
      <c r="J44" s="53"/>
    </row>
    <row r="45" spans="1:10">
      <c r="A45" s="52"/>
      <c r="B45" s="53"/>
      <c r="C45" s="53"/>
      <c r="D45" s="53"/>
      <c r="E45" s="53"/>
      <c r="F45" s="53"/>
      <c r="G45" s="53"/>
      <c r="H45" s="53"/>
      <c r="I45" s="53"/>
      <c r="J45" s="53"/>
    </row>
    <row r="46" spans="1:10">
      <c r="A46" s="52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3.8" thickBot="1">
      <c r="A47" s="52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4.4" thickTop="1" thickBot="1">
      <c r="A48" s="35" t="s">
        <v>101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 t="s">
        <v>106</v>
      </c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 t="s">
        <v>107</v>
      </c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 t="s">
        <v>100</v>
      </c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 t="s">
        <v>94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 t="s">
        <v>95</v>
      </c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 t="s">
        <v>96</v>
      </c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 t="s">
        <v>97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 t="s">
        <v>98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 t="s">
        <v>99</v>
      </c>
      <c r="B67" s="29"/>
      <c r="C67" s="29"/>
      <c r="D67" s="29"/>
      <c r="E67" s="29"/>
      <c r="F67" s="29"/>
      <c r="G67" s="29"/>
      <c r="H67" s="29"/>
      <c r="I67" s="29"/>
      <c r="J67" s="29"/>
    </row>
    <row r="68" spans="1:10" ht="13.8">
      <c r="A68" s="49" t="s">
        <v>105</v>
      </c>
      <c r="B68" s="50"/>
      <c r="C68" s="50"/>
      <c r="D68" s="50"/>
      <c r="E68" s="50"/>
      <c r="F68" s="50"/>
      <c r="G68" s="50"/>
      <c r="H68" s="50"/>
      <c r="I68" s="50"/>
      <c r="J68" s="50"/>
    </row>
    <row r="69" spans="1:10" hidden="1"/>
    <row r="70" spans="1:10" hidden="1"/>
    <row r="71" spans="1:10" hidden="1"/>
    <row r="72" spans="1:10" hidden="1"/>
    <row r="73" spans="1:10" hidden="1"/>
    <row r="74" spans="1:10" hidden="1"/>
    <row r="75" spans="1:10" hidden="1"/>
    <row r="76" spans="1:10" hidden="1"/>
    <row r="77" spans="1:10" hidden="1"/>
    <row r="78" spans="1:10" hidden="1"/>
    <row r="79" spans="1:10" hidden="1"/>
    <row r="80" spans="1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</sheetData>
  <mergeCells count="43">
    <mergeCell ref="A48:J48"/>
    <mergeCell ref="A68:J68"/>
    <mergeCell ref="E37:F37"/>
    <mergeCell ref="E38:F38"/>
    <mergeCell ref="E39:F39"/>
    <mergeCell ref="E40:F40"/>
    <mergeCell ref="A42:J42"/>
    <mergeCell ref="A43:J47"/>
    <mergeCell ref="E30:F30"/>
    <mergeCell ref="G30:H30"/>
    <mergeCell ref="E31:F31"/>
    <mergeCell ref="A35:J35"/>
    <mergeCell ref="C36:D36"/>
    <mergeCell ref="E36:F36"/>
    <mergeCell ref="C29:D29"/>
    <mergeCell ref="E29:F29"/>
    <mergeCell ref="G29:H29"/>
    <mergeCell ref="A7:B7"/>
    <mergeCell ref="C7:G7"/>
    <mergeCell ref="C8:D8"/>
    <mergeCell ref="A18:J20"/>
    <mergeCell ref="C22:D22"/>
    <mergeCell ref="G22:H22"/>
    <mergeCell ref="I22:J22"/>
    <mergeCell ref="I23:J23"/>
    <mergeCell ref="I24:J24"/>
    <mergeCell ref="I25:J25"/>
    <mergeCell ref="I26:J26"/>
    <mergeCell ref="I27:J27"/>
    <mergeCell ref="A6:B6"/>
    <mergeCell ref="C6:D6"/>
    <mergeCell ref="F6:J6"/>
    <mergeCell ref="F1:G1"/>
    <mergeCell ref="H1:J1"/>
    <mergeCell ref="F2:G2"/>
    <mergeCell ref="H2:J2"/>
    <mergeCell ref="F3:G3"/>
    <mergeCell ref="H3:J3"/>
    <mergeCell ref="H4:J4"/>
    <mergeCell ref="A5:B5"/>
    <mergeCell ref="C5:E5"/>
    <mergeCell ref="F5:G5"/>
    <mergeCell ref="H5:J5"/>
  </mergeCells>
  <conditionalFormatting sqref="H9:H17 A17:G17 I17:J17 A18:A19">
    <cfRule type="containsText" dxfId="1" priority="1" operator="containsText" text="Too High">
      <formula>NOT(ISERROR(SEARCH("Too High",A9)))</formula>
    </cfRule>
  </conditionalFormatting>
  <pageMargins left="0.7" right="0.7" top="0.75" bottom="0.75" header="0.3" footer="0.3"/>
  <pageSetup scale="96" orientation="portrait" verticalDpi="3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7620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4</xdr:col>
                    <xdr:colOff>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7620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5</xdr:col>
                    <xdr:colOff>0</xdr:colOff>
                    <xdr:row>8</xdr:row>
                    <xdr:rowOff>7620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8</xdr:row>
                    <xdr:rowOff>7620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7620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autoLine="0" autoPict="0">
                <anchor moveWithCells="1">
                  <from>
                    <xdr:col>9</xdr:col>
                    <xdr:colOff>0</xdr:colOff>
                    <xdr:row>8</xdr:row>
                    <xdr:rowOff>7620</xdr:rowOff>
                  </from>
                  <to>
                    <xdr:col>10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Drop Down 8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160020</xdr:rowOff>
                  </from>
                  <to>
                    <xdr:col>5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Drop Down 9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7620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Drop Down 10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7620</xdr:rowOff>
                  </from>
                  <to>
                    <xdr:col>4</xdr:col>
                    <xdr:colOff>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7620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Drop Down 12">
              <controlPr defaultSize="0" autoLine="0" autoPict="0">
                <anchor moveWithCells="1">
                  <from>
                    <xdr:col>5</xdr:col>
                    <xdr:colOff>0</xdr:colOff>
                    <xdr:row>9</xdr:row>
                    <xdr:rowOff>7620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Drop Down 13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7620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Drop Down 14">
              <controlPr defaultSize="0" autoLine="0" autoPict="0">
                <anchor moveWithCells="1">
                  <from>
                    <xdr:col>8</xdr:col>
                    <xdr:colOff>0</xdr:colOff>
                    <xdr:row>9</xdr:row>
                    <xdr:rowOff>7620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Drop Down 15">
              <controlPr defaultSize="0" autoLine="0" autoPict="0">
                <anchor moveWithCells="1">
                  <from>
                    <xdr:col>9</xdr:col>
                    <xdr:colOff>0</xdr:colOff>
                    <xdr:row>9</xdr:row>
                    <xdr:rowOff>7620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Drop Down 16">
              <controlPr defaultSize="0" autoLine="0" autoPict="0">
                <anchor moveWithCells="1">
                  <from>
                    <xdr:col>1</xdr:col>
                    <xdr:colOff>0</xdr:colOff>
                    <xdr:row>10</xdr:row>
                    <xdr:rowOff>7620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Drop Down 17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7620</xdr:rowOff>
                  </from>
                  <to>
                    <xdr:col>4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7620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Drop Down 19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7620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Drop Down 20">
              <controlPr defaultSize="0" autoLine="0" autoPict="0">
                <anchor moveWithCells="1">
                  <from>
                    <xdr:col>6</xdr:col>
                    <xdr:colOff>0</xdr:colOff>
                    <xdr:row>10</xdr:row>
                    <xdr:rowOff>7620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Drop Down 21">
              <controlPr defaultSize="0" autoLine="0" autoPict="0">
                <anchor moveWithCells="1">
                  <from>
                    <xdr:col>8</xdr:col>
                    <xdr:colOff>0</xdr:colOff>
                    <xdr:row>10</xdr:row>
                    <xdr:rowOff>7620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Drop Down 22">
              <controlPr defaultSize="0" autoLine="0" autoPict="0">
                <anchor moveWithCells="1">
                  <from>
                    <xdr:col>9</xdr:col>
                    <xdr:colOff>0</xdr:colOff>
                    <xdr:row>10</xdr:row>
                    <xdr:rowOff>7620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Drop Down 23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7620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Drop Down 24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7620</xdr:rowOff>
                  </from>
                  <to>
                    <xdr:col>4</xdr:col>
                    <xdr:colOff>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Drop Down 25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7620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Drop Down 26">
              <controlPr defaultSize="0" autoLine="0" autoPict="0">
                <anchor moveWithCells="1">
                  <from>
                    <xdr:col>5</xdr:col>
                    <xdr:colOff>0</xdr:colOff>
                    <xdr:row>11</xdr:row>
                    <xdr:rowOff>7620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Drop Down 27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7620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Drop Down 28">
              <controlPr defaultSize="0" autoLine="0" autoPict="0">
                <anchor moveWithCells="1">
                  <from>
                    <xdr:col>8</xdr:col>
                    <xdr:colOff>0</xdr:colOff>
                    <xdr:row>11</xdr:row>
                    <xdr:rowOff>7620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Drop Down 29">
              <controlPr defaultSize="0" autoLine="0" autoPict="0">
                <anchor moveWithCells="1">
                  <from>
                    <xdr:col>9</xdr:col>
                    <xdr:colOff>0</xdr:colOff>
                    <xdr:row>11</xdr:row>
                    <xdr:rowOff>7620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Drop Down 30">
              <controlPr defaultSize="0" autoLine="0" autoPict="0">
                <anchor moveWithCells="1">
                  <from>
                    <xdr:col>1</xdr:col>
                    <xdr:colOff>0</xdr:colOff>
                    <xdr:row>12</xdr:row>
                    <xdr:rowOff>7620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Drop Down 31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4</xdr:col>
                    <xdr:colOff>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Drop Down 32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7620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Drop Down 33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7620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Drop Down 34">
              <controlPr defaultSize="0" autoLine="0" autoPict="0">
                <anchor moveWithCells="1">
                  <from>
                    <xdr:col>6</xdr:col>
                    <xdr:colOff>0</xdr:colOff>
                    <xdr:row>12</xdr:row>
                    <xdr:rowOff>7620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Drop Down 35">
              <controlPr defaultSize="0" autoLine="0" autoPict="0">
                <anchor moveWithCells="1">
                  <from>
                    <xdr:col>8</xdr:col>
                    <xdr:colOff>0</xdr:colOff>
                    <xdr:row>12</xdr:row>
                    <xdr:rowOff>7620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Drop Down 36">
              <controlPr defaultSize="0" autoLine="0" autoPict="0">
                <anchor moveWithCells="1">
                  <from>
                    <xdr:col>9</xdr:col>
                    <xdr:colOff>0</xdr:colOff>
                    <xdr:row>12</xdr:row>
                    <xdr:rowOff>7620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Drop Down 37">
              <controlPr defaultSize="0" autoLine="0" autoPict="0">
                <anchor moveWithCells="1">
                  <from>
                    <xdr:col>1</xdr:col>
                    <xdr:colOff>0</xdr:colOff>
                    <xdr:row>13</xdr:row>
                    <xdr:rowOff>7620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Drop Down 38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4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Drop Down 39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7620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Drop Down 40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7620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7620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Drop Down 42">
              <controlPr defaultSize="0" autoLine="0" autoPict="0">
                <anchor moveWithCells="1">
                  <from>
                    <xdr:col>8</xdr:col>
                    <xdr:colOff>0</xdr:colOff>
                    <xdr:row>13</xdr:row>
                    <xdr:rowOff>7620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Drop Down 43">
              <controlPr defaultSize="0" autoLine="0" autoPict="0">
                <anchor moveWithCells="1">
                  <from>
                    <xdr:col>9</xdr:col>
                    <xdr:colOff>0</xdr:colOff>
                    <xdr:row>13</xdr:row>
                    <xdr:rowOff>7620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Drop Down 44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7620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Drop Down 45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4</xdr:col>
                    <xdr:colOff>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Drop Down 46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7620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Drop Down 47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7620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Drop Down 48">
              <controlPr defaultSize="0" autoLine="0" autoPict="0">
                <anchor moveWithCells="1">
                  <from>
                    <xdr:col>6</xdr:col>
                    <xdr:colOff>0</xdr:colOff>
                    <xdr:row>14</xdr:row>
                    <xdr:rowOff>7620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Drop Down 49">
              <controlPr defaultSize="0" autoLine="0" autoPict="0">
                <anchor moveWithCells="1">
                  <from>
                    <xdr:col>8</xdr:col>
                    <xdr:colOff>0</xdr:colOff>
                    <xdr:row>14</xdr:row>
                    <xdr:rowOff>7620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Drop Down 50">
              <controlPr defaultSize="0" autoLine="0" autoPict="0">
                <anchor moveWithCells="1">
                  <from>
                    <xdr:col>9</xdr:col>
                    <xdr:colOff>0</xdr:colOff>
                    <xdr:row>14</xdr:row>
                    <xdr:rowOff>7620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Drop Down 51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7620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Drop Down 52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4</xdr:col>
                    <xdr:colOff>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Drop Down 53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7620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Drop Down 54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7620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Drop Down 55">
              <controlPr defaultSize="0" autoLine="0" autoPict="0">
                <anchor moveWithCells="1">
                  <from>
                    <xdr:col>6</xdr:col>
                    <xdr:colOff>0</xdr:colOff>
                    <xdr:row>15</xdr:row>
                    <xdr:rowOff>7620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Drop Down 56">
              <controlPr defaultSize="0" autoLine="0" autoPict="0">
                <anchor moveWithCells="1">
                  <from>
                    <xdr:col>8</xdr:col>
                    <xdr:colOff>0</xdr:colOff>
                    <xdr:row>15</xdr:row>
                    <xdr:rowOff>7620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Drop Down 57">
              <controlPr defaultSize="0" autoLine="0" autoPict="0">
                <anchor moveWithCells="1">
                  <from>
                    <xdr:col>9</xdr:col>
                    <xdr:colOff>0</xdr:colOff>
                    <xdr:row>15</xdr:row>
                    <xdr:rowOff>7620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Drop Down 58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175260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Drop Down 59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Drop Down 60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175260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Drop Down 61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Drop Down 62">
              <controlPr defaultSize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Drop Down 63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175260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Drop Down 64">
              <controlPr defaultSize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Drop Down 65">
              <controlPr defaultSize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Drop Down 66">
              <controlPr defaultSize="0" autoLine="0" autoPict="0">
                <anchor moveWithCells="1">
                  <from>
                    <xdr:col>4</xdr:col>
                    <xdr:colOff>7620</xdr:colOff>
                    <xdr:row>22</xdr:row>
                    <xdr:rowOff>7620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Drop Down 67">
              <controlPr defaultSize="0" autoLine="0" autoPict="0">
                <anchor moveWithCells="1">
                  <from>
                    <xdr:col>5</xdr:col>
                    <xdr:colOff>7620</xdr:colOff>
                    <xdr:row>22</xdr:row>
                    <xdr:rowOff>7620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Drop Down 68">
              <controlPr defaultSize="0" autoLine="0" autoPict="0">
                <anchor moveWithCells="1">
                  <from>
                    <xdr:col>6</xdr:col>
                    <xdr:colOff>7620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Drop Down 69">
              <controlPr defaultSize="0" autoLine="0" autoPict="0">
                <anchor moveWithCells="1">
                  <from>
                    <xdr:col>4</xdr:col>
                    <xdr:colOff>7620</xdr:colOff>
                    <xdr:row>23</xdr:row>
                    <xdr:rowOff>7620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Drop Down 70">
              <controlPr defaultSize="0" autoLine="0" autoPict="0">
                <anchor moveWithCells="1">
                  <from>
                    <xdr:col>5</xdr:col>
                    <xdr:colOff>7620</xdr:colOff>
                    <xdr:row>23</xdr:row>
                    <xdr:rowOff>7620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Drop Down 71">
              <controlPr defaultSize="0" autoLine="0" autoPict="0">
                <anchor moveWithCells="1">
                  <from>
                    <xdr:col>6</xdr:col>
                    <xdr:colOff>7620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Drop Down 72">
              <controlPr defaultSize="0" autoLine="0" autoPict="0">
                <anchor moveWithCells="1">
                  <from>
                    <xdr:col>4</xdr:col>
                    <xdr:colOff>7620</xdr:colOff>
                    <xdr:row>24</xdr:row>
                    <xdr:rowOff>7620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Drop Down 73">
              <controlPr defaultSize="0" autoLine="0" autoPict="0">
                <anchor moveWithCells="1">
                  <from>
                    <xdr:col>5</xdr:col>
                    <xdr:colOff>7620</xdr:colOff>
                    <xdr:row>24</xdr:row>
                    <xdr:rowOff>7620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Drop Down 74">
              <controlPr defaultSize="0" autoLine="0" autoPict="0">
                <anchor moveWithCells="1">
                  <from>
                    <xdr:col>6</xdr:col>
                    <xdr:colOff>7620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Drop Down 75">
              <controlPr defaultSize="0" autoLine="0" autoPict="0">
                <anchor moveWithCells="1">
                  <from>
                    <xdr:col>4</xdr:col>
                    <xdr:colOff>7620</xdr:colOff>
                    <xdr:row>25</xdr:row>
                    <xdr:rowOff>7620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Drop Down 76">
              <controlPr defaultSize="0" autoLine="0" autoPict="0">
                <anchor moveWithCells="1">
                  <from>
                    <xdr:col>5</xdr:col>
                    <xdr:colOff>7620</xdr:colOff>
                    <xdr:row>25</xdr:row>
                    <xdr:rowOff>7620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Drop Down 77">
              <controlPr defaultSize="0" autoLine="0" autoPict="0">
                <anchor moveWithCells="1">
                  <from>
                    <xdr:col>6</xdr:col>
                    <xdr:colOff>7620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Drop Down 78">
              <controlPr defaultSize="0" autoLine="0" autoPict="0">
                <anchor moveWithCells="1">
                  <from>
                    <xdr:col>4</xdr:col>
                    <xdr:colOff>7620</xdr:colOff>
                    <xdr:row>26</xdr:row>
                    <xdr:rowOff>7620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Drop Down 79">
              <controlPr defaultSize="0" autoLine="0" autoPict="0">
                <anchor moveWithCells="1">
                  <from>
                    <xdr:col>5</xdr:col>
                    <xdr:colOff>7620</xdr:colOff>
                    <xdr:row>26</xdr:row>
                    <xdr:rowOff>7620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Drop Down 80">
              <controlPr defaultSize="0" autoLine="0" autoPict="0">
                <anchor moveWithCells="1">
                  <from>
                    <xdr:col>6</xdr:col>
                    <xdr:colOff>7620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Drop Down 81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Drop Down 82">
              <controlPr defaultSize="0" autoLine="0" autoPict="0">
                <anchor moveWithCells="1">
                  <from>
                    <xdr:col>1</xdr:col>
                    <xdr:colOff>0</xdr:colOff>
                    <xdr:row>29</xdr:row>
                    <xdr:rowOff>7620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Drop Down 83">
              <controlPr defaultSize="0" autoLine="0" autoPict="0">
                <anchor moveWithCells="1">
                  <from>
                    <xdr:col>1</xdr:col>
                    <xdr:colOff>0</xdr:colOff>
                    <xdr:row>30</xdr:row>
                    <xdr:rowOff>7620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Drop Down 84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7620</xdr:rowOff>
                  </from>
                  <to>
                    <xdr:col>4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Drop Down 85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Drop Down 86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Drop Down 87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Drop Down 88">
              <controlPr defaultSize="0" autoLine="0" autoPict="0">
                <anchor moveWithCells="1">
                  <from>
                    <xdr:col>1</xdr:col>
                    <xdr:colOff>0</xdr:colOff>
                    <xdr:row>36</xdr:row>
                    <xdr:rowOff>7620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Drop Down 89">
              <controlPr defaultSize="0" autoLine="0" autoPict="0">
                <anchor moveWithCells="1">
                  <from>
                    <xdr:col>1</xdr:col>
                    <xdr:colOff>0</xdr:colOff>
                    <xdr:row>37</xdr:row>
                    <xdr:rowOff>7620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Drop Down 90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7620</xdr:rowOff>
                  </from>
                  <to>
                    <xdr:col>2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Drop Down 91">
              <controlPr defaultSize="0" autoLine="0" autoPict="0">
                <anchor moveWithCells="1">
                  <from>
                    <xdr:col>2</xdr:col>
                    <xdr:colOff>7620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Drop Down 92">
              <controlPr defaultSize="0" autoLine="0" autoPict="0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Drop Down 93">
              <controlPr defaultSize="0" autoLine="0" autoPict="0">
                <anchor moveWithCells="1">
                  <from>
                    <xdr:col>2</xdr:col>
                    <xdr:colOff>7620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Drop Down 94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7620</xdr:rowOff>
                  </from>
                  <to>
                    <xdr:col>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Drop Down 95">
              <controlPr defaultSize="0" autoLine="0" autoPict="0">
                <anchor moveWithCells="1">
                  <from>
                    <xdr:col>4</xdr:col>
                    <xdr:colOff>0</xdr:colOff>
                    <xdr:row>30</xdr:row>
                    <xdr:rowOff>7620</xdr:rowOff>
                  </from>
                  <to>
                    <xdr:col>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Drop Down 96">
              <controlPr defaultSize="0" autoLine="0" autoPict="0">
                <anchor moveWithCells="1">
                  <from>
                    <xdr:col>1</xdr:col>
                    <xdr:colOff>0</xdr:colOff>
                    <xdr:row>31</xdr:row>
                    <xdr:rowOff>7620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Drop Down 97">
              <controlPr defaultSize="0" autoLine="0" autoPict="0">
                <anchor moveWithCells="1">
                  <from>
                    <xdr:col>2</xdr:col>
                    <xdr:colOff>0</xdr:colOff>
                    <xdr:row>31</xdr:row>
                    <xdr:rowOff>7620</xdr:rowOff>
                  </from>
                  <to>
                    <xdr:col>4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Drop Down 98">
              <controlPr defaultSize="0" autoLine="0" autoPict="0">
                <anchor moveWithCells="1">
                  <from>
                    <xdr:col>4</xdr:col>
                    <xdr:colOff>0</xdr:colOff>
                    <xdr:row>31</xdr:row>
                    <xdr:rowOff>7620</xdr:rowOff>
                  </from>
                  <to>
                    <xdr:col>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Drop Down 99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7620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Drop Down 100">
              <controlPr defaultSize="0" autoLin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4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Drop Down 101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7620</xdr:rowOff>
                  </from>
                  <to>
                    <xdr:col>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Drop Down 102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Drop Down 103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Drop Down 105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7620</xdr:rowOff>
                  </from>
                  <to>
                    <xdr:col>2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Drop Down 106">
              <controlPr defaultSize="0" autoLine="0" autoPict="0">
                <anchor moveWithCells="1">
                  <from>
                    <xdr:col>2</xdr:col>
                    <xdr:colOff>7620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Drop Down 107">
              <controlPr defaultSize="0" autoLine="0" autoPict="0">
                <anchor moveWithCells="1">
                  <from>
                    <xdr:col>1</xdr:col>
                    <xdr:colOff>0</xdr:colOff>
                    <xdr:row>40</xdr:row>
                    <xdr:rowOff>7620</xdr:rowOff>
                  </from>
                  <to>
                    <xdr:col>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Drop Down 108">
              <controlPr defaultSize="0" autoLine="0" autoPict="0">
                <anchor moveWithCells="1">
                  <from>
                    <xdr:col>2</xdr:col>
                    <xdr:colOff>7620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Drop Down 109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zoomScaleNormal="100" workbookViewId="0">
      <pane ySplit="6" topLeftCell="A7" activePane="bottomLeft" state="frozen"/>
      <selection pane="bottomLeft" activeCell="H1" sqref="H1:J1"/>
    </sheetView>
  </sheetViews>
  <sheetFormatPr defaultColWidth="0" defaultRowHeight="13.2" customHeight="1" zeroHeight="1"/>
  <cols>
    <col min="1" max="10" width="9" customWidth="1"/>
    <col min="11" max="16384" width="9" hidden="1"/>
  </cols>
  <sheetData>
    <row r="1" spans="1:13">
      <c r="A1" s="6"/>
      <c r="B1" s="6"/>
      <c r="C1" s="6"/>
      <c r="D1" s="6"/>
      <c r="E1" s="6"/>
      <c r="F1" s="43" t="s">
        <v>75</v>
      </c>
      <c r="G1" s="43"/>
      <c r="H1" s="34"/>
      <c r="I1" s="34"/>
      <c r="J1" s="34"/>
    </row>
    <row r="2" spans="1:13">
      <c r="A2" s="6"/>
      <c r="B2" s="6"/>
      <c r="C2" s="6"/>
      <c r="D2" s="6"/>
      <c r="E2" s="6"/>
      <c r="F2" s="43" t="s">
        <v>53</v>
      </c>
      <c r="G2" s="43"/>
      <c r="H2" s="34"/>
      <c r="I2" s="34"/>
      <c r="J2" s="34"/>
    </row>
    <row r="3" spans="1:13">
      <c r="A3" s="6"/>
      <c r="B3" s="6"/>
      <c r="C3" s="6"/>
      <c r="D3" s="6"/>
      <c r="E3" s="6"/>
      <c r="F3" s="43" t="s">
        <v>74</v>
      </c>
      <c r="G3" s="43"/>
      <c r="H3" s="34"/>
      <c r="I3" s="34"/>
      <c r="J3" s="34"/>
    </row>
    <row r="4" spans="1:13">
      <c r="A4" s="6"/>
      <c r="B4" s="6"/>
      <c r="C4" s="6"/>
      <c r="D4" s="6"/>
      <c r="E4" s="6"/>
      <c r="F4" s="4"/>
      <c r="G4" s="5" t="s">
        <v>76</v>
      </c>
      <c r="H4" s="33"/>
      <c r="I4" s="34"/>
      <c r="J4" s="34"/>
    </row>
    <row r="5" spans="1:13">
      <c r="A5" s="43" t="s">
        <v>54</v>
      </c>
      <c r="B5" s="43"/>
      <c r="C5" s="34"/>
      <c r="D5" s="34"/>
      <c r="E5" s="34"/>
      <c r="F5" s="43"/>
      <c r="G5" s="43"/>
      <c r="H5" s="48"/>
      <c r="I5" s="48"/>
      <c r="J5" s="48"/>
    </row>
    <row r="6" spans="1:13" ht="13.8" thickBot="1">
      <c r="A6" s="43" t="s">
        <v>55</v>
      </c>
      <c r="B6" s="43"/>
      <c r="C6" s="34">
        <v>13</v>
      </c>
      <c r="D6" s="34"/>
      <c r="E6" s="3"/>
      <c r="F6" s="47" t="s">
        <v>103</v>
      </c>
      <c r="G6" s="47"/>
      <c r="H6" s="47"/>
      <c r="I6" s="47"/>
      <c r="J6" s="47"/>
    </row>
    <row r="7" spans="1:13" ht="13.8" thickTop="1">
      <c r="A7" s="45" t="str">
        <f>"EXTRUDER: "&amp;C5</f>
        <v xml:space="preserve">EXTRUDER: </v>
      </c>
      <c r="B7" s="45"/>
      <c r="C7" s="46" t="s">
        <v>69</v>
      </c>
      <c r="D7" s="46"/>
      <c r="E7" s="46"/>
      <c r="F7" s="46"/>
      <c r="G7" s="46"/>
      <c r="H7" s="23"/>
      <c r="I7" s="23"/>
      <c r="J7" s="24"/>
    </row>
    <row r="8" spans="1:13">
      <c r="A8" s="31" t="s">
        <v>59</v>
      </c>
      <c r="B8" s="31" t="s">
        <v>56</v>
      </c>
      <c r="C8" s="44" t="s">
        <v>57</v>
      </c>
      <c r="D8" s="44"/>
      <c r="E8" s="31" t="s">
        <v>42</v>
      </c>
      <c r="F8" s="31" t="s">
        <v>43</v>
      </c>
      <c r="G8" s="31" t="s">
        <v>104</v>
      </c>
      <c r="H8" s="15" t="s">
        <v>60</v>
      </c>
      <c r="I8" s="31" t="s">
        <v>25</v>
      </c>
      <c r="J8" s="31" t="s">
        <v>58</v>
      </c>
    </row>
    <row r="9" spans="1:13">
      <c r="A9" s="7">
        <v>1</v>
      </c>
      <c r="B9" s="1">
        <v>1</v>
      </c>
      <c r="C9" s="1">
        <v>1</v>
      </c>
      <c r="D9" s="1"/>
      <c r="E9" s="1">
        <v>1</v>
      </c>
      <c r="F9" s="1">
        <v>1</v>
      </c>
      <c r="G9" s="1">
        <v>1</v>
      </c>
      <c r="H9" s="2" t="str">
        <f>IF(ISNA(M9),"",M9)</f>
        <v/>
      </c>
      <c r="I9" s="1">
        <v>1</v>
      </c>
      <c r="J9" s="1">
        <v>1</v>
      </c>
      <c r="L9" t="str">
        <f>E9&amp;F9&amp;G9</f>
        <v>111</v>
      </c>
      <c r="M9" t="e">
        <f>VLOOKUP(VALUE(L9),Tables!$H$1:$I$182,2,0)</f>
        <v>#N/A</v>
      </c>
    </row>
    <row r="10" spans="1:13">
      <c r="A10" s="7">
        <v>2</v>
      </c>
      <c r="B10" s="1">
        <v>1</v>
      </c>
      <c r="C10" s="1">
        <v>1</v>
      </c>
      <c r="D10" s="1"/>
      <c r="E10" s="1">
        <v>1</v>
      </c>
      <c r="F10" s="1">
        <v>1</v>
      </c>
      <c r="G10" s="1">
        <v>1</v>
      </c>
      <c r="H10" s="2" t="str">
        <f t="shared" ref="H10:H16" si="0">IF(ISNA(M10),"",M10)</f>
        <v/>
      </c>
      <c r="I10" s="1">
        <v>1</v>
      </c>
      <c r="J10" s="1">
        <v>1</v>
      </c>
      <c r="L10" t="str">
        <f t="shared" ref="L10:L16" si="1">E10&amp;F10&amp;G10</f>
        <v>111</v>
      </c>
      <c r="M10" t="e">
        <f>VLOOKUP(VALUE(L10),Tables!$H$1:$I$182,2,0)</f>
        <v>#N/A</v>
      </c>
    </row>
    <row r="11" spans="1:13">
      <c r="A11" s="7">
        <v>3</v>
      </c>
      <c r="B11" s="1"/>
      <c r="C11" s="1">
        <v>1</v>
      </c>
      <c r="D11" s="1"/>
      <c r="E11" s="1">
        <v>1</v>
      </c>
      <c r="F11" s="1">
        <v>1</v>
      </c>
      <c r="G11" s="1">
        <v>1</v>
      </c>
      <c r="H11" s="2" t="str">
        <f t="shared" si="0"/>
        <v/>
      </c>
      <c r="I11" s="1">
        <v>1</v>
      </c>
      <c r="J11" s="1">
        <v>1</v>
      </c>
      <c r="L11" t="str">
        <f t="shared" si="1"/>
        <v>111</v>
      </c>
      <c r="M11" t="e">
        <f>VLOOKUP(VALUE(L11),Tables!$H$1:$I$182,2,0)</f>
        <v>#N/A</v>
      </c>
    </row>
    <row r="12" spans="1:13">
      <c r="A12" s="7">
        <v>4</v>
      </c>
      <c r="B12" s="1"/>
      <c r="C12" s="1">
        <v>1</v>
      </c>
      <c r="D12" s="1"/>
      <c r="E12" s="1">
        <v>1</v>
      </c>
      <c r="F12" s="1">
        <v>1</v>
      </c>
      <c r="G12" s="1">
        <v>1</v>
      </c>
      <c r="H12" s="2" t="str">
        <f t="shared" si="0"/>
        <v/>
      </c>
      <c r="I12" s="1">
        <v>1</v>
      </c>
      <c r="J12" s="1">
        <v>1</v>
      </c>
      <c r="L12" t="str">
        <f t="shared" si="1"/>
        <v>111</v>
      </c>
      <c r="M12" t="e">
        <f>VLOOKUP(VALUE(L12),Tables!$H$1:$I$182,2,0)</f>
        <v>#N/A</v>
      </c>
    </row>
    <row r="13" spans="1:13">
      <c r="A13" s="7">
        <v>5</v>
      </c>
      <c r="B13" s="1"/>
      <c r="C13" s="1">
        <v>1</v>
      </c>
      <c r="D13" s="1"/>
      <c r="E13" s="1">
        <v>1</v>
      </c>
      <c r="F13" s="1">
        <v>1</v>
      </c>
      <c r="G13" s="1">
        <v>1</v>
      </c>
      <c r="H13" s="2" t="str">
        <f t="shared" si="0"/>
        <v/>
      </c>
      <c r="I13" s="1">
        <v>1</v>
      </c>
      <c r="J13" s="1">
        <v>1</v>
      </c>
      <c r="L13" t="str">
        <f t="shared" si="1"/>
        <v>111</v>
      </c>
      <c r="M13" t="e">
        <f>VLOOKUP(VALUE(L13),Tables!$H$1:$I$182,2,0)</f>
        <v>#N/A</v>
      </c>
    </row>
    <row r="14" spans="1:13">
      <c r="A14" s="7">
        <v>6</v>
      </c>
      <c r="B14" s="1"/>
      <c r="C14" s="1">
        <v>1</v>
      </c>
      <c r="D14" s="1"/>
      <c r="E14" s="1">
        <v>1</v>
      </c>
      <c r="F14" s="1">
        <v>1</v>
      </c>
      <c r="G14" s="1">
        <v>1</v>
      </c>
      <c r="H14" s="2" t="str">
        <f t="shared" si="0"/>
        <v/>
      </c>
      <c r="I14" s="1">
        <v>1</v>
      </c>
      <c r="J14" s="1">
        <v>1</v>
      </c>
      <c r="L14" t="str">
        <f t="shared" si="1"/>
        <v>111</v>
      </c>
      <c r="M14" t="e">
        <f>VLOOKUP(VALUE(L14),Tables!$H$1:$I$182,2,0)</f>
        <v>#N/A</v>
      </c>
    </row>
    <row r="15" spans="1:13">
      <c r="A15" s="7">
        <v>7</v>
      </c>
      <c r="B15" s="1"/>
      <c r="C15" s="1">
        <v>1</v>
      </c>
      <c r="D15" s="1"/>
      <c r="E15" s="1">
        <v>1</v>
      </c>
      <c r="F15" s="1">
        <v>1</v>
      </c>
      <c r="G15" s="1">
        <v>1</v>
      </c>
      <c r="H15" s="2" t="str">
        <f t="shared" si="0"/>
        <v/>
      </c>
      <c r="I15" s="1">
        <v>1</v>
      </c>
      <c r="J15" s="1">
        <v>1</v>
      </c>
      <c r="L15" t="str">
        <f t="shared" si="1"/>
        <v>111</v>
      </c>
      <c r="M15" t="e">
        <f>VLOOKUP(VALUE(L15),Tables!$H$1:$I$182,2,0)</f>
        <v>#N/A</v>
      </c>
    </row>
    <row r="16" spans="1:13">
      <c r="A16" s="7">
        <v>8</v>
      </c>
      <c r="B16" s="1"/>
      <c r="C16" s="1">
        <v>1</v>
      </c>
      <c r="D16" s="1"/>
      <c r="E16" s="1">
        <v>1</v>
      </c>
      <c r="F16" s="1">
        <v>1</v>
      </c>
      <c r="G16" s="1">
        <v>1</v>
      </c>
      <c r="H16" s="2" t="str">
        <f t="shared" si="0"/>
        <v/>
      </c>
      <c r="I16" s="1">
        <v>1</v>
      </c>
      <c r="J16" s="1">
        <v>1</v>
      </c>
      <c r="L16" t="str">
        <f t="shared" si="1"/>
        <v>111</v>
      </c>
      <c r="M16" t="e">
        <f>VLOOKUP(VALUE(L16),Tables!$H$1:$I$182,2,0)</f>
        <v>#N/A</v>
      </c>
    </row>
    <row r="17" spans="1:10">
      <c r="A17" s="8" t="s">
        <v>72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13.8" thickBot="1">
      <c r="A21" s="21" t="s">
        <v>68</v>
      </c>
      <c r="B21" s="21"/>
      <c r="C21" s="22"/>
      <c r="D21" s="22"/>
      <c r="E21" s="22"/>
      <c r="F21" s="22"/>
      <c r="G21" s="22"/>
      <c r="H21" s="22"/>
      <c r="I21" s="22"/>
      <c r="J21" s="22"/>
    </row>
    <row r="22" spans="1:10">
      <c r="A22" s="31" t="s">
        <v>59</v>
      </c>
      <c r="B22" s="31" t="s">
        <v>56</v>
      </c>
      <c r="C22" s="37" t="s">
        <v>50</v>
      </c>
      <c r="D22" s="38"/>
      <c r="E22" s="16" t="s">
        <v>63</v>
      </c>
      <c r="F22" s="16" t="s">
        <v>46</v>
      </c>
      <c r="G22" s="37" t="s">
        <v>64</v>
      </c>
      <c r="H22" s="38"/>
      <c r="I22" s="37" t="s">
        <v>93</v>
      </c>
      <c r="J22" s="38"/>
    </row>
    <row r="23" spans="1:10">
      <c r="A23" s="7">
        <v>9</v>
      </c>
      <c r="B23" s="1"/>
      <c r="C23" s="1">
        <v>1</v>
      </c>
      <c r="D23" s="1">
        <v>1</v>
      </c>
      <c r="E23" s="1">
        <v>1</v>
      </c>
      <c r="F23" s="1">
        <v>1</v>
      </c>
      <c r="G23" s="1">
        <v>1</v>
      </c>
      <c r="I23" s="36"/>
      <c r="J23" s="36"/>
    </row>
    <row r="24" spans="1:10">
      <c r="A24" s="7">
        <v>10</v>
      </c>
      <c r="B24" s="1"/>
      <c r="C24" s="1">
        <v>1</v>
      </c>
      <c r="D24" s="1"/>
      <c r="E24" s="1">
        <v>1</v>
      </c>
      <c r="F24" s="1">
        <v>1</v>
      </c>
      <c r="G24" s="1">
        <v>1</v>
      </c>
      <c r="I24" s="36"/>
      <c r="J24" s="36"/>
    </row>
    <row r="25" spans="1:10">
      <c r="A25" s="7">
        <v>11</v>
      </c>
      <c r="B25" s="1"/>
      <c r="C25" s="1">
        <v>1</v>
      </c>
      <c r="D25" s="1"/>
      <c r="E25" s="1">
        <v>1</v>
      </c>
      <c r="F25" s="1">
        <v>1</v>
      </c>
      <c r="G25" s="1">
        <v>1</v>
      </c>
      <c r="I25" s="36"/>
      <c r="J25" s="36"/>
    </row>
    <row r="26" spans="1:10">
      <c r="A26" s="7">
        <v>12</v>
      </c>
      <c r="B26" s="1"/>
      <c r="C26" s="1">
        <v>1</v>
      </c>
      <c r="D26" s="1"/>
      <c r="E26" s="1">
        <v>1</v>
      </c>
      <c r="F26" s="1">
        <v>1</v>
      </c>
      <c r="G26" s="1">
        <v>1</v>
      </c>
      <c r="I26" s="36"/>
      <c r="J26" s="36"/>
    </row>
    <row r="27" spans="1:10" ht="13.8" thickBot="1">
      <c r="A27" s="17">
        <v>13</v>
      </c>
      <c r="B27" s="18"/>
      <c r="C27" s="18">
        <v>1</v>
      </c>
      <c r="D27" s="18"/>
      <c r="E27" s="18">
        <v>1</v>
      </c>
      <c r="F27" s="18">
        <v>1</v>
      </c>
      <c r="G27" s="18">
        <v>1</v>
      </c>
      <c r="I27" s="36"/>
      <c r="J27" s="36"/>
    </row>
    <row r="28" spans="1:10" ht="13.8" thickTop="1">
      <c r="A28" s="19" t="s">
        <v>91</v>
      </c>
      <c r="B28" s="19"/>
      <c r="C28" s="20"/>
      <c r="D28" s="20"/>
      <c r="E28" s="20"/>
      <c r="F28" s="20"/>
      <c r="G28" s="20"/>
      <c r="H28" s="20"/>
      <c r="I28" s="20"/>
      <c r="J28" s="20"/>
    </row>
    <row r="29" spans="1:10">
      <c r="A29" s="31" t="s">
        <v>59</v>
      </c>
      <c r="B29" s="31" t="s">
        <v>56</v>
      </c>
      <c r="C29" s="40" t="s">
        <v>58</v>
      </c>
      <c r="D29" s="41"/>
      <c r="E29" s="37" t="s">
        <v>73</v>
      </c>
      <c r="F29" s="38"/>
      <c r="G29" s="37" t="s">
        <v>93</v>
      </c>
      <c r="H29" s="38"/>
      <c r="I29" s="4"/>
      <c r="J29" s="4"/>
    </row>
    <row r="30" spans="1:10">
      <c r="A30" s="10">
        <v>14</v>
      </c>
      <c r="C30">
        <v>1</v>
      </c>
      <c r="E30" s="36"/>
      <c r="F30" s="36">
        <v>1</v>
      </c>
      <c r="G30" s="36"/>
      <c r="H30" s="36"/>
      <c r="I30" s="4"/>
      <c r="J30" s="4"/>
    </row>
    <row r="31" spans="1:10">
      <c r="A31" s="10">
        <v>15</v>
      </c>
      <c r="C31">
        <v>1</v>
      </c>
      <c r="E31" s="36"/>
      <c r="F31" s="36">
        <v>1</v>
      </c>
      <c r="G31" s="30"/>
      <c r="H31" s="30"/>
      <c r="I31" s="4"/>
      <c r="J31" s="4"/>
    </row>
    <row r="32" spans="1:10">
      <c r="A32" s="28">
        <v>16</v>
      </c>
      <c r="C32">
        <v>1</v>
      </c>
      <c r="E32" s="32"/>
      <c r="F32" s="32">
        <v>1</v>
      </c>
      <c r="G32" s="30"/>
      <c r="H32" s="30"/>
      <c r="I32" s="4"/>
      <c r="J32" s="4"/>
    </row>
    <row r="33" spans="1:10">
      <c r="A33" s="28">
        <v>17</v>
      </c>
      <c r="C33">
        <v>1</v>
      </c>
      <c r="E33" s="32"/>
      <c r="F33" s="32">
        <v>1</v>
      </c>
      <c r="G33" s="30"/>
      <c r="H33" s="30"/>
      <c r="I33" s="4"/>
      <c r="J33" s="4"/>
    </row>
    <row r="34" spans="1:10" ht="13.8" thickBot="1">
      <c r="A34" s="28">
        <v>18</v>
      </c>
      <c r="C34">
        <v>1</v>
      </c>
      <c r="E34" s="32"/>
      <c r="F34" s="32">
        <v>1</v>
      </c>
      <c r="G34" s="30"/>
      <c r="H34" s="30"/>
      <c r="I34" s="4"/>
      <c r="J34" s="4"/>
    </row>
    <row r="35" spans="1:10" ht="13.8" thickTop="1">
      <c r="A35" s="42" t="s">
        <v>70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>
      <c r="A36" s="31" t="s">
        <v>59</v>
      </c>
      <c r="B36" s="31" t="s">
        <v>56</v>
      </c>
      <c r="C36" s="40" t="s">
        <v>58</v>
      </c>
      <c r="D36" s="41"/>
      <c r="E36" s="37" t="s">
        <v>93</v>
      </c>
      <c r="F36" s="38"/>
      <c r="G36" s="4"/>
      <c r="H36" s="4"/>
      <c r="I36" s="4"/>
      <c r="J36" s="4"/>
    </row>
    <row r="37" spans="1:10">
      <c r="A37" s="11">
        <v>16</v>
      </c>
      <c r="C37">
        <v>1</v>
      </c>
      <c r="E37" s="39"/>
      <c r="F37" s="39"/>
      <c r="G37" s="4"/>
      <c r="H37" s="4"/>
      <c r="I37" s="4"/>
      <c r="J37" s="4"/>
    </row>
    <row r="38" spans="1:10">
      <c r="A38" s="11">
        <v>17</v>
      </c>
      <c r="C38">
        <v>1</v>
      </c>
      <c r="E38" s="39"/>
      <c r="F38" s="39"/>
      <c r="G38" s="4"/>
      <c r="H38" s="4"/>
      <c r="I38" s="4"/>
      <c r="J38" s="4"/>
    </row>
    <row r="39" spans="1:10">
      <c r="A39" s="11">
        <v>18</v>
      </c>
      <c r="C39">
        <v>1</v>
      </c>
      <c r="E39" s="39"/>
      <c r="F39" s="39"/>
      <c r="G39" s="4"/>
      <c r="H39" s="4"/>
      <c r="I39" s="4"/>
      <c r="J39" s="4"/>
    </row>
    <row r="40" spans="1:10">
      <c r="A40" s="11">
        <v>19</v>
      </c>
      <c r="C40">
        <v>1</v>
      </c>
      <c r="E40" s="39"/>
      <c r="F40" s="39"/>
      <c r="G40" s="4"/>
      <c r="H40" s="4"/>
      <c r="I40" s="4"/>
      <c r="J40" s="4"/>
    </row>
    <row r="41" spans="1:10" ht="13.8" thickBot="1">
      <c r="A41" s="11">
        <v>20</v>
      </c>
      <c r="C41">
        <v>1</v>
      </c>
      <c r="E41" s="32"/>
      <c r="F41" s="32"/>
      <c r="G41" s="4"/>
      <c r="H41" s="4"/>
      <c r="I41" s="4"/>
      <c r="J41" s="4"/>
    </row>
    <row r="42" spans="1:10" ht="14.4" thickTop="1" thickBot="1">
      <c r="A42" s="35" t="s">
        <v>77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52"/>
      <c r="B43" s="53"/>
      <c r="C43" s="53"/>
      <c r="D43" s="53"/>
      <c r="E43" s="53"/>
      <c r="F43" s="53"/>
      <c r="G43" s="53"/>
      <c r="H43" s="53"/>
      <c r="I43" s="53"/>
      <c r="J43" s="53"/>
    </row>
    <row r="44" spans="1:10">
      <c r="A44" s="52"/>
      <c r="B44" s="53"/>
      <c r="C44" s="53"/>
      <c r="D44" s="53"/>
      <c r="E44" s="53"/>
      <c r="F44" s="53"/>
      <c r="G44" s="53"/>
      <c r="H44" s="53"/>
      <c r="I44" s="53"/>
      <c r="J44" s="53"/>
    </row>
    <row r="45" spans="1:10">
      <c r="A45" s="52"/>
      <c r="B45" s="53"/>
      <c r="C45" s="53"/>
      <c r="D45" s="53"/>
      <c r="E45" s="53"/>
      <c r="F45" s="53"/>
      <c r="G45" s="53"/>
      <c r="H45" s="53"/>
      <c r="I45" s="53"/>
      <c r="J45" s="53"/>
    </row>
    <row r="46" spans="1:10">
      <c r="A46" s="52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3.8" thickBot="1">
      <c r="A47" s="52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4.4" thickTop="1" thickBot="1">
      <c r="A48" s="35" t="s">
        <v>101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0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0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0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0">
      <c r="A59" s="29" t="s">
        <v>106</v>
      </c>
      <c r="B59" s="29"/>
      <c r="C59" s="29"/>
      <c r="D59" s="29"/>
      <c r="E59" s="29"/>
      <c r="F59" s="29"/>
      <c r="G59" s="29"/>
      <c r="H59" s="29"/>
      <c r="I59" s="29"/>
      <c r="J59" s="29"/>
    </row>
    <row r="60" spans="1:10">
      <c r="A60" s="29" t="s">
        <v>107</v>
      </c>
      <c r="B60" s="29"/>
      <c r="C60" s="29"/>
      <c r="D60" s="29"/>
      <c r="E60" s="29"/>
      <c r="F60" s="29"/>
      <c r="G60" s="29"/>
      <c r="H60" s="29"/>
      <c r="I60" s="29"/>
      <c r="J60" s="29"/>
    </row>
    <row r="61" spans="1:10">
      <c r="A61" s="29" t="s">
        <v>100</v>
      </c>
      <c r="B61" s="29"/>
      <c r="C61" s="29"/>
      <c r="D61" s="29"/>
      <c r="E61" s="29"/>
      <c r="F61" s="29"/>
      <c r="G61" s="29"/>
      <c r="H61" s="29"/>
      <c r="I61" s="29"/>
      <c r="J61" s="29"/>
    </row>
    <row r="62" spans="1:10">
      <c r="A62" s="29" t="s">
        <v>94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 t="s">
        <v>95</v>
      </c>
      <c r="B63" s="29"/>
      <c r="C63" s="29"/>
      <c r="D63" s="29"/>
      <c r="E63" s="29"/>
      <c r="F63" s="29"/>
      <c r="G63" s="29"/>
      <c r="H63" s="29"/>
      <c r="I63" s="29"/>
      <c r="J63" s="29"/>
    </row>
    <row r="64" spans="1:10">
      <c r="A64" s="29" t="s">
        <v>96</v>
      </c>
      <c r="B64" s="29"/>
      <c r="C64" s="29"/>
      <c r="D64" s="29"/>
      <c r="E64" s="29"/>
      <c r="F64" s="29"/>
      <c r="G64" s="29"/>
      <c r="H64" s="29"/>
      <c r="I64" s="29"/>
      <c r="J64" s="29"/>
    </row>
    <row r="65" spans="1:10">
      <c r="A65" s="29" t="s">
        <v>97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0">
      <c r="A66" s="29" t="s">
        <v>98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>
      <c r="A67" s="29" t="s">
        <v>99</v>
      </c>
      <c r="B67" s="29"/>
      <c r="C67" s="29"/>
      <c r="D67" s="29"/>
      <c r="E67" s="29"/>
      <c r="F67" s="29"/>
      <c r="G67" s="29"/>
      <c r="H67" s="29"/>
      <c r="I67" s="29"/>
      <c r="J67" s="29"/>
    </row>
    <row r="68" spans="1:10" ht="13.8">
      <c r="A68" s="49" t="s">
        <v>105</v>
      </c>
      <c r="B68" s="50"/>
      <c r="C68" s="50"/>
      <c r="D68" s="50"/>
      <c r="E68" s="50"/>
      <c r="F68" s="50"/>
      <c r="G68" s="50"/>
      <c r="H68" s="50"/>
      <c r="I68" s="50"/>
      <c r="J68" s="50"/>
    </row>
    <row r="69" spans="1:10" hidden="1"/>
    <row r="70" spans="1:10" hidden="1"/>
    <row r="71" spans="1:10" hidden="1"/>
    <row r="72" spans="1:10" hidden="1"/>
    <row r="73" spans="1:10" hidden="1"/>
    <row r="74" spans="1:10" hidden="1"/>
    <row r="75" spans="1:10" hidden="1"/>
    <row r="76" spans="1:10" hidden="1"/>
    <row r="77" spans="1:10" hidden="1"/>
    <row r="78" spans="1:10" hidden="1"/>
    <row r="79" spans="1:10" hidden="1"/>
    <row r="80" spans="1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</sheetData>
  <mergeCells count="43">
    <mergeCell ref="A48:J48"/>
    <mergeCell ref="A68:J68"/>
    <mergeCell ref="E37:F37"/>
    <mergeCell ref="E38:F38"/>
    <mergeCell ref="E39:F39"/>
    <mergeCell ref="E40:F40"/>
    <mergeCell ref="A42:J42"/>
    <mergeCell ref="A43:J47"/>
    <mergeCell ref="E30:F30"/>
    <mergeCell ref="G30:H30"/>
    <mergeCell ref="E31:F31"/>
    <mergeCell ref="A35:J35"/>
    <mergeCell ref="C36:D36"/>
    <mergeCell ref="E36:F36"/>
    <mergeCell ref="C29:D29"/>
    <mergeCell ref="E29:F29"/>
    <mergeCell ref="G29:H29"/>
    <mergeCell ref="A7:B7"/>
    <mergeCell ref="C7:G7"/>
    <mergeCell ref="C8:D8"/>
    <mergeCell ref="A18:J20"/>
    <mergeCell ref="C22:D22"/>
    <mergeCell ref="G22:H22"/>
    <mergeCell ref="I22:J22"/>
    <mergeCell ref="I23:J23"/>
    <mergeCell ref="I24:J24"/>
    <mergeCell ref="I25:J25"/>
    <mergeCell ref="I26:J26"/>
    <mergeCell ref="I27:J27"/>
    <mergeCell ref="A6:B6"/>
    <mergeCell ref="C6:D6"/>
    <mergeCell ref="F6:J6"/>
    <mergeCell ref="F1:G1"/>
    <mergeCell ref="H1:J1"/>
    <mergeCell ref="F2:G2"/>
    <mergeCell ref="H2:J2"/>
    <mergeCell ref="F3:G3"/>
    <mergeCell ref="H3:J3"/>
    <mergeCell ref="H4:J4"/>
    <mergeCell ref="A5:B5"/>
    <mergeCell ref="C5:E5"/>
    <mergeCell ref="F5:G5"/>
    <mergeCell ref="H5:J5"/>
  </mergeCells>
  <conditionalFormatting sqref="H9:H17 A17:G17 I17:J17 A18:A19">
    <cfRule type="containsText" dxfId="0" priority="1" operator="containsText" text="Too High">
      <formula>NOT(ISERROR(SEARCH("Too High",A9)))</formula>
    </cfRule>
  </conditionalFormatting>
  <pageMargins left="0.7" right="0.7" top="0.75" bottom="0.75" header="0.3" footer="0.3"/>
  <pageSetup scale="96" orientation="portrait" verticalDpi="3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7620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4</xdr:col>
                    <xdr:colOff>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7620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autoLine="0" autoPict="0">
                <anchor moveWithCells="1">
                  <from>
                    <xdr:col>5</xdr:col>
                    <xdr:colOff>0</xdr:colOff>
                    <xdr:row>8</xdr:row>
                    <xdr:rowOff>7620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8</xdr:row>
                    <xdr:rowOff>7620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7620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Drop Down 7">
              <controlPr defaultSize="0" autoLine="0" autoPict="0">
                <anchor moveWithCells="1">
                  <from>
                    <xdr:col>9</xdr:col>
                    <xdr:colOff>0</xdr:colOff>
                    <xdr:row>8</xdr:row>
                    <xdr:rowOff>7620</xdr:rowOff>
                  </from>
                  <to>
                    <xdr:col>10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Drop Down 8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160020</xdr:rowOff>
                  </from>
                  <to>
                    <xdr:col>5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Drop Down 9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7620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Drop Down 10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7620</xdr:rowOff>
                  </from>
                  <to>
                    <xdr:col>4</xdr:col>
                    <xdr:colOff>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7620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Drop Down 12">
              <controlPr defaultSize="0" autoLine="0" autoPict="0">
                <anchor moveWithCells="1">
                  <from>
                    <xdr:col>5</xdr:col>
                    <xdr:colOff>0</xdr:colOff>
                    <xdr:row>9</xdr:row>
                    <xdr:rowOff>7620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Drop Down 13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7620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Drop Down 14">
              <controlPr defaultSize="0" autoLine="0" autoPict="0">
                <anchor moveWithCells="1">
                  <from>
                    <xdr:col>8</xdr:col>
                    <xdr:colOff>0</xdr:colOff>
                    <xdr:row>9</xdr:row>
                    <xdr:rowOff>7620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Drop Down 15">
              <controlPr defaultSize="0" autoLine="0" autoPict="0">
                <anchor moveWithCells="1">
                  <from>
                    <xdr:col>9</xdr:col>
                    <xdr:colOff>0</xdr:colOff>
                    <xdr:row>9</xdr:row>
                    <xdr:rowOff>7620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Drop Down 16">
              <controlPr defaultSize="0" autoLine="0" autoPict="0">
                <anchor moveWithCells="1">
                  <from>
                    <xdr:col>1</xdr:col>
                    <xdr:colOff>0</xdr:colOff>
                    <xdr:row>10</xdr:row>
                    <xdr:rowOff>7620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Drop Down 17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7620</xdr:rowOff>
                  </from>
                  <to>
                    <xdr:col>4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7620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Drop Down 19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7620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Drop Down 20">
              <controlPr defaultSize="0" autoLine="0" autoPict="0">
                <anchor moveWithCells="1">
                  <from>
                    <xdr:col>6</xdr:col>
                    <xdr:colOff>0</xdr:colOff>
                    <xdr:row>10</xdr:row>
                    <xdr:rowOff>7620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Drop Down 21">
              <controlPr defaultSize="0" autoLine="0" autoPict="0">
                <anchor moveWithCells="1">
                  <from>
                    <xdr:col>8</xdr:col>
                    <xdr:colOff>0</xdr:colOff>
                    <xdr:row>10</xdr:row>
                    <xdr:rowOff>7620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Drop Down 22">
              <controlPr defaultSize="0" autoLine="0" autoPict="0">
                <anchor moveWithCells="1">
                  <from>
                    <xdr:col>9</xdr:col>
                    <xdr:colOff>0</xdr:colOff>
                    <xdr:row>10</xdr:row>
                    <xdr:rowOff>7620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Drop Down 23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7620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Drop Down 24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7620</xdr:rowOff>
                  </from>
                  <to>
                    <xdr:col>4</xdr:col>
                    <xdr:colOff>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Drop Down 25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7620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Drop Down 26">
              <controlPr defaultSize="0" autoLine="0" autoPict="0">
                <anchor moveWithCells="1">
                  <from>
                    <xdr:col>5</xdr:col>
                    <xdr:colOff>0</xdr:colOff>
                    <xdr:row>11</xdr:row>
                    <xdr:rowOff>7620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Drop Down 27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7620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Drop Down 28">
              <controlPr defaultSize="0" autoLine="0" autoPict="0">
                <anchor moveWithCells="1">
                  <from>
                    <xdr:col>8</xdr:col>
                    <xdr:colOff>0</xdr:colOff>
                    <xdr:row>11</xdr:row>
                    <xdr:rowOff>7620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Drop Down 29">
              <controlPr defaultSize="0" autoLine="0" autoPict="0">
                <anchor moveWithCells="1">
                  <from>
                    <xdr:col>9</xdr:col>
                    <xdr:colOff>0</xdr:colOff>
                    <xdr:row>11</xdr:row>
                    <xdr:rowOff>7620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Drop Down 30">
              <controlPr defaultSize="0" autoLine="0" autoPict="0">
                <anchor moveWithCells="1">
                  <from>
                    <xdr:col>1</xdr:col>
                    <xdr:colOff>0</xdr:colOff>
                    <xdr:row>12</xdr:row>
                    <xdr:rowOff>7620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Drop Down 31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7620</xdr:rowOff>
                  </from>
                  <to>
                    <xdr:col>4</xdr:col>
                    <xdr:colOff>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Drop Down 32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7620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Drop Down 33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7620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Drop Down 34">
              <controlPr defaultSize="0" autoLine="0" autoPict="0">
                <anchor moveWithCells="1">
                  <from>
                    <xdr:col>6</xdr:col>
                    <xdr:colOff>0</xdr:colOff>
                    <xdr:row>12</xdr:row>
                    <xdr:rowOff>7620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Drop Down 35">
              <controlPr defaultSize="0" autoLine="0" autoPict="0">
                <anchor moveWithCells="1">
                  <from>
                    <xdr:col>8</xdr:col>
                    <xdr:colOff>0</xdr:colOff>
                    <xdr:row>12</xdr:row>
                    <xdr:rowOff>7620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Drop Down 36">
              <controlPr defaultSize="0" autoLine="0" autoPict="0">
                <anchor moveWithCells="1">
                  <from>
                    <xdr:col>9</xdr:col>
                    <xdr:colOff>0</xdr:colOff>
                    <xdr:row>12</xdr:row>
                    <xdr:rowOff>7620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Drop Down 37">
              <controlPr defaultSize="0" autoLine="0" autoPict="0">
                <anchor moveWithCells="1">
                  <from>
                    <xdr:col>1</xdr:col>
                    <xdr:colOff>0</xdr:colOff>
                    <xdr:row>13</xdr:row>
                    <xdr:rowOff>7620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Drop Down 38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4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Drop Down 39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7620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Drop Down 40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7620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7620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Drop Down 42">
              <controlPr defaultSize="0" autoLine="0" autoPict="0">
                <anchor moveWithCells="1">
                  <from>
                    <xdr:col>8</xdr:col>
                    <xdr:colOff>0</xdr:colOff>
                    <xdr:row>13</xdr:row>
                    <xdr:rowOff>7620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Drop Down 43">
              <controlPr defaultSize="0" autoLine="0" autoPict="0">
                <anchor moveWithCells="1">
                  <from>
                    <xdr:col>9</xdr:col>
                    <xdr:colOff>0</xdr:colOff>
                    <xdr:row>13</xdr:row>
                    <xdr:rowOff>7620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Drop Down 44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7620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Drop Down 45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4</xdr:col>
                    <xdr:colOff>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Drop Down 46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7620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Drop Down 47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7620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Drop Down 48">
              <controlPr defaultSize="0" autoLine="0" autoPict="0">
                <anchor moveWithCells="1">
                  <from>
                    <xdr:col>6</xdr:col>
                    <xdr:colOff>0</xdr:colOff>
                    <xdr:row>14</xdr:row>
                    <xdr:rowOff>7620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Drop Down 49">
              <controlPr defaultSize="0" autoLine="0" autoPict="0">
                <anchor moveWithCells="1">
                  <from>
                    <xdr:col>8</xdr:col>
                    <xdr:colOff>0</xdr:colOff>
                    <xdr:row>14</xdr:row>
                    <xdr:rowOff>7620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Drop Down 50">
              <controlPr defaultSize="0" autoLine="0" autoPict="0">
                <anchor moveWithCells="1">
                  <from>
                    <xdr:col>9</xdr:col>
                    <xdr:colOff>0</xdr:colOff>
                    <xdr:row>14</xdr:row>
                    <xdr:rowOff>7620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Drop Down 51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7620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Drop Down 52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7620</xdr:rowOff>
                  </from>
                  <to>
                    <xdr:col>4</xdr:col>
                    <xdr:colOff>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Drop Down 53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7620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Drop Down 54">
              <controlPr defaultSize="0" autoLine="0" autoPict="0">
                <anchor moveWithCells="1">
                  <from>
                    <xdr:col>5</xdr:col>
                    <xdr:colOff>0</xdr:colOff>
                    <xdr:row>15</xdr:row>
                    <xdr:rowOff>7620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Drop Down 55">
              <controlPr defaultSize="0" autoLine="0" autoPict="0">
                <anchor moveWithCells="1">
                  <from>
                    <xdr:col>6</xdr:col>
                    <xdr:colOff>0</xdr:colOff>
                    <xdr:row>15</xdr:row>
                    <xdr:rowOff>7620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Drop Down 56">
              <controlPr defaultSize="0" autoLine="0" autoPict="0">
                <anchor moveWithCells="1">
                  <from>
                    <xdr:col>8</xdr:col>
                    <xdr:colOff>0</xdr:colOff>
                    <xdr:row>15</xdr:row>
                    <xdr:rowOff>7620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Drop Down 57">
              <controlPr defaultSize="0" autoLine="0" autoPict="0">
                <anchor moveWithCells="1">
                  <from>
                    <xdr:col>9</xdr:col>
                    <xdr:colOff>0</xdr:colOff>
                    <xdr:row>15</xdr:row>
                    <xdr:rowOff>7620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Drop Down 58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175260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Drop Down 59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Drop Down 60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175260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Drop Down 61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Drop Down 62">
              <controlPr defaultSize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Drop Down 63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175260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Drop Down 64">
              <controlPr defaultSize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Drop Down 65">
              <controlPr defaultSize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Drop Down 66">
              <controlPr defaultSize="0" autoLine="0" autoPict="0">
                <anchor moveWithCells="1">
                  <from>
                    <xdr:col>4</xdr:col>
                    <xdr:colOff>7620</xdr:colOff>
                    <xdr:row>22</xdr:row>
                    <xdr:rowOff>7620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Drop Down 67">
              <controlPr defaultSize="0" autoLine="0" autoPict="0">
                <anchor moveWithCells="1">
                  <from>
                    <xdr:col>5</xdr:col>
                    <xdr:colOff>7620</xdr:colOff>
                    <xdr:row>22</xdr:row>
                    <xdr:rowOff>7620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Drop Down 68">
              <controlPr defaultSize="0" autoLine="0" autoPict="0">
                <anchor moveWithCells="1">
                  <from>
                    <xdr:col>6</xdr:col>
                    <xdr:colOff>7620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Drop Down 69">
              <controlPr defaultSize="0" autoLine="0" autoPict="0">
                <anchor moveWithCells="1">
                  <from>
                    <xdr:col>4</xdr:col>
                    <xdr:colOff>7620</xdr:colOff>
                    <xdr:row>23</xdr:row>
                    <xdr:rowOff>7620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Drop Down 70">
              <controlPr defaultSize="0" autoLine="0" autoPict="0">
                <anchor moveWithCells="1">
                  <from>
                    <xdr:col>5</xdr:col>
                    <xdr:colOff>7620</xdr:colOff>
                    <xdr:row>23</xdr:row>
                    <xdr:rowOff>7620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Drop Down 71">
              <controlPr defaultSize="0" autoLine="0" autoPict="0">
                <anchor moveWithCells="1">
                  <from>
                    <xdr:col>6</xdr:col>
                    <xdr:colOff>7620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Drop Down 72">
              <controlPr defaultSize="0" autoLine="0" autoPict="0">
                <anchor moveWithCells="1">
                  <from>
                    <xdr:col>4</xdr:col>
                    <xdr:colOff>7620</xdr:colOff>
                    <xdr:row>24</xdr:row>
                    <xdr:rowOff>7620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Drop Down 73">
              <controlPr defaultSize="0" autoLine="0" autoPict="0">
                <anchor moveWithCells="1">
                  <from>
                    <xdr:col>5</xdr:col>
                    <xdr:colOff>7620</xdr:colOff>
                    <xdr:row>24</xdr:row>
                    <xdr:rowOff>7620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Drop Down 74">
              <controlPr defaultSize="0" autoLine="0" autoPict="0">
                <anchor moveWithCells="1">
                  <from>
                    <xdr:col>6</xdr:col>
                    <xdr:colOff>7620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Drop Down 75">
              <controlPr defaultSize="0" autoLine="0" autoPict="0">
                <anchor moveWithCells="1">
                  <from>
                    <xdr:col>4</xdr:col>
                    <xdr:colOff>7620</xdr:colOff>
                    <xdr:row>25</xdr:row>
                    <xdr:rowOff>7620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Drop Down 76">
              <controlPr defaultSize="0" autoLine="0" autoPict="0">
                <anchor moveWithCells="1">
                  <from>
                    <xdr:col>5</xdr:col>
                    <xdr:colOff>7620</xdr:colOff>
                    <xdr:row>25</xdr:row>
                    <xdr:rowOff>7620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Drop Down 77">
              <controlPr defaultSize="0" autoLine="0" autoPict="0">
                <anchor moveWithCells="1">
                  <from>
                    <xdr:col>6</xdr:col>
                    <xdr:colOff>7620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Drop Down 78">
              <controlPr defaultSize="0" autoLine="0" autoPict="0">
                <anchor moveWithCells="1">
                  <from>
                    <xdr:col>4</xdr:col>
                    <xdr:colOff>7620</xdr:colOff>
                    <xdr:row>26</xdr:row>
                    <xdr:rowOff>7620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Drop Down 79">
              <controlPr defaultSize="0" autoLine="0" autoPict="0">
                <anchor moveWithCells="1">
                  <from>
                    <xdr:col>5</xdr:col>
                    <xdr:colOff>7620</xdr:colOff>
                    <xdr:row>26</xdr:row>
                    <xdr:rowOff>7620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Drop Down 80">
              <controlPr defaultSize="0" autoLine="0" autoPict="0">
                <anchor moveWithCells="1">
                  <from>
                    <xdr:col>6</xdr:col>
                    <xdr:colOff>7620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Drop Down 81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Drop Down 82">
              <controlPr defaultSize="0" autoLine="0" autoPict="0">
                <anchor moveWithCells="1">
                  <from>
                    <xdr:col>1</xdr:col>
                    <xdr:colOff>0</xdr:colOff>
                    <xdr:row>29</xdr:row>
                    <xdr:rowOff>7620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Drop Down 83">
              <controlPr defaultSize="0" autoLine="0" autoPict="0">
                <anchor moveWithCells="1">
                  <from>
                    <xdr:col>1</xdr:col>
                    <xdr:colOff>0</xdr:colOff>
                    <xdr:row>30</xdr:row>
                    <xdr:rowOff>7620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Drop Down 84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7620</xdr:rowOff>
                  </from>
                  <to>
                    <xdr:col>4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Drop Down 85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Drop Down 86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Drop Down 87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7620</xdr:rowOff>
                  </from>
                  <to>
                    <xdr:col>4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Drop Down 88">
              <controlPr defaultSize="0" autoLine="0" autoPict="0">
                <anchor moveWithCells="1">
                  <from>
                    <xdr:col>1</xdr:col>
                    <xdr:colOff>0</xdr:colOff>
                    <xdr:row>36</xdr:row>
                    <xdr:rowOff>7620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Drop Down 89">
              <controlPr defaultSize="0" autoLine="0" autoPict="0">
                <anchor moveWithCells="1">
                  <from>
                    <xdr:col>1</xdr:col>
                    <xdr:colOff>0</xdr:colOff>
                    <xdr:row>37</xdr:row>
                    <xdr:rowOff>7620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Drop Down 90">
              <controlPr defaultSize="0" autoLine="0" autoPict="0">
                <anchor moveWithCells="1">
                  <from>
                    <xdr:col>1</xdr:col>
                    <xdr:colOff>0</xdr:colOff>
                    <xdr:row>38</xdr:row>
                    <xdr:rowOff>7620</xdr:rowOff>
                  </from>
                  <to>
                    <xdr:col>2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Drop Down 91">
              <controlPr defaultSize="0" autoLine="0" autoPict="0">
                <anchor moveWithCells="1">
                  <from>
                    <xdr:col>2</xdr:col>
                    <xdr:colOff>7620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Drop Down 92">
              <controlPr defaultSize="0" autoLine="0" autoPict="0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Drop Down 93">
              <controlPr defaultSize="0" autoLine="0" autoPict="0">
                <anchor moveWithCells="1">
                  <from>
                    <xdr:col>2</xdr:col>
                    <xdr:colOff>7620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Drop Down 94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7620</xdr:rowOff>
                  </from>
                  <to>
                    <xdr:col>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Drop Down 95">
              <controlPr defaultSize="0" autoLine="0" autoPict="0">
                <anchor moveWithCells="1">
                  <from>
                    <xdr:col>4</xdr:col>
                    <xdr:colOff>0</xdr:colOff>
                    <xdr:row>30</xdr:row>
                    <xdr:rowOff>7620</xdr:rowOff>
                  </from>
                  <to>
                    <xdr:col>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Drop Down 96">
              <controlPr defaultSize="0" autoLine="0" autoPict="0">
                <anchor moveWithCells="1">
                  <from>
                    <xdr:col>1</xdr:col>
                    <xdr:colOff>0</xdr:colOff>
                    <xdr:row>31</xdr:row>
                    <xdr:rowOff>7620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Drop Down 97">
              <controlPr defaultSize="0" autoLine="0" autoPict="0">
                <anchor moveWithCells="1">
                  <from>
                    <xdr:col>2</xdr:col>
                    <xdr:colOff>0</xdr:colOff>
                    <xdr:row>31</xdr:row>
                    <xdr:rowOff>7620</xdr:rowOff>
                  </from>
                  <to>
                    <xdr:col>4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Drop Down 98">
              <controlPr defaultSize="0" autoLine="0" autoPict="0">
                <anchor moveWithCells="1">
                  <from>
                    <xdr:col>4</xdr:col>
                    <xdr:colOff>0</xdr:colOff>
                    <xdr:row>31</xdr:row>
                    <xdr:rowOff>7620</xdr:rowOff>
                  </from>
                  <to>
                    <xdr:col>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Drop Down 99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7620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Drop Down 100">
              <controlPr defaultSize="0" autoLin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4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Drop Down 101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7620</xdr:rowOff>
                  </from>
                  <to>
                    <xdr:col>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Drop Down 102">
              <controlPr defaultSize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Drop Down 103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Drop Down 105">
              <controlPr defaultSize="0" autoLine="0" autoPict="0">
                <anchor moveWithCells="1">
                  <from>
                    <xdr:col>1</xdr:col>
                    <xdr:colOff>0</xdr:colOff>
                    <xdr:row>39</xdr:row>
                    <xdr:rowOff>7620</xdr:rowOff>
                  </from>
                  <to>
                    <xdr:col>2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Drop Down 106">
              <controlPr defaultSize="0" autoLine="0" autoPict="0">
                <anchor moveWithCells="1">
                  <from>
                    <xdr:col>2</xdr:col>
                    <xdr:colOff>7620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Drop Down 107">
              <controlPr defaultSize="0" autoLine="0" autoPict="0">
                <anchor moveWithCells="1">
                  <from>
                    <xdr:col>1</xdr:col>
                    <xdr:colOff>0</xdr:colOff>
                    <xdr:row>40</xdr:row>
                    <xdr:rowOff>7620</xdr:rowOff>
                  </from>
                  <to>
                    <xdr:col>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Drop Down 108">
              <controlPr defaultSize="0" autoLine="0" autoPict="0">
                <anchor moveWithCells="1">
                  <from>
                    <xdr:col>2</xdr:col>
                    <xdr:colOff>7620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Drop Down 109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74"/>
  <sheetViews>
    <sheetView zoomScale="160" zoomScaleNormal="160" workbookViewId="0">
      <selection activeCell="D8" sqref="D8"/>
    </sheetView>
  </sheetViews>
  <sheetFormatPr defaultColWidth="9" defaultRowHeight="11.4"/>
  <cols>
    <col min="1" max="1" width="10.6640625" style="25" bestFit="1" customWidth="1"/>
    <col min="2" max="3" width="9" style="25"/>
    <col min="4" max="4" width="13" style="25" bestFit="1" customWidth="1"/>
    <col min="5" max="5" width="13" style="25" customWidth="1"/>
    <col min="6" max="6" width="9.33203125" style="25" customWidth="1"/>
    <col min="7" max="14" width="9" style="25"/>
    <col min="15" max="15" width="10.77734375" style="25" bestFit="1" customWidth="1"/>
    <col min="16" max="16" width="13.77734375" style="25" bestFit="1" customWidth="1"/>
    <col min="17" max="19" width="10.77734375" style="25" customWidth="1"/>
    <col min="20" max="16384" width="9" style="25"/>
  </cols>
  <sheetData>
    <row r="1" spans="1:20">
      <c r="A1" s="25" t="s">
        <v>40</v>
      </c>
      <c r="B1" s="25" t="s">
        <v>38</v>
      </c>
      <c r="C1" s="25" t="s">
        <v>39</v>
      </c>
      <c r="D1" s="25" t="s">
        <v>41</v>
      </c>
      <c r="E1" s="25" t="s">
        <v>42</v>
      </c>
      <c r="F1" s="25" t="s">
        <v>43</v>
      </c>
      <c r="G1" s="25" t="s">
        <v>44</v>
      </c>
      <c r="H1" s="25" t="s">
        <v>61</v>
      </c>
      <c r="I1" s="25" t="s">
        <v>62</v>
      </c>
      <c r="J1" s="25" t="s">
        <v>47</v>
      </c>
      <c r="K1" s="25" t="s">
        <v>48</v>
      </c>
      <c r="L1" s="25" t="s">
        <v>45</v>
      </c>
      <c r="M1" s="25" t="s">
        <v>46</v>
      </c>
      <c r="N1" s="25" t="s">
        <v>49</v>
      </c>
      <c r="O1" s="25" t="s">
        <v>50</v>
      </c>
      <c r="P1" s="25" t="s">
        <v>85</v>
      </c>
      <c r="Q1" s="25" t="s">
        <v>51</v>
      </c>
      <c r="R1" s="25" t="s">
        <v>73</v>
      </c>
      <c r="S1" s="25" t="s">
        <v>25</v>
      </c>
      <c r="T1" s="25" t="s">
        <v>52</v>
      </c>
    </row>
    <row r="3" spans="1:20">
      <c r="A3" s="25" t="s">
        <v>82</v>
      </c>
      <c r="B3" s="25" t="s">
        <v>30</v>
      </c>
      <c r="C3" s="25">
        <v>1</v>
      </c>
      <c r="D3" s="25" t="s">
        <v>26</v>
      </c>
      <c r="E3" s="26" t="s">
        <v>65</v>
      </c>
      <c r="F3" s="26">
        <v>120</v>
      </c>
      <c r="G3" s="26">
        <v>2500</v>
      </c>
      <c r="H3" s="26">
        <v>222</v>
      </c>
      <c r="I3" s="27">
        <f>G3/$F$3</f>
        <v>20.833333333333332</v>
      </c>
      <c r="J3" s="25" t="s">
        <v>32</v>
      </c>
      <c r="K3" s="25" t="s">
        <v>28</v>
      </c>
      <c r="L3" s="25">
        <v>3</v>
      </c>
      <c r="M3" s="25">
        <v>1150</v>
      </c>
      <c r="N3" s="25" t="s">
        <v>1</v>
      </c>
      <c r="O3" s="25" t="s">
        <v>12</v>
      </c>
      <c r="P3" s="25" t="s">
        <v>7</v>
      </c>
      <c r="Q3" s="25" t="s">
        <v>89</v>
      </c>
      <c r="R3" s="25" t="s">
        <v>25</v>
      </c>
      <c r="S3" s="25" t="s">
        <v>92</v>
      </c>
      <c r="T3" s="25" t="s">
        <v>84</v>
      </c>
    </row>
    <row r="4" spans="1:20">
      <c r="A4" s="25" t="s">
        <v>4</v>
      </c>
      <c r="B4" s="25" t="s">
        <v>31</v>
      </c>
      <c r="C4" s="25">
        <v>2</v>
      </c>
      <c r="D4" s="25" t="s">
        <v>22</v>
      </c>
      <c r="E4" s="26" t="s">
        <v>66</v>
      </c>
      <c r="F4" s="26">
        <v>208</v>
      </c>
      <c r="G4" s="26">
        <v>5000</v>
      </c>
      <c r="H4" s="26">
        <v>223</v>
      </c>
      <c r="I4" s="27">
        <f t="shared" ref="I4" si="0">G4/$F$3</f>
        <v>41.666666666666664</v>
      </c>
      <c r="J4" s="25" t="s">
        <v>33</v>
      </c>
      <c r="K4" s="25" t="s">
        <v>29</v>
      </c>
      <c r="L4" s="25">
        <v>5</v>
      </c>
      <c r="M4" s="25">
        <v>1750</v>
      </c>
      <c r="N4" s="25" t="s">
        <v>78</v>
      </c>
      <c r="O4" s="25" t="s">
        <v>15</v>
      </c>
      <c r="P4" s="25" t="s">
        <v>13</v>
      </c>
      <c r="Q4" s="25" t="s">
        <v>87</v>
      </c>
      <c r="R4" s="25" t="s">
        <v>23</v>
      </c>
      <c r="T4" s="25" t="s">
        <v>5</v>
      </c>
    </row>
    <row r="5" spans="1:20">
      <c r="A5" s="25" t="s">
        <v>8</v>
      </c>
      <c r="C5" s="25">
        <v>3</v>
      </c>
      <c r="D5" s="25" t="s">
        <v>27</v>
      </c>
      <c r="F5" s="26">
        <v>240</v>
      </c>
      <c r="G5" s="26">
        <v>7500</v>
      </c>
      <c r="H5" s="26">
        <v>224</v>
      </c>
      <c r="I5" s="26" t="s">
        <v>71</v>
      </c>
      <c r="J5" s="26"/>
      <c r="K5" s="25" t="s">
        <v>87</v>
      </c>
      <c r="L5" s="25">
        <v>7.5</v>
      </c>
      <c r="M5" s="25">
        <v>2500</v>
      </c>
      <c r="N5" s="25" t="s">
        <v>5</v>
      </c>
      <c r="O5" s="25" t="s">
        <v>2</v>
      </c>
      <c r="P5" s="25" t="s">
        <v>3</v>
      </c>
      <c r="Q5" s="25" t="s">
        <v>5</v>
      </c>
      <c r="T5" s="25" t="s">
        <v>36</v>
      </c>
    </row>
    <row r="6" spans="1:20">
      <c r="A6" s="25" t="s">
        <v>16</v>
      </c>
      <c r="C6" s="25">
        <v>4</v>
      </c>
      <c r="D6" s="25" t="s">
        <v>86</v>
      </c>
      <c r="F6" s="26">
        <v>480</v>
      </c>
      <c r="G6" s="26">
        <v>10000</v>
      </c>
      <c r="H6" s="26">
        <v>225</v>
      </c>
      <c r="I6" s="26" t="s">
        <v>71</v>
      </c>
      <c r="J6" s="26"/>
      <c r="L6" s="25">
        <v>10</v>
      </c>
      <c r="M6" s="25">
        <v>3600</v>
      </c>
      <c r="N6" s="25" t="s">
        <v>67</v>
      </c>
      <c r="O6" s="25" t="s">
        <v>6</v>
      </c>
      <c r="P6" s="25" t="s">
        <v>10</v>
      </c>
      <c r="Q6" s="25" t="s">
        <v>88</v>
      </c>
      <c r="T6" s="25" t="s">
        <v>35</v>
      </c>
    </row>
    <row r="7" spans="1:20">
      <c r="A7" s="25" t="s">
        <v>20</v>
      </c>
      <c r="C7" s="25">
        <v>5</v>
      </c>
      <c r="D7" s="25" t="s">
        <v>5</v>
      </c>
      <c r="F7" s="26">
        <v>575</v>
      </c>
      <c r="G7" s="26">
        <v>12500</v>
      </c>
      <c r="H7" s="26">
        <v>226</v>
      </c>
      <c r="I7" s="26" t="s">
        <v>71</v>
      </c>
      <c r="J7" s="26"/>
      <c r="L7" s="25">
        <v>15</v>
      </c>
      <c r="O7" s="25" t="s">
        <v>5</v>
      </c>
      <c r="Q7" s="25" t="s">
        <v>90</v>
      </c>
      <c r="T7" s="25" t="s">
        <v>34</v>
      </c>
    </row>
    <row r="8" spans="1:20">
      <c r="A8" s="25" t="s">
        <v>5</v>
      </c>
      <c r="C8" s="25">
        <v>6</v>
      </c>
      <c r="D8" s="25" t="s">
        <v>24</v>
      </c>
      <c r="G8" s="26">
        <v>15000</v>
      </c>
      <c r="H8" s="26">
        <v>227</v>
      </c>
      <c r="I8" s="26" t="s">
        <v>71</v>
      </c>
      <c r="J8" s="26"/>
      <c r="L8" s="25">
        <v>20</v>
      </c>
      <c r="O8" s="25" t="s">
        <v>80</v>
      </c>
      <c r="T8" s="25" t="s">
        <v>37</v>
      </c>
    </row>
    <row r="9" spans="1:20">
      <c r="A9" s="25" t="s">
        <v>11</v>
      </c>
      <c r="C9" s="25">
        <v>7</v>
      </c>
      <c r="G9" s="26">
        <v>17500</v>
      </c>
      <c r="H9" s="26">
        <v>228</v>
      </c>
      <c r="I9" s="26" t="s">
        <v>71</v>
      </c>
      <c r="J9" s="26"/>
      <c r="L9" s="25">
        <v>25</v>
      </c>
      <c r="O9" s="25" t="s">
        <v>17</v>
      </c>
      <c r="T9" s="25" t="s">
        <v>83</v>
      </c>
    </row>
    <row r="10" spans="1:20">
      <c r="A10" s="25" t="s">
        <v>102</v>
      </c>
      <c r="C10" s="25">
        <v>8</v>
      </c>
      <c r="G10" s="26">
        <v>20000</v>
      </c>
      <c r="H10" s="26">
        <v>229</v>
      </c>
      <c r="I10" s="26" t="s">
        <v>71</v>
      </c>
      <c r="J10" s="26"/>
      <c r="L10" s="25">
        <v>30</v>
      </c>
      <c r="O10" s="25" t="s">
        <v>9</v>
      </c>
    </row>
    <row r="11" spans="1:20">
      <c r="A11" s="25" t="s">
        <v>14</v>
      </c>
      <c r="C11" s="25">
        <v>9</v>
      </c>
      <c r="G11" s="26">
        <v>22500</v>
      </c>
      <c r="H11" s="26">
        <v>2210</v>
      </c>
      <c r="I11" s="26" t="s">
        <v>71</v>
      </c>
      <c r="J11" s="26"/>
      <c r="L11" s="25">
        <v>40</v>
      </c>
      <c r="O11" s="25" t="s">
        <v>19</v>
      </c>
    </row>
    <row r="12" spans="1:20">
      <c r="A12" s="25" t="s">
        <v>0</v>
      </c>
      <c r="C12" s="25">
        <v>10</v>
      </c>
      <c r="G12" s="26">
        <v>25000</v>
      </c>
      <c r="H12" s="26">
        <v>2211</v>
      </c>
      <c r="I12" s="26" t="s">
        <v>71</v>
      </c>
      <c r="J12" s="26"/>
      <c r="L12" s="25">
        <v>50</v>
      </c>
      <c r="O12" s="25" t="s">
        <v>81</v>
      </c>
    </row>
    <row r="13" spans="1:20">
      <c r="A13" s="25" t="s">
        <v>18</v>
      </c>
      <c r="C13" s="25">
        <v>11</v>
      </c>
      <c r="G13" s="26">
        <v>27500</v>
      </c>
      <c r="H13" s="26">
        <v>2212</v>
      </c>
      <c r="I13" s="26" t="s">
        <v>71</v>
      </c>
      <c r="J13" s="26"/>
      <c r="L13" s="25">
        <v>60</v>
      </c>
      <c r="O13" s="25" t="s">
        <v>79</v>
      </c>
    </row>
    <row r="14" spans="1:20">
      <c r="C14" s="25">
        <v>12</v>
      </c>
      <c r="G14" s="26">
        <v>30000</v>
      </c>
      <c r="H14" s="26">
        <v>2213</v>
      </c>
      <c r="I14" s="26" t="s">
        <v>71</v>
      </c>
      <c r="J14" s="26"/>
      <c r="L14" s="25">
        <v>75</v>
      </c>
      <c r="O14" s="25" t="s">
        <v>21</v>
      </c>
    </row>
    <row r="15" spans="1:20">
      <c r="C15" s="25">
        <v>13</v>
      </c>
      <c r="G15" s="26">
        <v>32500</v>
      </c>
      <c r="H15" s="26">
        <v>2214</v>
      </c>
      <c r="I15" s="26" t="s">
        <v>71</v>
      </c>
      <c r="J15" s="26"/>
      <c r="L15" s="25">
        <v>100</v>
      </c>
    </row>
    <row r="16" spans="1:20">
      <c r="C16" s="25">
        <v>14</v>
      </c>
      <c r="G16" s="26">
        <v>35000</v>
      </c>
      <c r="H16" s="26">
        <v>2215</v>
      </c>
      <c r="I16" s="26" t="s">
        <v>71</v>
      </c>
      <c r="J16" s="26"/>
      <c r="L16" s="25">
        <v>125</v>
      </c>
    </row>
    <row r="17" spans="3:12">
      <c r="C17" s="25">
        <v>15</v>
      </c>
      <c r="G17" s="26">
        <v>37500</v>
      </c>
      <c r="H17" s="26">
        <v>2216</v>
      </c>
      <c r="I17" s="26" t="s">
        <v>71</v>
      </c>
      <c r="J17" s="26"/>
      <c r="L17" s="25">
        <v>150</v>
      </c>
    </row>
    <row r="18" spans="3:12">
      <c r="C18" s="25">
        <v>16</v>
      </c>
      <c r="G18" s="26">
        <v>40000</v>
      </c>
      <c r="H18" s="26">
        <v>2217</v>
      </c>
      <c r="I18" s="26" t="s">
        <v>71</v>
      </c>
      <c r="J18" s="26"/>
      <c r="L18" s="25">
        <v>200</v>
      </c>
    </row>
    <row r="19" spans="3:12">
      <c r="C19" s="25">
        <v>16</v>
      </c>
      <c r="G19" s="26">
        <v>42500</v>
      </c>
      <c r="H19" s="26">
        <v>2218</v>
      </c>
      <c r="I19" s="26" t="s">
        <v>71</v>
      </c>
      <c r="J19" s="26"/>
      <c r="L19" s="25">
        <v>250</v>
      </c>
    </row>
    <row r="20" spans="3:12">
      <c r="C20" s="25">
        <v>18</v>
      </c>
      <c r="G20" s="26">
        <v>45000</v>
      </c>
      <c r="H20" s="26">
        <v>2219</v>
      </c>
      <c r="I20" s="26" t="s">
        <v>71</v>
      </c>
      <c r="J20" s="26"/>
      <c r="L20" s="25">
        <v>300</v>
      </c>
    </row>
    <row r="21" spans="3:12">
      <c r="C21" s="25">
        <v>19</v>
      </c>
      <c r="H21" s="26">
        <v>232</v>
      </c>
      <c r="I21" s="27">
        <f>G3/$F$4</f>
        <v>12.01923076923077</v>
      </c>
      <c r="L21" s="25">
        <v>350</v>
      </c>
    </row>
    <row r="22" spans="3:12">
      <c r="C22" s="25">
        <v>20</v>
      </c>
      <c r="H22" s="26">
        <v>233</v>
      </c>
      <c r="I22" s="27">
        <f t="shared" ref="I22:I25" si="1">G4/$F$4</f>
        <v>24.03846153846154</v>
      </c>
      <c r="L22" s="25">
        <v>400</v>
      </c>
    </row>
    <row r="23" spans="3:12">
      <c r="H23" s="26">
        <v>234</v>
      </c>
      <c r="I23" s="27">
        <f t="shared" si="1"/>
        <v>36.057692307692307</v>
      </c>
      <c r="L23" s="25">
        <v>500</v>
      </c>
    </row>
    <row r="24" spans="3:12">
      <c r="H24" s="26">
        <v>235</v>
      </c>
      <c r="I24" s="27">
        <f t="shared" si="1"/>
        <v>48.07692307692308</v>
      </c>
      <c r="L24" s="25">
        <v>600</v>
      </c>
    </row>
    <row r="25" spans="3:12">
      <c r="H25" s="26">
        <v>236</v>
      </c>
      <c r="I25" s="27">
        <f t="shared" si="1"/>
        <v>60.096153846153847</v>
      </c>
      <c r="L25" s="25">
        <v>800</v>
      </c>
    </row>
    <row r="26" spans="3:12">
      <c r="H26" s="26">
        <v>237</v>
      </c>
      <c r="I26" s="26" t="s">
        <v>71</v>
      </c>
      <c r="L26" s="25">
        <v>1000</v>
      </c>
    </row>
    <row r="27" spans="3:12">
      <c r="H27" s="26">
        <v>238</v>
      </c>
      <c r="I27" s="26" t="s">
        <v>71</v>
      </c>
    </row>
    <row r="28" spans="3:12">
      <c r="H28" s="26">
        <v>239</v>
      </c>
      <c r="I28" s="26" t="s">
        <v>71</v>
      </c>
    </row>
    <row r="29" spans="3:12">
      <c r="H29" s="26">
        <v>2310</v>
      </c>
      <c r="I29" s="26" t="s">
        <v>71</v>
      </c>
    </row>
    <row r="30" spans="3:12">
      <c r="H30" s="26">
        <v>2311</v>
      </c>
      <c r="I30" s="26" t="s">
        <v>71</v>
      </c>
    </row>
    <row r="31" spans="3:12">
      <c r="H31" s="26">
        <v>2312</v>
      </c>
      <c r="I31" s="26" t="s">
        <v>71</v>
      </c>
    </row>
    <row r="32" spans="3:12">
      <c r="H32" s="26">
        <v>2313</v>
      </c>
      <c r="I32" s="26" t="s">
        <v>71</v>
      </c>
    </row>
    <row r="33" spans="8:9">
      <c r="H33" s="26">
        <v>2314</v>
      </c>
      <c r="I33" s="26" t="s">
        <v>71</v>
      </c>
    </row>
    <row r="34" spans="8:9">
      <c r="H34" s="26">
        <v>2315</v>
      </c>
      <c r="I34" s="26" t="s">
        <v>71</v>
      </c>
    </row>
    <row r="35" spans="8:9">
      <c r="H35" s="26">
        <v>2316</v>
      </c>
      <c r="I35" s="26" t="s">
        <v>71</v>
      </c>
    </row>
    <row r="36" spans="8:9">
      <c r="H36" s="26">
        <v>2317</v>
      </c>
      <c r="I36" s="26" t="s">
        <v>71</v>
      </c>
    </row>
    <row r="37" spans="8:9">
      <c r="H37" s="26">
        <v>2318</v>
      </c>
      <c r="I37" s="26" t="s">
        <v>71</v>
      </c>
    </row>
    <row r="38" spans="8:9">
      <c r="H38" s="26">
        <v>2319</v>
      </c>
      <c r="I38" s="26" t="s">
        <v>71</v>
      </c>
    </row>
    <row r="39" spans="8:9">
      <c r="H39" s="26">
        <v>242</v>
      </c>
      <c r="I39" s="27">
        <f>G3/$F$5</f>
        <v>10.416666666666666</v>
      </c>
    </row>
    <row r="40" spans="8:9">
      <c r="H40" s="26">
        <v>243</v>
      </c>
      <c r="I40" s="27">
        <f t="shared" ref="I40:I43" si="2">G4/$F$5</f>
        <v>20.833333333333332</v>
      </c>
    </row>
    <row r="41" spans="8:9">
      <c r="H41" s="26">
        <v>244</v>
      </c>
      <c r="I41" s="27">
        <f t="shared" si="2"/>
        <v>31.25</v>
      </c>
    </row>
    <row r="42" spans="8:9">
      <c r="H42" s="26">
        <v>245</v>
      </c>
      <c r="I42" s="27">
        <f t="shared" si="2"/>
        <v>41.666666666666664</v>
      </c>
    </row>
    <row r="43" spans="8:9">
      <c r="H43" s="26">
        <v>246</v>
      </c>
      <c r="I43" s="27">
        <f t="shared" si="2"/>
        <v>52.083333333333336</v>
      </c>
    </row>
    <row r="44" spans="8:9">
      <c r="H44" s="26">
        <v>247</v>
      </c>
      <c r="I44" s="26" t="s">
        <v>71</v>
      </c>
    </row>
    <row r="45" spans="8:9">
      <c r="H45" s="26">
        <v>248</v>
      </c>
      <c r="I45" s="26" t="s">
        <v>71</v>
      </c>
    </row>
    <row r="46" spans="8:9">
      <c r="H46" s="26">
        <v>249</v>
      </c>
      <c r="I46" s="26" t="s">
        <v>71</v>
      </c>
    </row>
    <row r="47" spans="8:9">
      <c r="H47" s="26">
        <v>2410</v>
      </c>
      <c r="I47" s="26" t="s">
        <v>71</v>
      </c>
    </row>
    <row r="48" spans="8:9">
      <c r="H48" s="26">
        <v>2411</v>
      </c>
      <c r="I48" s="26" t="s">
        <v>71</v>
      </c>
    </row>
    <row r="49" spans="8:9">
      <c r="H49" s="26">
        <v>2412</v>
      </c>
      <c r="I49" s="26" t="s">
        <v>71</v>
      </c>
    </row>
    <row r="50" spans="8:9">
      <c r="H50" s="26">
        <v>2413</v>
      </c>
      <c r="I50" s="26" t="s">
        <v>71</v>
      </c>
    </row>
    <row r="51" spans="8:9">
      <c r="H51" s="26">
        <v>2414</v>
      </c>
      <c r="I51" s="26" t="s">
        <v>71</v>
      </c>
    </row>
    <row r="52" spans="8:9">
      <c r="H52" s="26">
        <v>2415</v>
      </c>
      <c r="I52" s="26" t="s">
        <v>71</v>
      </c>
    </row>
    <row r="53" spans="8:9">
      <c r="H53" s="26">
        <v>2416</v>
      </c>
      <c r="I53" s="26" t="s">
        <v>71</v>
      </c>
    </row>
    <row r="54" spans="8:9">
      <c r="H54" s="26">
        <v>2417</v>
      </c>
      <c r="I54" s="26" t="s">
        <v>71</v>
      </c>
    </row>
    <row r="55" spans="8:9">
      <c r="H55" s="26">
        <v>2418</v>
      </c>
      <c r="I55" s="26" t="s">
        <v>71</v>
      </c>
    </row>
    <row r="56" spans="8:9">
      <c r="H56" s="26">
        <v>2419</v>
      </c>
      <c r="I56" s="26" t="s">
        <v>71</v>
      </c>
    </row>
    <row r="57" spans="8:9">
      <c r="H57" s="26">
        <v>252</v>
      </c>
      <c r="I57" s="27">
        <f>G3/$F$6</f>
        <v>5.208333333333333</v>
      </c>
    </row>
    <row r="58" spans="8:9">
      <c r="H58" s="26">
        <v>253</v>
      </c>
      <c r="I58" s="27">
        <f t="shared" ref="I58:I67" si="3">G4/$F$6</f>
        <v>10.416666666666666</v>
      </c>
    </row>
    <row r="59" spans="8:9">
      <c r="H59" s="26">
        <v>254</v>
      </c>
      <c r="I59" s="27">
        <f t="shared" si="3"/>
        <v>15.625</v>
      </c>
    </row>
    <row r="60" spans="8:9">
      <c r="H60" s="26">
        <v>255</v>
      </c>
      <c r="I60" s="27">
        <f t="shared" si="3"/>
        <v>20.833333333333332</v>
      </c>
    </row>
    <row r="61" spans="8:9">
      <c r="H61" s="26">
        <v>256</v>
      </c>
      <c r="I61" s="27">
        <f t="shared" si="3"/>
        <v>26.041666666666668</v>
      </c>
    </row>
    <row r="62" spans="8:9">
      <c r="H62" s="26">
        <v>257</v>
      </c>
      <c r="I62" s="27">
        <f t="shared" si="3"/>
        <v>31.25</v>
      </c>
    </row>
    <row r="63" spans="8:9">
      <c r="H63" s="26">
        <v>258</v>
      </c>
      <c r="I63" s="27">
        <f t="shared" si="3"/>
        <v>36.458333333333336</v>
      </c>
    </row>
    <row r="64" spans="8:9">
      <c r="H64" s="26">
        <v>259</v>
      </c>
      <c r="I64" s="27">
        <f t="shared" si="3"/>
        <v>41.666666666666664</v>
      </c>
    </row>
    <row r="65" spans="8:9">
      <c r="H65" s="26">
        <v>2510</v>
      </c>
      <c r="I65" s="27">
        <f t="shared" si="3"/>
        <v>46.875</v>
      </c>
    </row>
    <row r="66" spans="8:9">
      <c r="H66" s="26">
        <v>2511</v>
      </c>
      <c r="I66" s="27">
        <f t="shared" si="3"/>
        <v>52.083333333333336</v>
      </c>
    </row>
    <row r="67" spans="8:9">
      <c r="H67" s="26">
        <v>2512</v>
      </c>
      <c r="I67" s="27">
        <f t="shared" si="3"/>
        <v>57.291666666666664</v>
      </c>
    </row>
    <row r="68" spans="8:9">
      <c r="H68" s="26">
        <v>2513</v>
      </c>
      <c r="I68" s="26" t="s">
        <v>71</v>
      </c>
    </row>
    <row r="69" spans="8:9">
      <c r="H69" s="26">
        <v>2514</v>
      </c>
      <c r="I69" s="26" t="s">
        <v>71</v>
      </c>
    </row>
    <row r="70" spans="8:9">
      <c r="H70" s="26">
        <v>2515</v>
      </c>
      <c r="I70" s="26" t="s">
        <v>71</v>
      </c>
    </row>
    <row r="71" spans="8:9">
      <c r="H71" s="26">
        <v>2516</v>
      </c>
      <c r="I71" s="26" t="s">
        <v>71</v>
      </c>
    </row>
    <row r="72" spans="8:9">
      <c r="H72" s="26">
        <v>2517</v>
      </c>
      <c r="I72" s="26" t="s">
        <v>71</v>
      </c>
    </row>
    <row r="73" spans="8:9">
      <c r="H73" s="26">
        <v>2518</v>
      </c>
      <c r="I73" s="26" t="s">
        <v>71</v>
      </c>
    </row>
    <row r="74" spans="8:9">
      <c r="H74" s="26">
        <v>2519</v>
      </c>
      <c r="I74" s="26" t="s">
        <v>71</v>
      </c>
    </row>
    <row r="75" spans="8:9">
      <c r="H75" s="26">
        <v>262</v>
      </c>
      <c r="I75" s="27">
        <f>G3/$F$7</f>
        <v>4.3478260869565215</v>
      </c>
    </row>
    <row r="76" spans="8:9">
      <c r="H76" s="26">
        <v>263</v>
      </c>
      <c r="I76" s="27">
        <f t="shared" ref="I76:I86" si="4">G4/$F$7</f>
        <v>8.695652173913043</v>
      </c>
    </row>
    <row r="77" spans="8:9">
      <c r="H77" s="26">
        <v>264</v>
      </c>
      <c r="I77" s="27">
        <f t="shared" si="4"/>
        <v>13.043478260869565</v>
      </c>
    </row>
    <row r="78" spans="8:9">
      <c r="H78" s="26">
        <v>265</v>
      </c>
      <c r="I78" s="27">
        <f t="shared" si="4"/>
        <v>17.391304347826086</v>
      </c>
    </row>
    <row r="79" spans="8:9">
      <c r="H79" s="26">
        <v>266</v>
      </c>
      <c r="I79" s="27">
        <f t="shared" si="4"/>
        <v>21.739130434782609</v>
      </c>
    </row>
    <row r="80" spans="8:9">
      <c r="H80" s="26">
        <v>267</v>
      </c>
      <c r="I80" s="27">
        <f t="shared" si="4"/>
        <v>26.086956521739129</v>
      </c>
    </row>
    <row r="81" spans="8:9">
      <c r="H81" s="26">
        <v>268</v>
      </c>
      <c r="I81" s="27">
        <f t="shared" si="4"/>
        <v>30.434782608695652</v>
      </c>
    </row>
    <row r="82" spans="8:9">
      <c r="H82" s="26">
        <v>269</v>
      </c>
      <c r="I82" s="27">
        <f t="shared" si="4"/>
        <v>34.782608695652172</v>
      </c>
    </row>
    <row r="83" spans="8:9">
      <c r="H83" s="26">
        <v>2610</v>
      </c>
      <c r="I83" s="27">
        <f t="shared" si="4"/>
        <v>39.130434782608695</v>
      </c>
    </row>
    <row r="84" spans="8:9">
      <c r="H84" s="26">
        <v>2611</v>
      </c>
      <c r="I84" s="27">
        <f t="shared" si="4"/>
        <v>43.478260869565219</v>
      </c>
    </row>
    <row r="85" spans="8:9">
      <c r="H85" s="26">
        <v>2612</v>
      </c>
      <c r="I85" s="27">
        <f t="shared" si="4"/>
        <v>47.826086956521742</v>
      </c>
    </row>
    <row r="86" spans="8:9">
      <c r="H86" s="26">
        <v>2613</v>
      </c>
      <c r="I86" s="27">
        <f t="shared" si="4"/>
        <v>52.173913043478258</v>
      </c>
    </row>
    <row r="87" spans="8:9">
      <c r="H87" s="26">
        <v>2614</v>
      </c>
      <c r="I87" s="27">
        <f>G15/$F$7</f>
        <v>56.521739130434781</v>
      </c>
    </row>
    <row r="88" spans="8:9">
      <c r="H88" s="26">
        <v>2615</v>
      </c>
      <c r="I88" s="27">
        <f>G16/$F$7</f>
        <v>60.869565217391305</v>
      </c>
    </row>
    <row r="89" spans="8:9">
      <c r="H89" s="26">
        <v>2616</v>
      </c>
      <c r="I89" s="26" t="s">
        <v>71</v>
      </c>
    </row>
    <row r="90" spans="8:9">
      <c r="H90" s="26">
        <v>2617</v>
      </c>
      <c r="I90" s="26" t="s">
        <v>71</v>
      </c>
    </row>
    <row r="91" spans="8:9">
      <c r="H91" s="26">
        <v>2618</v>
      </c>
      <c r="I91" s="26" t="s">
        <v>71</v>
      </c>
    </row>
    <row r="92" spans="8:9">
      <c r="H92" s="26">
        <v>2619</v>
      </c>
      <c r="I92" s="26" t="s">
        <v>71</v>
      </c>
    </row>
    <row r="93" spans="8:9">
      <c r="H93" s="26">
        <v>322</v>
      </c>
      <c r="I93" s="27">
        <f>G3/($F$3*1.73)</f>
        <v>12.042389210019268</v>
      </c>
    </row>
    <row r="94" spans="8:9">
      <c r="H94" s="26">
        <v>323</v>
      </c>
      <c r="I94" s="27">
        <f t="shared" ref="I94:I96" si="5">G4/($F$3*1.73)</f>
        <v>24.084778420038536</v>
      </c>
    </row>
    <row r="95" spans="8:9">
      <c r="H95" s="26">
        <v>324</v>
      </c>
      <c r="I95" s="27">
        <f t="shared" si="5"/>
        <v>36.127167630057805</v>
      </c>
    </row>
    <row r="96" spans="8:9">
      <c r="H96" s="26">
        <v>325</v>
      </c>
      <c r="I96" s="27">
        <f t="shared" si="5"/>
        <v>48.169556840077071</v>
      </c>
    </row>
    <row r="97" spans="8:9">
      <c r="H97" s="26">
        <v>326</v>
      </c>
      <c r="I97" s="26" t="s">
        <v>71</v>
      </c>
    </row>
    <row r="98" spans="8:9">
      <c r="H98" s="26">
        <v>327</v>
      </c>
      <c r="I98" s="26" t="s">
        <v>71</v>
      </c>
    </row>
    <row r="99" spans="8:9">
      <c r="H99" s="26">
        <v>328</v>
      </c>
      <c r="I99" s="26" t="s">
        <v>71</v>
      </c>
    </row>
    <row r="100" spans="8:9">
      <c r="H100" s="26">
        <v>329</v>
      </c>
      <c r="I100" s="26" t="s">
        <v>71</v>
      </c>
    </row>
    <row r="101" spans="8:9">
      <c r="H101" s="26">
        <v>3210</v>
      </c>
      <c r="I101" s="26" t="s">
        <v>71</v>
      </c>
    </row>
    <row r="102" spans="8:9">
      <c r="H102" s="26">
        <v>3211</v>
      </c>
      <c r="I102" s="26" t="s">
        <v>71</v>
      </c>
    </row>
    <row r="103" spans="8:9">
      <c r="H103" s="26">
        <v>3212</v>
      </c>
      <c r="I103" s="26" t="s">
        <v>71</v>
      </c>
    </row>
    <row r="104" spans="8:9">
      <c r="H104" s="26">
        <v>3213</v>
      </c>
      <c r="I104" s="26" t="s">
        <v>71</v>
      </c>
    </row>
    <row r="105" spans="8:9">
      <c r="H105" s="26">
        <v>3214</v>
      </c>
      <c r="I105" s="26" t="s">
        <v>71</v>
      </c>
    </row>
    <row r="106" spans="8:9">
      <c r="H106" s="26">
        <v>3215</v>
      </c>
      <c r="I106" s="26" t="s">
        <v>71</v>
      </c>
    </row>
    <row r="107" spans="8:9">
      <c r="H107" s="26">
        <v>3216</v>
      </c>
      <c r="I107" s="26" t="s">
        <v>71</v>
      </c>
    </row>
    <row r="108" spans="8:9">
      <c r="H108" s="26">
        <v>3217</v>
      </c>
      <c r="I108" s="26" t="s">
        <v>71</v>
      </c>
    </row>
    <row r="109" spans="8:9">
      <c r="H109" s="26">
        <v>3218</v>
      </c>
      <c r="I109" s="26" t="s">
        <v>71</v>
      </c>
    </row>
    <row r="110" spans="8:9">
      <c r="H110" s="26">
        <v>3219</v>
      </c>
      <c r="I110" s="26" t="s">
        <v>71</v>
      </c>
    </row>
    <row r="111" spans="8:9">
      <c r="H111" s="26">
        <v>332</v>
      </c>
      <c r="I111" s="27">
        <f>G3/($F$4*1.73)</f>
        <v>6.947532236549578</v>
      </c>
    </row>
    <row r="112" spans="8:9">
      <c r="H112" s="26">
        <v>333</v>
      </c>
      <c r="I112" s="27">
        <f t="shared" ref="I112:I118" si="6">G4/($F$4*1.73)</f>
        <v>13.895064473099156</v>
      </c>
    </row>
    <row r="113" spans="8:9">
      <c r="H113" s="26">
        <v>334</v>
      </c>
      <c r="I113" s="27">
        <f t="shared" si="6"/>
        <v>20.842596709648735</v>
      </c>
    </row>
    <row r="114" spans="8:9">
      <c r="H114" s="26">
        <v>335</v>
      </c>
      <c r="I114" s="27">
        <f t="shared" si="6"/>
        <v>27.790128946198312</v>
      </c>
    </row>
    <row r="115" spans="8:9">
      <c r="H115" s="26">
        <v>336</v>
      </c>
      <c r="I115" s="27">
        <f t="shared" si="6"/>
        <v>34.737661182747892</v>
      </c>
    </row>
    <row r="116" spans="8:9">
      <c r="H116" s="26">
        <v>337</v>
      </c>
      <c r="I116" s="27">
        <f t="shared" si="6"/>
        <v>41.68519341929747</v>
      </c>
    </row>
    <row r="117" spans="8:9">
      <c r="H117" s="26">
        <v>338</v>
      </c>
      <c r="I117" s="27">
        <f t="shared" si="6"/>
        <v>48.632725655847047</v>
      </c>
    </row>
    <row r="118" spans="8:9">
      <c r="H118" s="26">
        <v>339</v>
      </c>
      <c r="I118" s="27">
        <f t="shared" si="6"/>
        <v>55.580257892396624</v>
      </c>
    </row>
    <row r="119" spans="8:9">
      <c r="H119" s="26">
        <v>3310</v>
      </c>
      <c r="I119" s="26" t="s">
        <v>71</v>
      </c>
    </row>
    <row r="120" spans="8:9">
      <c r="H120" s="26">
        <v>3311</v>
      </c>
      <c r="I120" s="26" t="s">
        <v>71</v>
      </c>
    </row>
    <row r="121" spans="8:9">
      <c r="H121" s="26">
        <v>3312</v>
      </c>
      <c r="I121" s="26" t="s">
        <v>71</v>
      </c>
    </row>
    <row r="122" spans="8:9">
      <c r="H122" s="26">
        <v>3313</v>
      </c>
      <c r="I122" s="26" t="s">
        <v>71</v>
      </c>
    </row>
    <row r="123" spans="8:9">
      <c r="H123" s="26">
        <v>3314</v>
      </c>
      <c r="I123" s="26" t="s">
        <v>71</v>
      </c>
    </row>
    <row r="124" spans="8:9">
      <c r="H124" s="26">
        <v>3315</v>
      </c>
      <c r="I124" s="26" t="s">
        <v>71</v>
      </c>
    </row>
    <row r="125" spans="8:9">
      <c r="H125" s="26">
        <v>3316</v>
      </c>
      <c r="I125" s="26" t="s">
        <v>71</v>
      </c>
    </row>
    <row r="126" spans="8:9">
      <c r="H126" s="26">
        <v>3317</v>
      </c>
      <c r="I126" s="26" t="s">
        <v>71</v>
      </c>
    </row>
    <row r="127" spans="8:9">
      <c r="H127" s="26">
        <v>3318</v>
      </c>
      <c r="I127" s="26" t="s">
        <v>71</v>
      </c>
    </row>
    <row r="128" spans="8:9">
      <c r="H128" s="26">
        <v>3319</v>
      </c>
      <c r="I128" s="26" t="s">
        <v>71</v>
      </c>
    </row>
    <row r="129" spans="8:9">
      <c r="H129" s="26">
        <v>342</v>
      </c>
      <c r="I129" s="27">
        <f>G3/($F$5*1.73)</f>
        <v>6.0211946050096339</v>
      </c>
    </row>
    <row r="130" spans="8:9">
      <c r="H130" s="26">
        <v>343</v>
      </c>
      <c r="I130" s="27">
        <f t="shared" ref="I130:I138" si="7">G4/($F$5*1.73)</f>
        <v>12.042389210019268</v>
      </c>
    </row>
    <row r="131" spans="8:9">
      <c r="H131" s="26">
        <v>344</v>
      </c>
      <c r="I131" s="27">
        <f t="shared" si="7"/>
        <v>18.063583815028903</v>
      </c>
    </row>
    <row r="132" spans="8:9">
      <c r="H132" s="26">
        <v>345</v>
      </c>
      <c r="I132" s="27">
        <f t="shared" si="7"/>
        <v>24.084778420038536</v>
      </c>
    </row>
    <row r="133" spans="8:9">
      <c r="H133" s="26">
        <v>346</v>
      </c>
      <c r="I133" s="27">
        <f t="shared" si="7"/>
        <v>30.105973025048172</v>
      </c>
    </row>
    <row r="134" spans="8:9">
      <c r="H134" s="26">
        <v>347</v>
      </c>
      <c r="I134" s="27">
        <f t="shared" si="7"/>
        <v>36.127167630057805</v>
      </c>
    </row>
    <row r="135" spans="8:9">
      <c r="H135" s="26">
        <v>348</v>
      </c>
      <c r="I135" s="27">
        <f t="shared" si="7"/>
        <v>42.148362235067438</v>
      </c>
    </row>
    <row r="136" spans="8:9">
      <c r="H136" s="26">
        <v>349</v>
      </c>
      <c r="I136" s="27">
        <f t="shared" si="7"/>
        <v>48.169556840077071</v>
      </c>
    </row>
    <row r="137" spans="8:9">
      <c r="H137" s="26">
        <v>3410</v>
      </c>
      <c r="I137" s="27">
        <f t="shared" si="7"/>
        <v>54.190751445086704</v>
      </c>
    </row>
    <row r="138" spans="8:9">
      <c r="H138" s="26">
        <v>3411</v>
      </c>
      <c r="I138" s="27">
        <f t="shared" si="7"/>
        <v>60.211946050096344</v>
      </c>
    </row>
    <row r="139" spans="8:9">
      <c r="H139" s="26">
        <v>3412</v>
      </c>
      <c r="I139" s="26" t="s">
        <v>71</v>
      </c>
    </row>
    <row r="140" spans="8:9">
      <c r="H140" s="26">
        <v>3413</v>
      </c>
      <c r="I140" s="26" t="s">
        <v>71</v>
      </c>
    </row>
    <row r="141" spans="8:9">
      <c r="H141" s="26">
        <v>3414</v>
      </c>
      <c r="I141" s="26" t="s">
        <v>71</v>
      </c>
    </row>
    <row r="142" spans="8:9">
      <c r="H142" s="26">
        <v>3415</v>
      </c>
      <c r="I142" s="26" t="s">
        <v>71</v>
      </c>
    </row>
    <row r="143" spans="8:9">
      <c r="H143" s="26">
        <v>3416</v>
      </c>
      <c r="I143" s="26" t="s">
        <v>71</v>
      </c>
    </row>
    <row r="144" spans="8:9">
      <c r="H144" s="26">
        <v>3417</v>
      </c>
      <c r="I144" s="26" t="s">
        <v>71</v>
      </c>
    </row>
    <row r="145" spans="8:9">
      <c r="H145" s="26">
        <v>3418</v>
      </c>
      <c r="I145" s="26" t="s">
        <v>71</v>
      </c>
    </row>
    <row r="146" spans="8:9">
      <c r="H146" s="26">
        <v>3419</v>
      </c>
      <c r="I146" s="26" t="s">
        <v>71</v>
      </c>
    </row>
    <row r="147" spans="8:9">
      <c r="H147" s="26">
        <v>352</v>
      </c>
      <c r="I147" s="27">
        <f>G3/($F$6*1.73)</f>
        <v>3.0105973025048169</v>
      </c>
    </row>
    <row r="148" spans="8:9">
      <c r="H148" s="26">
        <v>353</v>
      </c>
      <c r="I148" s="27">
        <f t="shared" ref="I148:I164" si="8">G4/($F$6*1.73)</f>
        <v>6.0211946050096339</v>
      </c>
    </row>
    <row r="149" spans="8:9">
      <c r="H149" s="26">
        <v>354</v>
      </c>
      <c r="I149" s="27">
        <f t="shared" si="8"/>
        <v>9.0317919075144513</v>
      </c>
    </row>
    <row r="150" spans="8:9">
      <c r="H150" s="26">
        <v>355</v>
      </c>
      <c r="I150" s="27">
        <f t="shared" si="8"/>
        <v>12.042389210019268</v>
      </c>
    </row>
    <row r="151" spans="8:9">
      <c r="H151" s="26">
        <v>356</v>
      </c>
      <c r="I151" s="27">
        <f t="shared" si="8"/>
        <v>15.052986512524086</v>
      </c>
    </row>
    <row r="152" spans="8:9">
      <c r="H152" s="26">
        <v>357</v>
      </c>
      <c r="I152" s="27">
        <f t="shared" si="8"/>
        <v>18.063583815028903</v>
      </c>
    </row>
    <row r="153" spans="8:9">
      <c r="H153" s="26">
        <v>358</v>
      </c>
      <c r="I153" s="27">
        <f t="shared" si="8"/>
        <v>21.074181117533719</v>
      </c>
    </row>
    <row r="154" spans="8:9">
      <c r="H154" s="26">
        <v>359</v>
      </c>
      <c r="I154" s="27">
        <f t="shared" si="8"/>
        <v>24.084778420038536</v>
      </c>
    </row>
    <row r="155" spans="8:9">
      <c r="H155" s="26">
        <v>3510</v>
      </c>
      <c r="I155" s="27">
        <f t="shared" si="8"/>
        <v>27.095375722543352</v>
      </c>
    </row>
    <row r="156" spans="8:9">
      <c r="H156" s="26">
        <v>3511</v>
      </c>
      <c r="I156" s="27">
        <f t="shared" si="8"/>
        <v>30.105973025048172</v>
      </c>
    </row>
    <row r="157" spans="8:9">
      <c r="H157" s="26">
        <v>3512</v>
      </c>
      <c r="I157" s="27">
        <f t="shared" si="8"/>
        <v>33.116570327552985</v>
      </c>
    </row>
    <row r="158" spans="8:9">
      <c r="H158" s="26">
        <v>3513</v>
      </c>
      <c r="I158" s="27">
        <f t="shared" si="8"/>
        <v>36.127167630057805</v>
      </c>
    </row>
    <row r="159" spans="8:9">
      <c r="H159" s="26">
        <v>3514</v>
      </c>
      <c r="I159" s="27">
        <f t="shared" si="8"/>
        <v>39.137764932562618</v>
      </c>
    </row>
    <row r="160" spans="8:9">
      <c r="H160" s="26">
        <v>3515</v>
      </c>
      <c r="I160" s="27">
        <f t="shared" si="8"/>
        <v>42.148362235067438</v>
      </c>
    </row>
    <row r="161" spans="8:9">
      <c r="H161" s="26">
        <v>3516</v>
      </c>
      <c r="I161" s="27">
        <f t="shared" si="8"/>
        <v>45.158959537572258</v>
      </c>
    </row>
    <row r="162" spans="8:9">
      <c r="H162" s="26">
        <v>3517</v>
      </c>
      <c r="I162" s="27">
        <f t="shared" si="8"/>
        <v>48.169556840077071</v>
      </c>
    </row>
    <row r="163" spans="8:9">
      <c r="H163" s="26">
        <v>3518</v>
      </c>
      <c r="I163" s="27">
        <f t="shared" si="8"/>
        <v>51.180154142581891</v>
      </c>
    </row>
    <row r="164" spans="8:9">
      <c r="H164" s="26">
        <v>3519</v>
      </c>
      <c r="I164" s="27">
        <f t="shared" si="8"/>
        <v>54.190751445086704</v>
      </c>
    </row>
    <row r="165" spans="8:9">
      <c r="H165" s="26">
        <v>362</v>
      </c>
      <c r="I165" s="27">
        <f>G3/($F$7*1.73)</f>
        <v>2.5131942699170646</v>
      </c>
    </row>
    <row r="166" spans="8:9">
      <c r="H166" s="26">
        <v>363</v>
      </c>
      <c r="I166" s="27">
        <f t="shared" ref="I166:I182" si="9">G4/($F$7*1.73)</f>
        <v>5.0263885398341293</v>
      </c>
    </row>
    <row r="167" spans="8:9">
      <c r="H167" s="26">
        <v>364</v>
      </c>
      <c r="I167" s="27">
        <f t="shared" si="9"/>
        <v>7.5395828097511934</v>
      </c>
    </row>
    <row r="168" spans="8:9">
      <c r="H168" s="26">
        <v>365</v>
      </c>
      <c r="I168" s="27">
        <f t="shared" si="9"/>
        <v>10.052777079668259</v>
      </c>
    </row>
    <row r="169" spans="8:9">
      <c r="H169" s="26">
        <v>366</v>
      </c>
      <c r="I169" s="27">
        <f t="shared" si="9"/>
        <v>12.565971349585324</v>
      </c>
    </row>
    <row r="170" spans="8:9">
      <c r="H170" s="26">
        <v>367</v>
      </c>
      <c r="I170" s="27">
        <f t="shared" si="9"/>
        <v>15.079165619502387</v>
      </c>
    </row>
    <row r="171" spans="8:9">
      <c r="H171" s="26">
        <v>368</v>
      </c>
      <c r="I171" s="27">
        <f t="shared" si="9"/>
        <v>17.592359889419452</v>
      </c>
    </row>
    <row r="172" spans="8:9">
      <c r="H172" s="26">
        <v>369</v>
      </c>
      <c r="I172" s="27">
        <f t="shared" si="9"/>
        <v>20.105554159336517</v>
      </c>
    </row>
    <row r="173" spans="8:9">
      <c r="H173" s="26">
        <v>3610</v>
      </c>
      <c r="I173" s="27">
        <f t="shared" si="9"/>
        <v>22.618748429253582</v>
      </c>
    </row>
    <row r="174" spans="8:9">
      <c r="H174" s="26">
        <v>3611</v>
      </c>
      <c r="I174" s="27">
        <f t="shared" si="9"/>
        <v>25.131942699170647</v>
      </c>
    </row>
    <row r="175" spans="8:9">
      <c r="H175" s="26">
        <v>3612</v>
      </c>
      <c r="I175" s="27">
        <f t="shared" si="9"/>
        <v>27.645136969087712</v>
      </c>
    </row>
    <row r="176" spans="8:9">
      <c r="H176" s="26">
        <v>3613</v>
      </c>
      <c r="I176" s="27">
        <f t="shared" si="9"/>
        <v>30.158331239004774</v>
      </c>
    </row>
    <row r="177" spans="8:9">
      <c r="H177" s="26">
        <v>3614</v>
      </c>
      <c r="I177" s="27">
        <f t="shared" si="9"/>
        <v>32.671525508921839</v>
      </c>
    </row>
    <row r="178" spans="8:9">
      <c r="H178" s="26">
        <v>3615</v>
      </c>
      <c r="I178" s="27">
        <f t="shared" si="9"/>
        <v>35.184719778838904</v>
      </c>
    </row>
    <row r="179" spans="8:9">
      <c r="H179" s="26">
        <v>3616</v>
      </c>
      <c r="I179" s="27">
        <f t="shared" si="9"/>
        <v>37.697914048755969</v>
      </c>
    </row>
    <row r="180" spans="8:9">
      <c r="H180" s="26">
        <v>3617</v>
      </c>
      <c r="I180" s="27">
        <f t="shared" si="9"/>
        <v>40.211108318673034</v>
      </c>
    </row>
    <row r="181" spans="8:9">
      <c r="H181" s="26">
        <v>3618</v>
      </c>
      <c r="I181" s="27">
        <f t="shared" si="9"/>
        <v>42.724302588590099</v>
      </c>
    </row>
    <row r="182" spans="8:9">
      <c r="H182" s="26">
        <v>3619</v>
      </c>
      <c r="I182" s="27">
        <f t="shared" si="9"/>
        <v>45.237496858507164</v>
      </c>
    </row>
    <row r="183" spans="8:9">
      <c r="H183" s="26"/>
    </row>
    <row r="184" spans="8:9">
      <c r="H184" s="26"/>
    </row>
    <row r="185" spans="8:9">
      <c r="H185" s="26"/>
    </row>
    <row r="186" spans="8:9">
      <c r="H186" s="26"/>
    </row>
    <row r="187" spans="8:9">
      <c r="H187" s="26"/>
    </row>
    <row r="188" spans="8:9">
      <c r="H188" s="26"/>
    </row>
    <row r="189" spans="8:9">
      <c r="H189" s="26"/>
    </row>
    <row r="190" spans="8:9">
      <c r="H190" s="26"/>
    </row>
    <row r="191" spans="8:9">
      <c r="H191" s="26"/>
    </row>
    <row r="192" spans="8:9">
      <c r="H192" s="26"/>
    </row>
    <row r="193" spans="8:8">
      <c r="H193" s="26"/>
    </row>
    <row r="194" spans="8:8">
      <c r="H194" s="26"/>
    </row>
    <row r="195" spans="8:8">
      <c r="H195" s="26"/>
    </row>
    <row r="196" spans="8:8">
      <c r="H196" s="26"/>
    </row>
    <row r="197" spans="8:8">
      <c r="H197" s="26"/>
    </row>
    <row r="198" spans="8:8">
      <c r="H198" s="26"/>
    </row>
    <row r="199" spans="8:8">
      <c r="H199" s="26"/>
    </row>
    <row r="200" spans="8:8">
      <c r="H200" s="26"/>
    </row>
    <row r="201" spans="8:8">
      <c r="H201" s="26"/>
    </row>
    <row r="202" spans="8:8">
      <c r="H202" s="26"/>
    </row>
    <row r="203" spans="8:8">
      <c r="H203" s="26"/>
    </row>
    <row r="204" spans="8:8">
      <c r="H204" s="26"/>
    </row>
    <row r="205" spans="8:8">
      <c r="H205" s="26"/>
    </row>
    <row r="206" spans="8:8">
      <c r="H206" s="26"/>
    </row>
    <row r="207" spans="8:8">
      <c r="H207" s="26"/>
    </row>
    <row r="208" spans="8:8">
      <c r="H208" s="26"/>
    </row>
    <row r="209" spans="8:8">
      <c r="H209" s="26"/>
    </row>
    <row r="210" spans="8:8">
      <c r="H210" s="26"/>
    </row>
    <row r="211" spans="8:8">
      <c r="H211" s="26"/>
    </row>
    <row r="212" spans="8:8">
      <c r="H212" s="26"/>
    </row>
    <row r="213" spans="8:8">
      <c r="H213" s="26"/>
    </row>
    <row r="214" spans="8:8">
      <c r="H214" s="26"/>
    </row>
    <row r="215" spans="8:8">
      <c r="H215" s="26"/>
    </row>
    <row r="216" spans="8:8">
      <c r="H216" s="26"/>
    </row>
    <row r="217" spans="8:8">
      <c r="H217" s="26"/>
    </row>
    <row r="218" spans="8:8">
      <c r="H218" s="26"/>
    </row>
    <row r="219" spans="8:8">
      <c r="H219" s="26"/>
    </row>
    <row r="220" spans="8:8">
      <c r="H220" s="26"/>
    </row>
    <row r="221" spans="8:8">
      <c r="H221" s="26"/>
    </row>
    <row r="222" spans="8:8">
      <c r="H222" s="26"/>
    </row>
    <row r="223" spans="8:8">
      <c r="H223" s="26"/>
    </row>
    <row r="224" spans="8:8">
      <c r="H224" s="26"/>
    </row>
    <row r="225" spans="8:8">
      <c r="H225" s="26"/>
    </row>
    <row r="226" spans="8:8">
      <c r="H226" s="26"/>
    </row>
    <row r="227" spans="8:8">
      <c r="H227" s="26"/>
    </row>
    <row r="228" spans="8:8">
      <c r="H228" s="26"/>
    </row>
    <row r="229" spans="8:8">
      <c r="H229" s="26"/>
    </row>
    <row r="230" spans="8:8">
      <c r="H230" s="26"/>
    </row>
    <row r="231" spans="8:8">
      <c r="H231" s="26"/>
    </row>
    <row r="232" spans="8:8">
      <c r="H232" s="26"/>
    </row>
    <row r="233" spans="8:8">
      <c r="H233" s="26"/>
    </row>
    <row r="234" spans="8:8">
      <c r="H234" s="26"/>
    </row>
    <row r="235" spans="8:8">
      <c r="H235" s="26"/>
    </row>
    <row r="236" spans="8:8">
      <c r="H236" s="26"/>
    </row>
    <row r="237" spans="8:8">
      <c r="H237" s="26"/>
    </row>
    <row r="238" spans="8:8">
      <c r="H238" s="26"/>
    </row>
    <row r="239" spans="8:8">
      <c r="H239" s="26"/>
    </row>
    <row r="240" spans="8:8">
      <c r="H240" s="26"/>
    </row>
    <row r="241" spans="8:8">
      <c r="H241" s="26"/>
    </row>
    <row r="242" spans="8:8">
      <c r="H242" s="26"/>
    </row>
    <row r="243" spans="8:8">
      <c r="H243" s="26"/>
    </row>
    <row r="244" spans="8:8">
      <c r="H244" s="26"/>
    </row>
    <row r="245" spans="8:8">
      <c r="H245" s="26"/>
    </row>
    <row r="246" spans="8:8">
      <c r="H246" s="26"/>
    </row>
    <row r="247" spans="8:8">
      <c r="H247" s="26"/>
    </row>
    <row r="248" spans="8:8">
      <c r="H248" s="26"/>
    </row>
    <row r="249" spans="8:8">
      <c r="H249" s="26"/>
    </row>
    <row r="250" spans="8:8">
      <c r="H250" s="26"/>
    </row>
    <row r="251" spans="8:8">
      <c r="H251" s="26"/>
    </row>
    <row r="252" spans="8:8">
      <c r="H252" s="26"/>
    </row>
    <row r="253" spans="8:8">
      <c r="H253" s="26"/>
    </row>
    <row r="254" spans="8:8">
      <c r="H254" s="26"/>
    </row>
    <row r="255" spans="8:8">
      <c r="H255" s="26"/>
    </row>
    <row r="256" spans="8:8">
      <c r="H256" s="26"/>
    </row>
    <row r="257" spans="8:8">
      <c r="H257" s="26"/>
    </row>
    <row r="258" spans="8:8">
      <c r="H258" s="26"/>
    </row>
    <row r="259" spans="8:8">
      <c r="H259" s="26"/>
    </row>
    <row r="260" spans="8:8">
      <c r="H260" s="26"/>
    </row>
    <row r="261" spans="8:8">
      <c r="H261" s="26"/>
    </row>
    <row r="262" spans="8:8">
      <c r="H262" s="26"/>
    </row>
    <row r="263" spans="8:8">
      <c r="H263" s="26"/>
    </row>
    <row r="264" spans="8:8">
      <c r="H264" s="26"/>
    </row>
    <row r="265" spans="8:8">
      <c r="H265" s="26"/>
    </row>
    <row r="266" spans="8:8">
      <c r="H266" s="26"/>
    </row>
    <row r="267" spans="8:8">
      <c r="H267" s="26"/>
    </row>
    <row r="268" spans="8:8">
      <c r="H268" s="26"/>
    </row>
    <row r="269" spans="8:8">
      <c r="H269" s="26"/>
    </row>
    <row r="270" spans="8:8">
      <c r="H270" s="26"/>
    </row>
    <row r="271" spans="8:8">
      <c r="H271" s="26"/>
    </row>
    <row r="272" spans="8:8">
      <c r="H272" s="26"/>
    </row>
    <row r="273" spans="8:8">
      <c r="H273" s="26"/>
    </row>
    <row r="274" spans="8:8">
      <c r="H274" s="26"/>
    </row>
  </sheetData>
  <sortState ref="D3:D8">
    <sortCondition ref="D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Extruder A</vt:lpstr>
      <vt:lpstr>Extruder B</vt:lpstr>
      <vt:lpstr>Extruder C</vt:lpstr>
      <vt:lpstr>Tables</vt:lpstr>
      <vt:lpstr>'Extruder A'!Print_Area</vt:lpstr>
      <vt:lpstr>'Extruder B'!Print_Area</vt:lpstr>
      <vt:lpstr>'Extruder 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Barlow</dc:creator>
  <cp:lastModifiedBy>Dan Barlow</cp:lastModifiedBy>
  <cp:lastPrinted>2015-09-25T15:52:00Z</cp:lastPrinted>
  <dcterms:created xsi:type="dcterms:W3CDTF">2014-07-08T14:54:23Z</dcterms:created>
  <dcterms:modified xsi:type="dcterms:W3CDTF">2017-12-12T21:24:08Z</dcterms:modified>
</cp:coreProperties>
</file>