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Liz's Stuff\LIZ'S DOCS\AYDC\2018\4.21.18\"/>
    </mc:Choice>
  </mc:AlternateContent>
  <xr:revisionPtr revIDLastSave="0" documentId="13_ncr:1_{5BF553EA-1ADE-4A60-BAEC-C4F200CD20BE}" xr6:coauthVersionLast="32" xr6:coauthVersionMax="32" xr10:uidLastSave="{00000000-0000-0000-0000-000000000000}"/>
  <bookViews>
    <workbookView xWindow="0" yWindow="0" windowWidth="12360" windowHeight="7545" activeTab="1" xr2:uid="{D729260D-410D-4513-ABE4-D3CBF14EBDB9}"/>
  </bookViews>
  <sheets>
    <sheet name="DRESSAGE" sheetId="1" r:id="rId1"/>
    <sheet name="CT &amp; SJ" sheetId="2" r:id="rId2"/>
    <sheet name="XC &amp; 3PH" sheetId="3" r:id="rId3"/>
  </sheets>
  <definedNames>
    <definedName name="_xlnm.Print_Area" localSheetId="1">'CT &amp; SJ'!$A$1:$I$112</definedName>
    <definedName name="_xlnm.Print_Area" localSheetId="0">DRESSAGE!$A$1:$G$134</definedName>
    <definedName name="_xlnm.Print_Area" localSheetId="2">'XC &amp; 3PH'!$A$1:$M$98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2" i="3" l="1"/>
  <c r="K43" i="3"/>
  <c r="K44" i="3"/>
  <c r="K41" i="3"/>
  <c r="H23" i="2"/>
  <c r="H24" i="2"/>
  <c r="H22" i="2"/>
  <c r="K7" i="3"/>
  <c r="K8" i="3"/>
  <c r="K10" i="3"/>
  <c r="K11" i="3"/>
  <c r="K13" i="3"/>
  <c r="K14" i="3"/>
  <c r="K6" i="3"/>
  <c r="J108" i="2" l="1"/>
</calcChain>
</file>

<file path=xl/sharedStrings.xml><?xml version="1.0" encoding="utf-8"?>
<sst xmlns="http://schemas.openxmlformats.org/spreadsheetml/2006/main" count="1114" uniqueCount="152">
  <si>
    <t xml:space="preserve">1. USDF 2015 Intro A </t>
  </si>
  <si>
    <t>Rider #</t>
  </si>
  <si>
    <t>Rider Name</t>
  </si>
  <si>
    <t>Horse's Name</t>
  </si>
  <si>
    <t xml:space="preserve">Dressage </t>
  </si>
  <si>
    <t>PLACE</t>
  </si>
  <si>
    <t xml:space="preserve"> </t>
  </si>
  <si>
    <t>jr</t>
  </si>
  <si>
    <t>AA</t>
  </si>
  <si>
    <t>2.  USDF 2015 Intro  B - Adult Amatuers</t>
  </si>
  <si>
    <t>Score</t>
  </si>
  <si>
    <t xml:space="preserve">3.  USDF 2015 Intro  C </t>
  </si>
  <si>
    <t xml:space="preserve"> 4. USEF 2015 Training Level 1  </t>
  </si>
  <si>
    <t>Jr</t>
  </si>
  <si>
    <t>Palmer Jones</t>
  </si>
  <si>
    <t>Rosie</t>
  </si>
  <si>
    <t>Emma Davis</t>
  </si>
  <si>
    <t>Odessa</t>
  </si>
  <si>
    <t>Ellie Arias</t>
  </si>
  <si>
    <t>Pablo</t>
  </si>
  <si>
    <t xml:space="preserve">5. USEF 2015 Training Level 2 </t>
  </si>
  <si>
    <t>Lisa Segar Insurance AA Medal**</t>
  </si>
  <si>
    <t>6. USEF 2015 Training Level 3</t>
  </si>
  <si>
    <t xml:space="preserve"> =AA</t>
  </si>
  <si>
    <t>7. USEF 2015 First Level 1</t>
  </si>
  <si>
    <t>8. USEF 2015 First Level 2</t>
  </si>
  <si>
    <t>9. USEF 2015 First Level 3</t>
  </si>
  <si>
    <t>10 . USEF 2015  (Second) Level TOC</t>
  </si>
  <si>
    <t>21. Pre- Amoeba CT - Intro A</t>
  </si>
  <si>
    <t>STADIUM</t>
  </si>
  <si>
    <t>Jump</t>
  </si>
  <si>
    <t>Time</t>
  </si>
  <si>
    <t xml:space="preserve">Time </t>
  </si>
  <si>
    <t>FINAL</t>
  </si>
  <si>
    <t>Penalties</t>
  </si>
  <si>
    <t>Taken</t>
  </si>
  <si>
    <t>Penalities</t>
  </si>
  <si>
    <t>SCORE</t>
  </si>
  <si>
    <t>30.  12" SHOW JUMPING</t>
  </si>
  <si>
    <t>21.  Amoeba CT - Intro B</t>
  </si>
  <si>
    <t>31.  18" SHOW JUMPING</t>
  </si>
  <si>
    <t>22.  Tadpole CT - Intro C</t>
  </si>
  <si>
    <t>275 mpm</t>
  </si>
  <si>
    <t>Timed</t>
  </si>
  <si>
    <t xml:space="preserve">Optimum Time </t>
  </si>
  <si>
    <t>32.     2' SHOW JUMPING</t>
  </si>
  <si>
    <t>23.  Beg Nov CT - BN B</t>
  </si>
  <si>
    <t>33.     2'6" SHOW JUMPING</t>
  </si>
  <si>
    <t>24. Nov CT - Nov A</t>
  </si>
  <si>
    <t>375 mpm</t>
  </si>
  <si>
    <t>Opt Time</t>
  </si>
  <si>
    <t xml:space="preserve">34.  2'9" SHOW JUMPING </t>
  </si>
  <si>
    <t>25. Training CT - Training  A</t>
  </si>
  <si>
    <t>400 mpm</t>
  </si>
  <si>
    <t>Opt time:</t>
  </si>
  <si>
    <t xml:space="preserve">35.  3'3"" SHOW JUMPING </t>
  </si>
  <si>
    <t>LOW SCORE CHAMPION</t>
  </si>
  <si>
    <t>All Systems Go</t>
  </si>
  <si>
    <t>XC</t>
  </si>
  <si>
    <t xml:space="preserve">3-Phase Amoeba - Intro B </t>
  </si>
  <si>
    <t>3-phase Tadpole  - Intro C</t>
  </si>
  <si>
    <t>3-phase Beginner Novice</t>
  </si>
  <si>
    <t>3 phase Novice</t>
  </si>
  <si>
    <t>n/a</t>
  </si>
  <si>
    <t>11 . Equitation  - ALL</t>
  </si>
  <si>
    <t>High Score Junior</t>
  </si>
  <si>
    <t>1  min 37</t>
  </si>
  <si>
    <t xml:space="preserve">  </t>
  </si>
  <si>
    <t>Danielle Staples</t>
  </si>
  <si>
    <t>Grey Tide</t>
  </si>
  <si>
    <t>Savannah Rhodes</t>
  </si>
  <si>
    <t>Visionary Heatwave</t>
  </si>
  <si>
    <t>Cord Flora</t>
  </si>
  <si>
    <t>Mara</t>
  </si>
  <si>
    <t>mackenzie Branson</t>
  </si>
  <si>
    <t>Reason to Believe</t>
  </si>
  <si>
    <t>Genesis Decker</t>
  </si>
  <si>
    <t>Hermes</t>
  </si>
  <si>
    <t>Jean Fowler</t>
  </si>
  <si>
    <t>Zakopane</t>
  </si>
  <si>
    <t>Dario Valarezo</t>
  </si>
  <si>
    <t>NZ Bay of Islands</t>
  </si>
  <si>
    <t>schooling only</t>
  </si>
  <si>
    <t>Natalie Shin</t>
  </si>
  <si>
    <t>Friend of Bill W</t>
  </si>
  <si>
    <t>Isabella Paul</t>
  </si>
  <si>
    <t>Sterling's Sleeping Beauty</t>
  </si>
  <si>
    <t>Annaliese Walling</t>
  </si>
  <si>
    <t>Sterling's Roll The dice</t>
  </si>
  <si>
    <t>Caroline Cox</t>
  </si>
  <si>
    <t>Sterling's Magnolia</t>
  </si>
  <si>
    <t>Ella Salter</t>
  </si>
  <si>
    <t>Sterling's Diamonds &amp; Pearls</t>
  </si>
  <si>
    <t>Alexis Chocenskey</t>
  </si>
  <si>
    <t>Sterling's Paint the Town</t>
  </si>
  <si>
    <t>Katie Sisk</t>
  </si>
  <si>
    <t>Sterling's Intuition</t>
  </si>
  <si>
    <t>Aubrie Bartlett</t>
  </si>
  <si>
    <t>Sterilng's Christmas Carol</t>
  </si>
  <si>
    <t>Mia Millholland</t>
  </si>
  <si>
    <t>Stering's Bells &amp; Whistles</t>
  </si>
  <si>
    <t>Olivia Moore</t>
  </si>
  <si>
    <t>Sterling's Itsy Bitsy</t>
  </si>
  <si>
    <t>Katie Graham</t>
  </si>
  <si>
    <t>Sterling's Good As It Gets</t>
  </si>
  <si>
    <t>KennanYoung</t>
  </si>
  <si>
    <t>Sterling's Merci Beaucoup</t>
  </si>
  <si>
    <t>Avery Waters</t>
  </si>
  <si>
    <t>SF Docs Mr Ed</t>
  </si>
  <si>
    <t>Nina Silas</t>
  </si>
  <si>
    <t>Romeo</t>
  </si>
  <si>
    <t>Emily Brooks</t>
  </si>
  <si>
    <t>Nathan</t>
  </si>
  <si>
    <t>Keri McMahon</t>
  </si>
  <si>
    <t>City Boy</t>
  </si>
  <si>
    <t>Aislinn Pendergast</t>
  </si>
  <si>
    <t>Lieutenant Dan</t>
  </si>
  <si>
    <t>Payton Prokes</t>
  </si>
  <si>
    <t>Cookie</t>
  </si>
  <si>
    <t>Rhianna Williams</t>
  </si>
  <si>
    <t>Now Daddy's Broke</t>
  </si>
  <si>
    <t>Alexis Troutman</t>
  </si>
  <si>
    <t>Black Magic</t>
  </si>
  <si>
    <t>Kelli Jackson</t>
  </si>
  <si>
    <t>Rivendell</t>
  </si>
  <si>
    <t>Brynn DeLong</t>
  </si>
  <si>
    <t>Reece Montgomery</t>
  </si>
  <si>
    <t>Rocket</t>
  </si>
  <si>
    <t>Kristin Poteet</t>
  </si>
  <si>
    <t>Old Fashioned Miller</t>
  </si>
  <si>
    <t>Aubry Drum</t>
  </si>
  <si>
    <t>Lily Hatau</t>
  </si>
  <si>
    <t>Peter</t>
  </si>
  <si>
    <t>E</t>
  </si>
  <si>
    <t>:49</t>
  </si>
  <si>
    <t>:54</t>
  </si>
  <si>
    <t>:50</t>
  </si>
  <si>
    <t>RF</t>
  </si>
  <si>
    <t>:56</t>
  </si>
  <si>
    <t>:57</t>
  </si>
  <si>
    <t>:1:07</t>
  </si>
  <si>
    <t>:47</t>
  </si>
  <si>
    <t>Brynn De Long</t>
  </si>
  <si>
    <t>High Score AA</t>
  </si>
  <si>
    <t>High Score Open</t>
  </si>
  <si>
    <t>Amber Gipp</t>
  </si>
  <si>
    <t xml:space="preserve">Optimum Time: </t>
  </si>
  <si>
    <t>4 min 6 sec</t>
  </si>
  <si>
    <t>1259 m @ 325 mpm</t>
  </si>
  <si>
    <t>994 meters @275 mpm</t>
  </si>
  <si>
    <t>Optimum Time:  3 mins 36 sec</t>
  </si>
  <si>
    <t>300 mpm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</si>
</sst>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"/>
    <numFmt numFmtId="165" formatCode="0.000"/>
    <numFmt numFmtId="166" formatCode="[h]:mm:ss;@"/>
    <numFmt numFmtId="167" formatCode="[$-409]h:mm:ss\ AM/PM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trike/>
      <sz val="12"/>
      <name val="Calibri"/>
      <family val="2"/>
      <scheme val="minor"/>
    </font>
    <font>
      <sz val="10"/>
      <color rgb="FF000000"/>
      <name val="Arial"/>
      <family val="2"/>
    </font>
    <font>
      <strike/>
      <sz val="1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trike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/>
    <xf numFmtId="0" fontId="6" fillId="0" borderId="4" xfId="0" applyFont="1" applyFill="1" applyBorder="1" applyAlignment="1"/>
    <xf numFmtId="0" fontId="2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Fill="1" applyBorder="1" applyAlignment="1"/>
    <xf numFmtId="0" fontId="5" fillId="0" borderId="4" xfId="0" applyFont="1" applyFill="1" applyBorder="1" applyAlignme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/>
    <xf numFmtId="0" fontId="1" fillId="0" borderId="10" xfId="0" applyFont="1" applyFill="1" applyBorder="1" applyAlignment="1"/>
    <xf numFmtId="164" fontId="2" fillId="0" borderId="11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" fontId="0" fillId="0" borderId="0" xfId="0" applyNumberFormat="1"/>
    <xf numFmtId="165" fontId="2" fillId="0" borderId="13" xfId="0" applyNumberFormat="1" applyFont="1" applyBorder="1" applyAlignment="1">
      <alignment horizontal="center"/>
    </xf>
    <xf numFmtId="165" fontId="2" fillId="0" borderId="4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0" xfId="0" applyAlignment="1">
      <alignment horizontal="left"/>
    </xf>
    <xf numFmtId="0" fontId="1" fillId="0" borderId="18" xfId="0" applyFont="1" applyBorder="1" applyAlignment="1">
      <alignment horizontal="center"/>
    </xf>
    <xf numFmtId="0" fontId="1" fillId="0" borderId="18" xfId="0" applyFont="1" applyBorder="1" applyAlignment="1"/>
    <xf numFmtId="0" fontId="2" fillId="0" borderId="11" xfId="0" applyFont="1" applyBorder="1" applyAlignment="1">
      <alignment horizontal="center"/>
    </xf>
    <xf numFmtId="0" fontId="1" fillId="0" borderId="0" xfId="0" applyFont="1" applyBorder="1" applyAlignment="1"/>
    <xf numFmtId="0" fontId="1" fillId="0" borderId="0" xfId="0" applyFont="1" applyFill="1" applyBorder="1" applyAlignment="1"/>
    <xf numFmtId="0" fontId="2" fillId="0" borderId="0" xfId="0" applyFont="1" applyBorder="1" applyAlignment="1">
      <alignment horizontal="center"/>
    </xf>
    <xf numFmtId="0" fontId="2" fillId="0" borderId="1" xfId="0" applyFont="1" applyBorder="1"/>
    <xf numFmtId="2" fontId="2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/>
    <xf numFmtId="0" fontId="1" fillId="0" borderId="4" xfId="0" applyFont="1" applyFill="1" applyBorder="1" applyAlignment="1"/>
    <xf numFmtId="0" fontId="0" fillId="0" borderId="0" xfId="0" applyFill="1" applyBorder="1" applyAlignment="1"/>
    <xf numFmtId="0" fontId="0" fillId="0" borderId="0" xfId="0" applyBorder="1" applyAlignment="1"/>
    <xf numFmtId="0" fontId="2" fillId="0" borderId="19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Border="1"/>
    <xf numFmtId="0" fontId="7" fillId="0" borderId="0" xfId="0" applyFont="1" applyFill="1" applyBorder="1" applyAlignment="1"/>
    <xf numFmtId="0" fontId="7" fillId="0" borderId="0" xfId="0" applyFont="1" applyBorder="1" applyAlignment="1"/>
    <xf numFmtId="0" fontId="2" fillId="0" borderId="23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0" fillId="0" borderId="12" xfId="0" applyBorder="1"/>
    <xf numFmtId="0" fontId="1" fillId="0" borderId="0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16" fontId="3" fillId="0" borderId="0" xfId="0" applyNumberFormat="1" applyFont="1" applyAlignment="1">
      <alignment horizontal="left"/>
    </xf>
    <xf numFmtId="0" fontId="2" fillId="0" borderId="2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0" xfId="0" applyFill="1"/>
    <xf numFmtId="0" fontId="2" fillId="0" borderId="13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1" fillId="0" borderId="18" xfId="0" applyFont="1" applyFill="1" applyBorder="1" applyAlignment="1"/>
    <xf numFmtId="0" fontId="1" fillId="0" borderId="10" xfId="0" applyFont="1" applyBorder="1" applyAlignment="1">
      <alignment horizontal="left"/>
    </xf>
    <xf numFmtId="0" fontId="0" fillId="0" borderId="13" xfId="0" applyBorder="1"/>
    <xf numFmtId="0" fontId="0" fillId="0" borderId="6" xfId="0" applyBorder="1"/>
    <xf numFmtId="0" fontId="0" fillId="0" borderId="10" xfId="0" applyBorder="1"/>
    <xf numFmtId="0" fontId="7" fillId="3" borderId="20" xfId="0" applyFont="1" applyFill="1" applyBorder="1" applyAlignment="1">
      <alignment horizontal="center"/>
    </xf>
    <xf numFmtId="0" fontId="7" fillId="0" borderId="4" xfId="0" applyFont="1" applyBorder="1" applyAlignment="1"/>
    <xf numFmtId="0" fontId="0" fillId="0" borderId="27" xfId="0" applyBorder="1"/>
    <xf numFmtId="0" fontId="0" fillId="0" borderId="26" xfId="0" applyBorder="1"/>
    <xf numFmtId="0" fontId="7" fillId="3" borderId="28" xfId="0" applyFont="1" applyFill="1" applyBorder="1" applyAlignment="1">
      <alignment horizontal="center"/>
    </xf>
    <xf numFmtId="0" fontId="1" fillId="0" borderId="14" xfId="0" applyFont="1" applyBorder="1" applyAlignment="1"/>
    <xf numFmtId="0" fontId="1" fillId="0" borderId="16" xfId="0" applyFont="1" applyBorder="1" applyAlignment="1"/>
    <xf numFmtId="0" fontId="7" fillId="3" borderId="9" xfId="0" applyFont="1" applyFill="1" applyBorder="1" applyAlignment="1">
      <alignment horizontal="center"/>
    </xf>
    <xf numFmtId="2" fontId="2" fillId="0" borderId="13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2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8" fillId="0" borderId="10" xfId="0" applyFont="1" applyBorder="1" applyAlignment="1">
      <alignment horizontal="center"/>
    </xf>
    <xf numFmtId="20" fontId="8" fillId="0" borderId="10" xfId="0" applyNumberFormat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1" fillId="0" borderId="0" xfId="0" applyFont="1"/>
    <xf numFmtId="0" fontId="8" fillId="0" borderId="0" xfId="0" applyFont="1" applyBorder="1" applyAlignment="1">
      <alignment horizontal="center"/>
    </xf>
    <xf numFmtId="20" fontId="8" fillId="0" borderId="0" xfId="0" applyNumberFormat="1" applyFont="1" applyBorder="1" applyAlignment="1">
      <alignment horizontal="center"/>
    </xf>
    <xf numFmtId="0" fontId="4" fillId="0" borderId="0" xfId="0" applyFont="1"/>
    <xf numFmtId="0" fontId="2" fillId="4" borderId="1" xfId="0" applyFont="1" applyFill="1" applyBorder="1"/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0" fillId="4" borderId="25" xfId="0" applyFill="1" applyBorder="1"/>
    <xf numFmtId="0" fontId="8" fillId="0" borderId="26" xfId="0" applyFont="1" applyBorder="1" applyAlignment="1">
      <alignment horizontal="center"/>
    </xf>
    <xf numFmtId="0" fontId="0" fillId="4" borderId="10" xfId="0" applyFill="1" applyBorder="1"/>
    <xf numFmtId="0" fontId="0" fillId="0" borderId="10" xfId="0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20" fontId="8" fillId="0" borderId="18" xfId="0" applyNumberFormat="1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0" fillId="4" borderId="30" xfId="0" applyFill="1" applyBorder="1"/>
    <xf numFmtId="0" fontId="0" fillId="0" borderId="22" xfId="0" applyBorder="1" applyAlignment="1">
      <alignment horizontal="center"/>
    </xf>
    <xf numFmtId="20" fontId="0" fillId="0" borderId="22" xfId="0" applyNumberForma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0" fillId="4" borderId="4" xfId="0" applyFill="1" applyBorder="1"/>
    <xf numFmtId="0" fontId="0" fillId="0" borderId="4" xfId="0" applyBorder="1" applyAlignment="1">
      <alignment horizontal="center"/>
    </xf>
    <xf numFmtId="20" fontId="0" fillId="0" borderId="4" xfId="0" applyNumberForma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0" fillId="4" borderId="18" xfId="0" applyFill="1" applyBorder="1"/>
    <xf numFmtId="0" fontId="0" fillId="0" borderId="18" xfId="0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/>
    <xf numFmtId="0" fontId="5" fillId="0" borderId="10" xfId="0" applyFont="1" applyFill="1" applyBorder="1" applyAlignment="1"/>
    <xf numFmtId="0" fontId="6" fillId="0" borderId="21" xfId="0" applyFont="1" applyBorder="1" applyAlignment="1">
      <alignment horizontal="center"/>
    </xf>
    <xf numFmtId="164" fontId="8" fillId="0" borderId="24" xfId="0" applyNumberFormat="1" applyFont="1" applyBorder="1" applyAlignment="1">
      <alignment horizontal="center"/>
    </xf>
    <xf numFmtId="20" fontId="8" fillId="0" borderId="13" xfId="0" applyNumberFormat="1" applyFont="1" applyBorder="1" applyAlignment="1">
      <alignment horizontal="center"/>
    </xf>
    <xf numFmtId="164" fontId="8" fillId="0" borderId="13" xfId="0" applyNumberFormat="1" applyFont="1" applyBorder="1" applyAlignment="1">
      <alignment horizontal="center"/>
    </xf>
    <xf numFmtId="20" fontId="8" fillId="0" borderId="4" xfId="0" applyNumberFormat="1" applyFon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0" fillId="4" borderId="31" xfId="0" applyFill="1" applyBorder="1"/>
    <xf numFmtId="0" fontId="8" fillId="0" borderId="34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18" xfId="0" applyFont="1" applyBorder="1" applyAlignment="1"/>
    <xf numFmtId="0" fontId="6" fillId="0" borderId="18" xfId="0" applyFont="1" applyFill="1" applyBorder="1" applyAlignment="1"/>
    <xf numFmtId="0" fontId="1" fillId="4" borderId="4" xfId="0" applyFont="1" applyFill="1" applyBorder="1" applyAlignment="1"/>
    <xf numFmtId="0" fontId="1" fillId="0" borderId="1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1" fillId="4" borderId="18" xfId="0" applyFont="1" applyFill="1" applyBorder="1" applyAlignment="1"/>
    <xf numFmtId="0" fontId="2" fillId="0" borderId="36" xfId="0" applyFont="1" applyBorder="1" applyAlignment="1">
      <alignment horizontal="center"/>
    </xf>
    <xf numFmtId="0" fontId="1" fillId="4" borderId="10" xfId="0" applyFont="1" applyFill="1" applyBorder="1" applyAlignment="1"/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/>
    <xf numFmtId="0" fontId="5" fillId="0" borderId="0" xfId="0" applyFont="1" applyFill="1" applyBorder="1" applyAlignment="1"/>
    <xf numFmtId="0" fontId="8" fillId="0" borderId="24" xfId="0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0" fillId="4" borderId="11" xfId="0" applyFill="1" applyBorder="1"/>
    <xf numFmtId="0" fontId="1" fillId="0" borderId="12" xfId="0" applyFont="1" applyBorder="1" applyAlignment="1"/>
    <xf numFmtId="0" fontId="2" fillId="0" borderId="3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/>
    <xf numFmtId="0" fontId="6" fillId="0" borderId="0" xfId="0" applyFont="1" applyFill="1" applyBorder="1" applyAlignment="1"/>
    <xf numFmtId="20" fontId="0" fillId="0" borderId="0" xfId="0" applyNumberFormat="1" applyAlignment="1">
      <alignment horizontal="left"/>
    </xf>
    <xf numFmtId="0" fontId="8" fillId="0" borderId="41" xfId="0" applyFont="1" applyBorder="1" applyAlignment="1">
      <alignment horizontal="center"/>
    </xf>
    <xf numFmtId="0" fontId="8" fillId="0" borderId="42" xfId="0" applyFont="1" applyBorder="1" applyAlignment="1">
      <alignment horizontal="center"/>
    </xf>
    <xf numFmtId="20" fontId="8" fillId="0" borderId="42" xfId="0" applyNumberFormat="1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45" xfId="0" applyFont="1" applyBorder="1" applyAlignment="1"/>
    <xf numFmtId="0" fontId="1" fillId="0" borderId="33" xfId="0" applyFont="1" applyFill="1" applyBorder="1" applyAlignment="1"/>
    <xf numFmtId="0" fontId="8" fillId="0" borderId="31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20" fontId="8" fillId="0" borderId="32" xfId="0" applyNumberFormat="1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0" borderId="39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8" fillId="0" borderId="46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20" fontId="8" fillId="0" borderId="13" xfId="1" applyNumberFormat="1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0" fillId="0" borderId="4" xfId="0" applyBorder="1"/>
    <xf numFmtId="0" fontId="6" fillId="0" borderId="48" xfId="0" applyFont="1" applyBorder="1" applyAlignment="1"/>
    <xf numFmtId="0" fontId="5" fillId="0" borderId="47" xfId="0" applyFont="1" applyBorder="1" applyAlignment="1"/>
    <xf numFmtId="0" fontId="6" fillId="0" borderId="49" xfId="0" applyFont="1" applyBorder="1" applyAlignment="1"/>
    <xf numFmtId="0" fontId="6" fillId="0" borderId="50" xfId="0" applyFont="1" applyBorder="1" applyAlignment="1"/>
    <xf numFmtId="0" fontId="6" fillId="0" borderId="21" xfId="0" applyFont="1" applyFill="1" applyBorder="1" applyAlignment="1"/>
    <xf numFmtId="0" fontId="5" fillId="0" borderId="20" xfId="0" applyFont="1" applyFill="1" applyBorder="1" applyAlignment="1"/>
    <xf numFmtId="0" fontId="6" fillId="0" borderId="20" xfId="0" applyFont="1" applyFill="1" applyBorder="1" applyAlignment="1"/>
    <xf numFmtId="0" fontId="6" fillId="0" borderId="9" xfId="0" applyFont="1" applyFill="1" applyBorder="1" applyAlignment="1"/>
    <xf numFmtId="164" fontId="8" fillId="0" borderId="18" xfId="0" applyNumberFormat="1" applyFont="1" applyBorder="1" applyAlignment="1">
      <alignment horizontal="center"/>
    </xf>
    <xf numFmtId="0" fontId="0" fillId="0" borderId="18" xfId="0" applyBorder="1"/>
    <xf numFmtId="0" fontId="9" fillId="0" borderId="4" xfId="0" applyFont="1" applyBorder="1" applyAlignment="1">
      <alignment horizontal="center"/>
    </xf>
    <xf numFmtId="0" fontId="9" fillId="0" borderId="4" xfId="0" applyFont="1" applyBorder="1" applyAlignment="1"/>
    <xf numFmtId="0" fontId="9" fillId="0" borderId="4" xfId="0" applyFont="1" applyFill="1" applyBorder="1" applyAlignment="1"/>
    <xf numFmtId="0" fontId="5" fillId="0" borderId="51" xfId="0" applyFont="1" applyBorder="1" applyAlignment="1">
      <alignment horizontal="center"/>
    </xf>
    <xf numFmtId="0" fontId="5" fillId="0" borderId="42" xfId="0" applyFont="1" applyBorder="1" applyAlignment="1"/>
    <xf numFmtId="0" fontId="5" fillId="0" borderId="42" xfId="0" applyFont="1" applyFill="1" applyBorder="1" applyAlignment="1"/>
    <xf numFmtId="0" fontId="2" fillId="0" borderId="27" xfId="0" applyFont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2" fillId="0" borderId="53" xfId="0" applyFont="1" applyBorder="1" applyAlignment="1">
      <alignment horizontal="center"/>
    </xf>
    <xf numFmtId="0" fontId="2" fillId="0" borderId="54" xfId="0" applyFont="1" applyBorder="1" applyAlignment="1">
      <alignment horizontal="center"/>
    </xf>
    <xf numFmtId="0" fontId="2" fillId="0" borderId="55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8" xfId="0" applyFont="1" applyBorder="1" applyAlignment="1"/>
    <xf numFmtId="0" fontId="5" fillId="0" borderId="8" xfId="0" applyFont="1" applyFill="1" applyBorder="1" applyAlignment="1"/>
    <xf numFmtId="0" fontId="2" fillId="0" borderId="56" xfId="0" applyFont="1" applyBorder="1" applyAlignment="1">
      <alignment horizontal="center"/>
    </xf>
    <xf numFmtId="2" fontId="2" fillId="0" borderId="22" xfId="0" applyNumberFormat="1" applyFont="1" applyBorder="1" applyAlignment="1">
      <alignment horizontal="center"/>
    </xf>
    <xf numFmtId="0" fontId="0" fillId="0" borderId="10" xfId="0" applyFont="1" applyFill="1" applyBorder="1" applyAlignment="1"/>
    <xf numFmtId="0" fontId="0" fillId="0" borderId="4" xfId="0" applyFont="1" applyBorder="1" applyAlignment="1"/>
    <xf numFmtId="21" fontId="2" fillId="0" borderId="4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21" fontId="2" fillId="0" borderId="18" xfId="0" applyNumberFormat="1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4" xfId="0" applyFont="1" applyBorder="1" applyAlignment="1"/>
    <xf numFmtId="0" fontId="11" fillId="0" borderId="4" xfId="0" applyFont="1" applyFill="1" applyBorder="1" applyAlignment="1"/>
    <xf numFmtId="0" fontId="9" fillId="0" borderId="20" xfId="0" applyFont="1" applyBorder="1" applyAlignment="1">
      <alignment horizontal="center"/>
    </xf>
    <xf numFmtId="2" fontId="8" fillId="0" borderId="15" xfId="0" applyNumberFormat="1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/>
    <xf numFmtId="0" fontId="9" fillId="0" borderId="10" xfId="0" applyFont="1" applyFill="1" applyBorder="1" applyAlignment="1"/>
    <xf numFmtId="20" fontId="2" fillId="0" borderId="18" xfId="0" applyNumberFormat="1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20" fontId="2" fillId="0" borderId="32" xfId="0" applyNumberFormat="1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20" fontId="2" fillId="0" borderId="4" xfId="0" applyNumberFormat="1" applyFont="1" applyBorder="1" applyAlignment="1">
      <alignment horizontal="center"/>
    </xf>
    <xf numFmtId="20" fontId="2" fillId="0" borderId="10" xfId="0" applyNumberFormat="1" applyFont="1" applyBorder="1" applyAlignment="1">
      <alignment horizontal="center"/>
    </xf>
    <xf numFmtId="0" fontId="2" fillId="0" borderId="34" xfId="0" applyFont="1" applyBorder="1" applyAlignment="1"/>
    <xf numFmtId="0" fontId="8" fillId="0" borderId="0" xfId="0" applyFont="1"/>
    <xf numFmtId="0" fontId="3" fillId="0" borderId="0" xfId="0" applyFont="1"/>
    <xf numFmtId="167" fontId="2" fillId="0" borderId="4" xfId="0" applyNumberFormat="1" applyFont="1" applyBorder="1"/>
    <xf numFmtId="0" fontId="0" fillId="0" borderId="9" xfId="0" applyFont="1" applyBorder="1" applyAlignment="1">
      <alignment horizontal="center"/>
    </xf>
    <xf numFmtId="20" fontId="0" fillId="0" borderId="4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10" fillId="0" borderId="0" xfId="0" applyFont="1" applyAlignment="1">
      <alignment horizontal="left"/>
    </xf>
    <xf numFmtId="0" fontId="5" fillId="2" borderId="5" xfId="0" applyFont="1" applyFill="1" applyBorder="1" applyAlignment="1">
      <alignment horizontal="center"/>
    </xf>
    <xf numFmtId="0" fontId="5" fillId="2" borderId="5" xfId="0" applyFont="1" applyFill="1" applyBorder="1" applyAlignment="1"/>
    <xf numFmtId="0" fontId="5" fillId="2" borderId="5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3" xfId="0" applyFont="1" applyBorder="1" applyAlignment="1"/>
    <xf numFmtId="0" fontId="5" fillId="0" borderId="13" xfId="0" applyFont="1" applyFill="1" applyBorder="1" applyAlignment="1">
      <alignment horizontal="left"/>
    </xf>
    <xf numFmtId="0" fontId="5" fillId="0" borderId="57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11" fillId="0" borderId="4" xfId="0" applyFont="1" applyFill="1" applyBorder="1" applyAlignment="1">
      <alignment horizontal="left"/>
    </xf>
    <xf numFmtId="0" fontId="13" fillId="0" borderId="4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4" fontId="8" fillId="0" borderId="43" xfId="0" applyNumberFormat="1" applyFont="1" applyBorder="1" applyAlignment="1">
      <alignment horizontal="center"/>
    </xf>
    <xf numFmtId="0" fontId="0" fillId="0" borderId="0" xfId="0" applyFont="1"/>
    <xf numFmtId="0" fontId="0" fillId="0" borderId="4" xfId="0" applyFont="1" applyBorder="1" applyAlignment="1">
      <alignment horizontal="left"/>
    </xf>
    <xf numFmtId="0" fontId="2" fillId="0" borderId="4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20" fontId="8" fillId="0" borderId="13" xfId="0" applyNumberFormat="1" applyFont="1" applyFill="1" applyBorder="1" applyAlignment="1">
      <alignment horizontal="center"/>
    </xf>
    <xf numFmtId="20" fontId="8" fillId="0" borderId="4" xfId="0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6E210-34F2-4CFC-9715-7AD5E9F01DDD}">
  <dimension ref="A2:O134"/>
  <sheetViews>
    <sheetView topLeftCell="A109" workbookViewId="0">
      <selection activeCell="D118" sqref="D118"/>
    </sheetView>
  </sheetViews>
  <sheetFormatPr defaultRowHeight="18.75" x14ac:dyDescent="0.3"/>
  <cols>
    <col min="2" max="2" width="20.140625" customWidth="1"/>
    <col min="3" max="3" width="24.140625" bestFit="1" customWidth="1"/>
    <col min="6" max="6" width="9.140625" style="2"/>
  </cols>
  <sheetData>
    <row r="2" spans="1:15" ht="21.75" thickBot="1" x14ac:dyDescent="0.4">
      <c r="A2" s="3" t="s">
        <v>0</v>
      </c>
      <c r="B2" s="4"/>
      <c r="C2" s="4"/>
    </row>
    <row r="3" spans="1:15" x14ac:dyDescent="0.3">
      <c r="A3" s="246" t="s">
        <v>1</v>
      </c>
      <c r="B3" s="246" t="s">
        <v>2</v>
      </c>
      <c r="C3" s="246" t="s">
        <v>3</v>
      </c>
      <c r="D3" s="5"/>
      <c r="E3" s="5"/>
    </row>
    <row r="4" spans="1:15" x14ac:dyDescent="0.3">
      <c r="A4" s="247"/>
      <c r="B4" s="247"/>
      <c r="C4" s="247"/>
      <c r="D4" s="6" t="s">
        <v>4</v>
      </c>
      <c r="E4" s="6"/>
    </row>
    <row r="5" spans="1:15" ht="19.5" thickBot="1" x14ac:dyDescent="0.35">
      <c r="A5" s="248"/>
      <c r="B5" s="248"/>
      <c r="C5" s="248"/>
      <c r="D5" s="7"/>
      <c r="E5" s="7" t="s">
        <v>5</v>
      </c>
    </row>
    <row r="6" spans="1:15" x14ac:dyDescent="0.3">
      <c r="A6" s="8">
        <v>256</v>
      </c>
      <c r="B6" s="9" t="s">
        <v>107</v>
      </c>
      <c r="C6" s="18" t="s">
        <v>108</v>
      </c>
      <c r="D6" s="194">
        <v>60.31</v>
      </c>
      <c r="E6" s="195">
        <v>3</v>
      </c>
      <c r="F6" s="2" t="s">
        <v>7</v>
      </c>
    </row>
    <row r="7" spans="1:15" x14ac:dyDescent="0.3">
      <c r="A7" s="16">
        <v>282</v>
      </c>
      <c r="B7" s="17" t="s">
        <v>121</v>
      </c>
      <c r="C7" s="233" t="s">
        <v>122</v>
      </c>
      <c r="D7" s="255">
        <v>62.5</v>
      </c>
      <c r="E7" s="196">
        <v>2</v>
      </c>
      <c r="F7" s="2" t="s">
        <v>7</v>
      </c>
    </row>
    <row r="8" spans="1:15" x14ac:dyDescent="0.3">
      <c r="A8" s="16">
        <v>288</v>
      </c>
      <c r="B8" s="17" t="s">
        <v>130</v>
      </c>
      <c r="C8" s="235" t="s">
        <v>108</v>
      </c>
      <c r="D8" s="10">
        <v>63.44</v>
      </c>
      <c r="E8" s="196">
        <v>1</v>
      </c>
      <c r="F8" s="2" t="s">
        <v>7</v>
      </c>
    </row>
    <row r="9" spans="1:15" x14ac:dyDescent="0.3">
      <c r="A9" s="16">
        <v>261</v>
      </c>
      <c r="B9" s="17" t="s">
        <v>128</v>
      </c>
      <c r="C9" s="233" t="s">
        <v>129</v>
      </c>
      <c r="D9" s="191">
        <v>60.31</v>
      </c>
      <c r="E9" s="197">
        <v>1</v>
      </c>
      <c r="F9" s="2" t="s">
        <v>8</v>
      </c>
    </row>
    <row r="10" spans="1:15" ht="19.5" thickBot="1" x14ac:dyDescent="0.35">
      <c r="A10" s="19" t="s">
        <v>6</v>
      </c>
      <c r="B10" s="20" t="s">
        <v>6</v>
      </c>
      <c r="C10" s="21" t="s">
        <v>6</v>
      </c>
      <c r="D10" s="22" t="s">
        <v>6</v>
      </c>
      <c r="E10" s="198" t="s">
        <v>6</v>
      </c>
      <c r="F10" s="2" t="s">
        <v>6</v>
      </c>
    </row>
    <row r="11" spans="1:15" x14ac:dyDescent="0.3">
      <c r="A11" s="24"/>
      <c r="B11" s="25"/>
      <c r="C11" s="25"/>
      <c r="D11" s="26"/>
      <c r="E11" s="26"/>
    </row>
    <row r="12" spans="1:15" x14ac:dyDescent="0.3">
      <c r="D12" s="26"/>
      <c r="E12" s="26"/>
    </row>
    <row r="13" spans="1:15" ht="21.75" thickBot="1" x14ac:dyDescent="0.4">
      <c r="A13" s="3" t="s">
        <v>9</v>
      </c>
      <c r="B13" s="4"/>
      <c r="C13" s="4" t="s">
        <v>6</v>
      </c>
      <c r="D13" s="27"/>
      <c r="E13" s="27"/>
    </row>
    <row r="14" spans="1:15" x14ac:dyDescent="0.3">
      <c r="A14" s="246" t="s">
        <v>1</v>
      </c>
      <c r="B14" s="246" t="s">
        <v>2</v>
      </c>
      <c r="C14" s="246" t="s">
        <v>3</v>
      </c>
      <c r="D14" s="5"/>
      <c r="E14" s="5"/>
    </row>
    <row r="15" spans="1:15" x14ac:dyDescent="0.3">
      <c r="A15" s="247"/>
      <c r="B15" s="247"/>
      <c r="C15" s="247"/>
      <c r="D15" s="6" t="s">
        <v>4</v>
      </c>
      <c r="E15" s="6"/>
      <c r="O15" t="s">
        <v>6</v>
      </c>
    </row>
    <row r="16" spans="1:15" ht="19.5" thickBot="1" x14ac:dyDescent="0.35">
      <c r="A16" s="248"/>
      <c r="B16" s="248"/>
      <c r="C16" s="248"/>
      <c r="D16" s="7" t="s">
        <v>10</v>
      </c>
      <c r="E16" s="7" t="s">
        <v>5</v>
      </c>
      <c r="G16" s="28"/>
    </row>
    <row r="17" spans="1:15" ht="19.5" thickBot="1" x14ac:dyDescent="0.35">
      <c r="A17" s="8">
        <v>256</v>
      </c>
      <c r="B17" s="9" t="s">
        <v>107</v>
      </c>
      <c r="C17" s="18" t="s">
        <v>108</v>
      </c>
      <c r="D17" s="33">
        <v>60.31</v>
      </c>
      <c r="E17" s="34">
        <v>4</v>
      </c>
      <c r="F17" s="2" t="s">
        <v>7</v>
      </c>
      <c r="O17" t="s">
        <v>6</v>
      </c>
    </row>
    <row r="18" spans="1:15" x14ac:dyDescent="0.3">
      <c r="A18" s="16">
        <v>279</v>
      </c>
      <c r="B18" s="17" t="s">
        <v>115</v>
      </c>
      <c r="C18" s="240" t="s">
        <v>116</v>
      </c>
      <c r="D18" s="29">
        <v>56.87</v>
      </c>
      <c r="E18" s="11">
        <v>5</v>
      </c>
      <c r="F18" s="2" t="s">
        <v>7</v>
      </c>
      <c r="G18" s="28"/>
    </row>
    <row r="19" spans="1:15" x14ac:dyDescent="0.3">
      <c r="A19" s="16">
        <v>282</v>
      </c>
      <c r="B19" s="17" t="s">
        <v>121</v>
      </c>
      <c r="C19" s="233" t="s">
        <v>122</v>
      </c>
      <c r="D19" s="30">
        <v>61.25</v>
      </c>
      <c r="E19" s="31">
        <v>3</v>
      </c>
      <c r="F19" s="2" t="s">
        <v>7</v>
      </c>
    </row>
    <row r="20" spans="1:15" x14ac:dyDescent="0.3">
      <c r="A20" s="16">
        <v>287</v>
      </c>
      <c r="B20" s="17" t="s">
        <v>126</v>
      </c>
      <c r="C20" s="233" t="s">
        <v>127</v>
      </c>
      <c r="D20" s="32">
        <v>62.81</v>
      </c>
      <c r="E20" s="31">
        <v>2</v>
      </c>
      <c r="F20" s="2" t="s">
        <v>7</v>
      </c>
    </row>
    <row r="21" spans="1:15" ht="19.5" thickBot="1" x14ac:dyDescent="0.35">
      <c r="A21" s="16">
        <v>288</v>
      </c>
      <c r="B21" s="17" t="s">
        <v>130</v>
      </c>
      <c r="C21" s="235" t="s">
        <v>108</v>
      </c>
      <c r="D21" s="65">
        <v>64.69</v>
      </c>
      <c r="E21" s="35">
        <v>1</v>
      </c>
      <c r="F21" s="2" t="s">
        <v>7</v>
      </c>
    </row>
    <row r="22" spans="1:15" ht="19.5" thickTop="1" x14ac:dyDescent="0.3">
      <c r="A22" s="16">
        <v>261</v>
      </c>
      <c r="B22" s="17" t="s">
        <v>128</v>
      </c>
      <c r="C22" s="233" t="s">
        <v>129</v>
      </c>
      <c r="D22" s="68">
        <v>61.56</v>
      </c>
      <c r="E22" s="69">
        <v>1</v>
      </c>
      <c r="F22" s="2" t="s">
        <v>8</v>
      </c>
    </row>
    <row r="23" spans="1:15" ht="19.5" thickBot="1" x14ac:dyDescent="0.35">
      <c r="A23" s="19" t="s">
        <v>6</v>
      </c>
      <c r="B23" s="20" t="s">
        <v>6</v>
      </c>
      <c r="C23" s="21" t="s">
        <v>6</v>
      </c>
      <c r="D23" s="39"/>
      <c r="E23" s="23" t="s">
        <v>6</v>
      </c>
      <c r="F23" s="2" t="s">
        <v>6</v>
      </c>
      <c r="G23" s="36"/>
    </row>
    <row r="24" spans="1:15" x14ac:dyDescent="0.3">
      <c r="A24" s="24"/>
      <c r="B24" s="40"/>
      <c r="C24" s="41"/>
      <c r="D24" s="42"/>
      <c r="E24" s="42"/>
      <c r="G24" s="36"/>
    </row>
    <row r="25" spans="1:15" x14ac:dyDescent="0.3">
      <c r="A25" s="24"/>
      <c r="B25" s="40"/>
      <c r="C25" s="41"/>
      <c r="D25" s="42"/>
      <c r="E25" s="42"/>
    </row>
    <row r="27" spans="1:15" ht="21.75" thickBot="1" x14ac:dyDescent="0.4">
      <c r="A27" s="3" t="s">
        <v>11</v>
      </c>
      <c r="B27" s="4"/>
      <c r="C27" s="4"/>
    </row>
    <row r="28" spans="1:15" x14ac:dyDescent="0.3">
      <c r="A28" s="246" t="s">
        <v>1</v>
      </c>
      <c r="B28" s="246" t="s">
        <v>2</v>
      </c>
      <c r="C28" s="246" t="s">
        <v>3</v>
      </c>
      <c r="D28" s="43"/>
      <c r="E28" s="43"/>
    </row>
    <row r="29" spans="1:15" x14ac:dyDescent="0.3">
      <c r="A29" s="247"/>
      <c r="B29" s="247"/>
      <c r="C29" s="247"/>
      <c r="D29" s="6" t="s">
        <v>4</v>
      </c>
      <c r="E29" s="6"/>
    </row>
    <row r="30" spans="1:15" ht="19.5" thickBot="1" x14ac:dyDescent="0.35">
      <c r="A30" s="248"/>
      <c r="B30" s="248"/>
      <c r="C30" s="248"/>
      <c r="D30" s="7" t="s">
        <v>10</v>
      </c>
      <c r="E30" s="7" t="s">
        <v>5</v>
      </c>
    </row>
    <row r="31" spans="1:15" x14ac:dyDescent="0.3">
      <c r="A31" s="8">
        <v>256</v>
      </c>
      <c r="B31" s="9" t="s">
        <v>107</v>
      </c>
      <c r="C31" s="18" t="s">
        <v>108</v>
      </c>
      <c r="D31" s="84">
        <v>56.57</v>
      </c>
      <c r="E31" s="11">
        <v>2</v>
      </c>
      <c r="F31" s="2" t="s">
        <v>7</v>
      </c>
    </row>
    <row r="32" spans="1:15" x14ac:dyDescent="0.3">
      <c r="A32" s="16">
        <v>282</v>
      </c>
      <c r="B32" s="17" t="s">
        <v>121</v>
      </c>
      <c r="C32" s="233" t="s">
        <v>122</v>
      </c>
      <c r="D32" s="44">
        <v>62.25</v>
      </c>
      <c r="E32" s="31">
        <v>1</v>
      </c>
      <c r="F32" s="2" t="s">
        <v>7</v>
      </c>
    </row>
    <row r="33" spans="1:7" ht="19.5" thickBot="1" x14ac:dyDescent="0.35">
      <c r="A33" s="59" t="s">
        <v>6</v>
      </c>
      <c r="B33" s="9" t="s">
        <v>6</v>
      </c>
      <c r="C33" s="18" t="s">
        <v>6</v>
      </c>
      <c r="D33" s="39" t="s">
        <v>6</v>
      </c>
      <c r="E33" s="23" t="s">
        <v>6</v>
      </c>
      <c r="F33" s="2" t="s">
        <v>6</v>
      </c>
    </row>
    <row r="34" spans="1:7" x14ac:dyDescent="0.3">
      <c r="A34" s="59" t="s">
        <v>6</v>
      </c>
      <c r="B34" s="9" t="s">
        <v>6</v>
      </c>
      <c r="C34" s="18" t="s">
        <v>6</v>
      </c>
      <c r="D34" s="33" t="s">
        <v>6</v>
      </c>
      <c r="E34" s="34" t="s">
        <v>6</v>
      </c>
      <c r="F34" s="2" t="s">
        <v>6</v>
      </c>
    </row>
    <row r="35" spans="1:7" ht="19.5" thickBot="1" x14ac:dyDescent="0.35">
      <c r="A35" s="59" t="s">
        <v>6</v>
      </c>
      <c r="B35" s="9" t="s">
        <v>6</v>
      </c>
      <c r="C35" s="18" t="s">
        <v>6</v>
      </c>
      <c r="D35" s="22" t="s">
        <v>6</v>
      </c>
      <c r="E35" s="23" t="s">
        <v>6</v>
      </c>
      <c r="F35" s="2" t="s">
        <v>6</v>
      </c>
      <c r="G35" s="25"/>
    </row>
    <row r="36" spans="1:7" ht="16.5" thickBot="1" x14ac:dyDescent="0.3">
      <c r="A36" s="121" t="s">
        <v>6</v>
      </c>
      <c r="B36" s="122" t="s">
        <v>6</v>
      </c>
      <c r="C36" s="123" t="s">
        <v>6</v>
      </c>
      <c r="D36" s="39" t="s">
        <v>6</v>
      </c>
      <c r="E36" s="23" t="s">
        <v>6</v>
      </c>
      <c r="F36" s="25"/>
      <c r="G36" s="25"/>
    </row>
    <row r="37" spans="1:7" ht="15" x14ac:dyDescent="0.25">
      <c r="A37" s="24"/>
      <c r="B37" s="25"/>
      <c r="C37" s="25"/>
      <c r="D37" s="25"/>
      <c r="E37" s="25"/>
      <c r="F37" s="25"/>
    </row>
    <row r="39" spans="1:7" ht="21.75" thickBot="1" x14ac:dyDescent="0.4">
      <c r="A39" s="3" t="s">
        <v>12</v>
      </c>
      <c r="B39" s="48"/>
      <c r="C39" s="49"/>
    </row>
    <row r="40" spans="1:7" x14ac:dyDescent="0.3">
      <c r="A40" s="246" t="s">
        <v>1</v>
      </c>
      <c r="B40" s="246" t="s">
        <v>2</v>
      </c>
      <c r="C40" s="246" t="s">
        <v>3</v>
      </c>
      <c r="D40" s="43"/>
      <c r="E40" s="43"/>
    </row>
    <row r="41" spans="1:7" x14ac:dyDescent="0.3">
      <c r="A41" s="247"/>
      <c r="B41" s="247"/>
      <c r="C41" s="247"/>
      <c r="D41" s="6" t="s">
        <v>4</v>
      </c>
      <c r="E41" s="6"/>
    </row>
    <row r="42" spans="1:7" ht="19.5" thickBot="1" x14ac:dyDescent="0.35">
      <c r="A42" s="248"/>
      <c r="B42" s="248"/>
      <c r="C42" s="248"/>
      <c r="D42" s="7" t="s">
        <v>10</v>
      </c>
      <c r="E42" s="7" t="s">
        <v>5</v>
      </c>
    </row>
    <row r="43" spans="1:7" x14ac:dyDescent="0.3">
      <c r="A43" s="8">
        <v>273</v>
      </c>
      <c r="B43" s="9" t="s">
        <v>14</v>
      </c>
      <c r="C43" s="235" t="s">
        <v>15</v>
      </c>
      <c r="D43" s="32">
        <v>57.39</v>
      </c>
      <c r="E43" s="31">
        <v>2</v>
      </c>
      <c r="F43" s="2" t="s">
        <v>13</v>
      </c>
    </row>
    <row r="44" spans="1:7" x14ac:dyDescent="0.3">
      <c r="A44" s="8">
        <v>276</v>
      </c>
      <c r="B44" s="9" t="s">
        <v>18</v>
      </c>
      <c r="C44" s="235" t="s">
        <v>19</v>
      </c>
      <c r="D44" s="10">
        <v>63.91</v>
      </c>
      <c r="E44" s="15">
        <v>1</v>
      </c>
      <c r="F44" s="2" t="s">
        <v>7</v>
      </c>
    </row>
    <row r="45" spans="1:7" ht="19.5" thickBot="1" x14ac:dyDescent="0.35">
      <c r="A45" s="199" t="s">
        <v>6</v>
      </c>
      <c r="B45" s="200" t="s">
        <v>6</v>
      </c>
      <c r="C45" s="201" t="s">
        <v>6</v>
      </c>
      <c r="D45" s="65" t="s">
        <v>6</v>
      </c>
      <c r="E45" s="35" t="s">
        <v>6</v>
      </c>
      <c r="F45" s="2" t="s">
        <v>6</v>
      </c>
    </row>
    <row r="46" spans="1:7" ht="19.5" thickTop="1" x14ac:dyDescent="0.3">
      <c r="A46" s="16">
        <v>278</v>
      </c>
      <c r="B46" s="17" t="s">
        <v>113</v>
      </c>
      <c r="C46" s="233" t="s">
        <v>114</v>
      </c>
      <c r="D46" s="202">
        <v>65.430000000000007</v>
      </c>
      <c r="E46" s="15">
        <v>1</v>
      </c>
      <c r="F46" s="2" t="s">
        <v>8</v>
      </c>
    </row>
    <row r="47" spans="1:7" ht="19.5" thickBot="1" x14ac:dyDescent="0.35">
      <c r="A47" s="52" t="s">
        <v>6</v>
      </c>
      <c r="B47" s="21" t="s">
        <v>6</v>
      </c>
      <c r="C47" s="21" t="s">
        <v>6</v>
      </c>
      <c r="D47" s="53" t="s">
        <v>6</v>
      </c>
      <c r="E47" s="23" t="s">
        <v>6</v>
      </c>
    </row>
    <row r="48" spans="1:7" x14ac:dyDescent="0.3">
      <c r="A48" s="54"/>
      <c r="B48" s="41"/>
      <c r="C48" s="41"/>
      <c r="D48" s="55"/>
      <c r="E48" s="26"/>
    </row>
    <row r="49" spans="1:6" x14ac:dyDescent="0.3">
      <c r="A49" s="54"/>
      <c r="B49" s="41"/>
      <c r="C49" s="41"/>
      <c r="D49" s="55"/>
      <c r="E49" s="26"/>
    </row>
    <row r="50" spans="1:6" ht="21.75" thickBot="1" x14ac:dyDescent="0.4">
      <c r="A50" s="3" t="s">
        <v>20</v>
      </c>
      <c r="B50" s="56"/>
      <c r="C50" s="57"/>
    </row>
    <row r="51" spans="1:6" x14ac:dyDescent="0.3">
      <c r="A51" s="246" t="s">
        <v>1</v>
      </c>
      <c r="B51" s="246" t="s">
        <v>2</v>
      </c>
      <c r="C51" s="246" t="s">
        <v>3</v>
      </c>
      <c r="D51" s="43"/>
      <c r="E51" s="43"/>
    </row>
    <row r="52" spans="1:6" x14ac:dyDescent="0.3">
      <c r="A52" s="247"/>
      <c r="B52" s="247"/>
      <c r="C52" s="247"/>
      <c r="D52" s="6" t="s">
        <v>4</v>
      </c>
      <c r="E52" s="6"/>
    </row>
    <row r="53" spans="1:6" ht="19.5" thickBot="1" x14ac:dyDescent="0.35">
      <c r="A53" s="248"/>
      <c r="B53" s="248"/>
      <c r="C53" s="248"/>
      <c r="D53" s="7" t="s">
        <v>10</v>
      </c>
      <c r="E53" s="7" t="s">
        <v>5</v>
      </c>
    </row>
    <row r="54" spans="1:6" x14ac:dyDescent="0.3">
      <c r="A54" s="242">
        <v>273</v>
      </c>
      <c r="B54" s="243" t="s">
        <v>14</v>
      </c>
      <c r="C54" s="244" t="s">
        <v>15</v>
      </c>
      <c r="D54" s="203">
        <v>54.23</v>
      </c>
      <c r="E54" s="58">
        <v>4</v>
      </c>
      <c r="F54" s="2" t="s">
        <v>7</v>
      </c>
    </row>
    <row r="55" spans="1:6" x14ac:dyDescent="0.3">
      <c r="A55" s="59">
        <v>274</v>
      </c>
      <c r="B55" s="9" t="s">
        <v>16</v>
      </c>
      <c r="C55" s="235" t="s">
        <v>17</v>
      </c>
      <c r="D55" s="51">
        <v>61.53</v>
      </c>
      <c r="E55" s="34">
        <v>2</v>
      </c>
      <c r="F55" s="2" t="s">
        <v>7</v>
      </c>
    </row>
    <row r="56" spans="1:6" x14ac:dyDescent="0.3">
      <c r="A56" s="59">
        <v>277</v>
      </c>
      <c r="B56" s="9" t="s">
        <v>109</v>
      </c>
      <c r="C56" s="235" t="s">
        <v>110</v>
      </c>
      <c r="D56" s="51">
        <v>69.23</v>
      </c>
      <c r="E56" s="34">
        <v>1</v>
      </c>
      <c r="F56" s="2" t="s">
        <v>7</v>
      </c>
    </row>
    <row r="57" spans="1:6" ht="19.5" thickBot="1" x14ac:dyDescent="0.35">
      <c r="A57" s="59">
        <v>276</v>
      </c>
      <c r="B57" s="9" t="s">
        <v>18</v>
      </c>
      <c r="C57" s="235" t="s">
        <v>19</v>
      </c>
      <c r="D57" s="65">
        <v>60.57</v>
      </c>
      <c r="E57" s="35">
        <v>3</v>
      </c>
      <c r="F57" s="2" t="s">
        <v>7</v>
      </c>
    </row>
    <row r="58" spans="1:6" ht="19.5" thickTop="1" x14ac:dyDescent="0.3">
      <c r="A58" s="245" t="s">
        <v>6</v>
      </c>
      <c r="B58" s="17" t="s">
        <v>6</v>
      </c>
      <c r="C58" s="233" t="s">
        <v>6</v>
      </c>
      <c r="D58" s="191" t="s">
        <v>6</v>
      </c>
      <c r="E58" s="69" t="s">
        <v>6</v>
      </c>
      <c r="F58" s="2" t="s">
        <v>6</v>
      </c>
    </row>
    <row r="59" spans="1:6" ht="19.5" thickBot="1" x14ac:dyDescent="0.35">
      <c r="A59" s="121" t="s">
        <v>6</v>
      </c>
      <c r="B59" s="122" t="s">
        <v>6</v>
      </c>
      <c r="C59" s="123" t="s">
        <v>6</v>
      </c>
      <c r="D59" s="53" t="s">
        <v>6</v>
      </c>
      <c r="E59" s="23" t="s">
        <v>6</v>
      </c>
      <c r="F59" s="2" t="s">
        <v>6</v>
      </c>
    </row>
    <row r="62" spans="1:6" x14ac:dyDescent="0.3">
      <c r="A62" s="61" t="s">
        <v>21</v>
      </c>
      <c r="B62" s="41"/>
      <c r="C62" s="41"/>
      <c r="D62" s="42"/>
      <c r="E62" s="42"/>
    </row>
    <row r="63" spans="1:6" ht="21.75" thickBot="1" x14ac:dyDescent="0.4">
      <c r="A63" s="3" t="s">
        <v>22</v>
      </c>
      <c r="B63" s="4"/>
      <c r="C63" s="4"/>
      <c r="D63" s="62"/>
      <c r="E63" s="2" t="s">
        <v>23</v>
      </c>
    </row>
    <row r="64" spans="1:6" x14ac:dyDescent="0.3">
      <c r="A64" s="246" t="s">
        <v>1</v>
      </c>
      <c r="B64" s="246" t="s">
        <v>2</v>
      </c>
      <c r="C64" s="246" t="s">
        <v>3</v>
      </c>
      <c r="D64" s="43"/>
      <c r="E64" s="43"/>
    </row>
    <row r="65" spans="1:6" x14ac:dyDescent="0.3">
      <c r="A65" s="247"/>
      <c r="B65" s="247"/>
      <c r="C65" s="247"/>
      <c r="D65" s="6" t="s">
        <v>4</v>
      </c>
      <c r="E65" s="6"/>
    </row>
    <row r="66" spans="1:6" ht="19.5" thickBot="1" x14ac:dyDescent="0.35">
      <c r="A66" s="248"/>
      <c r="B66" s="248"/>
      <c r="C66" s="248"/>
      <c r="D66" s="7" t="s">
        <v>10</v>
      </c>
      <c r="E66" s="7" t="s">
        <v>5</v>
      </c>
      <c r="F66" s="63"/>
    </row>
    <row r="67" spans="1:6" x14ac:dyDescent="0.3">
      <c r="A67" s="237">
        <v>278</v>
      </c>
      <c r="B67" s="238" t="s">
        <v>113</v>
      </c>
      <c r="C67" s="239" t="s">
        <v>114</v>
      </c>
      <c r="D67" s="64">
        <v>62.5</v>
      </c>
      <c r="E67" s="11">
        <v>2</v>
      </c>
      <c r="F67" s="2" t="s">
        <v>8</v>
      </c>
    </row>
    <row r="68" spans="1:6" ht="19.5" thickBot="1" x14ac:dyDescent="0.35">
      <c r="A68" s="237">
        <v>260</v>
      </c>
      <c r="B68" s="238" t="s">
        <v>111</v>
      </c>
      <c r="C68" s="239" t="s">
        <v>112</v>
      </c>
      <c r="D68" s="65">
        <v>62.72</v>
      </c>
      <c r="E68" s="35">
        <v>1</v>
      </c>
      <c r="F68" s="2" t="s">
        <v>8</v>
      </c>
    </row>
    <row r="69" spans="1:6" ht="19.5" thickTop="1" x14ac:dyDescent="0.3">
      <c r="A69" s="8">
        <v>274</v>
      </c>
      <c r="B69" s="9" t="s">
        <v>16</v>
      </c>
      <c r="C69" s="235" t="s">
        <v>17</v>
      </c>
      <c r="D69" s="51">
        <v>59.77</v>
      </c>
      <c r="E69" s="34">
        <v>3</v>
      </c>
      <c r="F69" s="2" t="s">
        <v>13</v>
      </c>
    </row>
    <row r="70" spans="1:6" x14ac:dyDescent="0.3">
      <c r="A70" s="8" t="s">
        <v>6</v>
      </c>
      <c r="B70" s="9" t="s">
        <v>6</v>
      </c>
      <c r="C70" s="235" t="s">
        <v>6</v>
      </c>
      <c r="D70" s="51" t="s">
        <v>6</v>
      </c>
      <c r="E70" s="34" t="s">
        <v>6</v>
      </c>
      <c r="F70" s="2" t="s">
        <v>6</v>
      </c>
    </row>
    <row r="71" spans="1:6" x14ac:dyDescent="0.3">
      <c r="A71" s="16">
        <v>277</v>
      </c>
      <c r="B71" s="17" t="s">
        <v>109</v>
      </c>
      <c r="C71" s="233" t="s">
        <v>110</v>
      </c>
      <c r="D71" s="51">
        <v>62.72</v>
      </c>
      <c r="E71" s="34">
        <v>2</v>
      </c>
      <c r="F71" s="2" t="s">
        <v>7</v>
      </c>
    </row>
    <row r="72" spans="1:6" ht="19.5" thickBot="1" x14ac:dyDescent="0.35">
      <c r="A72" s="16">
        <v>262</v>
      </c>
      <c r="B72" s="17" t="s">
        <v>85</v>
      </c>
      <c r="C72" s="233" t="s">
        <v>86</v>
      </c>
      <c r="D72" s="53">
        <v>70.680000000000007</v>
      </c>
      <c r="E72" s="23">
        <v>1</v>
      </c>
      <c r="F72" s="2" t="s">
        <v>7</v>
      </c>
    </row>
    <row r="73" spans="1:6" x14ac:dyDescent="0.3">
      <c r="D73" s="55"/>
      <c r="E73" s="55"/>
    </row>
    <row r="74" spans="1:6" ht="21.75" thickBot="1" x14ac:dyDescent="0.4">
      <c r="A74" s="3" t="s">
        <v>24</v>
      </c>
      <c r="B74" s="4"/>
      <c r="C74" s="4"/>
      <c r="D74" s="66"/>
      <c r="E74" s="66"/>
      <c r="F74" s="2" t="s">
        <v>6</v>
      </c>
    </row>
    <row r="75" spans="1:6" x14ac:dyDescent="0.3">
      <c r="A75" s="246" t="s">
        <v>1</v>
      </c>
      <c r="B75" s="246" t="s">
        <v>2</v>
      </c>
      <c r="C75" s="246" t="s">
        <v>3</v>
      </c>
      <c r="D75" s="43"/>
      <c r="E75" s="43"/>
    </row>
    <row r="76" spans="1:6" x14ac:dyDescent="0.3">
      <c r="A76" s="247"/>
      <c r="B76" s="247"/>
      <c r="C76" s="247"/>
      <c r="D76" s="6" t="s">
        <v>4</v>
      </c>
      <c r="E76" s="6"/>
    </row>
    <row r="77" spans="1:6" ht="19.5" thickBot="1" x14ac:dyDescent="0.35">
      <c r="A77" s="248"/>
      <c r="B77" s="248"/>
      <c r="C77" s="248"/>
      <c r="D77" s="7" t="s">
        <v>10</v>
      </c>
      <c r="E77" s="7" t="s">
        <v>5</v>
      </c>
      <c r="F77" s="2" t="s">
        <v>6</v>
      </c>
    </row>
    <row r="78" spans="1:6" x14ac:dyDescent="0.3">
      <c r="A78" s="16">
        <v>284</v>
      </c>
      <c r="B78" s="17" t="s">
        <v>123</v>
      </c>
      <c r="C78" s="233" t="s">
        <v>124</v>
      </c>
      <c r="D78" s="32">
        <v>62.4</v>
      </c>
      <c r="E78" s="32">
        <v>2</v>
      </c>
      <c r="F78" s="2" t="s">
        <v>8</v>
      </c>
    </row>
    <row r="79" spans="1:6" x14ac:dyDescent="0.3">
      <c r="A79" s="241">
        <v>260</v>
      </c>
      <c r="B79" s="17" t="s">
        <v>111</v>
      </c>
      <c r="C79" s="240" t="s">
        <v>112</v>
      </c>
      <c r="D79" s="32">
        <v>64.81</v>
      </c>
      <c r="E79" s="32">
        <v>1</v>
      </c>
      <c r="F79" s="2" t="s">
        <v>8</v>
      </c>
    </row>
    <row r="80" spans="1:6" ht="19.5" thickBot="1" x14ac:dyDescent="0.35">
      <c r="A80" s="8">
        <v>275</v>
      </c>
      <c r="B80" s="9" t="s">
        <v>131</v>
      </c>
      <c r="C80" s="235" t="s">
        <v>132</v>
      </c>
      <c r="D80" s="39">
        <v>65</v>
      </c>
      <c r="E80" s="23">
        <v>1</v>
      </c>
      <c r="F80" s="2" t="s">
        <v>7</v>
      </c>
    </row>
    <row r="81" spans="1:6" x14ac:dyDescent="0.3">
      <c r="A81" s="26"/>
      <c r="B81" s="70"/>
      <c r="C81" s="55"/>
      <c r="D81" s="55"/>
      <c r="E81" s="55"/>
    </row>
    <row r="82" spans="1:6" ht="21.75" thickBot="1" x14ac:dyDescent="0.4">
      <c r="A82" s="3" t="s">
        <v>25</v>
      </c>
      <c r="B82" s="4"/>
      <c r="C82" s="4"/>
      <c r="D82" s="66"/>
      <c r="F82" s="2" t="s">
        <v>6</v>
      </c>
    </row>
    <row r="83" spans="1:6" x14ac:dyDescent="0.3">
      <c r="A83" s="246" t="s">
        <v>1</v>
      </c>
      <c r="B83" s="246" t="s">
        <v>2</v>
      </c>
      <c r="C83" s="246" t="s">
        <v>3</v>
      </c>
      <c r="D83" s="43"/>
      <c r="E83" s="43"/>
    </row>
    <row r="84" spans="1:6" x14ac:dyDescent="0.3">
      <c r="A84" s="247"/>
      <c r="B84" s="247"/>
      <c r="C84" s="247"/>
      <c r="D84" s="6" t="s">
        <v>4</v>
      </c>
      <c r="E84" s="6"/>
    </row>
    <row r="85" spans="1:6" ht="19.5" thickBot="1" x14ac:dyDescent="0.35">
      <c r="A85" s="248"/>
      <c r="B85" s="248"/>
      <c r="C85" s="248"/>
      <c r="D85" s="7" t="s">
        <v>10</v>
      </c>
      <c r="E85" s="7" t="s">
        <v>5</v>
      </c>
    </row>
    <row r="86" spans="1:6" x14ac:dyDescent="0.3">
      <c r="A86" s="16">
        <v>284</v>
      </c>
      <c r="B86" s="17" t="s">
        <v>123</v>
      </c>
      <c r="C86" s="233" t="s">
        <v>124</v>
      </c>
      <c r="D86" s="67">
        <v>71.87</v>
      </c>
      <c r="E86" s="11">
        <v>1</v>
      </c>
      <c r="F86" s="2" t="s">
        <v>8</v>
      </c>
    </row>
    <row r="87" spans="1:6" x14ac:dyDescent="0.3">
      <c r="A87" s="8">
        <v>275</v>
      </c>
      <c r="B87" s="9" t="s">
        <v>131</v>
      </c>
      <c r="C87" s="235" t="s">
        <v>132</v>
      </c>
      <c r="D87" s="68">
        <v>67.81</v>
      </c>
      <c r="E87" s="69">
        <v>1</v>
      </c>
      <c r="F87" s="2" t="s">
        <v>13</v>
      </c>
    </row>
    <row r="88" spans="1:6" ht="19.5" thickBot="1" x14ac:dyDescent="0.35">
      <c r="A88" s="19" t="s">
        <v>6</v>
      </c>
      <c r="B88" s="20" t="s">
        <v>6</v>
      </c>
      <c r="C88" s="72" t="s">
        <v>6</v>
      </c>
      <c r="D88" s="39" t="s">
        <v>6</v>
      </c>
      <c r="E88" s="23" t="s">
        <v>6</v>
      </c>
      <c r="F88" s="2" t="s">
        <v>6</v>
      </c>
    </row>
    <row r="91" spans="1:6" ht="21.75" thickBot="1" x14ac:dyDescent="0.4">
      <c r="A91" s="3" t="s">
        <v>26</v>
      </c>
      <c r="B91" s="4"/>
      <c r="C91" s="4"/>
      <c r="D91" s="66"/>
    </row>
    <row r="92" spans="1:6" x14ac:dyDescent="0.3">
      <c r="A92" s="246" t="s">
        <v>1</v>
      </c>
      <c r="B92" s="246" t="s">
        <v>2</v>
      </c>
      <c r="C92" s="246" t="s">
        <v>3</v>
      </c>
      <c r="D92" s="43"/>
      <c r="E92" s="43"/>
    </row>
    <row r="93" spans="1:6" x14ac:dyDescent="0.3">
      <c r="A93" s="247"/>
      <c r="B93" s="247"/>
      <c r="C93" s="247"/>
      <c r="D93" s="6" t="s">
        <v>4</v>
      </c>
      <c r="E93" s="6"/>
    </row>
    <row r="94" spans="1:6" ht="19.5" thickBot="1" x14ac:dyDescent="0.35">
      <c r="A94" s="248"/>
      <c r="B94" s="248"/>
      <c r="C94" s="248"/>
      <c r="D94" s="7" t="s">
        <v>10</v>
      </c>
      <c r="E94" s="7" t="s">
        <v>5</v>
      </c>
    </row>
    <row r="95" spans="1:6" x14ac:dyDescent="0.3">
      <c r="A95" s="16">
        <v>284</v>
      </c>
      <c r="B95" s="17" t="s">
        <v>123</v>
      </c>
      <c r="C95" s="233" t="s">
        <v>124</v>
      </c>
      <c r="D95" s="67">
        <v>68.819999999999993</v>
      </c>
      <c r="E95" s="11">
        <v>1</v>
      </c>
      <c r="F95" s="2" t="s">
        <v>8</v>
      </c>
    </row>
    <row r="96" spans="1:6" x14ac:dyDescent="0.3">
      <c r="A96" s="8">
        <v>275</v>
      </c>
      <c r="B96" s="9" t="s">
        <v>131</v>
      </c>
      <c r="C96" s="235" t="s">
        <v>132</v>
      </c>
      <c r="D96" s="68">
        <v>64.12</v>
      </c>
      <c r="E96" s="69">
        <v>1</v>
      </c>
      <c r="F96" s="2" t="s">
        <v>13</v>
      </c>
    </row>
    <row r="97" spans="1:6" ht="19.5" thickBot="1" x14ac:dyDescent="0.35">
      <c r="A97" s="19" t="s">
        <v>6</v>
      </c>
      <c r="B97" s="20" t="s">
        <v>6</v>
      </c>
      <c r="C97" s="72" t="s">
        <v>6</v>
      </c>
      <c r="D97" s="39" t="s">
        <v>6</v>
      </c>
      <c r="E97" s="23" t="s">
        <v>6</v>
      </c>
      <c r="F97" s="2" t="s">
        <v>6</v>
      </c>
    </row>
    <row r="99" spans="1:6" ht="21.75" thickBot="1" x14ac:dyDescent="0.4">
      <c r="A99" s="3" t="s">
        <v>27</v>
      </c>
      <c r="B99" s="4"/>
      <c r="C99" s="4"/>
    </row>
    <row r="100" spans="1:6" x14ac:dyDescent="0.3">
      <c r="A100" s="246" t="s">
        <v>1</v>
      </c>
      <c r="B100" s="246" t="s">
        <v>2</v>
      </c>
      <c r="C100" s="246" t="s">
        <v>3</v>
      </c>
      <c r="D100" s="43"/>
      <c r="E100" s="43"/>
    </row>
    <row r="101" spans="1:6" x14ac:dyDescent="0.3">
      <c r="A101" s="247"/>
      <c r="B101" s="247"/>
      <c r="C101" s="247"/>
      <c r="D101" s="6" t="s">
        <v>4</v>
      </c>
      <c r="E101" s="6"/>
    </row>
    <row r="102" spans="1:6" ht="19.5" thickBot="1" x14ac:dyDescent="0.35">
      <c r="A102" s="248"/>
      <c r="B102" s="248"/>
      <c r="C102" s="248"/>
      <c r="D102" s="7" t="s">
        <v>10</v>
      </c>
      <c r="E102" s="7" t="s">
        <v>5</v>
      </c>
    </row>
    <row r="103" spans="1:6" ht="19.5" thickBot="1" x14ac:dyDescent="0.35">
      <c r="A103" s="12" t="s">
        <v>6</v>
      </c>
      <c r="B103" s="13" t="s">
        <v>6</v>
      </c>
      <c r="C103" s="14" t="s">
        <v>6</v>
      </c>
      <c r="D103" s="67" t="s">
        <v>6</v>
      </c>
      <c r="E103" s="11" t="s">
        <v>6</v>
      </c>
      <c r="F103" s="2" t="s">
        <v>6</v>
      </c>
    </row>
    <row r="104" spans="1:6" ht="19.5" thickBot="1" x14ac:dyDescent="0.35">
      <c r="A104" s="12" t="s">
        <v>6</v>
      </c>
      <c r="B104" s="13" t="s">
        <v>6</v>
      </c>
      <c r="C104" s="14" t="s">
        <v>6</v>
      </c>
      <c r="D104" s="84" t="s">
        <v>6</v>
      </c>
      <c r="E104" s="11" t="s">
        <v>6</v>
      </c>
      <c r="F104" s="2" t="s">
        <v>6</v>
      </c>
    </row>
    <row r="105" spans="1:6" x14ac:dyDescent="0.3">
      <c r="A105" s="37" t="s">
        <v>6</v>
      </c>
      <c r="B105" s="38" t="s">
        <v>6</v>
      </c>
      <c r="C105" s="71" t="s">
        <v>6</v>
      </c>
      <c r="D105" s="67" t="s">
        <v>6</v>
      </c>
      <c r="E105" s="11" t="s">
        <v>6</v>
      </c>
    </row>
    <row r="106" spans="1:6" ht="19.5" thickBot="1" x14ac:dyDescent="0.35">
      <c r="A106" s="19" t="s">
        <v>6</v>
      </c>
      <c r="B106" s="72" t="s">
        <v>6</v>
      </c>
      <c r="C106" s="72" t="s">
        <v>6</v>
      </c>
      <c r="D106" s="39" t="s">
        <v>6</v>
      </c>
      <c r="E106" s="23" t="s">
        <v>6</v>
      </c>
    </row>
    <row r="107" spans="1:6" x14ac:dyDescent="0.3">
      <c r="A107" s="24"/>
      <c r="B107" s="40"/>
      <c r="C107" s="40"/>
      <c r="D107" s="55"/>
      <c r="E107" s="55"/>
    </row>
    <row r="108" spans="1:6" x14ac:dyDescent="0.3">
      <c r="A108" s="24"/>
      <c r="B108" s="40"/>
      <c r="C108" s="40"/>
      <c r="D108" s="55"/>
      <c r="E108" s="55"/>
    </row>
    <row r="109" spans="1:6" x14ac:dyDescent="0.3">
      <c r="A109" s="24"/>
      <c r="B109" s="40"/>
      <c r="C109" s="40"/>
      <c r="D109" s="55"/>
      <c r="E109" s="55"/>
    </row>
    <row r="110" spans="1:6" x14ac:dyDescent="0.3">
      <c r="A110" s="24"/>
      <c r="B110" s="40"/>
      <c r="C110" s="40"/>
      <c r="D110" s="55"/>
      <c r="E110" s="55"/>
    </row>
    <row r="111" spans="1:6" x14ac:dyDescent="0.3">
      <c r="D111" s="55"/>
      <c r="E111" s="55"/>
    </row>
    <row r="112" spans="1:6" ht="21.75" thickBot="1" x14ac:dyDescent="0.4">
      <c r="A112" s="3" t="s">
        <v>64</v>
      </c>
      <c r="B112" s="4"/>
      <c r="C112" s="4"/>
    </row>
    <row r="113" spans="1:6" x14ac:dyDescent="0.3">
      <c r="A113" s="246" t="s">
        <v>1</v>
      </c>
      <c r="B113" s="246" t="s">
        <v>2</v>
      </c>
      <c r="C113" s="246" t="s">
        <v>3</v>
      </c>
      <c r="D113" s="43"/>
      <c r="E113" s="43"/>
    </row>
    <row r="114" spans="1:6" x14ac:dyDescent="0.3">
      <c r="A114" s="247"/>
      <c r="B114" s="247"/>
      <c r="C114" s="247"/>
      <c r="D114" s="6" t="s">
        <v>4</v>
      </c>
      <c r="E114" s="6"/>
    </row>
    <row r="115" spans="1:6" ht="19.5" thickBot="1" x14ac:dyDescent="0.35">
      <c r="A115" s="248"/>
      <c r="B115" s="248"/>
      <c r="C115" s="248"/>
      <c r="D115" s="7" t="s">
        <v>10</v>
      </c>
      <c r="E115" s="7" t="s">
        <v>5</v>
      </c>
    </row>
    <row r="116" spans="1:6" ht="19.5" thickBot="1" x14ac:dyDescent="0.35">
      <c r="A116" s="16">
        <v>145</v>
      </c>
      <c r="B116" s="17" t="s">
        <v>121</v>
      </c>
      <c r="C116" s="233" t="s">
        <v>122</v>
      </c>
      <c r="D116" s="67">
        <v>61</v>
      </c>
      <c r="E116" s="11">
        <v>3</v>
      </c>
    </row>
    <row r="117" spans="1:6" x14ac:dyDescent="0.3">
      <c r="A117" s="215">
        <v>341</v>
      </c>
      <c r="B117" s="205" t="s">
        <v>18</v>
      </c>
      <c r="C117" s="47" t="s">
        <v>6</v>
      </c>
      <c r="D117" s="11">
        <v>65</v>
      </c>
      <c r="E117" s="11">
        <v>1</v>
      </c>
      <c r="F117" s="2" t="s">
        <v>6</v>
      </c>
    </row>
    <row r="118" spans="1:6" ht="19.5" thickBot="1" x14ac:dyDescent="0.35">
      <c r="A118" s="230">
        <v>146</v>
      </c>
      <c r="B118" s="204" t="s">
        <v>16</v>
      </c>
      <c r="C118" s="21" t="s">
        <v>6</v>
      </c>
      <c r="D118" s="53">
        <v>63</v>
      </c>
      <c r="E118" s="23">
        <v>2</v>
      </c>
    </row>
    <row r="119" spans="1:6" ht="19.5" thickBot="1" x14ac:dyDescent="0.35">
      <c r="A119" s="215" t="s">
        <v>6</v>
      </c>
      <c r="B119" s="205" t="s">
        <v>6</v>
      </c>
      <c r="C119" s="47" t="s">
        <v>6</v>
      </c>
      <c r="D119" s="67" t="s">
        <v>6</v>
      </c>
      <c r="E119" s="11" t="s">
        <v>6</v>
      </c>
    </row>
    <row r="120" spans="1:6" ht="19.5" thickBot="1" x14ac:dyDescent="0.35">
      <c r="A120" s="215" t="s">
        <v>6</v>
      </c>
      <c r="B120" s="205" t="s">
        <v>6</v>
      </c>
      <c r="C120" s="47" t="s">
        <v>6</v>
      </c>
      <c r="D120" s="67" t="s">
        <v>6</v>
      </c>
      <c r="E120" s="11" t="s">
        <v>6</v>
      </c>
    </row>
    <row r="121" spans="1:6" ht="19.5" thickBot="1" x14ac:dyDescent="0.35">
      <c r="A121" s="215" t="s">
        <v>6</v>
      </c>
      <c r="B121" s="205" t="s">
        <v>6</v>
      </c>
      <c r="C121" s="47" t="s">
        <v>6</v>
      </c>
      <c r="D121" s="67" t="s">
        <v>6</v>
      </c>
      <c r="E121" s="11" t="s">
        <v>6</v>
      </c>
    </row>
    <row r="122" spans="1:6" x14ac:dyDescent="0.3">
      <c r="A122" s="45" t="s">
        <v>6</v>
      </c>
      <c r="B122" s="46" t="s">
        <v>6</v>
      </c>
      <c r="C122" s="47" t="s">
        <v>6</v>
      </c>
      <c r="D122" s="73" t="s">
        <v>6</v>
      </c>
      <c r="E122" s="74" t="s">
        <v>6</v>
      </c>
    </row>
    <row r="123" spans="1:6" x14ac:dyDescent="0.3">
      <c r="A123" s="76" t="s">
        <v>6</v>
      </c>
      <c r="B123" s="77" t="s">
        <v>6</v>
      </c>
      <c r="C123" s="77" t="s">
        <v>6</v>
      </c>
      <c r="D123" s="78" t="s">
        <v>6</v>
      </c>
      <c r="E123" s="79" t="s">
        <v>6</v>
      </c>
    </row>
    <row r="124" spans="1:6" x14ac:dyDescent="0.3">
      <c r="A124" s="80" t="s">
        <v>6</v>
      </c>
      <c r="B124" s="46" t="s">
        <v>6</v>
      </c>
      <c r="C124" s="46" t="s">
        <v>6</v>
      </c>
      <c r="D124" s="46" t="s">
        <v>6</v>
      </c>
      <c r="E124" s="81" t="s">
        <v>6</v>
      </c>
    </row>
    <row r="125" spans="1:6" x14ac:dyDescent="0.3">
      <c r="A125" s="80" t="s">
        <v>6</v>
      </c>
      <c r="B125" s="47" t="s">
        <v>6</v>
      </c>
      <c r="C125" s="47" t="s">
        <v>6</v>
      </c>
      <c r="D125" s="38" t="s">
        <v>6</v>
      </c>
      <c r="E125" s="82" t="s">
        <v>6</v>
      </c>
    </row>
    <row r="126" spans="1:6" ht="19.5" thickBot="1" x14ac:dyDescent="0.35">
      <c r="A126" s="83" t="s">
        <v>6</v>
      </c>
      <c r="B126" s="20"/>
      <c r="C126" s="20"/>
      <c r="D126" s="75"/>
      <c r="E126" s="60"/>
    </row>
    <row r="129" spans="1:7" ht="19.5" thickBot="1" x14ac:dyDescent="0.35">
      <c r="B129" s="257" t="s">
        <v>65</v>
      </c>
    </row>
    <row r="130" spans="1:7" x14ac:dyDescent="0.3">
      <c r="A130" s="8" t="s">
        <v>6</v>
      </c>
      <c r="B130" s="9" t="s">
        <v>85</v>
      </c>
      <c r="C130" s="18" t="s">
        <v>6</v>
      </c>
      <c r="D130" s="29">
        <v>70.680000000000007</v>
      </c>
      <c r="F130" s="2" t="s">
        <v>6</v>
      </c>
      <c r="G130" s="28"/>
    </row>
    <row r="131" spans="1:7" x14ac:dyDescent="0.3">
      <c r="B131" s="257" t="s">
        <v>143</v>
      </c>
    </row>
    <row r="132" spans="1:7" x14ac:dyDescent="0.3">
      <c r="A132" s="8" t="s">
        <v>6</v>
      </c>
      <c r="B132" s="9" t="s">
        <v>113</v>
      </c>
      <c r="C132" s="18" t="s">
        <v>6</v>
      </c>
      <c r="D132" s="32">
        <v>65.430000000000007</v>
      </c>
    </row>
    <row r="133" spans="1:7" x14ac:dyDescent="0.3">
      <c r="B133" s="257" t="s">
        <v>144</v>
      </c>
    </row>
    <row r="134" spans="1:7" x14ac:dyDescent="0.3">
      <c r="A134" s="116"/>
      <c r="B134" s="258" t="s">
        <v>145</v>
      </c>
      <c r="C134" s="116"/>
      <c r="D134" s="116">
        <v>71.87</v>
      </c>
    </row>
  </sheetData>
  <mergeCells count="33">
    <mergeCell ref="A113:A115"/>
    <mergeCell ref="B113:B115"/>
    <mergeCell ref="C113:C115"/>
    <mergeCell ref="A92:A94"/>
    <mergeCell ref="B92:B94"/>
    <mergeCell ref="C92:C94"/>
    <mergeCell ref="A100:A102"/>
    <mergeCell ref="B100:B102"/>
    <mergeCell ref="C100:C102"/>
    <mergeCell ref="A75:A77"/>
    <mergeCell ref="B75:B77"/>
    <mergeCell ref="C75:C77"/>
    <mergeCell ref="A83:A85"/>
    <mergeCell ref="B83:B85"/>
    <mergeCell ref="C83:C85"/>
    <mergeCell ref="A51:A53"/>
    <mergeCell ref="B51:B53"/>
    <mergeCell ref="C51:C53"/>
    <mergeCell ref="A64:A66"/>
    <mergeCell ref="B64:B66"/>
    <mergeCell ref="C64:C66"/>
    <mergeCell ref="A28:A30"/>
    <mergeCell ref="B28:B30"/>
    <mergeCell ref="C28:C30"/>
    <mergeCell ref="A40:A42"/>
    <mergeCell ref="B40:B42"/>
    <mergeCell ref="C40:C42"/>
    <mergeCell ref="A3:A5"/>
    <mergeCell ref="B3:B5"/>
    <mergeCell ref="C3:C5"/>
    <mergeCell ref="A14:A16"/>
    <mergeCell ref="B14:B16"/>
    <mergeCell ref="C14:C16"/>
  </mergeCells>
  <pageMargins left="0.7" right="0.7" top="0.75" bottom="0.75" header="0.3" footer="0.3"/>
  <pageSetup orientation="portrait" r:id="rId1"/>
  <headerFooter>
    <oddHeader>&amp;C&amp;"-,Bold"&amp;16AYDC Spring Fling II
5.19.18
Dressage Results</oddHeader>
    <oddFooter>&amp;L&amp;P&amp;R&amp;D&amp;T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3B41D-A751-4DD0-AD79-CCE9BE97902E}">
  <dimension ref="A1:J122"/>
  <sheetViews>
    <sheetView tabSelected="1" topLeftCell="B1" workbookViewId="0">
      <selection activeCell="D61" sqref="D61"/>
    </sheetView>
  </sheetViews>
  <sheetFormatPr defaultRowHeight="15" x14ac:dyDescent="0.25"/>
  <cols>
    <col min="1" max="1" width="8.28515625" customWidth="1"/>
    <col min="2" max="2" width="20.7109375" bestFit="1" customWidth="1"/>
    <col min="3" max="3" width="22.85546875" bestFit="1" customWidth="1"/>
    <col min="5" max="7" width="12.7109375" customWidth="1"/>
    <col min="10" max="10" width="9.140625" style="85"/>
    <col min="11" max="14" width="4.42578125" customWidth="1"/>
  </cols>
  <sheetData>
    <row r="1" spans="1:10" x14ac:dyDescent="0.25">
      <c r="A1" s="26"/>
      <c r="B1" s="55"/>
      <c r="C1" s="55"/>
      <c r="D1" s="55"/>
      <c r="E1" s="55"/>
      <c r="F1" s="55"/>
      <c r="G1" s="55"/>
      <c r="H1" s="55"/>
      <c r="I1" s="55"/>
    </row>
    <row r="2" spans="1:10" x14ac:dyDescent="0.25">
      <c r="A2" s="26"/>
      <c r="B2" s="55"/>
      <c r="C2" s="55"/>
      <c r="D2" s="55"/>
      <c r="E2" s="55" t="s">
        <v>6</v>
      </c>
      <c r="F2" s="55"/>
      <c r="G2" s="55"/>
      <c r="H2" s="55"/>
      <c r="I2" s="55"/>
    </row>
    <row r="3" spans="1:10" s="1" customFormat="1" ht="21.75" thickBot="1" x14ac:dyDescent="0.4">
      <c r="A3" s="86" t="s">
        <v>28</v>
      </c>
      <c r="B3" s="87"/>
      <c r="C3" s="87"/>
      <c r="D3" s="87"/>
      <c r="E3" s="87"/>
      <c r="F3" s="87"/>
      <c r="G3" s="87"/>
      <c r="H3" s="87"/>
      <c r="I3" s="87"/>
      <c r="J3" s="85"/>
    </row>
    <row r="4" spans="1:10" s="1" customFormat="1" ht="15.75" thickBot="1" x14ac:dyDescent="0.3">
      <c r="A4" s="246" t="s">
        <v>1</v>
      </c>
      <c r="B4" s="246" t="s">
        <v>2</v>
      </c>
      <c r="C4" s="246" t="s">
        <v>3</v>
      </c>
      <c r="D4" s="43"/>
      <c r="E4" s="249" t="s">
        <v>29</v>
      </c>
      <c r="F4" s="249"/>
      <c r="G4" s="249"/>
      <c r="H4" s="43"/>
      <c r="I4" s="43"/>
      <c r="J4" s="85"/>
    </row>
    <row r="5" spans="1:10" s="1" customFormat="1" ht="15.75" thickBot="1" x14ac:dyDescent="0.3">
      <c r="A5" s="247"/>
      <c r="B5" s="247"/>
      <c r="C5" s="247"/>
      <c r="D5" s="6" t="s">
        <v>4</v>
      </c>
      <c r="E5" s="88" t="s">
        <v>30</v>
      </c>
      <c r="F5" s="88" t="s">
        <v>31</v>
      </c>
      <c r="G5" s="88" t="s">
        <v>32</v>
      </c>
      <c r="H5" s="6" t="s">
        <v>33</v>
      </c>
      <c r="I5" s="6"/>
      <c r="J5" s="85"/>
    </row>
    <row r="6" spans="1:10" s="1" customFormat="1" ht="15.75" thickBot="1" x14ac:dyDescent="0.3">
      <c r="A6" s="248"/>
      <c r="B6" s="248"/>
      <c r="C6" s="248"/>
      <c r="D6" s="7" t="s">
        <v>10</v>
      </c>
      <c r="E6" s="88" t="s">
        <v>34</v>
      </c>
      <c r="F6" s="88" t="s">
        <v>35</v>
      </c>
      <c r="G6" s="88" t="s">
        <v>36</v>
      </c>
      <c r="H6" s="7" t="s">
        <v>37</v>
      </c>
      <c r="I6" s="7" t="s">
        <v>5</v>
      </c>
      <c r="J6" s="85"/>
    </row>
    <row r="7" spans="1:10" ht="19.5" customHeight="1" x14ac:dyDescent="0.25">
      <c r="A7" s="8" t="s">
        <v>6</v>
      </c>
      <c r="B7" s="9" t="s">
        <v>6</v>
      </c>
      <c r="C7" s="18" t="s">
        <v>6</v>
      </c>
      <c r="D7" s="89" t="s">
        <v>6</v>
      </c>
      <c r="E7" s="89" t="s">
        <v>6</v>
      </c>
      <c r="F7" s="89" t="s">
        <v>6</v>
      </c>
      <c r="G7" s="89" t="s">
        <v>6</v>
      </c>
      <c r="H7" s="89" t="s">
        <v>6</v>
      </c>
      <c r="I7" s="90" t="s">
        <v>6</v>
      </c>
      <c r="J7" s="85" t="s">
        <v>6</v>
      </c>
    </row>
    <row r="8" spans="1:10" s="95" customFormat="1" ht="19.5" customHeight="1" thickBot="1" x14ac:dyDescent="0.3">
      <c r="A8" s="91" t="s">
        <v>6</v>
      </c>
      <c r="B8" s="47" t="s">
        <v>6</v>
      </c>
      <c r="C8" s="47" t="s">
        <v>6</v>
      </c>
      <c r="D8" s="92" t="s">
        <v>6</v>
      </c>
      <c r="E8" s="92" t="s">
        <v>6</v>
      </c>
      <c r="F8" s="93" t="s">
        <v>6</v>
      </c>
      <c r="G8" s="92" t="s">
        <v>6</v>
      </c>
      <c r="H8" s="92" t="s">
        <v>6</v>
      </c>
      <c r="I8" s="94" t="s">
        <v>6</v>
      </c>
      <c r="J8" s="85"/>
    </row>
    <row r="9" spans="1:10" s="95" customFormat="1" ht="19.5" customHeight="1" x14ac:dyDescent="0.25">
      <c r="A9" s="54"/>
      <c r="B9" s="41"/>
      <c r="C9" s="41"/>
      <c r="D9" s="96"/>
      <c r="E9" s="96"/>
      <c r="F9" s="97"/>
      <c r="G9" s="96"/>
      <c r="H9" s="96"/>
      <c r="I9" s="96"/>
      <c r="J9" s="85"/>
    </row>
    <row r="10" spans="1:10" ht="20.25" customHeight="1" thickBot="1" x14ac:dyDescent="0.4">
      <c r="A10" s="98" t="s">
        <v>38</v>
      </c>
      <c r="B10" s="87"/>
      <c r="C10" s="87"/>
      <c r="D10" s="87"/>
      <c r="E10" s="87"/>
      <c r="F10" s="87"/>
      <c r="G10" s="87"/>
      <c r="H10" s="87"/>
      <c r="I10" s="87"/>
    </row>
    <row r="11" spans="1:10" ht="20.25" customHeight="1" thickBot="1" x14ac:dyDescent="0.3">
      <c r="A11" s="246" t="s">
        <v>1</v>
      </c>
      <c r="B11" s="246" t="s">
        <v>2</v>
      </c>
      <c r="C11" s="246" t="s">
        <v>3</v>
      </c>
      <c r="D11" s="99"/>
      <c r="E11" s="249" t="s">
        <v>29</v>
      </c>
      <c r="F11" s="249"/>
      <c r="G11" s="249"/>
      <c r="H11" s="43"/>
      <c r="I11" s="43"/>
    </row>
    <row r="12" spans="1:10" ht="19.5" customHeight="1" thickBot="1" x14ac:dyDescent="0.3">
      <c r="A12" s="247"/>
      <c r="B12" s="247"/>
      <c r="C12" s="247"/>
      <c r="D12" s="100" t="s">
        <v>4</v>
      </c>
      <c r="E12" s="88" t="s">
        <v>30</v>
      </c>
      <c r="F12" s="88" t="s">
        <v>31</v>
      </c>
      <c r="G12" s="88" t="s">
        <v>32</v>
      </c>
      <c r="H12" s="6" t="s">
        <v>33</v>
      </c>
      <c r="I12" s="6"/>
    </row>
    <row r="13" spans="1:10" ht="19.5" customHeight="1" thickBot="1" x14ac:dyDescent="0.3">
      <c r="A13" s="248"/>
      <c r="B13" s="248"/>
      <c r="C13" s="248"/>
      <c r="D13" s="101" t="s">
        <v>10</v>
      </c>
      <c r="E13" s="88" t="s">
        <v>34</v>
      </c>
      <c r="F13" s="88" t="s">
        <v>35</v>
      </c>
      <c r="G13" s="88" t="s">
        <v>36</v>
      </c>
      <c r="H13" s="7" t="s">
        <v>37</v>
      </c>
      <c r="I13" s="7" t="s">
        <v>5</v>
      </c>
    </row>
    <row r="14" spans="1:10" ht="19.5" customHeight="1" x14ac:dyDescent="0.25">
      <c r="A14" s="59" t="s">
        <v>6</v>
      </c>
      <c r="B14" s="9" t="s">
        <v>6</v>
      </c>
      <c r="C14" s="18" t="s">
        <v>6</v>
      </c>
      <c r="D14" s="102" t="s">
        <v>6</v>
      </c>
      <c r="E14" s="191" t="s">
        <v>6</v>
      </c>
      <c r="F14" s="191"/>
      <c r="G14" s="191" t="s">
        <v>6</v>
      </c>
      <c r="H14" s="191" t="s">
        <v>6</v>
      </c>
      <c r="I14" s="103" t="s">
        <v>6</v>
      </c>
      <c r="J14" s="85" t="s">
        <v>6</v>
      </c>
    </row>
    <row r="15" spans="1:10" ht="19.5" customHeight="1" thickBot="1" x14ac:dyDescent="0.3">
      <c r="A15" s="209" t="s">
        <v>6</v>
      </c>
      <c r="B15" s="210" t="s">
        <v>6</v>
      </c>
      <c r="C15" s="211" t="s">
        <v>6</v>
      </c>
      <c r="D15" s="104" t="s">
        <v>6</v>
      </c>
      <c r="E15" s="53"/>
      <c r="F15" s="53"/>
      <c r="G15" s="53"/>
      <c r="H15" s="53"/>
      <c r="I15" s="94" t="s">
        <v>6</v>
      </c>
      <c r="J15" s="85" t="s">
        <v>6</v>
      </c>
    </row>
    <row r="16" spans="1:10" s="95" customFormat="1" ht="19.5" customHeight="1" x14ac:dyDescent="0.25">
      <c r="A16" s="54"/>
      <c r="B16" s="41"/>
      <c r="C16" s="41"/>
      <c r="D16" s="96"/>
      <c r="E16" s="96"/>
      <c r="F16" s="97"/>
      <c r="G16" s="96"/>
      <c r="H16" s="96"/>
      <c r="I16" s="96"/>
      <c r="J16" s="85"/>
    </row>
    <row r="17" spans="1:10" x14ac:dyDescent="0.25">
      <c r="A17" s="26"/>
      <c r="B17" s="55"/>
      <c r="C17" s="55"/>
      <c r="D17" s="55"/>
      <c r="E17" s="55"/>
      <c r="F17" s="55"/>
      <c r="G17" s="55"/>
      <c r="H17" s="55"/>
      <c r="I17" s="55"/>
    </row>
    <row r="18" spans="1:10" s="1" customFormat="1" ht="21.75" thickBot="1" x14ac:dyDescent="0.4">
      <c r="A18" s="86" t="s">
        <v>39</v>
      </c>
      <c r="B18" s="87"/>
      <c r="C18" s="87"/>
      <c r="D18" s="87"/>
      <c r="E18" s="87"/>
      <c r="F18" s="87"/>
      <c r="G18" s="87"/>
      <c r="H18" s="87"/>
      <c r="I18" s="87"/>
      <c r="J18" s="85"/>
    </row>
    <row r="19" spans="1:10" s="1" customFormat="1" ht="15.75" thickBot="1" x14ac:dyDescent="0.3">
      <c r="A19" s="246" t="s">
        <v>1</v>
      </c>
      <c r="B19" s="246" t="s">
        <v>2</v>
      </c>
      <c r="C19" s="246" t="s">
        <v>3</v>
      </c>
      <c r="D19" s="43"/>
      <c r="E19" s="249" t="s">
        <v>29</v>
      </c>
      <c r="F19" s="249"/>
      <c r="G19" s="249"/>
      <c r="H19" s="43"/>
      <c r="I19" s="43"/>
      <c r="J19" s="85"/>
    </row>
    <row r="20" spans="1:10" s="1" customFormat="1" ht="15.75" thickBot="1" x14ac:dyDescent="0.3">
      <c r="A20" s="247"/>
      <c r="B20" s="247"/>
      <c r="C20" s="247"/>
      <c r="D20" s="6" t="s">
        <v>4</v>
      </c>
      <c r="E20" s="88" t="s">
        <v>30</v>
      </c>
      <c r="F20" s="88" t="s">
        <v>31</v>
      </c>
      <c r="G20" s="88" t="s">
        <v>32</v>
      </c>
      <c r="H20" s="6" t="s">
        <v>33</v>
      </c>
      <c r="I20" s="6"/>
      <c r="J20" s="85"/>
    </row>
    <row r="21" spans="1:10" s="1" customFormat="1" ht="15.75" thickBot="1" x14ac:dyDescent="0.3">
      <c r="A21" s="248"/>
      <c r="B21" s="248"/>
      <c r="C21" s="248"/>
      <c r="D21" s="7" t="s">
        <v>10</v>
      </c>
      <c r="E21" s="88" t="s">
        <v>34</v>
      </c>
      <c r="F21" s="88" t="s">
        <v>35</v>
      </c>
      <c r="G21" s="88" t="s">
        <v>36</v>
      </c>
      <c r="H21" s="7" t="s">
        <v>37</v>
      </c>
      <c r="I21" s="7" t="s">
        <v>5</v>
      </c>
      <c r="J21" s="85"/>
    </row>
    <row r="22" spans="1:10" ht="19.5" customHeight="1" thickBot="1" x14ac:dyDescent="0.3">
      <c r="A22" s="16">
        <v>279</v>
      </c>
      <c r="B22" s="17" t="s">
        <v>115</v>
      </c>
      <c r="C22" s="240" t="s">
        <v>116</v>
      </c>
      <c r="D22" s="106">
        <v>44.97</v>
      </c>
      <c r="E22" s="106">
        <v>0</v>
      </c>
      <c r="F22" s="106" t="s">
        <v>63</v>
      </c>
      <c r="G22" s="106" t="s">
        <v>63</v>
      </c>
      <c r="H22" s="106">
        <f>E22+D22</f>
        <v>44.97</v>
      </c>
      <c r="I22" s="107">
        <v>2</v>
      </c>
      <c r="J22" s="85" t="s">
        <v>6</v>
      </c>
    </row>
    <row r="23" spans="1:10" s="95" customFormat="1" ht="19.5" customHeight="1" thickBot="1" x14ac:dyDescent="0.3">
      <c r="A23" s="16">
        <v>280</v>
      </c>
      <c r="B23" s="17" t="s">
        <v>117</v>
      </c>
      <c r="C23" s="233" t="s">
        <v>118</v>
      </c>
      <c r="D23" s="108">
        <v>37.19</v>
      </c>
      <c r="E23" s="108">
        <v>4</v>
      </c>
      <c r="F23" s="106" t="s">
        <v>63</v>
      </c>
      <c r="G23" s="106" t="s">
        <v>63</v>
      </c>
      <c r="H23" s="106">
        <f t="shared" ref="H23:H24" si="0">E23+D23</f>
        <v>41.19</v>
      </c>
      <c r="I23" s="110">
        <v>1</v>
      </c>
      <c r="J23" s="85" t="s">
        <v>6</v>
      </c>
    </row>
    <row r="24" spans="1:10" ht="19.5" customHeight="1" x14ac:dyDescent="0.25">
      <c r="A24" s="16">
        <v>287</v>
      </c>
      <c r="B24" s="17" t="s">
        <v>126</v>
      </c>
      <c r="C24" s="233" t="s">
        <v>127</v>
      </c>
      <c r="D24" s="108">
        <v>45.32</v>
      </c>
      <c r="E24" s="108">
        <v>0</v>
      </c>
      <c r="F24" s="106" t="s">
        <v>63</v>
      </c>
      <c r="G24" s="106" t="s">
        <v>63</v>
      </c>
      <c r="H24" s="106">
        <f t="shared" si="0"/>
        <v>45.32</v>
      </c>
      <c r="I24" s="110">
        <v>3</v>
      </c>
      <c r="J24" s="85" t="s">
        <v>6</v>
      </c>
    </row>
    <row r="25" spans="1:10" ht="19.5" customHeight="1" x14ac:dyDescent="0.25">
      <c r="A25" s="8" t="s">
        <v>6</v>
      </c>
      <c r="B25" s="9" t="s">
        <v>6</v>
      </c>
      <c r="C25" s="18" t="s">
        <v>6</v>
      </c>
      <c r="D25" s="108" t="s">
        <v>6</v>
      </c>
      <c r="E25" s="108" t="s">
        <v>6</v>
      </c>
      <c r="F25" s="108" t="s">
        <v>6</v>
      </c>
      <c r="G25" s="108" t="s">
        <v>6</v>
      </c>
      <c r="H25" s="108" t="s">
        <v>6</v>
      </c>
      <c r="I25" s="110" t="s">
        <v>6</v>
      </c>
      <c r="J25" s="85" t="s">
        <v>6</v>
      </c>
    </row>
    <row r="26" spans="1:10" ht="19.5" customHeight="1" thickBot="1" x14ac:dyDescent="0.3">
      <c r="A26" s="230" t="s">
        <v>6</v>
      </c>
      <c r="B26" s="72" t="s">
        <v>6</v>
      </c>
      <c r="C26" s="72" t="s">
        <v>6</v>
      </c>
      <c r="D26" s="92" t="s">
        <v>6</v>
      </c>
      <c r="E26" s="92" t="s">
        <v>6</v>
      </c>
      <c r="F26" s="93" t="s">
        <v>6</v>
      </c>
      <c r="G26" s="92" t="s">
        <v>6</v>
      </c>
      <c r="H26" s="92" t="s">
        <v>6</v>
      </c>
      <c r="I26" s="94" t="s">
        <v>6</v>
      </c>
      <c r="J26" s="85" t="s">
        <v>6</v>
      </c>
    </row>
    <row r="27" spans="1:10" ht="20.25" customHeight="1" x14ac:dyDescent="0.25">
      <c r="A27" s="87" t="s">
        <v>6</v>
      </c>
      <c r="B27" s="87"/>
      <c r="C27" s="87"/>
      <c r="D27" s="87"/>
      <c r="E27" s="87"/>
      <c r="F27" s="87"/>
      <c r="G27" s="87"/>
      <c r="H27" s="87"/>
      <c r="I27" s="87"/>
    </row>
    <row r="28" spans="1:10" ht="20.25" customHeight="1" x14ac:dyDescent="0.25">
      <c r="A28" s="87"/>
      <c r="B28" s="87"/>
      <c r="C28" s="87"/>
      <c r="D28" s="87"/>
      <c r="E28" s="87"/>
      <c r="F28" s="87"/>
      <c r="G28" s="87"/>
      <c r="H28" s="87"/>
      <c r="I28" s="87"/>
    </row>
    <row r="29" spans="1:10" ht="20.25" customHeight="1" thickBot="1" x14ac:dyDescent="0.4">
      <c r="A29" s="98" t="s">
        <v>40</v>
      </c>
      <c r="B29" s="87"/>
      <c r="C29" s="87"/>
      <c r="D29" s="87"/>
      <c r="E29" s="87"/>
      <c r="F29" s="87"/>
      <c r="G29" s="87"/>
      <c r="H29" s="87"/>
      <c r="I29" s="87"/>
    </row>
    <row r="30" spans="1:10" ht="20.25" customHeight="1" thickBot="1" x14ac:dyDescent="0.3">
      <c r="A30" s="246" t="s">
        <v>1</v>
      </c>
      <c r="B30" s="246" t="s">
        <v>2</v>
      </c>
      <c r="C30" s="246" t="s">
        <v>3</v>
      </c>
      <c r="D30" s="43"/>
      <c r="E30" s="249" t="s">
        <v>29</v>
      </c>
      <c r="F30" s="249"/>
      <c r="G30" s="249"/>
      <c r="H30" s="43"/>
      <c r="I30" s="43"/>
    </row>
    <row r="31" spans="1:10" ht="19.5" customHeight="1" thickBot="1" x14ac:dyDescent="0.3">
      <c r="A31" s="247"/>
      <c r="B31" s="247"/>
      <c r="C31" s="247"/>
      <c r="D31" s="6" t="s">
        <v>4</v>
      </c>
      <c r="E31" s="88" t="s">
        <v>30</v>
      </c>
      <c r="F31" s="88" t="s">
        <v>31</v>
      </c>
      <c r="G31" s="88" t="s">
        <v>32</v>
      </c>
      <c r="H31" s="6" t="s">
        <v>33</v>
      </c>
      <c r="I31" s="6"/>
    </row>
    <row r="32" spans="1:10" ht="19.5" customHeight="1" thickBot="1" x14ac:dyDescent="0.3">
      <c r="A32" s="248"/>
      <c r="B32" s="248"/>
      <c r="C32" s="248"/>
      <c r="D32" s="7" t="s">
        <v>10</v>
      </c>
      <c r="E32" s="88" t="s">
        <v>34</v>
      </c>
      <c r="F32" s="88" t="s">
        <v>35</v>
      </c>
      <c r="G32" s="88" t="s">
        <v>36</v>
      </c>
      <c r="H32" s="7" t="s">
        <v>37</v>
      </c>
      <c r="I32" s="7" t="s">
        <v>5</v>
      </c>
    </row>
    <row r="33" spans="1:10" ht="19.5" customHeight="1" x14ac:dyDescent="0.25">
      <c r="A33" s="8">
        <v>258</v>
      </c>
      <c r="B33" s="9" t="s">
        <v>80</v>
      </c>
      <c r="C33" s="18" t="s">
        <v>81</v>
      </c>
      <c r="D33" s="111"/>
      <c r="E33" s="112">
        <v>0</v>
      </c>
      <c r="F33" s="113">
        <v>5.8333333333333327E-2</v>
      </c>
      <c r="G33" s="112">
        <v>0</v>
      </c>
      <c r="H33" s="112">
        <v>0</v>
      </c>
      <c r="I33" s="114">
        <v>2</v>
      </c>
    </row>
    <row r="34" spans="1:10" ht="19.5" customHeight="1" x14ac:dyDescent="0.25">
      <c r="A34" s="8">
        <v>255</v>
      </c>
      <c r="B34" s="9" t="s">
        <v>76</v>
      </c>
      <c r="C34" s="18" t="s">
        <v>77</v>
      </c>
      <c r="D34" s="115" t="s">
        <v>6</v>
      </c>
      <c r="E34" s="116">
        <v>0</v>
      </c>
      <c r="F34" s="117" t="s">
        <v>138</v>
      </c>
      <c r="G34" s="116">
        <v>0</v>
      </c>
      <c r="H34" s="116">
        <v>0</v>
      </c>
      <c r="I34" s="90">
        <v>1</v>
      </c>
      <c r="J34" s="85" t="s">
        <v>6</v>
      </c>
    </row>
    <row r="35" spans="1:10" ht="19.5" customHeight="1" x14ac:dyDescent="0.25">
      <c r="A35" s="118" t="s">
        <v>6</v>
      </c>
      <c r="B35" s="13" t="s">
        <v>6</v>
      </c>
      <c r="C35" s="14" t="s">
        <v>6</v>
      </c>
      <c r="D35" s="119"/>
      <c r="E35" s="51" t="s">
        <v>6</v>
      </c>
      <c r="F35" s="220" t="s">
        <v>6</v>
      </c>
      <c r="G35" s="120"/>
      <c r="H35" s="120"/>
      <c r="I35" s="110" t="s">
        <v>6</v>
      </c>
    </row>
    <row r="36" spans="1:10" ht="16.5" thickBot="1" x14ac:dyDescent="0.3">
      <c r="A36" s="217" t="s">
        <v>6</v>
      </c>
      <c r="B36" s="218" t="s">
        <v>6</v>
      </c>
      <c r="C36" s="219" t="s">
        <v>6</v>
      </c>
      <c r="D36" s="104"/>
      <c r="E36" s="105" t="s">
        <v>6</v>
      </c>
      <c r="F36" s="105"/>
      <c r="G36" s="105"/>
      <c r="H36" s="105"/>
      <c r="I36" s="60"/>
      <c r="J36" s="85" t="s">
        <v>6</v>
      </c>
    </row>
    <row r="37" spans="1:10" x14ac:dyDescent="0.25">
      <c r="A37" s="24"/>
      <c r="B37" s="40"/>
      <c r="C37" s="41"/>
      <c r="D37" s="87"/>
      <c r="E37" s="87"/>
      <c r="F37" s="87"/>
      <c r="G37" s="87"/>
      <c r="H37" s="87"/>
      <c r="I37" s="87"/>
    </row>
    <row r="38" spans="1:10" ht="19.5" customHeight="1" x14ac:dyDescent="0.25">
      <c r="A38" s="87"/>
      <c r="B38" s="87"/>
      <c r="C38" s="87"/>
      <c r="D38" s="87"/>
      <c r="E38" s="87"/>
      <c r="F38" s="87"/>
      <c r="G38" s="87"/>
      <c r="H38" s="87"/>
      <c r="I38" s="87"/>
    </row>
    <row r="39" spans="1:10" ht="19.5" customHeight="1" thickBot="1" x14ac:dyDescent="0.4">
      <c r="A39" s="3" t="s">
        <v>41</v>
      </c>
      <c r="B39" s="87"/>
      <c r="C39" s="87"/>
      <c r="D39" s="87" t="s">
        <v>42</v>
      </c>
      <c r="E39" s="87" t="s">
        <v>43</v>
      </c>
      <c r="F39" s="85" t="s">
        <v>44</v>
      </c>
      <c r="G39" s="87" t="s">
        <v>66</v>
      </c>
      <c r="H39" s="87" t="s">
        <v>6</v>
      </c>
      <c r="I39" s="87"/>
    </row>
    <row r="40" spans="1:10" ht="19.5" customHeight="1" thickBot="1" x14ac:dyDescent="0.3">
      <c r="A40" s="246" t="s">
        <v>1</v>
      </c>
      <c r="B40" s="246" t="s">
        <v>2</v>
      </c>
      <c r="C40" s="246" t="s">
        <v>3</v>
      </c>
      <c r="D40" s="43"/>
      <c r="E40" s="249" t="s">
        <v>29</v>
      </c>
      <c r="F40" s="249"/>
      <c r="G40" s="249"/>
      <c r="H40" s="43"/>
      <c r="I40" s="43"/>
    </row>
    <row r="41" spans="1:10" ht="15.75" thickBot="1" x14ac:dyDescent="0.3">
      <c r="A41" s="247"/>
      <c r="B41" s="247"/>
      <c r="C41" s="247"/>
      <c r="D41" s="6" t="s">
        <v>4</v>
      </c>
      <c r="E41" s="88" t="s">
        <v>30</v>
      </c>
      <c r="F41" s="88" t="s">
        <v>31</v>
      </c>
      <c r="G41" s="88" t="s">
        <v>32</v>
      </c>
      <c r="H41" s="6" t="s">
        <v>33</v>
      </c>
      <c r="I41" s="6"/>
    </row>
    <row r="42" spans="1:10" ht="15.75" thickBot="1" x14ac:dyDescent="0.3">
      <c r="A42" s="248"/>
      <c r="B42" s="248"/>
      <c r="C42" s="248"/>
      <c r="D42" s="7" t="s">
        <v>10</v>
      </c>
      <c r="E42" s="88" t="s">
        <v>34</v>
      </c>
      <c r="F42" s="88" t="s">
        <v>35</v>
      </c>
      <c r="G42" s="88" t="s">
        <v>36</v>
      </c>
      <c r="H42" s="7" t="s">
        <v>37</v>
      </c>
      <c r="I42" s="7" t="s">
        <v>5</v>
      </c>
    </row>
    <row r="43" spans="1:10" ht="19.5" customHeight="1" x14ac:dyDescent="0.25">
      <c r="A43" s="124" t="s">
        <v>6</v>
      </c>
      <c r="B43" s="175" t="s">
        <v>6</v>
      </c>
      <c r="C43" s="179" t="s">
        <v>6</v>
      </c>
      <c r="D43" s="125" t="s">
        <v>6</v>
      </c>
      <c r="E43" s="106" t="s">
        <v>6</v>
      </c>
      <c r="F43" s="126" t="s">
        <v>6</v>
      </c>
      <c r="G43" s="106" t="s">
        <v>6</v>
      </c>
      <c r="H43" s="127" t="s">
        <v>6</v>
      </c>
      <c r="I43" s="107" t="s">
        <v>6</v>
      </c>
      <c r="J43" s="85" t="s">
        <v>6</v>
      </c>
    </row>
    <row r="44" spans="1:10" ht="19.5" customHeight="1" x14ac:dyDescent="0.25">
      <c r="A44" s="59" t="s">
        <v>6</v>
      </c>
      <c r="B44" s="176" t="s">
        <v>6</v>
      </c>
      <c r="C44" s="180" t="s">
        <v>6</v>
      </c>
      <c r="D44" s="129" t="s">
        <v>6</v>
      </c>
      <c r="E44" s="89" t="s">
        <v>6</v>
      </c>
      <c r="F44" s="128" t="s">
        <v>6</v>
      </c>
      <c r="G44" s="89" t="s">
        <v>6</v>
      </c>
      <c r="H44" s="129" t="s">
        <v>6</v>
      </c>
      <c r="I44" s="90" t="s">
        <v>6</v>
      </c>
      <c r="J44" s="85" t="s">
        <v>6</v>
      </c>
    </row>
    <row r="45" spans="1:10" ht="15.75" x14ac:dyDescent="0.25">
      <c r="A45" s="133" t="s">
        <v>6</v>
      </c>
      <c r="B45" s="178" t="s">
        <v>6</v>
      </c>
      <c r="C45" s="181" t="s">
        <v>6</v>
      </c>
      <c r="D45" s="129" t="s">
        <v>6</v>
      </c>
      <c r="E45" s="89" t="s">
        <v>6</v>
      </c>
      <c r="F45" s="128" t="s">
        <v>6</v>
      </c>
      <c r="G45" s="89" t="s">
        <v>6</v>
      </c>
      <c r="H45" s="129" t="s">
        <v>6</v>
      </c>
      <c r="I45" s="90" t="s">
        <v>6</v>
      </c>
    </row>
    <row r="46" spans="1:10" ht="15.75" x14ac:dyDescent="0.25">
      <c r="A46" s="8" t="s">
        <v>6</v>
      </c>
      <c r="B46" s="9" t="s">
        <v>6</v>
      </c>
      <c r="C46" s="18" t="s">
        <v>6</v>
      </c>
      <c r="D46" s="213" t="s">
        <v>6</v>
      </c>
      <c r="E46" s="108" t="s">
        <v>6</v>
      </c>
      <c r="F46" s="109" t="s">
        <v>6</v>
      </c>
      <c r="G46" s="108" t="s">
        <v>6</v>
      </c>
      <c r="H46" s="183" t="s">
        <v>6</v>
      </c>
      <c r="I46" s="110" t="s">
        <v>6</v>
      </c>
    </row>
    <row r="47" spans="1:10" ht="16.5" thickBot="1" x14ac:dyDescent="0.3">
      <c r="A47" s="169" t="s">
        <v>6</v>
      </c>
      <c r="B47" s="177" t="s">
        <v>6</v>
      </c>
      <c r="C47" s="182" t="s">
        <v>6</v>
      </c>
      <c r="D47" s="130" t="s">
        <v>6</v>
      </c>
      <c r="E47" s="92" t="s">
        <v>6</v>
      </c>
      <c r="F47" s="93" t="s">
        <v>6</v>
      </c>
      <c r="G47" s="92" t="s">
        <v>6</v>
      </c>
      <c r="H47" s="92" t="s">
        <v>6</v>
      </c>
      <c r="I47" s="94" t="s">
        <v>6</v>
      </c>
    </row>
    <row r="48" spans="1:10" ht="15.75" x14ac:dyDescent="0.25">
      <c r="A48" s="152"/>
      <c r="B48" s="153"/>
      <c r="C48" s="154"/>
      <c r="D48" s="96"/>
      <c r="E48" s="96"/>
      <c r="F48" s="97"/>
      <c r="G48" s="96"/>
      <c r="H48" s="96"/>
      <c r="I48" s="96"/>
    </row>
    <row r="49" spans="1:10" ht="19.5" customHeight="1" thickBot="1" x14ac:dyDescent="0.4">
      <c r="A49" s="98" t="s">
        <v>45</v>
      </c>
      <c r="B49" s="87"/>
      <c r="C49" s="87"/>
      <c r="D49" s="87"/>
      <c r="E49" s="87"/>
      <c r="F49" s="87"/>
      <c r="G49" s="87"/>
      <c r="H49" s="87"/>
      <c r="I49" s="87"/>
      <c r="J49" s="85" t="s">
        <v>6</v>
      </c>
    </row>
    <row r="50" spans="1:10" ht="19.5" customHeight="1" thickBot="1" x14ac:dyDescent="0.3">
      <c r="A50" s="246" t="s">
        <v>1</v>
      </c>
      <c r="B50" s="246" t="s">
        <v>2</v>
      </c>
      <c r="C50" s="246" t="s">
        <v>3</v>
      </c>
      <c r="D50" s="43"/>
      <c r="E50" s="249" t="s">
        <v>29</v>
      </c>
      <c r="F50" s="249"/>
      <c r="G50" s="249"/>
      <c r="H50" s="43"/>
      <c r="I50" s="43"/>
    </row>
    <row r="51" spans="1:10" ht="19.5" customHeight="1" thickBot="1" x14ac:dyDescent="0.3">
      <c r="A51" s="247"/>
      <c r="B51" s="247"/>
      <c r="C51" s="247"/>
      <c r="D51" s="6" t="s">
        <v>4</v>
      </c>
      <c r="E51" s="88" t="s">
        <v>30</v>
      </c>
      <c r="F51" s="88" t="s">
        <v>31</v>
      </c>
      <c r="G51" s="88" t="s">
        <v>32</v>
      </c>
      <c r="H51" s="6" t="s">
        <v>33</v>
      </c>
      <c r="I51" s="6"/>
    </row>
    <row r="52" spans="1:10" ht="19.5" customHeight="1" thickBot="1" x14ac:dyDescent="0.3">
      <c r="A52" s="248"/>
      <c r="B52" s="248"/>
      <c r="C52" s="248"/>
      <c r="D52" s="7" t="s">
        <v>10</v>
      </c>
      <c r="E52" s="88" t="s">
        <v>34</v>
      </c>
      <c r="F52" s="88" t="s">
        <v>35</v>
      </c>
      <c r="G52" s="88" t="s">
        <v>36</v>
      </c>
      <c r="H52" s="7" t="s">
        <v>37</v>
      </c>
      <c r="I52" s="7" t="s">
        <v>5</v>
      </c>
    </row>
    <row r="53" spans="1:10" ht="19.5" customHeight="1" thickBot="1" x14ac:dyDescent="0.3">
      <c r="A53" s="8">
        <v>258</v>
      </c>
      <c r="B53" s="9" t="s">
        <v>80</v>
      </c>
      <c r="C53" s="18" t="s">
        <v>81</v>
      </c>
      <c r="D53" s="131" t="s">
        <v>6</v>
      </c>
      <c r="E53" s="221">
        <v>4</v>
      </c>
      <c r="F53" s="222">
        <v>4.3750000000000004E-2</v>
      </c>
      <c r="G53" s="221">
        <v>0</v>
      </c>
      <c r="H53" s="223">
        <v>4</v>
      </c>
      <c r="I53" s="132">
        <v>3</v>
      </c>
      <c r="J53" s="85" t="s">
        <v>6</v>
      </c>
    </row>
    <row r="54" spans="1:10" ht="19.5" customHeight="1" x14ac:dyDescent="0.25">
      <c r="A54" s="16">
        <v>280</v>
      </c>
      <c r="B54" s="17" t="s">
        <v>117</v>
      </c>
      <c r="C54" s="233" t="s">
        <v>118</v>
      </c>
      <c r="D54" s="136" t="s">
        <v>6</v>
      </c>
      <c r="E54" s="32">
        <v>4</v>
      </c>
      <c r="F54" s="224" t="s">
        <v>139</v>
      </c>
      <c r="G54" s="32">
        <v>0</v>
      </c>
      <c r="H54" s="31">
        <v>4</v>
      </c>
      <c r="I54" s="138">
        <v>2</v>
      </c>
    </row>
    <row r="55" spans="1:10" ht="19.5" customHeight="1" x14ac:dyDescent="0.25">
      <c r="A55" s="16">
        <v>287</v>
      </c>
      <c r="B55" s="17" t="s">
        <v>126</v>
      </c>
      <c r="C55" s="233" t="s">
        <v>127</v>
      </c>
      <c r="D55" s="139"/>
      <c r="E55" s="51">
        <v>0</v>
      </c>
      <c r="F55" s="220" t="s">
        <v>140</v>
      </c>
      <c r="G55" s="51">
        <v>0</v>
      </c>
      <c r="H55" s="34">
        <v>0</v>
      </c>
      <c r="I55" s="140">
        <v>1</v>
      </c>
    </row>
    <row r="56" spans="1:10" ht="16.5" thickBot="1" x14ac:dyDescent="0.3">
      <c r="A56" s="121" t="s">
        <v>6</v>
      </c>
      <c r="B56" s="122" t="s">
        <v>6</v>
      </c>
      <c r="C56" s="123" t="s">
        <v>6</v>
      </c>
      <c r="D56" s="141" t="s">
        <v>6</v>
      </c>
      <c r="E56" s="53" t="s">
        <v>6</v>
      </c>
      <c r="F56" s="225" t="s">
        <v>6</v>
      </c>
      <c r="G56" s="53" t="s">
        <v>6</v>
      </c>
      <c r="H56" s="23" t="s">
        <v>6</v>
      </c>
      <c r="I56" s="226" t="s">
        <v>6</v>
      </c>
    </row>
    <row r="57" spans="1:10" ht="15.75" x14ac:dyDescent="0.25">
      <c r="A57" s="144"/>
      <c r="B57" s="145"/>
      <c r="C57" s="146"/>
    </row>
    <row r="58" spans="1:10" ht="15.75" x14ac:dyDescent="0.25">
      <c r="A58" s="144"/>
      <c r="B58" s="145"/>
      <c r="C58" s="146"/>
    </row>
    <row r="59" spans="1:10" ht="15.75" x14ac:dyDescent="0.25">
      <c r="A59" s="144"/>
      <c r="B59" s="145"/>
      <c r="C59" s="146"/>
    </row>
    <row r="60" spans="1:10" ht="21.75" thickBot="1" x14ac:dyDescent="0.4">
      <c r="A60" s="3" t="s">
        <v>46</v>
      </c>
      <c r="B60" s="4"/>
      <c r="C60" s="4"/>
      <c r="D60" t="s">
        <v>151</v>
      </c>
      <c r="E60" t="s">
        <v>6</v>
      </c>
      <c r="F60" t="s">
        <v>6</v>
      </c>
      <c r="G60" t="s">
        <v>6</v>
      </c>
    </row>
    <row r="61" spans="1:10" ht="15.75" thickBot="1" x14ac:dyDescent="0.3">
      <c r="A61" s="246" t="s">
        <v>1</v>
      </c>
      <c r="B61" s="246" t="s">
        <v>2</v>
      </c>
      <c r="C61" s="246" t="s">
        <v>3</v>
      </c>
      <c r="D61" s="43"/>
      <c r="E61" s="250" t="s">
        <v>29</v>
      </c>
      <c r="F61" s="251"/>
      <c r="G61" s="252"/>
      <c r="H61" s="43"/>
      <c r="I61" s="43"/>
    </row>
    <row r="62" spans="1:10" ht="19.5" customHeight="1" thickBot="1" x14ac:dyDescent="0.3">
      <c r="A62" s="247"/>
      <c r="B62" s="247"/>
      <c r="C62" s="247"/>
      <c r="D62" s="6" t="s">
        <v>4</v>
      </c>
      <c r="E62" s="88" t="s">
        <v>30</v>
      </c>
      <c r="F62" s="88" t="s">
        <v>31</v>
      </c>
      <c r="G62" s="88" t="s">
        <v>32</v>
      </c>
      <c r="H62" s="6" t="s">
        <v>33</v>
      </c>
      <c r="I62" s="6"/>
    </row>
    <row r="63" spans="1:10" ht="19.5" customHeight="1" thickBot="1" x14ac:dyDescent="0.3">
      <c r="A63" s="248"/>
      <c r="B63" s="248"/>
      <c r="C63" s="248"/>
      <c r="D63" s="7" t="s">
        <v>10</v>
      </c>
      <c r="E63" s="88" t="s">
        <v>34</v>
      </c>
      <c r="F63" s="88" t="s">
        <v>35</v>
      </c>
      <c r="G63" s="88" t="s">
        <v>36</v>
      </c>
      <c r="H63" s="7" t="s">
        <v>37</v>
      </c>
      <c r="I63" s="7" t="s">
        <v>5</v>
      </c>
      <c r="J63" s="85" t="s">
        <v>6</v>
      </c>
    </row>
    <row r="64" spans="1:10" ht="19.5" customHeight="1" x14ac:dyDescent="0.25">
      <c r="A64" s="16">
        <v>281</v>
      </c>
      <c r="B64" s="17" t="s">
        <v>119</v>
      </c>
      <c r="C64" s="233" t="s">
        <v>120</v>
      </c>
      <c r="D64" s="147">
        <v>35.28</v>
      </c>
      <c r="E64" s="106">
        <v>4</v>
      </c>
      <c r="F64" s="261" t="s">
        <v>135</v>
      </c>
      <c r="G64" s="106">
        <v>0</v>
      </c>
      <c r="H64" s="107">
        <v>35.28</v>
      </c>
      <c r="I64" s="148">
        <v>2</v>
      </c>
      <c r="J64" s="85" t="s">
        <v>6</v>
      </c>
    </row>
    <row r="65" spans="1:10" ht="19.5" customHeight="1" x14ac:dyDescent="0.25">
      <c r="A65" s="16">
        <v>285</v>
      </c>
      <c r="B65" s="17" t="s">
        <v>125</v>
      </c>
      <c r="C65" s="233" t="s">
        <v>57</v>
      </c>
      <c r="D65" s="214">
        <v>30.28</v>
      </c>
      <c r="E65" s="89">
        <v>0</v>
      </c>
      <c r="F65" s="262" t="s">
        <v>139</v>
      </c>
      <c r="G65" s="89">
        <v>0</v>
      </c>
      <c r="H65" s="214">
        <v>30.28</v>
      </c>
      <c r="I65" s="90">
        <v>1</v>
      </c>
      <c r="J65" s="85" t="s">
        <v>6</v>
      </c>
    </row>
    <row r="66" spans="1:10" ht="19.5" customHeight="1" x14ac:dyDescent="0.25">
      <c r="A66" s="59" t="s">
        <v>6</v>
      </c>
      <c r="B66" s="9" t="s">
        <v>6</v>
      </c>
      <c r="C66" s="18" t="s">
        <v>6</v>
      </c>
      <c r="D66" s="89" t="s">
        <v>6</v>
      </c>
      <c r="E66" s="89" t="s">
        <v>6</v>
      </c>
      <c r="F66" s="128" t="s">
        <v>6</v>
      </c>
      <c r="G66" s="89" t="s">
        <v>6</v>
      </c>
      <c r="H66" s="89" t="s">
        <v>6</v>
      </c>
      <c r="I66" s="90" t="s">
        <v>6</v>
      </c>
      <c r="J66" s="85" t="s">
        <v>6</v>
      </c>
    </row>
    <row r="67" spans="1:10" ht="19.5" customHeight="1" x14ac:dyDescent="0.25">
      <c r="A67" s="59" t="s">
        <v>6</v>
      </c>
      <c r="B67" s="9" t="s">
        <v>6</v>
      </c>
      <c r="C67" s="18" t="s">
        <v>6</v>
      </c>
      <c r="D67" s="89" t="s">
        <v>6</v>
      </c>
      <c r="E67" s="89" t="s">
        <v>6</v>
      </c>
      <c r="F67" s="128" t="s">
        <v>6</v>
      </c>
      <c r="G67" s="89" t="s">
        <v>6</v>
      </c>
      <c r="H67" s="89" t="s">
        <v>6</v>
      </c>
      <c r="I67" s="90" t="s">
        <v>6</v>
      </c>
    </row>
    <row r="68" spans="1:10" ht="19.5" customHeight="1" thickBot="1" x14ac:dyDescent="0.3">
      <c r="A68" s="8" t="s">
        <v>6</v>
      </c>
      <c r="B68" s="9" t="s">
        <v>6</v>
      </c>
      <c r="C68" s="18" t="s">
        <v>6</v>
      </c>
      <c r="D68" s="130" t="s">
        <v>6</v>
      </c>
      <c r="E68" s="92" t="s">
        <v>6</v>
      </c>
      <c r="F68" s="93" t="s">
        <v>6</v>
      </c>
      <c r="G68" s="92" t="s">
        <v>6</v>
      </c>
      <c r="H68" s="94" t="s">
        <v>6</v>
      </c>
      <c r="I68" s="132" t="s">
        <v>6</v>
      </c>
    </row>
    <row r="69" spans="1:10" ht="16.5" thickBot="1" x14ac:dyDescent="0.3">
      <c r="A69" s="169" t="s">
        <v>6</v>
      </c>
      <c r="B69" s="177" t="s">
        <v>6</v>
      </c>
      <c r="C69" s="181" t="s">
        <v>6</v>
      </c>
      <c r="D69" s="214" t="s">
        <v>6</v>
      </c>
      <c r="E69" s="89" t="s">
        <v>6</v>
      </c>
      <c r="F69" s="128" t="s">
        <v>6</v>
      </c>
      <c r="G69" s="89" t="s">
        <v>6</v>
      </c>
      <c r="H69" s="214" t="s">
        <v>6</v>
      </c>
      <c r="I69" s="90" t="s">
        <v>6</v>
      </c>
      <c r="J69" s="85" t="s">
        <v>6</v>
      </c>
    </row>
    <row r="70" spans="1:10" ht="19.5" customHeight="1" x14ac:dyDescent="0.25">
      <c r="A70" s="24" t="s">
        <v>6</v>
      </c>
      <c r="B70" s="40"/>
      <c r="C70" s="41"/>
      <c r="D70" s="96"/>
      <c r="E70" s="96"/>
      <c r="F70" s="97"/>
      <c r="G70" s="96"/>
      <c r="H70" s="96"/>
      <c r="I70" s="96"/>
    </row>
    <row r="71" spans="1:10" ht="19.5" customHeight="1" x14ac:dyDescent="0.25">
      <c r="A71" s="24"/>
      <c r="B71" s="40"/>
      <c r="C71" s="41"/>
      <c r="D71" s="96"/>
      <c r="E71" s="96"/>
      <c r="F71" s="97"/>
      <c r="G71" s="96"/>
      <c r="H71" s="96"/>
      <c r="I71" s="96"/>
    </row>
    <row r="72" spans="1:10" ht="19.5" customHeight="1" x14ac:dyDescent="0.25">
      <c r="A72" s="24"/>
      <c r="B72" s="40"/>
      <c r="C72" s="41"/>
      <c r="D72" s="96"/>
      <c r="E72" s="96"/>
      <c r="F72" s="97"/>
      <c r="G72" s="96"/>
      <c r="H72" s="96"/>
      <c r="I72" s="96"/>
    </row>
    <row r="73" spans="1:10" ht="19.5" customHeight="1" x14ac:dyDescent="0.25">
      <c r="A73" s="24"/>
      <c r="B73" s="40"/>
      <c r="C73" s="41"/>
      <c r="D73" s="96"/>
      <c r="E73" s="96"/>
      <c r="F73" s="97"/>
      <c r="G73" s="96"/>
      <c r="H73" s="96"/>
      <c r="I73" s="96"/>
    </row>
    <row r="74" spans="1:10" ht="19.5" customHeight="1" x14ac:dyDescent="0.25">
      <c r="A74" s="55"/>
      <c r="B74" s="55"/>
      <c r="C74" s="55"/>
      <c r="D74" s="55"/>
      <c r="E74" s="55"/>
      <c r="F74" s="55"/>
      <c r="G74" s="55"/>
      <c r="H74" s="55"/>
      <c r="I74" s="55"/>
    </row>
    <row r="75" spans="1:10" ht="19.5" customHeight="1" thickBot="1" x14ac:dyDescent="0.4">
      <c r="A75" s="98" t="s">
        <v>47</v>
      </c>
      <c r="B75" s="87"/>
      <c r="C75" s="87"/>
      <c r="D75" s="87"/>
      <c r="E75" s="87"/>
      <c r="F75" s="87"/>
      <c r="G75" s="87"/>
      <c r="H75" s="87"/>
      <c r="I75" s="87"/>
      <c r="J75" s="85" t="s">
        <v>6</v>
      </c>
    </row>
    <row r="76" spans="1:10" ht="19.5" customHeight="1" thickBot="1" x14ac:dyDescent="0.3">
      <c r="A76" s="246" t="s">
        <v>1</v>
      </c>
      <c r="B76" s="246" t="s">
        <v>2</v>
      </c>
      <c r="C76" s="246" t="s">
        <v>3</v>
      </c>
      <c r="D76" s="43"/>
      <c r="E76" s="249" t="s">
        <v>29</v>
      </c>
      <c r="F76" s="249"/>
      <c r="G76" s="249"/>
      <c r="H76" s="43"/>
      <c r="I76" s="43"/>
    </row>
    <row r="77" spans="1:10" ht="19.5" customHeight="1" thickBot="1" x14ac:dyDescent="0.3">
      <c r="A77" s="247"/>
      <c r="B77" s="247"/>
      <c r="C77" s="247"/>
      <c r="D77" s="6" t="s">
        <v>4</v>
      </c>
      <c r="E77" s="88" t="s">
        <v>30</v>
      </c>
      <c r="F77" s="88" t="s">
        <v>31</v>
      </c>
      <c r="G77" s="88" t="s">
        <v>32</v>
      </c>
      <c r="H77" s="6" t="s">
        <v>33</v>
      </c>
      <c r="I77" s="6"/>
    </row>
    <row r="78" spans="1:10" ht="19.5" customHeight="1" thickBot="1" x14ac:dyDescent="0.3">
      <c r="A78" s="248"/>
      <c r="B78" s="248"/>
      <c r="C78" s="248"/>
      <c r="D78" s="7" t="s">
        <v>10</v>
      </c>
      <c r="E78" s="88" t="s">
        <v>34</v>
      </c>
      <c r="F78" s="88" t="s">
        <v>35</v>
      </c>
      <c r="G78" s="88" t="s">
        <v>36</v>
      </c>
      <c r="H78" s="7" t="s">
        <v>37</v>
      </c>
      <c r="I78" s="7" t="s">
        <v>5</v>
      </c>
    </row>
    <row r="79" spans="1:10" ht="18.75" customHeight="1" thickBot="1" x14ac:dyDescent="0.3">
      <c r="A79" s="212" t="s">
        <v>6</v>
      </c>
      <c r="B79" s="186" t="s">
        <v>6</v>
      </c>
      <c r="C79" s="187" t="s">
        <v>6</v>
      </c>
      <c r="D79" s="149" t="s">
        <v>6</v>
      </c>
      <c r="E79" s="45" t="s">
        <v>6</v>
      </c>
      <c r="F79" s="45" t="s">
        <v>6</v>
      </c>
      <c r="G79" s="45" t="s">
        <v>6</v>
      </c>
      <c r="H79" s="137" t="s">
        <v>6</v>
      </c>
      <c r="I79" s="138" t="s">
        <v>6</v>
      </c>
    </row>
    <row r="80" spans="1:10" ht="15.75" thickBot="1" x14ac:dyDescent="0.3">
      <c r="A80" s="133" t="s">
        <v>6</v>
      </c>
      <c r="B80" s="134" t="s">
        <v>6</v>
      </c>
      <c r="C80" s="135" t="s">
        <v>6</v>
      </c>
      <c r="D80" s="149" t="s">
        <v>6</v>
      </c>
      <c r="E80" s="215" t="s">
        <v>6</v>
      </c>
      <c r="F80" s="45" t="s">
        <v>6</v>
      </c>
      <c r="G80" s="215" t="s">
        <v>6</v>
      </c>
      <c r="H80" s="216" t="s">
        <v>6</v>
      </c>
      <c r="I80" s="138" t="s">
        <v>6</v>
      </c>
    </row>
    <row r="81" spans="1:10" ht="15.75" thickBot="1" x14ac:dyDescent="0.3">
      <c r="A81" s="118" t="s">
        <v>6</v>
      </c>
      <c r="B81" s="13" t="s">
        <v>6</v>
      </c>
      <c r="C81" s="14" t="s">
        <v>6</v>
      </c>
      <c r="D81" s="149" t="s">
        <v>6</v>
      </c>
      <c r="E81" s="215" t="s">
        <v>6</v>
      </c>
      <c r="F81" s="231" t="s">
        <v>6</v>
      </c>
      <c r="G81" s="215" t="s">
        <v>6</v>
      </c>
      <c r="H81" s="216" t="s">
        <v>6</v>
      </c>
      <c r="I81" s="138" t="s">
        <v>6</v>
      </c>
      <c r="J81" s="85" t="s">
        <v>6</v>
      </c>
    </row>
    <row r="82" spans="1:10" ht="15.75" thickBot="1" x14ac:dyDescent="0.3">
      <c r="A82" s="118" t="s">
        <v>6</v>
      </c>
      <c r="B82" s="13" t="s">
        <v>6</v>
      </c>
      <c r="C82" s="14" t="s">
        <v>6</v>
      </c>
      <c r="D82" s="149" t="s">
        <v>6</v>
      </c>
      <c r="E82" s="215" t="s">
        <v>6</v>
      </c>
      <c r="F82" s="215" t="s">
        <v>6</v>
      </c>
      <c r="G82" s="215" t="s">
        <v>6</v>
      </c>
      <c r="H82" s="216" t="s">
        <v>6</v>
      </c>
      <c r="I82" s="138" t="s">
        <v>6</v>
      </c>
    </row>
    <row r="83" spans="1:10" ht="16.5" thickBot="1" x14ac:dyDescent="0.3">
      <c r="A83" s="121" t="s">
        <v>6</v>
      </c>
      <c r="B83" s="122" t="s">
        <v>6</v>
      </c>
      <c r="C83" s="123" t="s">
        <v>6</v>
      </c>
      <c r="D83" s="149" t="s">
        <v>6</v>
      </c>
      <c r="E83" s="142" t="s">
        <v>6</v>
      </c>
      <c r="F83" s="142" t="s">
        <v>6</v>
      </c>
      <c r="G83" s="142" t="s">
        <v>6</v>
      </c>
      <c r="H83" s="143" t="s">
        <v>6</v>
      </c>
      <c r="I83" s="151" t="s">
        <v>6</v>
      </c>
    </row>
    <row r="84" spans="1:10" x14ac:dyDescent="0.25">
      <c r="A84" s="152"/>
      <c r="B84" s="153"/>
      <c r="C84" s="154"/>
      <c r="D84" s="55"/>
      <c r="E84" s="55"/>
      <c r="F84" s="55"/>
      <c r="G84" s="55"/>
      <c r="H84" s="55"/>
    </row>
    <row r="85" spans="1:10" x14ac:dyDescent="0.25">
      <c r="A85" s="152"/>
      <c r="B85" s="153"/>
      <c r="C85" s="154"/>
      <c r="D85" s="55"/>
      <c r="E85" s="55"/>
      <c r="F85" s="55"/>
      <c r="G85" s="55"/>
      <c r="H85" s="55"/>
    </row>
    <row r="86" spans="1:10" ht="19.5" customHeight="1" thickBot="1" x14ac:dyDescent="0.4">
      <c r="A86" s="3" t="s">
        <v>48</v>
      </c>
      <c r="B86" s="4"/>
      <c r="C86" s="4"/>
      <c r="D86" t="s">
        <v>49</v>
      </c>
      <c r="E86" t="s">
        <v>50</v>
      </c>
      <c r="F86" s="155"/>
    </row>
    <row r="87" spans="1:10" ht="19.5" customHeight="1" thickBot="1" x14ac:dyDescent="0.3">
      <c r="A87" s="246" t="s">
        <v>1</v>
      </c>
      <c r="B87" s="246" t="s">
        <v>2</v>
      </c>
      <c r="C87" s="246" t="s">
        <v>3</v>
      </c>
      <c r="D87" s="43"/>
      <c r="E87" s="249" t="s">
        <v>29</v>
      </c>
      <c r="F87" s="249"/>
      <c r="G87" s="249"/>
      <c r="H87" s="43"/>
      <c r="I87" s="43"/>
    </row>
    <row r="88" spans="1:10" ht="19.5" customHeight="1" thickBot="1" x14ac:dyDescent="0.3">
      <c r="A88" s="247"/>
      <c r="B88" s="247"/>
      <c r="C88" s="247"/>
      <c r="D88" s="6" t="s">
        <v>4</v>
      </c>
      <c r="E88" s="88" t="s">
        <v>30</v>
      </c>
      <c r="F88" s="88" t="s">
        <v>31</v>
      </c>
      <c r="G88" s="88" t="s">
        <v>32</v>
      </c>
      <c r="H88" s="6" t="s">
        <v>33</v>
      </c>
      <c r="I88" s="6"/>
    </row>
    <row r="89" spans="1:10" ht="16.5" customHeight="1" thickBot="1" x14ac:dyDescent="0.3">
      <c r="A89" s="248"/>
      <c r="B89" s="248"/>
      <c r="C89" s="248"/>
      <c r="D89" s="7" t="s">
        <v>10</v>
      </c>
      <c r="E89" s="88" t="s">
        <v>34</v>
      </c>
      <c r="F89" s="88" t="s">
        <v>35</v>
      </c>
      <c r="G89" s="88" t="s">
        <v>36</v>
      </c>
      <c r="H89" s="7" t="s">
        <v>37</v>
      </c>
      <c r="I89" s="7" t="s">
        <v>5</v>
      </c>
      <c r="J89" s="85" t="s">
        <v>6</v>
      </c>
    </row>
    <row r="90" spans="1:10" ht="16.5" customHeight="1" thickBot="1" x14ac:dyDescent="0.3">
      <c r="A90" s="16">
        <v>281</v>
      </c>
      <c r="B90" s="17" t="s">
        <v>119</v>
      </c>
      <c r="C90" s="233" t="s">
        <v>120</v>
      </c>
      <c r="D90" s="156">
        <v>40</v>
      </c>
      <c r="E90" s="157">
        <v>4</v>
      </c>
      <c r="F90" s="158" t="s">
        <v>136</v>
      </c>
      <c r="G90" s="157">
        <v>0</v>
      </c>
      <c r="H90" s="256">
        <v>44</v>
      </c>
      <c r="I90" s="159">
        <v>1</v>
      </c>
    </row>
    <row r="91" spans="1:10" x14ac:dyDescent="0.25">
      <c r="A91" s="160"/>
      <c r="B91" s="48"/>
      <c r="C91" s="49"/>
      <c r="D91" s="55"/>
      <c r="E91" s="55"/>
      <c r="F91" s="55"/>
      <c r="G91" s="55"/>
      <c r="H91" s="55"/>
      <c r="I91" s="55"/>
    </row>
    <row r="92" spans="1:10" ht="21.75" thickBot="1" x14ac:dyDescent="0.4">
      <c r="A92" s="98" t="s">
        <v>51</v>
      </c>
    </row>
    <row r="93" spans="1:10" ht="15.75" thickBot="1" x14ac:dyDescent="0.3">
      <c r="A93" s="246" t="s">
        <v>1</v>
      </c>
      <c r="B93" s="246" t="s">
        <v>2</v>
      </c>
      <c r="C93" s="246" t="s">
        <v>3</v>
      </c>
      <c r="D93" s="43"/>
      <c r="E93" s="249" t="s">
        <v>29</v>
      </c>
      <c r="F93" s="249"/>
      <c r="G93" s="249"/>
      <c r="H93" s="43"/>
      <c r="I93" s="43"/>
    </row>
    <row r="94" spans="1:10" ht="19.5" customHeight="1" thickBot="1" x14ac:dyDescent="0.3">
      <c r="A94" s="247"/>
      <c r="B94" s="247"/>
      <c r="C94" s="247"/>
      <c r="D94" s="6" t="s">
        <v>4</v>
      </c>
      <c r="E94" s="88" t="s">
        <v>30</v>
      </c>
      <c r="F94" s="88" t="s">
        <v>31</v>
      </c>
      <c r="G94" s="88" t="s">
        <v>32</v>
      </c>
      <c r="H94" s="6" t="s">
        <v>33</v>
      </c>
      <c r="I94" s="6"/>
    </row>
    <row r="95" spans="1:10" ht="19.5" customHeight="1" thickBot="1" x14ac:dyDescent="0.3">
      <c r="A95" s="248"/>
      <c r="B95" s="248"/>
      <c r="C95" s="248"/>
      <c r="D95" s="7" t="s">
        <v>10</v>
      </c>
      <c r="E95" s="88" t="s">
        <v>34</v>
      </c>
      <c r="F95" s="88" t="s">
        <v>35</v>
      </c>
      <c r="G95" s="88" t="s">
        <v>36</v>
      </c>
      <c r="H95" s="7" t="s">
        <v>37</v>
      </c>
      <c r="I95" s="7" t="s">
        <v>5</v>
      </c>
    </row>
    <row r="96" spans="1:10" ht="19.5" customHeight="1" thickBot="1" x14ac:dyDescent="0.3">
      <c r="A96" s="8">
        <v>254</v>
      </c>
      <c r="B96" s="9" t="s">
        <v>74</v>
      </c>
      <c r="C96" s="18" t="s">
        <v>75</v>
      </c>
      <c r="D96" s="141" t="s">
        <v>6</v>
      </c>
      <c r="E96" s="53">
        <v>0</v>
      </c>
      <c r="F96" s="53" t="s">
        <v>141</v>
      </c>
      <c r="G96" s="53">
        <v>0</v>
      </c>
      <c r="H96" s="53">
        <v>0</v>
      </c>
      <c r="I96" s="23">
        <v>1</v>
      </c>
    </row>
    <row r="97" spans="1:10" x14ac:dyDescent="0.25">
      <c r="A97" s="24"/>
      <c r="B97" s="40"/>
      <c r="C97" s="40"/>
      <c r="D97" s="40"/>
      <c r="E97" s="40"/>
      <c r="F97" s="40"/>
      <c r="G97" s="40"/>
      <c r="H97" s="40"/>
      <c r="I97" s="40"/>
    </row>
    <row r="98" spans="1:10" ht="20.25" customHeight="1" thickBot="1" x14ac:dyDescent="0.4">
      <c r="A98" s="3" t="s">
        <v>52</v>
      </c>
      <c r="B98" s="4"/>
      <c r="C98" s="4"/>
      <c r="D98" t="s">
        <v>53</v>
      </c>
      <c r="E98" t="s">
        <v>54</v>
      </c>
    </row>
    <row r="99" spans="1:10" ht="20.25" customHeight="1" thickBot="1" x14ac:dyDescent="0.3">
      <c r="A99" s="246" t="s">
        <v>1</v>
      </c>
      <c r="B99" s="246" t="s">
        <v>2</v>
      </c>
      <c r="C99" s="246" t="s">
        <v>3</v>
      </c>
      <c r="D99" s="43"/>
      <c r="E99" s="249" t="s">
        <v>29</v>
      </c>
      <c r="F99" s="249"/>
      <c r="G99" s="249"/>
      <c r="H99" s="43"/>
      <c r="I99" s="43"/>
    </row>
    <row r="100" spans="1:10" ht="20.25" customHeight="1" thickBot="1" x14ac:dyDescent="0.3">
      <c r="A100" s="247"/>
      <c r="B100" s="247"/>
      <c r="C100" s="247"/>
      <c r="D100" s="6" t="s">
        <v>4</v>
      </c>
      <c r="E100" s="88" t="s">
        <v>30</v>
      </c>
      <c r="F100" s="88" t="s">
        <v>31</v>
      </c>
      <c r="G100" s="88" t="s">
        <v>32</v>
      </c>
      <c r="H100" s="6" t="s">
        <v>33</v>
      </c>
      <c r="I100" s="6"/>
    </row>
    <row r="101" spans="1:10" ht="16.5" customHeight="1" thickBot="1" x14ac:dyDescent="0.3">
      <c r="A101" s="248"/>
      <c r="B101" s="248"/>
      <c r="C101" s="248"/>
      <c r="D101" s="7" t="s">
        <v>10</v>
      </c>
      <c r="E101" s="88" t="s">
        <v>34</v>
      </c>
      <c r="F101" s="88" t="s">
        <v>35</v>
      </c>
      <c r="G101" s="88" t="s">
        <v>36</v>
      </c>
      <c r="H101" s="7" t="s">
        <v>37</v>
      </c>
      <c r="I101" s="7" t="s">
        <v>5</v>
      </c>
      <c r="J101" s="85" t="s">
        <v>6</v>
      </c>
    </row>
    <row r="102" spans="1:10" ht="16.5" thickBot="1" x14ac:dyDescent="0.3">
      <c r="A102" s="161" t="s">
        <v>6</v>
      </c>
      <c r="B102" s="162" t="s">
        <v>6</v>
      </c>
      <c r="C102" s="163" t="s">
        <v>6</v>
      </c>
      <c r="D102" s="164" t="s">
        <v>6</v>
      </c>
      <c r="E102" s="165" t="s">
        <v>6</v>
      </c>
      <c r="F102" s="166" t="s">
        <v>6</v>
      </c>
      <c r="G102" s="165" t="s">
        <v>6</v>
      </c>
      <c r="H102" s="167" t="s">
        <v>6</v>
      </c>
      <c r="I102" s="168" t="s">
        <v>6</v>
      </c>
      <c r="J102"/>
    </row>
    <row r="103" spans="1:10" x14ac:dyDescent="0.25">
      <c r="A103" s="85"/>
    </row>
    <row r="104" spans="1:10" ht="21.75" thickBot="1" x14ac:dyDescent="0.4">
      <c r="A104" s="98" t="s">
        <v>55</v>
      </c>
    </row>
    <row r="105" spans="1:10" ht="15.75" thickBot="1" x14ac:dyDescent="0.3">
      <c r="A105" s="246" t="s">
        <v>1</v>
      </c>
      <c r="B105" s="246" t="s">
        <v>2</v>
      </c>
      <c r="C105" s="246" t="s">
        <v>3</v>
      </c>
      <c r="D105" s="43"/>
      <c r="E105" s="249" t="s">
        <v>29</v>
      </c>
      <c r="F105" s="249"/>
      <c r="G105" s="249"/>
      <c r="H105" s="43"/>
      <c r="I105" s="43"/>
    </row>
    <row r="106" spans="1:10" ht="19.5" customHeight="1" thickBot="1" x14ac:dyDescent="0.3">
      <c r="A106" s="247"/>
      <c r="B106" s="247"/>
      <c r="C106" s="247"/>
      <c r="D106" s="6" t="s">
        <v>4</v>
      </c>
      <c r="E106" s="88" t="s">
        <v>30</v>
      </c>
      <c r="F106" s="88" t="s">
        <v>31</v>
      </c>
      <c r="G106" s="88" t="s">
        <v>32</v>
      </c>
      <c r="H106" s="6" t="s">
        <v>33</v>
      </c>
      <c r="I106" s="6"/>
    </row>
    <row r="107" spans="1:10" ht="20.25" customHeight="1" thickBot="1" x14ac:dyDescent="0.3">
      <c r="A107" s="248"/>
      <c r="B107" s="248"/>
      <c r="C107" s="248"/>
      <c r="D107" s="7" t="s">
        <v>10</v>
      </c>
      <c r="E107" s="88" t="s">
        <v>34</v>
      </c>
      <c r="F107" s="88" t="s">
        <v>35</v>
      </c>
      <c r="G107" s="88" t="s">
        <v>36</v>
      </c>
      <c r="H107" s="7" t="s">
        <v>37</v>
      </c>
      <c r="I107" s="7" t="s">
        <v>5</v>
      </c>
    </row>
    <row r="108" spans="1:10" ht="18.75" customHeight="1" thickBot="1" x14ac:dyDescent="0.3">
      <c r="A108" s="19" t="s">
        <v>6</v>
      </c>
      <c r="B108" s="20" t="s">
        <v>6</v>
      </c>
      <c r="C108" s="20" t="s">
        <v>6</v>
      </c>
      <c r="D108" s="20" t="s">
        <v>6</v>
      </c>
      <c r="E108" s="20" t="s">
        <v>6</v>
      </c>
      <c r="F108" s="20" t="s">
        <v>6</v>
      </c>
      <c r="G108" s="20" t="s">
        <v>6</v>
      </c>
      <c r="H108" s="20" t="s">
        <v>6</v>
      </c>
      <c r="I108" s="150" t="s">
        <v>6</v>
      </c>
      <c r="J108">
        <f>SUM(J1:J107)</f>
        <v>0</v>
      </c>
    </row>
    <row r="109" spans="1:10" ht="19.5" customHeight="1" x14ac:dyDescent="0.25">
      <c r="A109" s="85"/>
      <c r="J109"/>
    </row>
    <row r="110" spans="1:10" ht="18.75" x14ac:dyDescent="0.3">
      <c r="A110" s="85"/>
      <c r="B110" s="228" t="s">
        <v>56</v>
      </c>
    </row>
    <row r="111" spans="1:10" ht="16.5" thickBot="1" x14ac:dyDescent="0.3">
      <c r="A111" s="169" t="s">
        <v>6</v>
      </c>
      <c r="B111" s="177" t="s">
        <v>142</v>
      </c>
      <c r="C111" s="181" t="s">
        <v>57</v>
      </c>
      <c r="D111" s="214" t="s">
        <v>6</v>
      </c>
    </row>
    <row r="112" spans="1:10" x14ac:dyDescent="0.25">
      <c r="B112" s="85" t="s">
        <v>6</v>
      </c>
    </row>
    <row r="113" ht="20.25" customHeight="1" x14ac:dyDescent="0.25"/>
    <row r="114" ht="20.25" customHeight="1" x14ac:dyDescent="0.25"/>
    <row r="115" ht="20.25" customHeight="1" x14ac:dyDescent="0.25"/>
    <row r="116" ht="19.5" customHeight="1" x14ac:dyDescent="0.25"/>
    <row r="122" ht="20.25" customHeight="1" x14ac:dyDescent="0.25"/>
  </sheetData>
  <mergeCells count="48">
    <mergeCell ref="A105:A107"/>
    <mergeCell ref="B105:B107"/>
    <mergeCell ref="C105:C107"/>
    <mergeCell ref="E105:G105"/>
    <mergeCell ref="A93:A95"/>
    <mergeCell ref="B93:B95"/>
    <mergeCell ref="C93:C95"/>
    <mergeCell ref="E93:G93"/>
    <mergeCell ref="A99:A101"/>
    <mergeCell ref="B99:B101"/>
    <mergeCell ref="C99:C101"/>
    <mergeCell ref="E99:G99"/>
    <mergeCell ref="A76:A78"/>
    <mergeCell ref="B76:B78"/>
    <mergeCell ref="C76:C78"/>
    <mergeCell ref="E76:G76"/>
    <mergeCell ref="A87:A89"/>
    <mergeCell ref="B87:B89"/>
    <mergeCell ref="C87:C89"/>
    <mergeCell ref="E87:G87"/>
    <mergeCell ref="A50:A52"/>
    <mergeCell ref="B50:B52"/>
    <mergeCell ref="C50:C52"/>
    <mergeCell ref="E50:G50"/>
    <mergeCell ref="A61:A63"/>
    <mergeCell ref="B61:B63"/>
    <mergeCell ref="C61:C63"/>
    <mergeCell ref="E61:G61"/>
    <mergeCell ref="A40:A42"/>
    <mergeCell ref="B40:B42"/>
    <mergeCell ref="C40:C42"/>
    <mergeCell ref="E40:G40"/>
    <mergeCell ref="A19:A21"/>
    <mergeCell ref="B19:B21"/>
    <mergeCell ref="C19:C21"/>
    <mergeCell ref="E19:G19"/>
    <mergeCell ref="A30:A32"/>
    <mergeCell ref="B30:B32"/>
    <mergeCell ref="C30:C32"/>
    <mergeCell ref="E30:G30"/>
    <mergeCell ref="A4:A6"/>
    <mergeCell ref="B4:B6"/>
    <mergeCell ref="C4:C6"/>
    <mergeCell ref="E4:G4"/>
    <mergeCell ref="A11:A13"/>
    <mergeCell ref="B11:B13"/>
    <mergeCell ref="C11:C13"/>
    <mergeCell ref="E11:G11"/>
  </mergeCells>
  <pageMargins left="0.7" right="0.7" top="0.75" bottom="0.75" header="0.3" footer="0.3"/>
  <pageSetup orientation="landscape" r:id="rId1"/>
  <headerFooter>
    <oddHeader xml:space="preserve">&amp;C&amp;"-,Bold"&amp;14AYDC SPRING FLING I
II 5.19.18&amp;"-,Regular"&amp;11
</oddHeader>
    <oddFooter>&amp;L&amp;P&amp;R&amp;D&amp;T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ECFF4-8171-4BBD-9DD5-F0BAC36118A8}">
  <sheetPr>
    <pageSetUpPr fitToPage="1"/>
  </sheetPr>
  <dimension ref="A2:O95"/>
  <sheetViews>
    <sheetView topLeftCell="C1" workbookViewId="0">
      <selection activeCell="H12" sqref="H12"/>
    </sheetView>
  </sheetViews>
  <sheetFormatPr defaultRowHeight="15" x14ac:dyDescent="0.25"/>
  <cols>
    <col min="2" max="2" width="18.7109375" bestFit="1" customWidth="1"/>
    <col min="3" max="3" width="28.42578125" bestFit="1" customWidth="1"/>
    <col min="9" max="9" width="11.140625" customWidth="1"/>
    <col min="11" max="11" width="10.5703125" bestFit="1" customWidth="1"/>
    <col min="13" max="13" width="9.140625" style="36"/>
  </cols>
  <sheetData>
    <row r="2" spans="1:15" ht="21.75" thickBot="1" x14ac:dyDescent="0.4">
      <c r="A2" s="98" t="s">
        <v>59</v>
      </c>
    </row>
    <row r="3" spans="1:15" ht="19.5" customHeight="1" thickBot="1" x14ac:dyDescent="0.3">
      <c r="A3" s="246" t="s">
        <v>1</v>
      </c>
      <c r="B3" s="246" t="s">
        <v>2</v>
      </c>
      <c r="C3" s="246" t="s">
        <v>3</v>
      </c>
      <c r="D3" s="43"/>
      <c r="E3" s="249" t="s">
        <v>29</v>
      </c>
      <c r="F3" s="249"/>
      <c r="G3" s="249"/>
      <c r="H3" s="249" t="s">
        <v>58</v>
      </c>
      <c r="I3" s="249"/>
      <c r="J3" s="249"/>
      <c r="K3" s="43"/>
      <c r="L3" s="43"/>
      <c r="M3" s="85" t="s">
        <v>6</v>
      </c>
    </row>
    <row r="4" spans="1:15" ht="19.5" customHeight="1" thickBot="1" x14ac:dyDescent="0.3">
      <c r="A4" s="247"/>
      <c r="B4" s="247"/>
      <c r="C4" s="247"/>
      <c r="D4" s="6" t="s">
        <v>4</v>
      </c>
      <c r="E4" s="88" t="s">
        <v>30</v>
      </c>
      <c r="F4" s="88" t="s">
        <v>31</v>
      </c>
      <c r="G4" s="88" t="s">
        <v>32</v>
      </c>
      <c r="H4" s="88" t="s">
        <v>30</v>
      </c>
      <c r="I4" s="88" t="s">
        <v>31</v>
      </c>
      <c r="J4" s="88" t="s">
        <v>32</v>
      </c>
      <c r="K4" s="6" t="s">
        <v>33</v>
      </c>
      <c r="L4" s="6"/>
      <c r="M4" s="85" t="s">
        <v>6</v>
      </c>
    </row>
    <row r="5" spans="1:15" ht="19.5" customHeight="1" x14ac:dyDescent="0.25">
      <c r="A5" s="247"/>
      <c r="B5" s="247"/>
      <c r="C5" s="247"/>
      <c r="D5" s="6" t="s">
        <v>10</v>
      </c>
      <c r="E5" s="5" t="s">
        <v>34</v>
      </c>
      <c r="F5" s="5" t="s">
        <v>35</v>
      </c>
      <c r="G5" s="5" t="s">
        <v>36</v>
      </c>
      <c r="H5" s="5" t="s">
        <v>34</v>
      </c>
      <c r="I5" s="5" t="s">
        <v>35</v>
      </c>
      <c r="J5" s="5" t="s">
        <v>36</v>
      </c>
      <c r="K5" s="6" t="s">
        <v>37</v>
      </c>
      <c r="L5" s="6" t="s">
        <v>5</v>
      </c>
      <c r="M5" s="85" t="s">
        <v>6</v>
      </c>
    </row>
    <row r="6" spans="1:15" ht="15.75" x14ac:dyDescent="0.25">
      <c r="A6" s="232">
        <v>263</v>
      </c>
      <c r="B6" s="233" t="s">
        <v>87</v>
      </c>
      <c r="C6" s="233" t="s">
        <v>88</v>
      </c>
      <c r="D6" s="89">
        <v>36.25</v>
      </c>
      <c r="E6" s="89">
        <v>0</v>
      </c>
      <c r="F6" s="89" t="s">
        <v>63</v>
      </c>
      <c r="G6" s="89" t="s">
        <v>63</v>
      </c>
      <c r="H6" s="50">
        <v>0</v>
      </c>
      <c r="I6" s="32" t="s">
        <v>63</v>
      </c>
      <c r="J6" s="32" t="s">
        <v>63</v>
      </c>
      <c r="K6" s="32">
        <f>H6+E6+D6</f>
        <v>36.25</v>
      </c>
      <c r="L6" s="31">
        <v>3</v>
      </c>
      <c r="M6" s="36">
        <v>1</v>
      </c>
    </row>
    <row r="7" spans="1:15" ht="15.75" x14ac:dyDescent="0.25">
      <c r="A7" s="16">
        <v>265</v>
      </c>
      <c r="B7" s="17" t="s">
        <v>91</v>
      </c>
      <c r="C7" s="233" t="s">
        <v>92</v>
      </c>
      <c r="D7" s="89">
        <v>35.31</v>
      </c>
      <c r="E7" s="89">
        <v>0</v>
      </c>
      <c r="F7" s="89" t="s">
        <v>63</v>
      </c>
      <c r="G7" s="89" t="s">
        <v>63</v>
      </c>
      <c r="H7" s="50">
        <v>20</v>
      </c>
      <c r="I7" s="32" t="s">
        <v>63</v>
      </c>
      <c r="J7" s="32" t="s">
        <v>63</v>
      </c>
      <c r="K7" s="32">
        <f t="shared" ref="K7:K15" si="0">H7+E7+D7</f>
        <v>55.31</v>
      </c>
      <c r="L7" s="31">
        <v>6</v>
      </c>
      <c r="M7" s="85">
        <v>2</v>
      </c>
    </row>
    <row r="8" spans="1:15" ht="15.75" x14ac:dyDescent="0.25">
      <c r="A8" s="16">
        <v>266</v>
      </c>
      <c r="B8" s="17" t="s">
        <v>93</v>
      </c>
      <c r="C8" s="233" t="s">
        <v>94</v>
      </c>
      <c r="D8" s="89">
        <v>36.57</v>
      </c>
      <c r="E8" s="89">
        <v>0</v>
      </c>
      <c r="F8" s="89" t="s">
        <v>63</v>
      </c>
      <c r="G8" s="89" t="s">
        <v>63</v>
      </c>
      <c r="H8" s="32">
        <v>0</v>
      </c>
      <c r="I8" s="32" t="s">
        <v>63</v>
      </c>
      <c r="J8" s="32" t="s">
        <v>63</v>
      </c>
      <c r="K8" s="32">
        <f t="shared" si="0"/>
        <v>36.57</v>
      </c>
      <c r="L8" s="32">
        <v>4</v>
      </c>
      <c r="M8" s="85">
        <v>3</v>
      </c>
    </row>
    <row r="9" spans="1:15" ht="19.5" customHeight="1" x14ac:dyDescent="0.25">
      <c r="A9" s="209">
        <v>251</v>
      </c>
      <c r="B9" s="210" t="s">
        <v>68</v>
      </c>
      <c r="C9" s="253" t="s">
        <v>69</v>
      </c>
      <c r="D9" s="254" t="s">
        <v>6</v>
      </c>
      <c r="E9" s="254" t="s">
        <v>6</v>
      </c>
      <c r="F9" s="254" t="s">
        <v>63</v>
      </c>
      <c r="G9" s="254" t="s">
        <v>63</v>
      </c>
      <c r="H9" s="254"/>
      <c r="I9" s="254" t="s">
        <v>63</v>
      </c>
      <c r="J9" s="254" t="s">
        <v>63</v>
      </c>
      <c r="K9" s="32" t="s">
        <v>6</v>
      </c>
      <c r="L9" s="254" t="s">
        <v>6</v>
      </c>
      <c r="M9" s="85">
        <v>4</v>
      </c>
    </row>
    <row r="10" spans="1:15" ht="15.75" x14ac:dyDescent="0.25">
      <c r="A10" s="8">
        <v>253</v>
      </c>
      <c r="B10" s="9" t="s">
        <v>72</v>
      </c>
      <c r="C10" s="235" t="s">
        <v>73</v>
      </c>
      <c r="D10" s="89">
        <v>30.94</v>
      </c>
      <c r="E10" s="89">
        <v>0</v>
      </c>
      <c r="F10" s="89" t="s">
        <v>63</v>
      </c>
      <c r="G10" s="89" t="s">
        <v>63</v>
      </c>
      <c r="H10" s="89">
        <v>0</v>
      </c>
      <c r="I10" s="89" t="s">
        <v>63</v>
      </c>
      <c r="J10" s="89" t="s">
        <v>63</v>
      </c>
      <c r="K10" s="32">
        <f t="shared" si="0"/>
        <v>30.94</v>
      </c>
      <c r="L10" s="89">
        <v>1</v>
      </c>
      <c r="M10" s="36">
        <v>5</v>
      </c>
    </row>
    <row r="11" spans="1:15" ht="15.75" x14ac:dyDescent="0.25">
      <c r="A11" s="16">
        <v>268</v>
      </c>
      <c r="B11" s="17" t="s">
        <v>97</v>
      </c>
      <c r="C11" s="233" t="s">
        <v>98</v>
      </c>
      <c r="D11" s="89">
        <v>34.69</v>
      </c>
      <c r="E11" s="89">
        <v>0</v>
      </c>
      <c r="F11" s="89" t="s">
        <v>63</v>
      </c>
      <c r="G11" s="89" t="s">
        <v>63</v>
      </c>
      <c r="H11" s="50">
        <v>0</v>
      </c>
      <c r="I11" s="32" t="s">
        <v>63</v>
      </c>
      <c r="J11" s="32" t="s">
        <v>63</v>
      </c>
      <c r="K11" s="32">
        <f t="shared" si="0"/>
        <v>34.69</v>
      </c>
      <c r="L11" s="31">
        <v>2</v>
      </c>
      <c r="M11" s="36">
        <v>6</v>
      </c>
    </row>
    <row r="12" spans="1:15" ht="15.75" x14ac:dyDescent="0.25">
      <c r="A12" s="16">
        <v>269</v>
      </c>
      <c r="B12" s="17" t="s">
        <v>99</v>
      </c>
      <c r="C12" s="233" t="s">
        <v>100</v>
      </c>
      <c r="D12" s="89">
        <v>36.880000000000003</v>
      </c>
      <c r="E12" s="89">
        <v>0</v>
      </c>
      <c r="F12" s="89" t="s">
        <v>63</v>
      </c>
      <c r="G12" s="89" t="s">
        <v>63</v>
      </c>
      <c r="H12" s="260" t="s">
        <v>133</v>
      </c>
      <c r="I12" s="259" t="s">
        <v>63</v>
      </c>
      <c r="J12" s="259" t="s">
        <v>63</v>
      </c>
      <c r="K12" s="259" t="s">
        <v>133</v>
      </c>
      <c r="L12" s="31" t="s">
        <v>133</v>
      </c>
      <c r="M12" s="36">
        <v>7</v>
      </c>
    </row>
    <row r="13" spans="1:15" ht="15.75" x14ac:dyDescent="0.25">
      <c r="A13" s="16">
        <v>271</v>
      </c>
      <c r="B13" s="17" t="s">
        <v>103</v>
      </c>
      <c r="C13" s="233" t="s">
        <v>104</v>
      </c>
      <c r="D13" s="89">
        <v>38.130000000000003</v>
      </c>
      <c r="E13" s="89">
        <v>0</v>
      </c>
      <c r="F13" s="89" t="s">
        <v>63</v>
      </c>
      <c r="G13" s="89" t="s">
        <v>63</v>
      </c>
      <c r="H13" s="50">
        <v>0</v>
      </c>
      <c r="I13" s="32" t="s">
        <v>63</v>
      </c>
      <c r="J13" s="32" t="s">
        <v>63</v>
      </c>
      <c r="K13" s="32">
        <f t="shared" si="0"/>
        <v>38.130000000000003</v>
      </c>
      <c r="L13" s="31">
        <v>5</v>
      </c>
      <c r="M13" s="85">
        <v>8</v>
      </c>
    </row>
    <row r="14" spans="1:15" ht="15.75" x14ac:dyDescent="0.25">
      <c r="A14" s="16">
        <v>272</v>
      </c>
      <c r="B14" s="17" t="s">
        <v>105</v>
      </c>
      <c r="C14" s="233" t="s">
        <v>106</v>
      </c>
      <c r="D14" s="89">
        <v>31.25</v>
      </c>
      <c r="E14" s="89">
        <v>0</v>
      </c>
      <c r="F14" s="89" t="s">
        <v>63</v>
      </c>
      <c r="G14" s="89" t="s">
        <v>63</v>
      </c>
      <c r="H14" s="50">
        <v>0</v>
      </c>
      <c r="I14" s="32" t="s">
        <v>63</v>
      </c>
      <c r="J14" s="32" t="s">
        <v>63</v>
      </c>
      <c r="K14" s="32">
        <f t="shared" si="0"/>
        <v>31.25</v>
      </c>
      <c r="L14" s="31">
        <v>1</v>
      </c>
      <c r="M14" s="85">
        <v>9</v>
      </c>
    </row>
    <row r="15" spans="1:15" ht="15.75" x14ac:dyDescent="0.25">
      <c r="A15" s="59" t="s">
        <v>6</v>
      </c>
      <c r="B15" s="9" t="s">
        <v>6</v>
      </c>
      <c r="C15" s="18" t="s">
        <v>6</v>
      </c>
      <c r="D15" s="89" t="s">
        <v>6</v>
      </c>
      <c r="E15" s="89" t="s">
        <v>6</v>
      </c>
      <c r="F15" s="89" t="s">
        <v>6</v>
      </c>
      <c r="G15" s="89" t="s">
        <v>6</v>
      </c>
      <c r="H15" s="50" t="s">
        <v>6</v>
      </c>
      <c r="I15" s="32" t="s">
        <v>6</v>
      </c>
      <c r="J15" s="32" t="s">
        <v>6</v>
      </c>
      <c r="K15" s="32" t="s">
        <v>6</v>
      </c>
      <c r="L15" s="31" t="s">
        <v>6</v>
      </c>
      <c r="M15" s="36" t="s">
        <v>6</v>
      </c>
    </row>
    <row r="16" spans="1:15" ht="19.5" customHeight="1" thickBot="1" x14ac:dyDescent="0.3">
      <c r="A16" s="188" t="s">
        <v>6</v>
      </c>
      <c r="B16" s="189" t="s">
        <v>6</v>
      </c>
      <c r="C16" s="190" t="s">
        <v>6</v>
      </c>
      <c r="D16" s="104" t="s">
        <v>6</v>
      </c>
      <c r="E16" s="104" t="s">
        <v>82</v>
      </c>
      <c r="F16" s="104" t="s">
        <v>6</v>
      </c>
      <c r="G16" s="104"/>
      <c r="H16" s="53"/>
      <c r="I16" s="53"/>
      <c r="J16" s="53"/>
      <c r="K16" s="53"/>
      <c r="L16" s="60"/>
      <c r="M16" s="85" t="s">
        <v>6</v>
      </c>
      <c r="N16" t="s">
        <v>6</v>
      </c>
      <c r="O16" t="s">
        <v>6</v>
      </c>
    </row>
    <row r="17" spans="13:13" ht="19.5" customHeight="1" x14ac:dyDescent="0.25">
      <c r="M17" s="85" t="s">
        <v>6</v>
      </c>
    </row>
    <row r="18" spans="13:13" ht="19.5" customHeight="1" x14ac:dyDescent="0.25">
      <c r="M18" s="85"/>
    </row>
    <row r="19" spans="13:13" ht="19.5" customHeight="1" x14ac:dyDescent="0.25">
      <c r="M19" s="85"/>
    </row>
    <row r="20" spans="13:13" ht="19.5" customHeight="1" x14ac:dyDescent="0.25">
      <c r="M20" s="85"/>
    </row>
    <row r="21" spans="13:13" ht="19.5" customHeight="1" x14ac:dyDescent="0.25">
      <c r="M21" s="85"/>
    </row>
    <row r="22" spans="13:13" ht="19.5" customHeight="1" x14ac:dyDescent="0.25">
      <c r="M22" s="85"/>
    </row>
    <row r="23" spans="13:13" ht="19.5" customHeight="1" x14ac:dyDescent="0.25">
      <c r="M23" s="85"/>
    </row>
    <row r="24" spans="13:13" ht="19.5" customHeight="1" x14ac:dyDescent="0.25">
      <c r="M24" s="85"/>
    </row>
    <row r="25" spans="13:13" ht="19.5" customHeight="1" x14ac:dyDescent="0.25">
      <c r="M25" s="85"/>
    </row>
    <row r="26" spans="13:13" ht="19.5" customHeight="1" x14ac:dyDescent="0.25">
      <c r="M26" s="85"/>
    </row>
    <row r="27" spans="13:13" ht="19.5" customHeight="1" x14ac:dyDescent="0.25">
      <c r="M27" s="85"/>
    </row>
    <row r="28" spans="13:13" ht="19.5" customHeight="1" x14ac:dyDescent="0.25">
      <c r="M28" s="85"/>
    </row>
    <row r="29" spans="13:13" ht="19.5" customHeight="1" x14ac:dyDescent="0.25">
      <c r="M29" s="85"/>
    </row>
    <row r="30" spans="13:13" ht="19.5" customHeight="1" x14ac:dyDescent="0.25">
      <c r="M30" s="85"/>
    </row>
    <row r="31" spans="13:13" ht="19.5" customHeight="1" x14ac:dyDescent="0.25">
      <c r="M31" s="85"/>
    </row>
    <row r="32" spans="13:13" ht="19.5" customHeight="1" x14ac:dyDescent="0.25">
      <c r="M32" s="85"/>
    </row>
    <row r="33" spans="1:14" ht="19.5" customHeight="1" x14ac:dyDescent="0.25">
      <c r="M33" s="85"/>
    </row>
    <row r="34" spans="1:14" ht="19.5" customHeight="1" x14ac:dyDescent="0.25">
      <c r="M34" s="85"/>
    </row>
    <row r="35" spans="1:14" ht="19.5" customHeight="1" x14ac:dyDescent="0.25">
      <c r="M35" s="85"/>
    </row>
    <row r="36" spans="1:14" ht="19.5" customHeight="1" thickBot="1" x14ac:dyDescent="0.4">
      <c r="A36" s="3" t="s">
        <v>60</v>
      </c>
      <c r="B36" s="87"/>
      <c r="C36" s="87"/>
      <c r="D36" s="87"/>
      <c r="E36" s="87"/>
      <c r="F36" s="87"/>
      <c r="G36" s="87"/>
      <c r="H36" s="85" t="s">
        <v>149</v>
      </c>
      <c r="I36" s="87"/>
      <c r="J36" s="85" t="s">
        <v>150</v>
      </c>
      <c r="L36" s="87"/>
      <c r="M36" s="85" t="s">
        <v>6</v>
      </c>
      <c r="N36" t="s">
        <v>6</v>
      </c>
    </row>
    <row r="37" spans="1:14" ht="19.5" customHeight="1" thickBot="1" x14ac:dyDescent="0.3">
      <c r="A37" s="246" t="s">
        <v>1</v>
      </c>
      <c r="B37" s="246" t="s">
        <v>2</v>
      </c>
      <c r="C37" s="246" t="s">
        <v>3</v>
      </c>
      <c r="D37" s="43"/>
      <c r="E37" s="249" t="s">
        <v>29</v>
      </c>
      <c r="F37" s="249"/>
      <c r="G37" s="249"/>
      <c r="H37" s="249" t="s">
        <v>58</v>
      </c>
      <c r="I37" s="249"/>
      <c r="J37" s="249"/>
      <c r="K37" s="43"/>
      <c r="L37" s="43"/>
      <c r="M37" s="85" t="s">
        <v>6</v>
      </c>
    </row>
    <row r="38" spans="1:14" ht="19.5" customHeight="1" thickBot="1" x14ac:dyDescent="0.3">
      <c r="A38" s="247"/>
      <c r="B38" s="247"/>
      <c r="C38" s="247"/>
      <c r="D38" s="6" t="s">
        <v>4</v>
      </c>
      <c r="E38" s="88" t="s">
        <v>30</v>
      </c>
      <c r="F38" s="88" t="s">
        <v>31</v>
      </c>
      <c r="G38" s="88" t="s">
        <v>32</v>
      </c>
      <c r="H38" s="88" t="s">
        <v>30</v>
      </c>
      <c r="I38" s="88" t="s">
        <v>31</v>
      </c>
      <c r="J38" s="88" t="s">
        <v>32</v>
      </c>
      <c r="K38" s="6" t="s">
        <v>33</v>
      </c>
      <c r="L38" s="6"/>
      <c r="M38" s="85"/>
    </row>
    <row r="39" spans="1:14" ht="15.75" thickBot="1" x14ac:dyDescent="0.3">
      <c r="A39" s="247"/>
      <c r="B39" s="247"/>
      <c r="C39" s="247"/>
      <c r="D39" s="7" t="s">
        <v>10</v>
      </c>
      <c r="E39" s="88" t="s">
        <v>34</v>
      </c>
      <c r="F39" s="88" t="s">
        <v>35</v>
      </c>
      <c r="G39" s="88" t="s">
        <v>36</v>
      </c>
      <c r="H39" s="88" t="s">
        <v>34</v>
      </c>
      <c r="I39" s="88" t="s">
        <v>35</v>
      </c>
      <c r="J39" s="88" t="s">
        <v>36</v>
      </c>
      <c r="K39" s="7" t="s">
        <v>37</v>
      </c>
      <c r="L39" s="7" t="s">
        <v>5</v>
      </c>
    </row>
    <row r="40" spans="1:14" ht="15.75" x14ac:dyDescent="0.25">
      <c r="A40" s="8">
        <v>255</v>
      </c>
      <c r="B40" s="9" t="s">
        <v>76</v>
      </c>
      <c r="C40" s="235" t="s">
        <v>77</v>
      </c>
      <c r="D40" s="170">
        <v>46.75</v>
      </c>
      <c r="E40" s="171">
        <v>12</v>
      </c>
      <c r="F40" s="172">
        <v>6.1111111111111116E-2</v>
      </c>
      <c r="G40" s="107">
        <v>0</v>
      </c>
      <c r="H40" s="173" t="s">
        <v>137</v>
      </c>
      <c r="I40" s="89"/>
      <c r="J40" s="89"/>
      <c r="K40" s="89" t="s">
        <v>133</v>
      </c>
      <c r="L40" s="90" t="s">
        <v>6</v>
      </c>
    </row>
    <row r="41" spans="1:14" ht="15.75" x14ac:dyDescent="0.25">
      <c r="A41" s="8">
        <v>257</v>
      </c>
      <c r="B41" s="9" t="s">
        <v>78</v>
      </c>
      <c r="C41" s="236" t="s">
        <v>79</v>
      </c>
      <c r="D41" s="44">
        <v>36</v>
      </c>
      <c r="E41" s="32">
        <v>4</v>
      </c>
      <c r="F41" s="224">
        <v>6.3888888888888884E-2</v>
      </c>
      <c r="G41" s="32">
        <v>0</v>
      </c>
      <c r="H41" s="32">
        <v>40</v>
      </c>
      <c r="I41" s="207">
        <v>0.16666666666666666</v>
      </c>
      <c r="J41" s="32">
        <v>9.6</v>
      </c>
      <c r="K41" s="44">
        <f>J41+H41+G41+E41+D41</f>
        <v>89.6</v>
      </c>
      <c r="L41" s="32" t="s">
        <v>6</v>
      </c>
    </row>
    <row r="42" spans="1:14" ht="15.75" x14ac:dyDescent="0.25">
      <c r="A42" s="16">
        <v>259</v>
      </c>
      <c r="B42" s="17" t="s">
        <v>83</v>
      </c>
      <c r="C42" s="233" t="s">
        <v>84</v>
      </c>
      <c r="D42" s="44">
        <v>35.5</v>
      </c>
      <c r="E42" s="32">
        <v>0</v>
      </c>
      <c r="F42" s="224">
        <v>4.5138888888888888E-2</v>
      </c>
      <c r="G42" s="32">
        <v>0</v>
      </c>
      <c r="H42" s="32">
        <v>0</v>
      </c>
      <c r="I42" s="206">
        <v>0.11180555555555556</v>
      </c>
      <c r="J42" s="32">
        <v>0</v>
      </c>
      <c r="K42" s="44">
        <f t="shared" ref="K42:K44" si="1">J42+H42+G42+E42+D42</f>
        <v>35.5</v>
      </c>
      <c r="L42" s="32" t="s">
        <v>6</v>
      </c>
    </row>
    <row r="43" spans="1:14" ht="15.75" x14ac:dyDescent="0.25">
      <c r="A43" s="16">
        <v>267</v>
      </c>
      <c r="B43" s="17" t="s">
        <v>95</v>
      </c>
      <c r="C43" s="233" t="s">
        <v>96</v>
      </c>
      <c r="D43" s="44">
        <v>37.25</v>
      </c>
      <c r="E43" s="32">
        <v>4</v>
      </c>
      <c r="F43" s="224">
        <v>6.8749999999999992E-2</v>
      </c>
      <c r="G43" s="32">
        <v>0</v>
      </c>
      <c r="H43" s="32">
        <v>20</v>
      </c>
      <c r="I43" s="206">
        <v>0.16388888888888889</v>
      </c>
      <c r="J43" s="32">
        <v>8</v>
      </c>
      <c r="K43" s="44">
        <f t="shared" si="1"/>
        <v>69.25</v>
      </c>
      <c r="L43" s="32" t="s">
        <v>6</v>
      </c>
      <c r="M43" s="36" t="s">
        <v>6</v>
      </c>
    </row>
    <row r="44" spans="1:14" ht="15.75" x14ac:dyDescent="0.25">
      <c r="A44" s="16">
        <v>270</v>
      </c>
      <c r="B44" s="17" t="s">
        <v>101</v>
      </c>
      <c r="C44" s="233" t="s">
        <v>102</v>
      </c>
      <c r="D44" s="44">
        <v>32.75</v>
      </c>
      <c r="E44" s="32">
        <v>0</v>
      </c>
      <c r="F44" s="32" t="s">
        <v>136</v>
      </c>
      <c r="G44" s="32">
        <v>0</v>
      </c>
      <c r="H44" s="32">
        <v>20</v>
      </c>
      <c r="I44" s="224">
        <v>0.13055555555555556</v>
      </c>
      <c r="J44" s="32">
        <v>0</v>
      </c>
      <c r="K44" s="44">
        <f t="shared" si="1"/>
        <v>52.75</v>
      </c>
      <c r="L44" s="32" t="s">
        <v>6</v>
      </c>
    </row>
    <row r="45" spans="1:14" ht="15.75" x14ac:dyDescent="0.25">
      <c r="A45" s="8" t="s">
        <v>6</v>
      </c>
      <c r="B45" s="9" t="s">
        <v>6</v>
      </c>
      <c r="C45" s="18" t="s">
        <v>6</v>
      </c>
      <c r="D45" s="44" t="s">
        <v>6</v>
      </c>
      <c r="E45" s="32" t="s">
        <v>6</v>
      </c>
      <c r="F45" s="32"/>
      <c r="G45" s="32"/>
      <c r="H45" s="32" t="s">
        <v>6</v>
      </c>
      <c r="I45" s="206" t="s">
        <v>6</v>
      </c>
      <c r="J45" s="32" t="s">
        <v>6</v>
      </c>
      <c r="K45" s="44" t="s">
        <v>6</v>
      </c>
      <c r="L45" s="32" t="s">
        <v>6</v>
      </c>
      <c r="M45" s="36">
        <v>5</v>
      </c>
    </row>
    <row r="46" spans="1:14" x14ac:dyDescent="0.25">
      <c r="A46" s="116" t="s">
        <v>6</v>
      </c>
      <c r="B46" s="174" t="s">
        <v>6</v>
      </c>
      <c r="C46" s="174" t="s">
        <v>6</v>
      </c>
      <c r="D46" s="44" t="s">
        <v>6</v>
      </c>
      <c r="E46" s="32" t="s">
        <v>6</v>
      </c>
      <c r="F46" s="32"/>
      <c r="G46" s="32"/>
      <c r="H46" s="32" t="s">
        <v>6</v>
      </c>
      <c r="I46" s="206" t="s">
        <v>6</v>
      </c>
      <c r="J46" s="32" t="s">
        <v>6</v>
      </c>
      <c r="K46" s="44" t="s">
        <v>6</v>
      </c>
      <c r="L46" s="32" t="s">
        <v>67</v>
      </c>
    </row>
    <row r="47" spans="1:14" x14ac:dyDescent="0.25">
      <c r="A47" s="120" t="s">
        <v>6</v>
      </c>
      <c r="B47" s="184" t="s">
        <v>6</v>
      </c>
      <c r="C47" s="184" t="s">
        <v>6</v>
      </c>
      <c r="D47" s="44" t="s">
        <v>6</v>
      </c>
      <c r="E47" s="32" t="s">
        <v>6</v>
      </c>
      <c r="F47" s="32"/>
      <c r="G47" s="32"/>
      <c r="H47" s="32" t="s">
        <v>6</v>
      </c>
      <c r="I47" s="207" t="s">
        <v>6</v>
      </c>
      <c r="J47" s="32" t="s">
        <v>6</v>
      </c>
      <c r="K47" s="44" t="s">
        <v>6</v>
      </c>
      <c r="L47" s="32"/>
    </row>
    <row r="48" spans="1:14" ht="15.75" x14ac:dyDescent="0.25">
      <c r="A48" s="8">
        <v>258</v>
      </c>
      <c r="B48" s="9" t="s">
        <v>80</v>
      </c>
      <c r="C48" s="18" t="s">
        <v>81</v>
      </c>
      <c r="D48" s="192"/>
      <c r="E48" s="192" t="s">
        <v>82</v>
      </c>
      <c r="F48" s="192"/>
      <c r="G48" s="192"/>
      <c r="H48" s="32" t="s">
        <v>6</v>
      </c>
      <c r="I48" s="32" t="s">
        <v>6</v>
      </c>
      <c r="J48" s="32" t="s">
        <v>6</v>
      </c>
      <c r="K48" s="32"/>
      <c r="L48" s="32"/>
    </row>
    <row r="49" spans="1:13" ht="15.75" x14ac:dyDescent="0.25">
      <c r="A49" s="16">
        <v>285</v>
      </c>
      <c r="B49" s="17" t="s">
        <v>125</v>
      </c>
      <c r="C49" s="233" t="s">
        <v>57</v>
      </c>
      <c r="D49" s="193"/>
      <c r="E49" s="193"/>
      <c r="F49" s="193"/>
      <c r="G49" s="193"/>
      <c r="H49" s="51" t="s">
        <v>6</v>
      </c>
      <c r="I49" s="208" t="s">
        <v>6</v>
      </c>
      <c r="J49" s="51" t="s">
        <v>6</v>
      </c>
      <c r="K49" s="51" t="s">
        <v>6</v>
      </c>
      <c r="L49" s="32"/>
    </row>
    <row r="50" spans="1:13" ht="15.75" x14ac:dyDescent="0.25">
      <c r="A50" s="8" t="s">
        <v>6</v>
      </c>
      <c r="B50" s="9" t="s">
        <v>6</v>
      </c>
      <c r="C50" s="18" t="s">
        <v>6</v>
      </c>
      <c r="D50" s="192"/>
      <c r="E50" s="192"/>
      <c r="F50" s="192"/>
      <c r="G50" s="192"/>
      <c r="H50" s="32" t="s">
        <v>6</v>
      </c>
      <c r="I50" s="224" t="s">
        <v>6</v>
      </c>
      <c r="J50" s="32" t="s">
        <v>6</v>
      </c>
      <c r="K50" s="32" t="s">
        <v>6</v>
      </c>
      <c r="L50" s="32"/>
    </row>
    <row r="51" spans="1:13" ht="15.75" x14ac:dyDescent="0.25">
      <c r="A51" s="8"/>
      <c r="B51" s="9"/>
      <c r="C51" s="18"/>
      <c r="D51" s="115"/>
      <c r="E51" s="115"/>
      <c r="F51" s="115"/>
      <c r="G51" s="115"/>
      <c r="H51" s="174"/>
      <c r="I51" s="174"/>
      <c r="J51" s="174"/>
      <c r="K51" s="174"/>
      <c r="L51" s="174"/>
    </row>
    <row r="52" spans="1:13" ht="15.75" x14ac:dyDescent="0.25">
      <c r="A52" s="8"/>
      <c r="B52" s="9"/>
      <c r="C52" s="18"/>
      <c r="D52" s="115"/>
      <c r="E52" s="115"/>
      <c r="F52" s="115"/>
      <c r="G52" s="115"/>
      <c r="H52" s="174"/>
      <c r="I52" s="174"/>
      <c r="J52" s="174"/>
      <c r="K52" s="174"/>
      <c r="L52" s="174"/>
    </row>
    <row r="53" spans="1:13" ht="19.5" customHeight="1" x14ac:dyDescent="0.25">
      <c r="M53" s="85" t="s">
        <v>6</v>
      </c>
    </row>
    <row r="54" spans="1:13" ht="19.5" customHeight="1" x14ac:dyDescent="0.25">
      <c r="M54" s="85"/>
    </row>
    <row r="55" spans="1:13" ht="19.5" customHeight="1" x14ac:dyDescent="0.25">
      <c r="M55" s="85"/>
    </row>
    <row r="56" spans="1:13" ht="19.5" customHeight="1" x14ac:dyDescent="0.25">
      <c r="M56" s="85"/>
    </row>
    <row r="57" spans="1:13" ht="19.5" customHeight="1" x14ac:dyDescent="0.25">
      <c r="M57" s="85"/>
    </row>
    <row r="58" spans="1:13" ht="19.5" customHeight="1" x14ac:dyDescent="0.25">
      <c r="M58" s="85"/>
    </row>
    <row r="59" spans="1:13" ht="19.5" customHeight="1" x14ac:dyDescent="0.25">
      <c r="M59" s="85"/>
    </row>
    <row r="60" spans="1:13" ht="19.5" customHeight="1" x14ac:dyDescent="0.25">
      <c r="M60" s="85"/>
    </row>
    <row r="61" spans="1:13" ht="19.5" customHeight="1" x14ac:dyDescent="0.25">
      <c r="M61" s="85"/>
    </row>
    <row r="62" spans="1:13" ht="19.5" customHeight="1" x14ac:dyDescent="0.25">
      <c r="M62" s="85"/>
    </row>
    <row r="63" spans="1:13" ht="19.5" customHeight="1" x14ac:dyDescent="0.25">
      <c r="M63" s="85"/>
    </row>
    <row r="64" spans="1:13" ht="19.5" customHeight="1" x14ac:dyDescent="0.25">
      <c r="M64" s="85"/>
    </row>
    <row r="65" spans="1:13" ht="19.5" customHeight="1" x14ac:dyDescent="0.25">
      <c r="M65" s="85"/>
    </row>
    <row r="66" spans="1:13" ht="19.5" customHeight="1" x14ac:dyDescent="0.25">
      <c r="M66" s="85"/>
    </row>
    <row r="67" spans="1:13" ht="19.5" customHeight="1" x14ac:dyDescent="0.25">
      <c r="M67" s="85"/>
    </row>
    <row r="68" spans="1:13" ht="19.5" customHeight="1" x14ac:dyDescent="0.25">
      <c r="M68" s="85"/>
    </row>
    <row r="69" spans="1:13" ht="19.5" customHeight="1" x14ac:dyDescent="0.25">
      <c r="M69" s="85"/>
    </row>
    <row r="70" spans="1:13" ht="19.5" customHeight="1" x14ac:dyDescent="0.25">
      <c r="M70" s="85"/>
    </row>
    <row r="71" spans="1:13" ht="19.5" customHeight="1" x14ac:dyDescent="0.25">
      <c r="M71" s="85"/>
    </row>
    <row r="72" spans="1:13" ht="19.5" customHeight="1" x14ac:dyDescent="0.25">
      <c r="M72" s="85"/>
    </row>
    <row r="73" spans="1:13" ht="19.5" customHeight="1" thickBot="1" x14ac:dyDescent="0.4">
      <c r="A73" s="98" t="s">
        <v>61</v>
      </c>
      <c r="F73" t="s">
        <v>6</v>
      </c>
      <c r="H73" t="s">
        <v>148</v>
      </c>
      <c r="J73" t="s">
        <v>146</v>
      </c>
      <c r="L73" t="s">
        <v>147</v>
      </c>
      <c r="M73" s="85" t="s">
        <v>6</v>
      </c>
    </row>
    <row r="74" spans="1:13" ht="19.5" customHeight="1" thickBot="1" x14ac:dyDescent="0.3">
      <c r="A74" s="246" t="s">
        <v>1</v>
      </c>
      <c r="B74" s="246" t="s">
        <v>2</v>
      </c>
      <c r="C74" s="246" t="s">
        <v>3</v>
      </c>
      <c r="D74" s="43"/>
      <c r="E74" s="249" t="s">
        <v>29</v>
      </c>
      <c r="F74" s="249"/>
      <c r="G74" s="249"/>
      <c r="H74" s="249" t="s">
        <v>58</v>
      </c>
      <c r="I74" s="249"/>
      <c r="J74" s="249"/>
      <c r="K74" s="43"/>
      <c r="L74" s="43"/>
      <c r="M74" s="85" t="s">
        <v>6</v>
      </c>
    </row>
    <row r="75" spans="1:13" ht="15.75" thickBot="1" x14ac:dyDescent="0.3">
      <c r="A75" s="247"/>
      <c r="B75" s="247"/>
      <c r="C75" s="247"/>
      <c r="D75" s="6" t="s">
        <v>4</v>
      </c>
      <c r="E75" s="88" t="s">
        <v>30</v>
      </c>
      <c r="F75" s="88" t="s">
        <v>31</v>
      </c>
      <c r="G75" s="88" t="s">
        <v>32</v>
      </c>
      <c r="H75" s="88" t="s">
        <v>30</v>
      </c>
      <c r="I75" s="88" t="s">
        <v>31</v>
      </c>
      <c r="J75" s="88" t="s">
        <v>32</v>
      </c>
      <c r="K75" s="6" t="s">
        <v>33</v>
      </c>
      <c r="L75" s="6"/>
    </row>
    <row r="76" spans="1:13" ht="15.75" thickBot="1" x14ac:dyDescent="0.3">
      <c r="A76" s="247"/>
      <c r="B76" s="247"/>
      <c r="C76" s="247"/>
      <c r="D76" s="7" t="s">
        <v>10</v>
      </c>
      <c r="E76" s="88" t="s">
        <v>34</v>
      </c>
      <c r="F76" s="88" t="s">
        <v>35</v>
      </c>
      <c r="G76" s="88" t="s">
        <v>36</v>
      </c>
      <c r="H76" s="88" t="s">
        <v>34</v>
      </c>
      <c r="I76" s="88" t="s">
        <v>35</v>
      </c>
      <c r="J76" s="88" t="s">
        <v>36</v>
      </c>
      <c r="K76" s="7" t="s">
        <v>37</v>
      </c>
      <c r="L76" s="7" t="s">
        <v>5</v>
      </c>
    </row>
    <row r="77" spans="1:13" ht="15.75" x14ac:dyDescent="0.25">
      <c r="A77" s="16" t="s">
        <v>6</v>
      </c>
      <c r="B77" s="17" t="s">
        <v>6</v>
      </c>
      <c r="C77" s="16" t="s">
        <v>6</v>
      </c>
      <c r="D77" s="32" t="s">
        <v>6</v>
      </c>
      <c r="E77" s="32" t="s">
        <v>6</v>
      </c>
      <c r="F77" s="224" t="s">
        <v>6</v>
      </c>
      <c r="G77" s="32" t="s">
        <v>6</v>
      </c>
      <c r="H77" s="32" t="s">
        <v>6</v>
      </c>
      <c r="I77" s="229" t="s">
        <v>6</v>
      </c>
      <c r="J77" s="32" t="s">
        <v>6</v>
      </c>
      <c r="K77" s="32" t="s">
        <v>6</v>
      </c>
      <c r="L77" s="32" t="s">
        <v>6</v>
      </c>
    </row>
    <row r="78" spans="1:13" x14ac:dyDescent="0.25">
      <c r="A78" s="12">
        <v>252</v>
      </c>
      <c r="B78" s="13" t="s">
        <v>70</v>
      </c>
      <c r="C78" s="234" t="s">
        <v>71</v>
      </c>
      <c r="D78" s="32">
        <v>44.23</v>
      </c>
      <c r="E78" s="32" t="s">
        <v>133</v>
      </c>
      <c r="F78" s="224" t="s">
        <v>6</v>
      </c>
      <c r="G78" s="32" t="s">
        <v>6</v>
      </c>
      <c r="H78" s="32" t="s">
        <v>133</v>
      </c>
      <c r="I78" s="229" t="s">
        <v>6</v>
      </c>
      <c r="J78" s="32" t="s">
        <v>6</v>
      </c>
      <c r="K78" s="32" t="s">
        <v>133</v>
      </c>
      <c r="L78" s="32" t="s">
        <v>6</v>
      </c>
    </row>
    <row r="79" spans="1:13" ht="15.75" x14ac:dyDescent="0.25">
      <c r="A79" s="8">
        <v>254</v>
      </c>
      <c r="B79" s="9" t="s">
        <v>74</v>
      </c>
      <c r="C79" s="235" t="s">
        <v>75</v>
      </c>
      <c r="D79" s="32">
        <v>33.619999999999997</v>
      </c>
      <c r="E79" s="32">
        <v>0</v>
      </c>
      <c r="F79" s="224" t="s">
        <v>134</v>
      </c>
      <c r="G79" s="32">
        <v>0</v>
      </c>
      <c r="H79" s="259">
        <v>0</v>
      </c>
      <c r="I79" s="229">
        <v>0.14861111111111111</v>
      </c>
      <c r="J79" s="32">
        <v>0</v>
      </c>
      <c r="K79" s="32">
        <v>33.619999999999997</v>
      </c>
      <c r="L79" s="32">
        <v>1</v>
      </c>
    </row>
    <row r="80" spans="1:13" ht="15.75" x14ac:dyDescent="0.25">
      <c r="A80" s="16">
        <v>262</v>
      </c>
      <c r="B80" s="17" t="s">
        <v>85</v>
      </c>
      <c r="C80" s="233" t="s">
        <v>86</v>
      </c>
      <c r="D80" s="32">
        <v>26.95</v>
      </c>
      <c r="E80" s="32">
        <v>8</v>
      </c>
      <c r="F80" s="224">
        <v>4.3055555555555562E-2</v>
      </c>
      <c r="G80" s="32">
        <v>0</v>
      </c>
      <c r="H80" s="259">
        <v>0</v>
      </c>
      <c r="I80" s="229">
        <v>0.1673611111111111</v>
      </c>
      <c r="J80" s="32">
        <v>0</v>
      </c>
      <c r="K80" s="32">
        <v>34.950000000000003</v>
      </c>
      <c r="L80" s="32">
        <v>2</v>
      </c>
    </row>
    <row r="81" spans="1:13" ht="15.75" x14ac:dyDescent="0.25">
      <c r="A81" s="16">
        <v>264</v>
      </c>
      <c r="B81" s="17" t="s">
        <v>89</v>
      </c>
      <c r="C81" s="233" t="s">
        <v>90</v>
      </c>
      <c r="D81" s="32">
        <v>40.56</v>
      </c>
      <c r="E81" s="32">
        <v>4</v>
      </c>
      <c r="F81" s="224" t="s">
        <v>135</v>
      </c>
      <c r="G81" s="32">
        <v>0</v>
      </c>
      <c r="H81" s="259">
        <v>0</v>
      </c>
      <c r="I81" s="229">
        <v>0.16597222222222222</v>
      </c>
      <c r="J81" s="32">
        <v>0</v>
      </c>
      <c r="K81" s="32">
        <v>44.56</v>
      </c>
      <c r="L81" s="32">
        <v>3</v>
      </c>
    </row>
    <row r="82" spans="1:13" x14ac:dyDescent="0.25">
      <c r="A82" s="12"/>
      <c r="B82" s="13"/>
      <c r="C82" s="14"/>
      <c r="D82" s="32"/>
      <c r="E82" s="32"/>
      <c r="F82" s="224"/>
      <c r="G82" s="32"/>
      <c r="H82" s="32"/>
      <c r="I82" s="229"/>
      <c r="J82" s="32"/>
      <c r="K82" s="32"/>
      <c r="L82" s="32"/>
      <c r="M82" s="36">
        <v>4</v>
      </c>
    </row>
    <row r="83" spans="1:13" x14ac:dyDescent="0.25">
      <c r="A83" s="12"/>
      <c r="B83" s="13"/>
      <c r="C83" s="14"/>
      <c r="D83" s="32"/>
      <c r="E83" s="32"/>
      <c r="F83" s="224"/>
      <c r="G83" s="32"/>
      <c r="H83" s="32"/>
      <c r="I83" s="229"/>
      <c r="J83" s="32"/>
      <c r="K83" s="32"/>
      <c r="L83" s="32"/>
    </row>
    <row r="84" spans="1:13" x14ac:dyDescent="0.25">
      <c r="A84" s="12"/>
      <c r="B84" s="13"/>
      <c r="C84" s="14"/>
      <c r="D84" s="174"/>
      <c r="E84" s="174"/>
      <c r="F84" s="174"/>
      <c r="G84" s="174"/>
      <c r="H84" s="174"/>
      <c r="I84" s="174"/>
      <c r="J84" s="116"/>
      <c r="K84" s="174"/>
      <c r="L84" s="174"/>
    </row>
    <row r="85" spans="1:13" s="98" customFormat="1" ht="21" x14ac:dyDescent="0.35">
      <c r="A85" s="55"/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86"/>
    </row>
    <row r="86" spans="1:13" ht="19.5" customHeight="1" x14ac:dyDescent="0.25">
      <c r="A86" s="55"/>
      <c r="B86" s="55"/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85" t="s">
        <v>6</v>
      </c>
    </row>
    <row r="87" spans="1:13" ht="21.75" thickBot="1" x14ac:dyDescent="0.4">
      <c r="A87" s="98" t="s">
        <v>62</v>
      </c>
      <c r="B87" s="98"/>
      <c r="C87" s="98"/>
      <c r="D87" s="98"/>
      <c r="E87" s="98"/>
      <c r="F87" s="98"/>
      <c r="G87" s="98"/>
      <c r="H87" s="98"/>
      <c r="I87" s="98"/>
      <c r="J87" s="98"/>
      <c r="K87" s="98"/>
      <c r="L87" s="98"/>
    </row>
    <row r="88" spans="1:13" ht="15.75" thickBot="1" x14ac:dyDescent="0.3">
      <c r="A88" s="246" t="s">
        <v>1</v>
      </c>
      <c r="B88" s="246" t="s">
        <v>2</v>
      </c>
      <c r="C88" s="246" t="s">
        <v>3</v>
      </c>
      <c r="D88" s="43"/>
      <c r="E88" s="249" t="s">
        <v>29</v>
      </c>
      <c r="F88" s="249"/>
      <c r="G88" s="249"/>
      <c r="H88" s="249" t="s">
        <v>58</v>
      </c>
      <c r="I88" s="249"/>
      <c r="J88" s="249"/>
      <c r="K88" s="43"/>
      <c r="L88" s="43"/>
    </row>
    <row r="89" spans="1:13" ht="15.75" thickBot="1" x14ac:dyDescent="0.3">
      <c r="A89" s="247"/>
      <c r="B89" s="247"/>
      <c r="C89" s="247"/>
      <c r="D89" s="6" t="s">
        <v>4</v>
      </c>
      <c r="E89" s="88" t="s">
        <v>30</v>
      </c>
      <c r="F89" s="88" t="s">
        <v>31</v>
      </c>
      <c r="G89" s="88" t="s">
        <v>32</v>
      </c>
      <c r="H89" s="88" t="s">
        <v>30</v>
      </c>
      <c r="I89" s="88" t="s">
        <v>31</v>
      </c>
      <c r="J89" s="88" t="s">
        <v>32</v>
      </c>
      <c r="K89" s="6" t="s">
        <v>33</v>
      </c>
      <c r="L89" s="6"/>
    </row>
    <row r="90" spans="1:13" ht="15.75" thickBot="1" x14ac:dyDescent="0.3">
      <c r="A90" s="247"/>
      <c r="B90" s="247"/>
      <c r="C90" s="247"/>
      <c r="D90" s="7" t="s">
        <v>10</v>
      </c>
      <c r="E90" s="88" t="s">
        <v>34</v>
      </c>
      <c r="F90" s="88" t="s">
        <v>35</v>
      </c>
      <c r="G90" s="88" t="s">
        <v>36</v>
      </c>
      <c r="H90" s="88" t="s">
        <v>34</v>
      </c>
      <c r="I90" s="88" t="s">
        <v>35</v>
      </c>
      <c r="J90" s="88" t="s">
        <v>36</v>
      </c>
      <c r="K90" s="7" t="s">
        <v>37</v>
      </c>
      <c r="L90" s="7" t="s">
        <v>5</v>
      </c>
    </row>
    <row r="91" spans="1:13" ht="15.75" x14ac:dyDescent="0.25">
      <c r="A91" s="185" t="s">
        <v>6</v>
      </c>
      <c r="B91" s="186" t="s">
        <v>6</v>
      </c>
      <c r="C91" s="187" t="s">
        <v>6</v>
      </c>
      <c r="D91" s="174"/>
      <c r="E91" s="174"/>
      <c r="F91" s="174"/>
      <c r="G91" s="174"/>
      <c r="H91" s="174"/>
      <c r="I91" s="174"/>
      <c r="J91" s="174"/>
      <c r="K91" s="174"/>
    </row>
    <row r="92" spans="1:13" x14ac:dyDescent="0.25">
      <c r="C92" t="s">
        <v>6</v>
      </c>
    </row>
    <row r="94" spans="1:13" s="1" customFormat="1" ht="15.75" x14ac:dyDescent="0.25">
      <c r="B94" s="227" t="s">
        <v>56</v>
      </c>
      <c r="M94" s="85"/>
    </row>
    <row r="95" spans="1:13" s="1" customFormat="1" ht="15.75" x14ac:dyDescent="0.25">
      <c r="A95" s="16">
        <v>271</v>
      </c>
      <c r="B95" s="17" t="s">
        <v>103</v>
      </c>
      <c r="C95" s="233" t="s">
        <v>104</v>
      </c>
      <c r="D95" s="44">
        <v>31.25</v>
      </c>
      <c r="M95" s="85"/>
    </row>
  </sheetData>
  <mergeCells count="20">
    <mergeCell ref="A88:A90"/>
    <mergeCell ref="B88:B90"/>
    <mergeCell ref="C88:C90"/>
    <mergeCell ref="E88:G88"/>
    <mergeCell ref="H88:J88"/>
    <mergeCell ref="A3:A5"/>
    <mergeCell ref="B3:B5"/>
    <mergeCell ref="C3:C5"/>
    <mergeCell ref="E3:G3"/>
    <mergeCell ref="H3:J3"/>
    <mergeCell ref="A74:A76"/>
    <mergeCell ref="B74:B76"/>
    <mergeCell ref="C74:C76"/>
    <mergeCell ref="E74:G74"/>
    <mergeCell ref="H74:J74"/>
    <mergeCell ref="A37:A39"/>
    <mergeCell ref="B37:B39"/>
    <mergeCell ref="C37:C39"/>
    <mergeCell ref="E37:G37"/>
    <mergeCell ref="H37:J37"/>
  </mergeCells>
  <pageMargins left="0.7" right="0.7" top="0.75" bottom="0.75" header="0.3" footer="0.3"/>
  <pageSetup scale="80" fitToHeight="3" orientation="landscape" r:id="rId1"/>
  <headerFooter>
    <oddHeader>&amp;C&amp;"-,Bold"&amp;16AYDC 
Series at the Horse Park
3-Phase 5.19.18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DRESSAGE</vt:lpstr>
      <vt:lpstr>CT &amp; SJ</vt:lpstr>
      <vt:lpstr>XC &amp; 3PH</vt:lpstr>
      <vt:lpstr>'CT &amp; SJ'!Print_Area</vt:lpstr>
      <vt:lpstr>DRESSAGE!Print_Area</vt:lpstr>
      <vt:lpstr>'XC &amp; 3PH'!Print_Area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missl</dc:creator>
  <cp:lastModifiedBy>missl</cp:lastModifiedBy>
  <cp:lastPrinted>2018-05-17T18:05:11Z</cp:lastPrinted>
  <dcterms:created xsi:type="dcterms:W3CDTF">2018-04-15T15:02:26Z</dcterms:created>
  <dcterms:modified xsi:type="dcterms:W3CDTF">2018-05-21T17:02:37Z</dcterms:modified>
</cp:coreProperties>
</file>