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9B3A710A-8737-40E7-B41C-5553770D465D}" xr6:coauthVersionLast="45" xr6:coauthVersionMax="45" xr10:uidLastSave="{00000000-0000-0000-0000-000000000000}"/>
  <bookViews>
    <workbookView xWindow="-120" yWindow="-120" windowWidth="29040" windowHeight="15840" xr2:uid="{5FE74F33-1185-40EC-84B8-B6F455877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1" i="1" l="1"/>
  <c r="X41" i="1" l="1"/>
  <c r="X26" i="1"/>
  <c r="X24" i="1"/>
  <c r="X90" i="1" l="1"/>
  <c r="X89" i="1"/>
  <c r="X81" i="1"/>
  <c r="X107" i="1" l="1"/>
  <c r="X105" i="1"/>
  <c r="X103" i="1"/>
  <c r="X102" i="1"/>
  <c r="X106" i="1"/>
  <c r="X104" i="1"/>
  <c r="X98" i="1"/>
  <c r="X99" i="1"/>
  <c r="X97" i="1"/>
  <c r="X82" i="1"/>
  <c r="X93" i="1"/>
  <c r="X84" i="1"/>
  <c r="X87" i="1"/>
  <c r="X80" i="1"/>
  <c r="X88" i="1"/>
  <c r="X78" i="1"/>
  <c r="X86" i="1"/>
  <c r="X77" i="1"/>
  <c r="X92" i="1"/>
  <c r="X79" i="1"/>
  <c r="X83" i="1"/>
  <c r="X85" i="1"/>
  <c r="X91" i="1"/>
  <c r="X73" i="1"/>
  <c r="X71" i="1"/>
  <c r="X55" i="1"/>
  <c r="X54" i="1"/>
  <c r="X50" i="1"/>
  <c r="X53" i="1"/>
  <c r="X52" i="1"/>
  <c r="X49" i="1"/>
  <c r="X56" i="1"/>
  <c r="X48" i="1"/>
  <c r="X51" i="1"/>
  <c r="X44" i="1"/>
  <c r="X42" i="1"/>
  <c r="X25" i="1"/>
  <c r="X17" i="1"/>
  <c r="X15" i="1"/>
  <c r="X14" i="1"/>
  <c r="X18" i="1"/>
  <c r="X13" i="1"/>
  <c r="X20" i="1"/>
  <c r="X16" i="1"/>
  <c r="X19" i="1"/>
  <c r="X21" i="1"/>
  <c r="X8" i="1"/>
  <c r="X120" i="1" l="1"/>
  <c r="X122" i="1"/>
  <c r="X118" i="1"/>
  <c r="X110" i="1"/>
  <c r="X111" i="1"/>
  <c r="X96" i="1"/>
  <c r="X68" i="1"/>
  <c r="X70" i="1"/>
  <c r="X66" i="1"/>
  <c r="X65" i="1"/>
  <c r="X72" i="1"/>
  <c r="X64" i="1"/>
  <c r="X69" i="1"/>
  <c r="X63" i="1"/>
  <c r="X67" i="1"/>
  <c r="X43" i="1"/>
  <c r="X39" i="1"/>
  <c r="X36" i="1"/>
  <c r="X30" i="1"/>
  <c r="X33" i="1"/>
  <c r="X32" i="1"/>
  <c r="X12" i="1"/>
  <c r="X31" i="1" l="1"/>
  <c r="X119" i="1" l="1"/>
  <c r="X113" i="1"/>
  <c r="X115" i="1"/>
  <c r="X112" i="1"/>
  <c r="X60" i="1"/>
  <c r="X59" i="1"/>
  <c r="X40" i="1"/>
  <c r="X45" i="1"/>
  <c r="X34" i="1"/>
  <c r="X35" i="1"/>
  <c r="X27" i="1"/>
  <c r="X6" i="1"/>
  <c r="X5" i="1"/>
  <c r="X7" i="1"/>
  <c r="X9" i="1"/>
</calcChain>
</file>

<file path=xl/sharedStrings.xml><?xml version="1.0" encoding="utf-8"?>
<sst xmlns="http://schemas.openxmlformats.org/spreadsheetml/2006/main" count="145" uniqueCount="105">
  <si>
    <t>Totals</t>
  </si>
  <si>
    <t xml:space="preserve">Newcomer Walk/Trot Rider pole to x rail </t>
  </si>
  <si>
    <t>Youth Cross Rail 18" to 2'</t>
  </si>
  <si>
    <t>Adult Cross Rail  18" to 2'</t>
  </si>
  <si>
    <t>Short Stirrup Hunter 2'</t>
  </si>
  <si>
    <t>Children's Pony Hunter sm2-2'3 Lg 2'6</t>
  </si>
  <si>
    <t>Beginner Rider Hunter 2'</t>
  </si>
  <si>
    <t>Master Rider Hunter 2'</t>
  </si>
  <si>
    <t>Low Hunter 2'3 to 2'6</t>
  </si>
  <si>
    <t>Limit Rider Hunter 2'6</t>
  </si>
  <si>
    <t>Amateur Adult Hunter 2'9</t>
  </si>
  <si>
    <t>Children's Hunter 2'9-3'</t>
  </si>
  <si>
    <t>Open Hunter 2'9 - 3'</t>
  </si>
  <si>
    <t>Cheri Drennan - Efisto</t>
  </si>
  <si>
    <t>Anna Seefeldt - Karat Kake</t>
  </si>
  <si>
    <t>Kambell Henry - Pepper</t>
  </si>
  <si>
    <t>Kayla McPherson -Truly Reckless</t>
  </si>
  <si>
    <t>Isabelle Boyd - Blue Indigo</t>
  </si>
  <si>
    <t>Jessica Hasemann - Hero Ground Zero</t>
  </si>
  <si>
    <t>Taylor Sparrow - Ruckus Z</t>
  </si>
  <si>
    <t>Lauren Bardill - Purr Yada</t>
  </si>
  <si>
    <t>Elise Mannix - Bryn Tarta's Rainmaker</t>
  </si>
  <si>
    <t>Irish Fox March 9</t>
  </si>
  <si>
    <t>Amanda Kothe - Valentino's Day</t>
  </si>
  <si>
    <t>Savanna McMichael - Rise and Shine</t>
  </si>
  <si>
    <t>Dee Dee Westermeyer - Doctor's Orders</t>
  </si>
  <si>
    <t>Amy Nelson - Hummingbird's Mendacium</t>
  </si>
  <si>
    <t>Irish  Fox  Jan 4</t>
  </si>
  <si>
    <t>Irish Fox Feb1</t>
  </si>
  <si>
    <t>Briarstone April 6-7</t>
  </si>
  <si>
    <t xml:space="preserve">Happenstance Farms April 13-14 </t>
  </si>
  <si>
    <t>East Lake Farm April 20</t>
  </si>
  <si>
    <t>Ridgefield Arena April 27-28</t>
  </si>
  <si>
    <t>Grand Paradise Ranch May 12</t>
  </si>
  <si>
    <t>Happenstance Farms May 11-12</t>
  </si>
  <si>
    <t>Briarstone Academy May 18-19</t>
  </si>
  <si>
    <t>Ridgefield Arena June 1-2</t>
  </si>
  <si>
    <t xml:space="preserve">Elise Mannix - Dolph </t>
  </si>
  <si>
    <t>Nicki Guldner - As You Wish</t>
  </si>
  <si>
    <t>Lily West - Lumos and Knox</t>
  </si>
  <si>
    <t>Lily Becker - Limited Edition</t>
  </si>
  <si>
    <t xml:space="preserve">Charlotte Rowe - Truth Be Told </t>
  </si>
  <si>
    <t>Lani Thomas - As You Wish</t>
  </si>
  <si>
    <t xml:space="preserve">Lily West -  Lumos and Knox </t>
  </si>
  <si>
    <t>Anne Orcutt - Ace Afleet</t>
  </si>
  <si>
    <t>Baby Green Hunter 2'</t>
  </si>
  <si>
    <t xml:space="preserve">Nikki Guldner - As You Wish </t>
  </si>
  <si>
    <t>Olivia Urban - Criminal Mind</t>
  </si>
  <si>
    <t>Lucie Rowe - Apropos</t>
  </si>
  <si>
    <t>Ellie West - Lumos and Knox</t>
  </si>
  <si>
    <t>Faith McCaskey - Against All Odds</t>
  </si>
  <si>
    <t xml:space="preserve"> </t>
  </si>
  <si>
    <t xml:space="preserve">Nikki Guldner - Blue Indigo </t>
  </si>
  <si>
    <t xml:space="preserve">Savanna McMichael - Pocket Change </t>
  </si>
  <si>
    <t>Savanna McMichael - Rise &amp; Shine</t>
  </si>
  <si>
    <t>Savanna McMichael - Crownridge Timeless</t>
  </si>
  <si>
    <t>Happenstance Farms June 29-30</t>
  </si>
  <si>
    <t>Kennedy Allen - Rivers</t>
  </si>
  <si>
    <t xml:space="preserve">Kennedy Allen - Rivers </t>
  </si>
  <si>
    <t xml:space="preserve">Faith McCaskey - Against All Odds </t>
  </si>
  <si>
    <t>Grand Paradise July 14</t>
  </si>
  <si>
    <t>Dana Waier  - Gata Pirate</t>
  </si>
  <si>
    <t xml:space="preserve">Debi Musel - Gata Yot </t>
  </si>
  <si>
    <t xml:space="preserve">Lauren Bardill - Purr Yada </t>
  </si>
  <si>
    <t>Kim Klocke - Magic Majjig</t>
  </si>
  <si>
    <t>Hunter Points</t>
  </si>
  <si>
    <t>Happenstance Aug 3-4</t>
  </si>
  <si>
    <t xml:space="preserve">Dravin Kennedy - Divine Comedy </t>
  </si>
  <si>
    <t>Kirkwood Show Aug 17-18</t>
  </si>
  <si>
    <t>Anna Koetting - Chuck Full of Promise</t>
  </si>
  <si>
    <t>Ridgefield Arena Sept 21-22</t>
  </si>
  <si>
    <t xml:space="preserve">Lily Becker - California Girl </t>
  </si>
  <si>
    <t>Happenstance Sept 28-29</t>
  </si>
  <si>
    <t xml:space="preserve">Isabelle Boyd - Lead Story </t>
  </si>
  <si>
    <t xml:space="preserve">Emily Peel - Joy From Phoenix </t>
  </si>
  <si>
    <t xml:space="preserve">Elise Mannix - Divine Comedy </t>
  </si>
  <si>
    <t>Lauren Bardill - Ruckus Z</t>
  </si>
  <si>
    <t>Briarstone Academy October 12-13</t>
  </si>
  <si>
    <t xml:space="preserve">Lani Thomas - Jet Assisted Take Off </t>
  </si>
  <si>
    <t xml:space="preserve">Taylor Sparrow - Ruckus Z </t>
  </si>
  <si>
    <t>Dublin Farms July 21-22</t>
  </si>
  <si>
    <t xml:space="preserve">Faith McCaskey - Ruckus Z </t>
  </si>
  <si>
    <t xml:space="preserve">Ellie West - Mahogany </t>
  </si>
  <si>
    <t>Irish Fox Nov 2-3</t>
  </si>
  <si>
    <t>Isabel Boyd - Lead Story</t>
  </si>
  <si>
    <t>Charlotte Rowe - Truth Be Told</t>
  </si>
  <si>
    <t>Irish Fox Nov 30-Dec1</t>
  </si>
  <si>
    <t>MISHO Placing 2019</t>
  </si>
  <si>
    <t>Lauren Ebel - Special Ted</t>
  </si>
  <si>
    <t>Cara Van Leuven - Quorruption</t>
  </si>
  <si>
    <t>2T</t>
  </si>
  <si>
    <t>4T</t>
  </si>
  <si>
    <t>5T</t>
  </si>
  <si>
    <t>Ellie West - Mahogany</t>
  </si>
  <si>
    <t>Charlotte Rowe - Snow My Goodness</t>
  </si>
  <si>
    <t xml:space="preserve">Emma Mathews - The Greatest Showman </t>
  </si>
  <si>
    <t xml:space="preserve">Amy Allen - Luminance </t>
  </si>
  <si>
    <t xml:space="preserve">Savanna McMichael - Crowd Favorite </t>
  </si>
  <si>
    <t xml:space="preserve">Savanna McMichael - Off The Record </t>
  </si>
  <si>
    <t>Emma Mathews - Puppy Dog Tails</t>
  </si>
  <si>
    <t>Emily Peel - Joy From Phoenix</t>
  </si>
  <si>
    <t>Savanna McMichael - Crowd Favorite</t>
  </si>
  <si>
    <t>Lyndsey Humpal - Stand Up And Fight</t>
  </si>
  <si>
    <t xml:space="preserve">Savanna McMichael -  Crowd Favorite </t>
  </si>
  <si>
    <t>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</si>
</sst>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1" xfId="0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0" fillId="0" borderId="0" xfId="0"/>
    <xf numFmtId="164" fontId="1" fillId="0" borderId="1" xfId="0" applyNumberFormat="1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0" fillId="0" borderId="0" xfId="0"/>
    <xf numFmtId="0" fontId="0" fillId="0" borderId="0" xfId="0"/>
    <xf numFmtId="0" fontId="0" fillId="3" borderId="3" xfId="0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" fillId="0" borderId="1" xfId="0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 applyProtection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9437-B8D7-41D7-9E21-ED63E4DEA8C2}">
  <dimension ref="A1:Y124"/>
  <sheetViews>
    <sheetView tabSelected="1" workbookViewId="0">
      <pane ySplit="2" topLeftCell="A3" activePane="bottomLeft" state="frozen"/>
      <selection pane="bottomLeft" activeCell="V128" sqref="V128"/>
    </sheetView>
  </sheetViews>
  <sheetFormatPr defaultRowHeight="15" x14ac:dyDescent="0.25"/>
  <cols>
    <col min="1" max="1" width="40.5703125" customWidth="1"/>
    <col min="2" max="8" width="5.7109375" customWidth="1"/>
    <col min="9" max="9" width="5.5703125" customWidth="1"/>
    <col min="10" max="13" width="5.7109375" customWidth="1"/>
    <col min="14" max="14" width="5.7109375" style="32" customWidth="1"/>
    <col min="15" max="18" width="5.7109375" customWidth="1"/>
    <col min="19" max="19" width="5.7109375" style="15" customWidth="1"/>
    <col min="20" max="20" width="5.7109375" style="21" customWidth="1"/>
    <col min="21" max="22" width="5.7109375" style="37" customWidth="1"/>
    <col min="23" max="23" width="5.7109375" customWidth="1"/>
    <col min="24" max="24" width="7.28515625" customWidth="1"/>
    <col min="25" max="25" width="9.140625" style="43"/>
  </cols>
  <sheetData>
    <row r="1" spans="1:25" s="9" customFormat="1" ht="180" customHeight="1" x14ac:dyDescent="0.25">
      <c r="A1" s="7"/>
      <c r="B1" s="8" t="s">
        <v>27</v>
      </c>
      <c r="C1" s="8" t="s">
        <v>28</v>
      </c>
      <c r="D1" s="8" t="s">
        <v>22</v>
      </c>
      <c r="E1" s="8" t="s">
        <v>29</v>
      </c>
      <c r="F1" s="8" t="s">
        <v>30</v>
      </c>
      <c r="G1" s="8" t="s">
        <v>31</v>
      </c>
      <c r="H1" s="8" t="s">
        <v>32</v>
      </c>
      <c r="I1" s="8" t="s">
        <v>33</v>
      </c>
      <c r="J1" s="8" t="s">
        <v>34</v>
      </c>
      <c r="K1" s="8" t="s">
        <v>35</v>
      </c>
      <c r="L1" s="8" t="s">
        <v>36</v>
      </c>
      <c r="M1" s="8" t="s">
        <v>56</v>
      </c>
      <c r="N1" s="39" t="s">
        <v>60</v>
      </c>
      <c r="O1" s="38" t="s">
        <v>80</v>
      </c>
      <c r="P1" s="8" t="s">
        <v>66</v>
      </c>
      <c r="Q1" s="11" t="s">
        <v>68</v>
      </c>
      <c r="R1" s="14" t="s">
        <v>70</v>
      </c>
      <c r="S1" s="19" t="s">
        <v>72</v>
      </c>
      <c r="T1" s="24" t="s">
        <v>77</v>
      </c>
      <c r="U1" s="38" t="s">
        <v>83</v>
      </c>
      <c r="V1" s="44" t="s">
        <v>86</v>
      </c>
      <c r="W1" s="7"/>
      <c r="X1" s="7"/>
      <c r="Y1" s="45" t="s">
        <v>87</v>
      </c>
    </row>
    <row r="2" spans="1:25" s="10" customFormat="1" x14ac:dyDescent="0.25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4"/>
    </row>
    <row r="3" spans="1:25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3"/>
      <c r="O3" s="5"/>
      <c r="P3" s="5"/>
      <c r="Q3" s="5"/>
      <c r="R3" s="5"/>
      <c r="S3" s="16"/>
      <c r="T3" s="16"/>
      <c r="U3" s="33"/>
      <c r="V3" s="33"/>
      <c r="W3" s="5"/>
      <c r="X3" s="1" t="s">
        <v>0</v>
      </c>
    </row>
    <row r="4" spans="1:25" x14ac:dyDescent="0.25">
      <c r="A4" s="2" t="s">
        <v>1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2"/>
      <c r="S4" s="17"/>
      <c r="T4" s="17"/>
      <c r="U4" s="22"/>
      <c r="V4" s="40"/>
      <c r="W4" s="6"/>
      <c r="X4" s="3"/>
    </row>
    <row r="5" spans="1:25" x14ac:dyDescent="0.25">
      <c r="A5" s="42" t="s">
        <v>14</v>
      </c>
      <c r="B5" s="46"/>
      <c r="C5" s="46">
        <v>24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7">
        <f>SUM(B5:Q5)</f>
        <v>24</v>
      </c>
      <c r="Y5" s="43">
        <v>1</v>
      </c>
    </row>
    <row r="6" spans="1:25" x14ac:dyDescent="0.25">
      <c r="A6" s="42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>
        <v>16</v>
      </c>
      <c r="O6" s="46"/>
      <c r="P6" s="46"/>
      <c r="Q6" s="46"/>
      <c r="R6" s="46"/>
      <c r="S6" s="46"/>
      <c r="T6" s="46"/>
      <c r="U6" s="46"/>
      <c r="V6" s="46"/>
      <c r="W6" s="46"/>
      <c r="X6" s="47">
        <f>SUM(B6:Q6)</f>
        <v>16</v>
      </c>
      <c r="Y6" s="43">
        <v>2</v>
      </c>
    </row>
    <row r="7" spans="1:25" x14ac:dyDescent="0.25">
      <c r="A7" s="42" t="s">
        <v>37</v>
      </c>
      <c r="B7" s="46"/>
      <c r="C7" s="46"/>
      <c r="D7" s="46"/>
      <c r="E7" s="46"/>
      <c r="F7" s="46"/>
      <c r="G7" s="46"/>
      <c r="H7" s="46"/>
      <c r="I7" s="46"/>
      <c r="J7" s="46"/>
      <c r="K7" s="46">
        <v>9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>
        <f>SUM(B7:Q7)</f>
        <v>9</v>
      </c>
      <c r="Y7" s="43">
        <v>3</v>
      </c>
    </row>
    <row r="8" spans="1:25" s="23" customFormat="1" x14ac:dyDescent="0.25">
      <c r="A8" s="42" t="s">
        <v>95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>
        <v>8</v>
      </c>
      <c r="U8" s="46"/>
      <c r="V8" s="46"/>
      <c r="W8" s="46"/>
      <c r="X8" s="47">
        <f>SUM(B8:T8)</f>
        <v>8</v>
      </c>
      <c r="Y8" s="43">
        <v>4</v>
      </c>
    </row>
    <row r="9" spans="1:25" x14ac:dyDescent="0.25">
      <c r="A9" s="42" t="s">
        <v>23</v>
      </c>
      <c r="B9" s="46"/>
      <c r="C9" s="46">
        <v>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7">
        <f>SUM(B9:Q9)</f>
        <v>5</v>
      </c>
      <c r="Y9" s="43">
        <v>5</v>
      </c>
    </row>
    <row r="10" spans="1:25" x14ac:dyDescent="0.25">
      <c r="A10" s="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</row>
    <row r="11" spans="1:25" x14ac:dyDescent="0.25">
      <c r="A11" s="2" t="s">
        <v>2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2"/>
    </row>
    <row r="12" spans="1:25" x14ac:dyDescent="0.25">
      <c r="A12" s="42" t="s">
        <v>38</v>
      </c>
      <c r="B12" s="46"/>
      <c r="C12" s="46">
        <v>13.5</v>
      </c>
      <c r="D12" s="46">
        <v>17</v>
      </c>
      <c r="E12" s="46">
        <v>13</v>
      </c>
      <c r="F12" s="46"/>
      <c r="G12" s="46"/>
      <c r="H12" s="46"/>
      <c r="I12" s="46"/>
      <c r="J12" s="46"/>
      <c r="K12" s="46">
        <v>6</v>
      </c>
      <c r="L12" s="46"/>
      <c r="M12" s="46"/>
      <c r="N12" s="46"/>
      <c r="O12" s="46"/>
      <c r="P12" s="46"/>
      <c r="Q12" s="46">
        <v>7</v>
      </c>
      <c r="R12" s="46">
        <v>11</v>
      </c>
      <c r="S12" s="46"/>
      <c r="T12" s="46">
        <v>22</v>
      </c>
      <c r="U12" s="46"/>
      <c r="V12" s="46"/>
      <c r="W12" s="46"/>
      <c r="X12" s="47">
        <f t="shared" ref="X12:X19" si="0">SUM(B12:W12)</f>
        <v>89.5</v>
      </c>
      <c r="Y12" s="43">
        <v>1</v>
      </c>
    </row>
    <row r="13" spans="1:25" x14ac:dyDescent="0.25">
      <c r="A13" s="42" t="s">
        <v>53</v>
      </c>
      <c r="B13" s="46"/>
      <c r="C13" s="46"/>
      <c r="D13" s="46"/>
      <c r="E13" s="46"/>
      <c r="F13" s="46"/>
      <c r="G13" s="46"/>
      <c r="H13" s="46"/>
      <c r="I13" s="46"/>
      <c r="J13" s="46">
        <v>13.5</v>
      </c>
      <c r="K13" s="46"/>
      <c r="L13" s="46">
        <v>11</v>
      </c>
      <c r="M13" s="46">
        <v>33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>
        <f t="shared" si="0"/>
        <v>57.5</v>
      </c>
      <c r="Y13" s="43">
        <v>2</v>
      </c>
    </row>
    <row r="14" spans="1:25" x14ac:dyDescent="0.25">
      <c r="A14" s="42" t="s">
        <v>39</v>
      </c>
      <c r="B14" s="46"/>
      <c r="C14" s="46"/>
      <c r="D14" s="46"/>
      <c r="E14" s="46">
        <v>16</v>
      </c>
      <c r="F14" s="46"/>
      <c r="G14" s="46"/>
      <c r="H14" s="46"/>
      <c r="I14" s="46"/>
      <c r="J14" s="46"/>
      <c r="K14" s="46">
        <v>26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7">
        <f t="shared" si="0"/>
        <v>42</v>
      </c>
      <c r="Y14" s="43">
        <v>3</v>
      </c>
    </row>
    <row r="15" spans="1:25" x14ac:dyDescent="0.25">
      <c r="A15" s="42" t="s">
        <v>58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>
        <v>16</v>
      </c>
      <c r="R15" s="46"/>
      <c r="S15" s="46"/>
      <c r="T15" s="46"/>
      <c r="U15" s="46"/>
      <c r="V15" s="46"/>
      <c r="W15" s="46"/>
      <c r="X15" s="47">
        <f t="shared" si="0"/>
        <v>16</v>
      </c>
      <c r="Y15" s="43">
        <v>4</v>
      </c>
    </row>
    <row r="16" spans="1:25" x14ac:dyDescent="0.25">
      <c r="A16" s="42" t="s">
        <v>52</v>
      </c>
      <c r="B16" s="46"/>
      <c r="C16" s="46"/>
      <c r="D16" s="46"/>
      <c r="E16" s="46"/>
      <c r="F16" s="46">
        <v>15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>
        <f t="shared" si="0"/>
        <v>15</v>
      </c>
      <c r="Y16" s="43">
        <v>5</v>
      </c>
    </row>
    <row r="17" spans="1:25" x14ac:dyDescent="0.25">
      <c r="A17" s="42" t="s">
        <v>69</v>
      </c>
      <c r="B17" s="46"/>
      <c r="C17" s="46"/>
      <c r="D17" s="46"/>
      <c r="E17" s="46"/>
      <c r="F17" s="46"/>
      <c r="G17" s="46"/>
      <c r="H17" s="46"/>
      <c r="I17" s="46"/>
      <c r="J17" s="46"/>
      <c r="K17" s="46">
        <v>14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>
        <f t="shared" si="0"/>
        <v>14</v>
      </c>
      <c r="Y17" s="43">
        <v>6</v>
      </c>
    </row>
    <row r="18" spans="1:25" s="25" customFormat="1" x14ac:dyDescent="0.25">
      <c r="A18" s="42" t="s">
        <v>95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>
        <v>12</v>
      </c>
      <c r="U18" s="46"/>
      <c r="V18" s="46"/>
      <c r="W18" s="46"/>
      <c r="X18" s="47">
        <f t="shared" si="0"/>
        <v>12</v>
      </c>
      <c r="Y18" s="43"/>
    </row>
    <row r="19" spans="1:25" s="13" customFormat="1" x14ac:dyDescent="0.25">
      <c r="A19" s="42" t="s">
        <v>71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>
        <v>11</v>
      </c>
      <c r="S19" s="46"/>
      <c r="T19" s="46"/>
      <c r="U19" s="46"/>
      <c r="V19" s="46"/>
      <c r="W19" s="46"/>
      <c r="X19" s="47">
        <f t="shared" si="0"/>
        <v>11</v>
      </c>
      <c r="Y19" s="43"/>
    </row>
    <row r="20" spans="1:25" x14ac:dyDescent="0.25">
      <c r="A20" s="42" t="s">
        <v>15</v>
      </c>
      <c r="B20" s="46"/>
      <c r="C20" s="46">
        <v>11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7">
        <f t="shared" ref="X20" si="1">SUM(B20:W20)</f>
        <v>11</v>
      </c>
    </row>
    <row r="21" spans="1:25" x14ac:dyDescent="0.25">
      <c r="A21" s="42" t="s">
        <v>40</v>
      </c>
      <c r="B21" s="46"/>
      <c r="C21" s="46"/>
      <c r="D21" s="46"/>
      <c r="E21" s="46">
        <v>9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>
        <f t="shared" ref="X21" si="2">SUM(B21:W21)</f>
        <v>9</v>
      </c>
    </row>
    <row r="22" spans="1:25" x14ac:dyDescent="0.25">
      <c r="A22" s="4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7"/>
    </row>
    <row r="23" spans="1:25" x14ac:dyDescent="0.25">
      <c r="A23" s="2" t="s">
        <v>3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</row>
    <row r="24" spans="1:25" s="26" customFormat="1" x14ac:dyDescent="0.25">
      <c r="A24" s="42" t="s">
        <v>88</v>
      </c>
      <c r="B24" s="46"/>
      <c r="C24" s="46"/>
      <c r="D24" s="46">
        <v>32</v>
      </c>
      <c r="E24" s="46"/>
      <c r="F24" s="46"/>
      <c r="G24" s="46">
        <v>24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7">
        <f>SUM(B24:W24)</f>
        <v>56</v>
      </c>
      <c r="Y24" s="43">
        <v>1</v>
      </c>
    </row>
    <row r="25" spans="1:25" x14ac:dyDescent="0.25">
      <c r="A25" s="42" t="s">
        <v>96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>
        <v>21</v>
      </c>
      <c r="U25" s="46"/>
      <c r="V25" s="46"/>
      <c r="W25" s="46"/>
      <c r="X25" s="47">
        <f>SUM(B25:W25)</f>
        <v>21</v>
      </c>
      <c r="Y25" s="43" t="s">
        <v>90</v>
      </c>
    </row>
    <row r="26" spans="1:25" s="41" customFormat="1" x14ac:dyDescent="0.25">
      <c r="A26" s="4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>
        <v>21</v>
      </c>
      <c r="X26" s="47">
        <f>SUM(W26)</f>
        <v>21</v>
      </c>
      <c r="Y26" s="43" t="s">
        <v>90</v>
      </c>
    </row>
    <row r="27" spans="1:25" x14ac:dyDescent="0.25">
      <c r="A27" s="42" t="s">
        <v>18</v>
      </c>
      <c r="B27" s="46"/>
      <c r="C27" s="46"/>
      <c r="D27" s="46">
        <v>5</v>
      </c>
      <c r="E27" s="46"/>
      <c r="F27" s="46"/>
      <c r="G27" s="46">
        <v>14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>
        <f>SUM(B27:Q27)</f>
        <v>19</v>
      </c>
      <c r="Y27" s="43">
        <v>4</v>
      </c>
    </row>
    <row r="28" spans="1:25" x14ac:dyDescent="0.25">
      <c r="A28" s="4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7"/>
    </row>
    <row r="29" spans="1:25" x14ac:dyDescent="0.25">
      <c r="A29" s="2" t="s">
        <v>4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/>
    </row>
    <row r="30" spans="1:25" x14ac:dyDescent="0.25">
      <c r="A30" s="42" t="s">
        <v>57</v>
      </c>
      <c r="B30" s="46"/>
      <c r="C30" s="46"/>
      <c r="D30" s="46">
        <v>9</v>
      </c>
      <c r="E30" s="46">
        <v>8</v>
      </c>
      <c r="F30" s="46"/>
      <c r="G30" s="46"/>
      <c r="H30" s="46">
        <v>13</v>
      </c>
      <c r="I30" s="46"/>
      <c r="J30" s="46"/>
      <c r="K30" s="46">
        <v>14</v>
      </c>
      <c r="L30" s="46">
        <v>10</v>
      </c>
      <c r="M30" s="46"/>
      <c r="N30" s="46"/>
      <c r="O30" s="46"/>
      <c r="P30" s="46"/>
      <c r="Q30" s="46">
        <v>7</v>
      </c>
      <c r="R30" s="46"/>
      <c r="S30" s="46">
        <v>45</v>
      </c>
      <c r="T30" s="46">
        <v>15</v>
      </c>
      <c r="U30" s="46"/>
      <c r="V30" s="46"/>
      <c r="W30" s="46"/>
      <c r="X30" s="47">
        <f>SUM(B30:W30)</f>
        <v>121</v>
      </c>
      <c r="Y30" s="43">
        <v>1</v>
      </c>
    </row>
    <row r="31" spans="1:25" x14ac:dyDescent="0.25">
      <c r="A31" s="42" t="s">
        <v>17</v>
      </c>
      <c r="B31" s="46">
        <v>8</v>
      </c>
      <c r="C31" s="46">
        <v>6</v>
      </c>
      <c r="D31" s="46">
        <v>14</v>
      </c>
      <c r="E31" s="46">
        <v>17</v>
      </c>
      <c r="F31" s="46"/>
      <c r="G31" s="46"/>
      <c r="H31" s="46">
        <v>15</v>
      </c>
      <c r="I31" s="46"/>
      <c r="J31" s="46"/>
      <c r="K31" s="46"/>
      <c r="L31" s="46">
        <v>9</v>
      </c>
      <c r="M31" s="46"/>
      <c r="N31" s="46"/>
      <c r="O31" s="46"/>
      <c r="P31" s="46">
        <v>17</v>
      </c>
      <c r="Q31" s="46"/>
      <c r="R31" s="46"/>
      <c r="S31" s="46"/>
      <c r="T31" s="46">
        <v>17</v>
      </c>
      <c r="U31" s="46"/>
      <c r="V31" s="46"/>
      <c r="W31" s="46"/>
      <c r="X31" s="47">
        <f>SUM(B31:W31)</f>
        <v>103</v>
      </c>
      <c r="Y31" s="43">
        <v>2</v>
      </c>
    </row>
    <row r="32" spans="1:25" x14ac:dyDescent="0.25">
      <c r="A32" s="42" t="s">
        <v>38</v>
      </c>
      <c r="B32" s="46"/>
      <c r="C32" s="46"/>
      <c r="D32" s="46"/>
      <c r="E32" s="46"/>
      <c r="F32" s="46"/>
      <c r="G32" s="46"/>
      <c r="H32" s="46">
        <v>6</v>
      </c>
      <c r="I32" s="46"/>
      <c r="J32" s="46"/>
      <c r="K32" s="46">
        <v>11</v>
      </c>
      <c r="L32" s="46">
        <v>8</v>
      </c>
      <c r="M32" s="46"/>
      <c r="N32" s="46"/>
      <c r="O32" s="46"/>
      <c r="P32" s="46"/>
      <c r="Q32" s="46">
        <v>9</v>
      </c>
      <c r="R32" s="46">
        <v>6</v>
      </c>
      <c r="S32" s="46">
        <v>22</v>
      </c>
      <c r="T32" s="46">
        <v>6</v>
      </c>
      <c r="U32" s="46"/>
      <c r="V32" s="46"/>
      <c r="W32" s="46"/>
      <c r="X32" s="47">
        <f>SUM(B32:W32)</f>
        <v>68</v>
      </c>
      <c r="Y32" s="43">
        <v>3</v>
      </c>
    </row>
    <row r="33" spans="1:25" x14ac:dyDescent="0.25">
      <c r="A33" s="42" t="s">
        <v>39</v>
      </c>
      <c r="B33" s="46"/>
      <c r="C33" s="46"/>
      <c r="D33" s="46"/>
      <c r="E33" s="46">
        <v>11</v>
      </c>
      <c r="F33" s="46"/>
      <c r="G33" s="46"/>
      <c r="H33" s="46"/>
      <c r="I33" s="46"/>
      <c r="J33" s="46"/>
      <c r="K33" s="46">
        <v>12</v>
      </c>
      <c r="L33" s="46"/>
      <c r="M33" s="46"/>
      <c r="N33" s="46"/>
      <c r="O33" s="46"/>
      <c r="P33" s="46"/>
      <c r="Q33" s="46"/>
      <c r="R33" s="46">
        <v>13</v>
      </c>
      <c r="S33" s="46"/>
      <c r="T33" s="46">
        <v>13</v>
      </c>
      <c r="U33" s="46"/>
      <c r="V33" s="46"/>
      <c r="W33" s="46"/>
      <c r="X33" s="47">
        <f>SUM(B33:W33)</f>
        <v>49</v>
      </c>
      <c r="Y33" s="43">
        <v>4</v>
      </c>
    </row>
    <row r="34" spans="1:25" x14ac:dyDescent="0.25">
      <c r="A34" s="42" t="s">
        <v>54</v>
      </c>
      <c r="B34" s="46">
        <v>13</v>
      </c>
      <c r="C34" s="46">
        <v>13</v>
      </c>
      <c r="D34" s="46">
        <v>10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7">
        <f>SUM(B34:Q34)</f>
        <v>36</v>
      </c>
      <c r="Y34" s="43">
        <v>5</v>
      </c>
    </row>
    <row r="35" spans="1:25" x14ac:dyDescent="0.25">
      <c r="A35" s="42" t="s">
        <v>15</v>
      </c>
      <c r="B35" s="46"/>
      <c r="C35" s="46"/>
      <c r="D35" s="46"/>
      <c r="E35" s="46"/>
      <c r="F35" s="46"/>
      <c r="G35" s="46"/>
      <c r="H35" s="46"/>
      <c r="I35" s="46">
        <v>8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>
        <f>SUM(B35:Q35)</f>
        <v>8</v>
      </c>
      <c r="Y35" s="43">
        <v>6</v>
      </c>
    </row>
    <row r="36" spans="1:25" s="18" customFormat="1" x14ac:dyDescent="0.25">
      <c r="A36" s="42" t="s">
        <v>73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>
        <v>6</v>
      </c>
      <c r="S36" s="46"/>
      <c r="T36" s="46"/>
      <c r="U36" s="46"/>
      <c r="V36" s="46"/>
      <c r="W36" s="46"/>
      <c r="X36" s="47">
        <f>SUM(B36:W36)</f>
        <v>6</v>
      </c>
      <c r="Y36" s="43"/>
    </row>
    <row r="37" spans="1:25" x14ac:dyDescent="0.25">
      <c r="A37" s="4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</row>
    <row r="38" spans="1:25" x14ac:dyDescent="0.25">
      <c r="A38" s="2" t="s">
        <v>5</v>
      </c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8"/>
    </row>
    <row r="39" spans="1:25" x14ac:dyDescent="0.25">
      <c r="A39" s="42" t="s">
        <v>55</v>
      </c>
      <c r="B39" s="46"/>
      <c r="C39" s="46"/>
      <c r="D39" s="46"/>
      <c r="E39" s="46"/>
      <c r="F39" s="46">
        <v>13</v>
      </c>
      <c r="G39" s="46"/>
      <c r="H39" s="46"/>
      <c r="I39" s="46"/>
      <c r="J39" s="46">
        <v>23</v>
      </c>
      <c r="K39" s="46"/>
      <c r="L39" s="46">
        <v>15</v>
      </c>
      <c r="M39" s="46">
        <v>36</v>
      </c>
      <c r="N39" s="46"/>
      <c r="O39" s="46"/>
      <c r="P39" s="46">
        <v>31</v>
      </c>
      <c r="Q39" s="46">
        <v>32</v>
      </c>
      <c r="R39" s="46"/>
      <c r="S39" s="46">
        <v>41</v>
      </c>
      <c r="T39" s="46"/>
      <c r="U39" s="46">
        <v>14</v>
      </c>
      <c r="V39" s="46">
        <v>18</v>
      </c>
      <c r="W39" s="46"/>
      <c r="X39" s="47">
        <f>SUM(B39:W39)</f>
        <v>223</v>
      </c>
      <c r="Y39" s="43">
        <v>1</v>
      </c>
    </row>
    <row r="40" spans="1:25" x14ac:dyDescent="0.25">
      <c r="A40" s="42" t="s">
        <v>41</v>
      </c>
      <c r="B40" s="46"/>
      <c r="C40" s="46"/>
      <c r="D40" s="46"/>
      <c r="E40" s="46"/>
      <c r="F40" s="46"/>
      <c r="G40" s="46"/>
      <c r="H40" s="46"/>
      <c r="I40" s="46"/>
      <c r="J40" s="46">
        <v>14</v>
      </c>
      <c r="K40" s="46"/>
      <c r="L40" s="46"/>
      <c r="M40" s="46">
        <v>27</v>
      </c>
      <c r="N40" s="46"/>
      <c r="O40" s="46"/>
      <c r="P40" s="46"/>
      <c r="Q40" s="46">
        <v>10</v>
      </c>
      <c r="R40" s="46"/>
      <c r="S40" s="46"/>
      <c r="T40" s="46"/>
      <c r="U40" s="46"/>
      <c r="V40" s="46"/>
      <c r="W40" s="46"/>
      <c r="X40" s="47">
        <f>SUM(B40:Q40)</f>
        <v>51</v>
      </c>
      <c r="Y40" s="43">
        <v>2</v>
      </c>
    </row>
    <row r="41" spans="1:25" x14ac:dyDescent="0.25">
      <c r="A41" s="42" t="s">
        <v>97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>
        <v>15</v>
      </c>
      <c r="Q41" s="46"/>
      <c r="R41" s="46"/>
      <c r="S41" s="46"/>
      <c r="T41" s="46"/>
      <c r="U41" s="46">
        <v>13</v>
      </c>
      <c r="V41" s="46">
        <v>11</v>
      </c>
      <c r="W41" s="46"/>
      <c r="X41" s="47">
        <f>SUM(B41:V41)</f>
        <v>39</v>
      </c>
      <c r="Y41" s="43">
        <v>3</v>
      </c>
    </row>
    <row r="42" spans="1:25" s="26" customFormat="1" x14ac:dyDescent="0.25">
      <c r="A42" s="42" t="s">
        <v>73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>
        <v>15</v>
      </c>
      <c r="U42" s="46"/>
      <c r="V42" s="46"/>
      <c r="W42" s="46"/>
      <c r="X42" s="47">
        <f>SUM(B42:W42)</f>
        <v>15</v>
      </c>
      <c r="Y42" s="43" t="s">
        <v>91</v>
      </c>
    </row>
    <row r="43" spans="1:25" x14ac:dyDescent="0.25">
      <c r="A43" s="42" t="s">
        <v>98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>
        <v>15</v>
      </c>
      <c r="T43" s="46"/>
      <c r="U43" s="46"/>
      <c r="V43" s="46"/>
      <c r="W43" s="46"/>
      <c r="X43" s="47">
        <f>SUM(B43:W43)</f>
        <v>15</v>
      </c>
      <c r="Y43" s="43" t="s">
        <v>91</v>
      </c>
    </row>
    <row r="44" spans="1:25" s="27" customFormat="1" x14ac:dyDescent="0.25">
      <c r="A44" s="42" t="s">
        <v>99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>
        <v>13</v>
      </c>
      <c r="U44" s="46"/>
      <c r="V44" s="46"/>
      <c r="W44" s="46"/>
      <c r="X44" s="47">
        <f>SUM(B44:W44)</f>
        <v>13</v>
      </c>
      <c r="Y44" s="43">
        <v>6</v>
      </c>
    </row>
    <row r="45" spans="1:25" x14ac:dyDescent="0.25">
      <c r="A45" s="42" t="s">
        <v>16</v>
      </c>
      <c r="B45" s="46"/>
      <c r="C45" s="46">
        <v>9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>
        <f>SUM(B45:Q45)</f>
        <v>9</v>
      </c>
    </row>
    <row r="46" spans="1:25" x14ac:dyDescent="0.25">
      <c r="A46" s="4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7"/>
    </row>
    <row r="47" spans="1:25" x14ac:dyDescent="0.25">
      <c r="A47" s="2" t="s">
        <v>6</v>
      </c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8"/>
    </row>
    <row r="48" spans="1:25" x14ac:dyDescent="0.25">
      <c r="A48" s="42" t="s">
        <v>17</v>
      </c>
      <c r="B48" s="46">
        <v>13</v>
      </c>
      <c r="C48" s="46">
        <v>6</v>
      </c>
      <c r="D48" s="46">
        <v>11</v>
      </c>
      <c r="E48" s="46">
        <v>5.5</v>
      </c>
      <c r="F48" s="46"/>
      <c r="G48" s="46"/>
      <c r="H48" s="46">
        <v>15</v>
      </c>
      <c r="I48" s="46"/>
      <c r="J48" s="46"/>
      <c r="K48" s="46"/>
      <c r="L48" s="46">
        <v>15</v>
      </c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7">
        <f t="shared" ref="X48:X56" si="3">SUM(B48:T48)</f>
        <v>65.5</v>
      </c>
      <c r="Y48" s="43">
        <v>1</v>
      </c>
    </row>
    <row r="49" spans="1:25" x14ac:dyDescent="0.25">
      <c r="A49" s="42" t="s">
        <v>99</v>
      </c>
      <c r="B49" s="46"/>
      <c r="C49" s="46"/>
      <c r="D49" s="46">
        <v>8</v>
      </c>
      <c r="E49" s="46"/>
      <c r="F49" s="46"/>
      <c r="G49" s="46"/>
      <c r="H49" s="46"/>
      <c r="I49" s="46"/>
      <c r="J49" s="46"/>
      <c r="K49" s="46">
        <v>7</v>
      </c>
      <c r="L49" s="46">
        <v>14</v>
      </c>
      <c r="M49" s="46"/>
      <c r="N49" s="46"/>
      <c r="O49" s="46"/>
      <c r="P49" s="46"/>
      <c r="Q49" s="46"/>
      <c r="R49" s="46">
        <v>14</v>
      </c>
      <c r="S49" s="46"/>
      <c r="T49" s="46">
        <v>17</v>
      </c>
      <c r="U49" s="46"/>
      <c r="V49" s="46"/>
      <c r="W49" s="46"/>
      <c r="X49" s="47">
        <f t="shared" ref="X49:X54" si="4">SUM(B49:T49)</f>
        <v>60</v>
      </c>
      <c r="Y49" s="43">
        <v>2</v>
      </c>
    </row>
    <row r="50" spans="1:25" x14ac:dyDescent="0.25">
      <c r="A50" s="42" t="s">
        <v>58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>
        <v>9</v>
      </c>
      <c r="M50" s="46"/>
      <c r="N50" s="46"/>
      <c r="O50" s="46"/>
      <c r="P50" s="46"/>
      <c r="Q50" s="46"/>
      <c r="R50" s="46"/>
      <c r="S50" s="46"/>
      <c r="T50" s="46">
        <v>20</v>
      </c>
      <c r="U50" s="46"/>
      <c r="V50" s="46"/>
      <c r="W50" s="46"/>
      <c r="X50" s="47">
        <f t="shared" si="4"/>
        <v>29</v>
      </c>
      <c r="Y50" s="43">
        <v>3</v>
      </c>
    </row>
    <row r="51" spans="1:25" x14ac:dyDescent="0.25">
      <c r="A51" s="42" t="s">
        <v>43</v>
      </c>
      <c r="B51" s="46"/>
      <c r="C51" s="46"/>
      <c r="D51" s="46"/>
      <c r="E51" s="46"/>
      <c r="F51" s="46"/>
      <c r="G51" s="46"/>
      <c r="H51" s="46"/>
      <c r="I51" s="46"/>
      <c r="J51" s="46"/>
      <c r="K51" s="46">
        <v>8</v>
      </c>
      <c r="L51" s="46"/>
      <c r="M51" s="46"/>
      <c r="N51" s="46"/>
      <c r="O51" s="46"/>
      <c r="P51" s="46"/>
      <c r="Q51" s="46"/>
      <c r="R51" s="46"/>
      <c r="S51" s="46"/>
      <c r="T51" s="46">
        <v>19</v>
      </c>
      <c r="U51" s="46"/>
      <c r="V51" s="46"/>
      <c r="W51" s="46"/>
      <c r="X51" s="47">
        <f t="shared" si="4"/>
        <v>27</v>
      </c>
      <c r="Y51" s="43">
        <v>4</v>
      </c>
    </row>
    <row r="52" spans="1:25" s="28" customFormat="1" x14ac:dyDescent="0.25">
      <c r="A52" s="42" t="s">
        <v>78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>
        <v>16</v>
      </c>
      <c r="U52" s="46"/>
      <c r="V52" s="46"/>
      <c r="W52" s="46"/>
      <c r="X52" s="47">
        <f t="shared" si="4"/>
        <v>16</v>
      </c>
      <c r="Y52" s="43" t="s">
        <v>92</v>
      </c>
    </row>
    <row r="53" spans="1:25" x14ac:dyDescent="0.25">
      <c r="A53" s="42" t="s">
        <v>42</v>
      </c>
      <c r="B53" s="46"/>
      <c r="C53" s="46"/>
      <c r="D53" s="46"/>
      <c r="E53" s="46">
        <v>8</v>
      </c>
      <c r="F53" s="46"/>
      <c r="G53" s="46"/>
      <c r="H53" s="46"/>
      <c r="I53" s="46"/>
      <c r="J53" s="46"/>
      <c r="K53" s="46">
        <v>8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7">
        <f t="shared" si="4"/>
        <v>16</v>
      </c>
      <c r="Y53" s="43" t="s">
        <v>92</v>
      </c>
    </row>
    <row r="54" spans="1:25" x14ac:dyDescent="0.25">
      <c r="A54" s="42" t="s">
        <v>100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>
        <v>14</v>
      </c>
      <c r="O54" s="46"/>
      <c r="P54" s="46"/>
      <c r="Q54" s="46"/>
      <c r="R54" s="46"/>
      <c r="S54" s="46"/>
      <c r="T54" s="46"/>
      <c r="U54" s="46"/>
      <c r="V54" s="46"/>
      <c r="W54" s="46"/>
      <c r="X54" s="47">
        <f t="shared" si="4"/>
        <v>14</v>
      </c>
    </row>
    <row r="55" spans="1:25" s="29" customFormat="1" x14ac:dyDescent="0.25">
      <c r="A55" s="42" t="s">
        <v>38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>
        <v>9</v>
      </c>
      <c r="S55" s="46"/>
      <c r="T55" s="46"/>
      <c r="U55" s="46"/>
      <c r="V55" s="46"/>
      <c r="W55" s="46"/>
      <c r="X55" s="47">
        <f t="shared" ref="X55" si="5">SUM(B55:T55)</f>
        <v>9</v>
      </c>
      <c r="Y55" s="43"/>
    </row>
    <row r="56" spans="1:25" x14ac:dyDescent="0.25">
      <c r="A56" s="42" t="s">
        <v>15</v>
      </c>
      <c r="B56" s="46"/>
      <c r="C56" s="46"/>
      <c r="D56" s="46"/>
      <c r="E56" s="46"/>
      <c r="F56" s="46"/>
      <c r="G56" s="46"/>
      <c r="H56" s="46"/>
      <c r="I56" s="46">
        <v>7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>
        <f t="shared" si="3"/>
        <v>7</v>
      </c>
    </row>
    <row r="57" spans="1:25" x14ac:dyDescent="0.25">
      <c r="A57" s="4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7"/>
    </row>
    <row r="58" spans="1:25" x14ac:dyDescent="0.25">
      <c r="A58" s="2" t="s">
        <v>7</v>
      </c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5" x14ac:dyDescent="0.25">
      <c r="A59" s="42" t="s">
        <v>18</v>
      </c>
      <c r="B59" s="46">
        <v>14</v>
      </c>
      <c r="C59" s="46"/>
      <c r="D59" s="46">
        <v>10</v>
      </c>
      <c r="E59" s="46"/>
      <c r="F59" s="46"/>
      <c r="G59" s="46">
        <v>9</v>
      </c>
      <c r="H59" s="46"/>
      <c r="I59" s="46"/>
      <c r="J59" s="46"/>
      <c r="K59" s="46"/>
      <c r="L59" s="46"/>
      <c r="M59" s="46">
        <v>22</v>
      </c>
      <c r="N59" s="46"/>
      <c r="O59" s="46"/>
      <c r="P59" s="46">
        <v>13</v>
      </c>
      <c r="Q59" s="46"/>
      <c r="R59" s="46"/>
      <c r="S59" s="46"/>
      <c r="T59" s="46"/>
      <c r="U59" s="46"/>
      <c r="V59" s="46"/>
      <c r="W59" s="46"/>
      <c r="X59" s="47">
        <f>SUM(B59:Q59)</f>
        <v>68</v>
      </c>
      <c r="Y59" s="43">
        <v>1</v>
      </c>
    </row>
    <row r="60" spans="1:25" x14ac:dyDescent="0.25">
      <c r="A60" s="42" t="s">
        <v>44</v>
      </c>
      <c r="B60" s="46"/>
      <c r="C60" s="46"/>
      <c r="D60" s="46"/>
      <c r="E60" s="46">
        <v>6</v>
      </c>
      <c r="F60" s="46"/>
      <c r="G60" s="46">
        <v>13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7">
        <f>SUM(B60:Q60)</f>
        <v>19</v>
      </c>
      <c r="Y60" s="43">
        <v>2</v>
      </c>
    </row>
    <row r="61" spans="1:25" x14ac:dyDescent="0.25">
      <c r="A61" s="4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7"/>
    </row>
    <row r="62" spans="1:25" x14ac:dyDescent="0.25">
      <c r="A62" s="2" t="s">
        <v>45</v>
      </c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8"/>
    </row>
    <row r="63" spans="1:25" x14ac:dyDescent="0.25">
      <c r="A63" s="42" t="s">
        <v>13</v>
      </c>
      <c r="B63" s="50"/>
      <c r="C63" s="50"/>
      <c r="D63" s="50"/>
      <c r="E63" s="51">
        <v>13</v>
      </c>
      <c r="F63" s="50"/>
      <c r="G63" s="50"/>
      <c r="H63" s="50"/>
      <c r="I63" s="50"/>
      <c r="J63" s="50"/>
      <c r="K63" s="52"/>
      <c r="L63" s="52">
        <v>15</v>
      </c>
      <c r="M63" s="50"/>
      <c r="N63" s="50">
        <v>18</v>
      </c>
      <c r="O63" s="50"/>
      <c r="P63" s="50"/>
      <c r="Q63" s="50"/>
      <c r="R63" s="50"/>
      <c r="S63" s="50">
        <v>8</v>
      </c>
      <c r="T63" s="50"/>
      <c r="U63" s="50"/>
      <c r="V63" s="50"/>
      <c r="W63" s="50"/>
      <c r="X63" s="47">
        <f>SUM(B63:W63)</f>
        <v>54</v>
      </c>
      <c r="Y63" s="43">
        <v>1</v>
      </c>
    </row>
    <row r="64" spans="1:25" x14ac:dyDescent="0.25">
      <c r="A64" s="42" t="s">
        <v>99</v>
      </c>
      <c r="B64" s="50"/>
      <c r="C64" s="50"/>
      <c r="D64" s="50">
        <v>8</v>
      </c>
      <c r="E64" s="51"/>
      <c r="F64" s="50"/>
      <c r="G64" s="50"/>
      <c r="H64" s="50"/>
      <c r="I64" s="50"/>
      <c r="J64" s="50"/>
      <c r="K64" s="52">
        <v>16</v>
      </c>
      <c r="L64" s="52">
        <v>6</v>
      </c>
      <c r="M64" s="50"/>
      <c r="N64" s="50"/>
      <c r="O64" s="50"/>
      <c r="P64" s="50"/>
      <c r="Q64" s="50"/>
      <c r="R64" s="50">
        <v>3</v>
      </c>
      <c r="S64" s="50"/>
      <c r="T64" s="50">
        <v>14</v>
      </c>
      <c r="U64" s="50"/>
      <c r="V64" s="50"/>
      <c r="W64" s="50"/>
      <c r="X64" s="47">
        <f>SUM(B64:W64)</f>
        <v>47</v>
      </c>
      <c r="Y64" s="43">
        <v>2</v>
      </c>
    </row>
    <row r="65" spans="1:25" x14ac:dyDescent="0.25">
      <c r="A65" s="42" t="s">
        <v>101</v>
      </c>
      <c r="B65" s="46"/>
      <c r="C65" s="46"/>
      <c r="D65" s="46"/>
      <c r="E65" s="46"/>
      <c r="F65" s="53"/>
      <c r="G65" s="53"/>
      <c r="H65" s="53"/>
      <c r="I65" s="53"/>
      <c r="J65" s="53"/>
      <c r="K65" s="53"/>
      <c r="L65" s="46"/>
      <c r="M65" s="46"/>
      <c r="N65" s="46">
        <v>17</v>
      </c>
      <c r="O65" s="46"/>
      <c r="P65" s="46"/>
      <c r="Q65" s="50">
        <v>29</v>
      </c>
      <c r="R65" s="50"/>
      <c r="S65" s="50"/>
      <c r="T65" s="50"/>
      <c r="U65" s="50"/>
      <c r="V65" s="50"/>
      <c r="W65" s="50"/>
      <c r="X65" s="47">
        <f>SUM(B65:W65)</f>
        <v>46</v>
      </c>
      <c r="Y65" s="43">
        <v>3</v>
      </c>
    </row>
    <row r="66" spans="1:25" x14ac:dyDescent="0.25">
      <c r="A66" s="42" t="s">
        <v>42</v>
      </c>
      <c r="B66" s="50"/>
      <c r="C66" s="50"/>
      <c r="D66" s="50"/>
      <c r="E66" s="50">
        <v>8</v>
      </c>
      <c r="F66" s="50"/>
      <c r="G66" s="50"/>
      <c r="H66" s="50"/>
      <c r="I66" s="50"/>
      <c r="J66" s="50"/>
      <c r="K66" s="50">
        <v>15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47">
        <f>SUM(B66:W66)</f>
        <v>23</v>
      </c>
      <c r="Y66" s="43">
        <v>4</v>
      </c>
    </row>
    <row r="67" spans="1:25" x14ac:dyDescent="0.25">
      <c r="A67" s="42" t="s">
        <v>20</v>
      </c>
      <c r="B67" s="46"/>
      <c r="C67" s="46">
        <v>6</v>
      </c>
      <c r="D67" s="46"/>
      <c r="E67" s="48"/>
      <c r="F67" s="46"/>
      <c r="G67" s="46"/>
      <c r="H67" s="46"/>
      <c r="I67" s="46"/>
      <c r="J67" s="46"/>
      <c r="K67" s="49"/>
      <c r="L67" s="49">
        <v>7</v>
      </c>
      <c r="M67" s="46"/>
      <c r="N67" s="46"/>
      <c r="O67" s="46"/>
      <c r="P67" s="46"/>
      <c r="Q67" s="46"/>
      <c r="R67" s="46">
        <v>8</v>
      </c>
      <c r="S67" s="46"/>
      <c r="T67" s="46"/>
      <c r="U67" s="46"/>
      <c r="V67" s="46"/>
      <c r="W67" s="46"/>
      <c r="X67" s="47">
        <f t="shared" ref="X67:X73" si="6">SUM(B67:W67)</f>
        <v>21</v>
      </c>
      <c r="Y67" s="43">
        <v>5</v>
      </c>
    </row>
    <row r="68" spans="1:25" s="20" customFormat="1" x14ac:dyDescent="0.25">
      <c r="A68" s="42" t="s">
        <v>74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v>19</v>
      </c>
      <c r="T68" s="50"/>
      <c r="U68" s="50"/>
      <c r="V68" s="50"/>
      <c r="W68" s="50"/>
      <c r="X68" s="47">
        <f>SUM(B68:W68)</f>
        <v>19</v>
      </c>
      <c r="Y68" s="43">
        <v>6</v>
      </c>
    </row>
    <row r="69" spans="1:25" x14ac:dyDescent="0.25">
      <c r="A69" s="42" t="s">
        <v>98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>
        <v>11</v>
      </c>
      <c r="M69" s="50"/>
      <c r="N69" s="50"/>
      <c r="O69" s="50"/>
      <c r="P69" s="50"/>
      <c r="Q69" s="50"/>
      <c r="R69" s="50"/>
      <c r="S69" s="50"/>
      <c r="T69" s="50">
        <v>6</v>
      </c>
      <c r="U69" s="50"/>
      <c r="V69" s="50"/>
      <c r="W69" s="50"/>
      <c r="X69" s="47">
        <f t="shared" si="6"/>
        <v>17</v>
      </c>
    </row>
    <row r="70" spans="1:25" s="20" customFormat="1" x14ac:dyDescent="0.25">
      <c r="A70" s="42" t="s">
        <v>46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v>18</v>
      </c>
      <c r="T70" s="50"/>
      <c r="U70" s="50"/>
      <c r="V70" s="50"/>
      <c r="W70" s="50"/>
      <c r="X70" s="47">
        <f>SUM(B70:W70)</f>
        <v>18</v>
      </c>
      <c r="Y70" s="43"/>
    </row>
    <row r="71" spans="1:25" s="30" customFormat="1" x14ac:dyDescent="0.25">
      <c r="A71" s="42" t="s">
        <v>78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50"/>
      <c r="R71" s="50"/>
      <c r="S71" s="50"/>
      <c r="T71" s="50">
        <v>12</v>
      </c>
      <c r="U71" s="50"/>
      <c r="V71" s="50"/>
      <c r="W71" s="50"/>
      <c r="X71" s="47">
        <f>SUM(B71:W71)</f>
        <v>12</v>
      </c>
      <c r="Y71" s="43"/>
    </row>
    <row r="72" spans="1:25" x14ac:dyDescent="0.25">
      <c r="A72" s="42" t="s">
        <v>44</v>
      </c>
      <c r="B72" s="50"/>
      <c r="C72" s="50"/>
      <c r="D72" s="50"/>
      <c r="E72" s="50">
        <v>9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47">
        <f t="shared" si="6"/>
        <v>9</v>
      </c>
    </row>
    <row r="73" spans="1:25" s="31" customFormat="1" x14ac:dyDescent="0.25">
      <c r="A73" s="42" t="s">
        <v>79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>
        <v>6</v>
      </c>
      <c r="P73" s="50"/>
      <c r="Q73" s="50"/>
      <c r="R73" s="50"/>
      <c r="S73" s="50"/>
      <c r="T73" s="50"/>
      <c r="U73" s="50"/>
      <c r="V73" s="50"/>
      <c r="W73" s="50"/>
      <c r="X73" s="47">
        <f t="shared" si="6"/>
        <v>6</v>
      </c>
      <c r="Y73" s="43"/>
    </row>
    <row r="74" spans="1:25" x14ac:dyDescent="0.25">
      <c r="A74" s="42" t="s">
        <v>102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>
        <v>3</v>
      </c>
      <c r="R74" s="50"/>
      <c r="S74" s="50"/>
      <c r="T74" s="50"/>
      <c r="U74" s="50"/>
      <c r="V74" s="50"/>
      <c r="W74" s="50"/>
      <c r="X74" s="47">
        <v>3</v>
      </c>
    </row>
    <row r="75" spans="1:25" s="41" customFormat="1" x14ac:dyDescent="0.25">
      <c r="A75" s="42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7"/>
      <c r="Y75" s="43"/>
    </row>
    <row r="76" spans="1:25" x14ac:dyDescent="0.25">
      <c r="A76" s="2" t="s">
        <v>8</v>
      </c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8"/>
    </row>
    <row r="77" spans="1:25" x14ac:dyDescent="0.25">
      <c r="A77" s="42" t="s">
        <v>25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>
        <v>34</v>
      </c>
      <c r="N77" s="46"/>
      <c r="O77" s="46"/>
      <c r="P77" s="46">
        <v>32</v>
      </c>
      <c r="Q77" s="46"/>
      <c r="R77" s="46"/>
      <c r="S77" s="46">
        <v>29</v>
      </c>
      <c r="T77" s="46"/>
      <c r="U77" s="46"/>
      <c r="V77" s="46"/>
      <c r="W77" s="46"/>
      <c r="X77" s="47">
        <f t="shared" ref="X77:X84" si="7">SUM(B77:W77)</f>
        <v>95</v>
      </c>
      <c r="Y77" s="43">
        <v>1</v>
      </c>
    </row>
    <row r="78" spans="1:25" x14ac:dyDescent="0.25">
      <c r="A78" s="42" t="s">
        <v>63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>
        <v>12</v>
      </c>
      <c r="O78" s="46"/>
      <c r="P78" s="46"/>
      <c r="Q78" s="46">
        <v>8</v>
      </c>
      <c r="R78" s="46"/>
      <c r="S78" s="46">
        <v>10</v>
      </c>
      <c r="T78" s="46">
        <v>14</v>
      </c>
      <c r="U78" s="46"/>
      <c r="V78" s="46"/>
      <c r="W78" s="46"/>
      <c r="X78" s="47">
        <f t="shared" si="7"/>
        <v>44</v>
      </c>
      <c r="Y78" s="43">
        <v>2</v>
      </c>
    </row>
    <row r="79" spans="1:25" x14ac:dyDescent="0.25">
      <c r="A79" s="42" t="s">
        <v>48</v>
      </c>
      <c r="B79" s="46"/>
      <c r="C79" s="46"/>
      <c r="D79" s="46"/>
      <c r="E79" s="46"/>
      <c r="F79" s="46"/>
      <c r="G79" s="46"/>
      <c r="H79" s="46"/>
      <c r="I79" s="46"/>
      <c r="J79" s="46">
        <v>16</v>
      </c>
      <c r="K79" s="46"/>
      <c r="L79" s="46"/>
      <c r="M79" s="46">
        <v>21</v>
      </c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7">
        <f t="shared" si="7"/>
        <v>37</v>
      </c>
      <c r="Y79" s="43">
        <v>3</v>
      </c>
    </row>
    <row r="80" spans="1:25" x14ac:dyDescent="0.25">
      <c r="A80" s="42" t="s">
        <v>13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>
        <v>16</v>
      </c>
      <c r="Q80" s="46"/>
      <c r="R80" s="46"/>
      <c r="S80" s="46"/>
      <c r="T80" s="46">
        <v>18</v>
      </c>
      <c r="U80" s="46"/>
      <c r="V80" s="46"/>
      <c r="W80" s="46"/>
      <c r="X80" s="47">
        <f t="shared" si="7"/>
        <v>34</v>
      </c>
      <c r="Y80" s="43">
        <v>4</v>
      </c>
    </row>
    <row r="81" spans="1:25" s="37" customFormat="1" x14ac:dyDescent="0.25">
      <c r="A81" s="42" t="s">
        <v>55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>
        <v>16</v>
      </c>
      <c r="V81" s="46">
        <v>12</v>
      </c>
      <c r="W81" s="46"/>
      <c r="X81" s="47">
        <f t="shared" si="7"/>
        <v>28</v>
      </c>
      <c r="Y81" s="43">
        <v>5</v>
      </c>
    </row>
    <row r="82" spans="1:25" s="36" customFormat="1" x14ac:dyDescent="0.25">
      <c r="A82" s="42" t="s">
        <v>82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>
        <v>25</v>
      </c>
      <c r="U82" s="46"/>
      <c r="V82" s="46"/>
      <c r="W82" s="46"/>
      <c r="X82" s="47">
        <f t="shared" si="7"/>
        <v>25</v>
      </c>
      <c r="Y82" s="43">
        <v>6</v>
      </c>
    </row>
    <row r="83" spans="1:25" s="34" customFormat="1" x14ac:dyDescent="0.25">
      <c r="A83" s="42" t="s">
        <v>81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>
        <v>16</v>
      </c>
      <c r="U83" s="46"/>
      <c r="V83" s="46"/>
      <c r="W83" s="46"/>
      <c r="X83" s="47">
        <f t="shared" si="7"/>
        <v>16</v>
      </c>
      <c r="Y83" s="43"/>
    </row>
    <row r="84" spans="1:25" x14ac:dyDescent="0.25">
      <c r="A84" s="42" t="s">
        <v>59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>
        <v>16</v>
      </c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7">
        <f t="shared" si="7"/>
        <v>16</v>
      </c>
    </row>
    <row r="85" spans="1:25" x14ac:dyDescent="0.25">
      <c r="A85" s="42" t="s">
        <v>24</v>
      </c>
      <c r="B85" s="46"/>
      <c r="C85" s="46"/>
      <c r="D85" s="46">
        <v>15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7">
        <f t="shared" ref="X85" si="8">SUM(B85:W85)</f>
        <v>15</v>
      </c>
    </row>
    <row r="86" spans="1:25" x14ac:dyDescent="0.25">
      <c r="A86" s="42" t="s">
        <v>62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>
        <v>14</v>
      </c>
      <c r="O86" s="46"/>
      <c r="P86" s="46"/>
      <c r="Q86" s="46"/>
      <c r="R86" s="46"/>
      <c r="S86" s="46"/>
      <c r="T86" s="46"/>
      <c r="U86" s="46"/>
      <c r="V86" s="46"/>
      <c r="W86" s="46"/>
      <c r="X86" s="47">
        <f t="shared" ref="X86:X91" si="9">SUM(B86:W86)</f>
        <v>14</v>
      </c>
    </row>
    <row r="87" spans="1:25" x14ac:dyDescent="0.25">
      <c r="A87" s="42" t="s">
        <v>41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>
        <v>12</v>
      </c>
      <c r="R87" s="46"/>
      <c r="S87" s="46"/>
      <c r="T87" s="46"/>
      <c r="U87" s="46"/>
      <c r="V87" s="46"/>
      <c r="W87" s="46"/>
      <c r="X87" s="47">
        <f t="shared" si="9"/>
        <v>12</v>
      </c>
    </row>
    <row r="88" spans="1:25" x14ac:dyDescent="0.25">
      <c r="A88" s="42" t="s">
        <v>64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>
        <v>11</v>
      </c>
      <c r="O88" s="46"/>
      <c r="P88" s="46"/>
      <c r="Q88" s="46"/>
      <c r="R88" s="46"/>
      <c r="S88" s="46"/>
      <c r="T88" s="46"/>
      <c r="U88" s="46"/>
      <c r="V88" s="46"/>
      <c r="W88" s="46"/>
      <c r="X88" s="47">
        <f t="shared" si="9"/>
        <v>11</v>
      </c>
    </row>
    <row r="89" spans="1:25" s="37" customFormat="1" x14ac:dyDescent="0.25">
      <c r="A89" s="42" t="s">
        <v>103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>
        <v>10</v>
      </c>
      <c r="V89" s="46">
        <v>1</v>
      </c>
      <c r="W89" s="46"/>
      <c r="X89" s="47">
        <f t="shared" si="9"/>
        <v>11</v>
      </c>
      <c r="Y89" s="43"/>
    </row>
    <row r="90" spans="1:25" s="37" customFormat="1" x14ac:dyDescent="0.25">
      <c r="A90" s="42" t="s">
        <v>84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>
        <v>10</v>
      </c>
      <c r="V90" s="46"/>
      <c r="W90" s="46"/>
      <c r="X90" s="47">
        <f t="shared" si="9"/>
        <v>10</v>
      </c>
      <c r="Y90" s="43"/>
    </row>
    <row r="91" spans="1:25" x14ac:dyDescent="0.25">
      <c r="A91" s="42" t="s">
        <v>44</v>
      </c>
      <c r="B91" s="46"/>
      <c r="C91" s="46"/>
      <c r="D91" s="46"/>
      <c r="E91" s="46"/>
      <c r="F91" s="46"/>
      <c r="G91" s="46"/>
      <c r="H91" s="46"/>
      <c r="I91" s="46">
        <v>6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7">
        <f t="shared" si="9"/>
        <v>6</v>
      </c>
    </row>
    <row r="92" spans="1:25" x14ac:dyDescent="0.25">
      <c r="A92" s="42" t="s">
        <v>47</v>
      </c>
      <c r="B92" s="46"/>
      <c r="C92" s="46"/>
      <c r="D92" s="46"/>
      <c r="E92" s="46"/>
      <c r="F92" s="46"/>
      <c r="G92" s="46"/>
      <c r="H92" s="46"/>
      <c r="I92" s="46"/>
      <c r="J92" s="46">
        <v>6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7">
        <f t="shared" ref="X92:X93" si="10">SUM(B92:W92)</f>
        <v>6</v>
      </c>
    </row>
    <row r="93" spans="1:25" s="35" customFormat="1" x14ac:dyDescent="0.25">
      <c r="A93" s="42" t="s">
        <v>58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>
        <v>6</v>
      </c>
      <c r="U93" s="46"/>
      <c r="V93" s="46"/>
      <c r="W93" s="46"/>
      <c r="X93" s="47">
        <f t="shared" si="10"/>
        <v>6</v>
      </c>
      <c r="Y93" s="43"/>
    </row>
    <row r="94" spans="1:25" x14ac:dyDescent="0.25">
      <c r="A94" s="4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7"/>
    </row>
    <row r="95" spans="1:25" x14ac:dyDescent="0.25">
      <c r="A95" s="2" t="s">
        <v>9</v>
      </c>
      <c r="B95" s="56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8"/>
    </row>
    <row r="96" spans="1:25" x14ac:dyDescent="0.25">
      <c r="A96" s="42" t="s">
        <v>19</v>
      </c>
      <c r="B96" s="46"/>
      <c r="C96" s="46"/>
      <c r="D96" s="46"/>
      <c r="E96" s="46"/>
      <c r="F96" s="46">
        <v>11</v>
      </c>
      <c r="G96" s="46"/>
      <c r="H96" s="46"/>
      <c r="I96" s="46"/>
      <c r="J96" s="46"/>
      <c r="K96" s="46">
        <v>18</v>
      </c>
      <c r="L96" s="46">
        <v>6</v>
      </c>
      <c r="M96" s="46">
        <v>16</v>
      </c>
      <c r="N96" s="46"/>
      <c r="O96" s="46"/>
      <c r="P96" s="46"/>
      <c r="Q96" s="46"/>
      <c r="R96" s="46">
        <v>4</v>
      </c>
      <c r="S96" s="46">
        <v>14</v>
      </c>
      <c r="T96" s="46">
        <v>8.5</v>
      </c>
      <c r="U96" s="46">
        <v>15</v>
      </c>
      <c r="V96" s="46">
        <v>14</v>
      </c>
      <c r="W96" s="46"/>
      <c r="X96" s="47">
        <f>SUM(B96:W96)</f>
        <v>106.5</v>
      </c>
      <c r="Y96" s="43">
        <v>1</v>
      </c>
    </row>
    <row r="97" spans="1:25" x14ac:dyDescent="0.25">
      <c r="A97" s="42" t="s">
        <v>49</v>
      </c>
      <c r="B97" s="46"/>
      <c r="C97" s="46"/>
      <c r="D97" s="46"/>
      <c r="E97" s="46">
        <v>9</v>
      </c>
      <c r="F97" s="46"/>
      <c r="G97" s="46"/>
      <c r="H97" s="46"/>
      <c r="I97" s="46"/>
      <c r="J97" s="46"/>
      <c r="K97" s="46">
        <v>13</v>
      </c>
      <c r="L97" s="46"/>
      <c r="M97" s="46"/>
      <c r="N97" s="46"/>
      <c r="O97" s="46"/>
      <c r="P97" s="46"/>
      <c r="Q97" s="46"/>
      <c r="R97" s="46">
        <v>7</v>
      </c>
      <c r="S97" s="46"/>
      <c r="T97" s="46"/>
      <c r="U97" s="46"/>
      <c r="V97" s="46"/>
      <c r="W97" s="46"/>
      <c r="X97" s="47">
        <f t="shared" ref="X97:X99" si="11">SUM(B97:W97)</f>
        <v>29</v>
      </c>
      <c r="Y97" s="43">
        <v>2</v>
      </c>
    </row>
    <row r="98" spans="1:25" x14ac:dyDescent="0.25">
      <c r="A98" s="42" t="s">
        <v>64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>
        <v>11.5</v>
      </c>
      <c r="O98" s="46"/>
      <c r="P98" s="46"/>
      <c r="Q98" s="46"/>
      <c r="R98" s="46"/>
      <c r="S98" s="46"/>
      <c r="T98" s="46"/>
      <c r="U98" s="46"/>
      <c r="V98" s="46"/>
      <c r="W98" s="46"/>
      <c r="X98" s="47">
        <f>SUM(B98:W98)</f>
        <v>11.5</v>
      </c>
      <c r="Y98" s="43">
        <v>3</v>
      </c>
    </row>
    <row r="99" spans="1:25" x14ac:dyDescent="0.25">
      <c r="A99" s="42" t="s">
        <v>59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>
        <v>9</v>
      </c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7">
        <f t="shared" si="11"/>
        <v>9</v>
      </c>
      <c r="Y99" s="43">
        <v>4</v>
      </c>
    </row>
    <row r="100" spans="1:25" x14ac:dyDescent="0.25">
      <c r="A100" s="4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7"/>
    </row>
    <row r="101" spans="1:25" x14ac:dyDescent="0.25">
      <c r="A101" s="2" t="s">
        <v>10</v>
      </c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8"/>
    </row>
    <row r="102" spans="1:25" x14ac:dyDescent="0.25">
      <c r="A102" s="42" t="s">
        <v>19</v>
      </c>
      <c r="B102" s="46"/>
      <c r="C102" s="46">
        <v>13</v>
      </c>
      <c r="D102" s="46">
        <v>5</v>
      </c>
      <c r="E102" s="46">
        <v>14</v>
      </c>
      <c r="F102" s="46">
        <v>8</v>
      </c>
      <c r="G102" s="46"/>
      <c r="H102" s="46"/>
      <c r="I102" s="46"/>
      <c r="J102" s="46">
        <v>8</v>
      </c>
      <c r="K102" s="46">
        <v>11</v>
      </c>
      <c r="L102" s="46">
        <v>11</v>
      </c>
      <c r="M102" s="46">
        <v>8</v>
      </c>
      <c r="N102" s="46"/>
      <c r="O102" s="46">
        <v>7.5</v>
      </c>
      <c r="P102" s="46"/>
      <c r="Q102" s="46"/>
      <c r="R102" s="46"/>
      <c r="S102" s="46">
        <v>32</v>
      </c>
      <c r="T102" s="46">
        <v>16</v>
      </c>
      <c r="U102" s="46">
        <v>15</v>
      </c>
      <c r="V102" s="46">
        <v>21</v>
      </c>
      <c r="W102" s="46"/>
      <c r="X102" s="47">
        <f>SUM(B102:W102)</f>
        <v>169.5</v>
      </c>
      <c r="Y102" s="43">
        <v>1</v>
      </c>
    </row>
    <row r="103" spans="1:25" x14ac:dyDescent="0.25">
      <c r="A103" s="42" t="s">
        <v>25</v>
      </c>
      <c r="B103" s="46"/>
      <c r="C103" s="46"/>
      <c r="D103" s="46">
        <v>9</v>
      </c>
      <c r="E103" s="46">
        <v>18</v>
      </c>
      <c r="F103" s="46"/>
      <c r="G103" s="46"/>
      <c r="H103" s="46"/>
      <c r="I103" s="46"/>
      <c r="J103" s="46"/>
      <c r="K103" s="46">
        <v>23</v>
      </c>
      <c r="L103" s="46">
        <v>17</v>
      </c>
      <c r="M103" s="46">
        <v>33</v>
      </c>
      <c r="N103" s="46"/>
      <c r="O103" s="46"/>
      <c r="P103" s="46"/>
      <c r="Q103" s="46"/>
      <c r="R103" s="46"/>
      <c r="S103" s="46"/>
      <c r="T103" s="46">
        <v>23.5</v>
      </c>
      <c r="U103" s="46">
        <v>18</v>
      </c>
      <c r="V103" s="46">
        <v>25</v>
      </c>
      <c r="W103" s="46"/>
      <c r="X103" s="47">
        <f>SUM(B103:W103)</f>
        <v>166.5</v>
      </c>
      <c r="Y103" s="43">
        <v>2</v>
      </c>
    </row>
    <row r="104" spans="1:25" x14ac:dyDescent="0.25">
      <c r="A104" s="42" t="s">
        <v>13</v>
      </c>
      <c r="B104" s="46"/>
      <c r="C104" s="46">
        <v>11</v>
      </c>
      <c r="D104" s="46"/>
      <c r="E104" s="46">
        <v>9</v>
      </c>
      <c r="F104" s="46"/>
      <c r="G104" s="46"/>
      <c r="H104" s="46"/>
      <c r="I104" s="46"/>
      <c r="J104" s="46"/>
      <c r="K104" s="46">
        <v>28</v>
      </c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7">
        <f t="shared" ref="X104:X107" si="12">SUM(B104:W104)</f>
        <v>48</v>
      </c>
      <c r="Y104" s="43">
        <v>3</v>
      </c>
    </row>
    <row r="105" spans="1:25" x14ac:dyDescent="0.25">
      <c r="A105" s="42" t="s">
        <v>67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>
        <v>24</v>
      </c>
      <c r="Q105" s="46"/>
      <c r="R105" s="46"/>
      <c r="S105" s="46"/>
      <c r="T105" s="46"/>
      <c r="U105" s="46"/>
      <c r="V105" s="46">
        <v>11</v>
      </c>
      <c r="W105" s="46"/>
      <c r="X105" s="47">
        <f>SUM(B105:W105)</f>
        <v>35</v>
      </c>
      <c r="Y105" s="43">
        <v>4</v>
      </c>
    </row>
    <row r="106" spans="1:25" x14ac:dyDescent="0.25">
      <c r="A106" s="42" t="s">
        <v>50</v>
      </c>
      <c r="B106" s="46"/>
      <c r="C106" s="46"/>
      <c r="D106" s="46"/>
      <c r="E106" s="46">
        <v>8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7">
        <f t="shared" si="12"/>
        <v>8</v>
      </c>
      <c r="Y106" s="43" t="s">
        <v>92</v>
      </c>
    </row>
    <row r="107" spans="1:25" s="37" customFormat="1" x14ac:dyDescent="0.25">
      <c r="A107" s="42" t="s">
        <v>75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>
        <v>8</v>
      </c>
      <c r="U107" s="46"/>
      <c r="V107" s="46"/>
      <c r="W107" s="46"/>
      <c r="X107" s="47">
        <f t="shared" si="12"/>
        <v>8</v>
      </c>
      <c r="Y107" s="43" t="s">
        <v>92</v>
      </c>
    </row>
    <row r="108" spans="1:25" x14ac:dyDescent="0.25">
      <c r="A108" s="4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7"/>
    </row>
    <row r="109" spans="1:25" x14ac:dyDescent="0.25">
      <c r="A109" s="2" t="s">
        <v>11</v>
      </c>
      <c r="B109" s="56" t="s">
        <v>51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8"/>
    </row>
    <row r="110" spans="1:25" x14ac:dyDescent="0.25">
      <c r="A110" s="42" t="s">
        <v>41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>
        <v>9</v>
      </c>
      <c r="M110" s="46"/>
      <c r="N110" s="46"/>
      <c r="O110" s="46"/>
      <c r="P110" s="46"/>
      <c r="Q110" s="46"/>
      <c r="R110" s="46">
        <v>10</v>
      </c>
      <c r="S110" s="46"/>
      <c r="T110" s="46"/>
      <c r="U110" s="46"/>
      <c r="V110" s="46">
        <v>26</v>
      </c>
      <c r="W110" s="46"/>
      <c r="X110" s="47">
        <f>SUM(B110:W110)</f>
        <v>45</v>
      </c>
      <c r="Y110" s="55">
        <v>1</v>
      </c>
    </row>
    <row r="111" spans="1:25" x14ac:dyDescent="0.25">
      <c r="A111" s="42" t="s">
        <v>75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>
        <v>17</v>
      </c>
      <c r="S111" s="46"/>
      <c r="T111" s="46"/>
      <c r="U111" s="46">
        <v>8.5</v>
      </c>
      <c r="V111" s="46"/>
      <c r="W111" s="46"/>
      <c r="X111" s="47">
        <f>SUM(B111:W111)</f>
        <v>25.5</v>
      </c>
      <c r="Y111" s="55">
        <v>2</v>
      </c>
    </row>
    <row r="112" spans="1:25" x14ac:dyDescent="0.25">
      <c r="A112" s="42" t="s">
        <v>21</v>
      </c>
      <c r="B112" s="46">
        <v>10</v>
      </c>
      <c r="C112" s="46">
        <v>12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7">
        <f>SUM(B112:Q112)</f>
        <v>22</v>
      </c>
      <c r="Y112" s="55">
        <v>3</v>
      </c>
    </row>
    <row r="113" spans="1:25" x14ac:dyDescent="0.25">
      <c r="A113" s="42" t="s">
        <v>49</v>
      </c>
      <c r="B113" s="46"/>
      <c r="C113" s="46"/>
      <c r="D113" s="46"/>
      <c r="E113" s="46">
        <v>11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7">
        <f>SUM(B113:Q113)</f>
        <v>11</v>
      </c>
      <c r="Y113" s="55">
        <v>4</v>
      </c>
    </row>
    <row r="114" spans="1:25" s="41" customFormat="1" x14ac:dyDescent="0.25">
      <c r="A114" s="42" t="s">
        <v>93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>
        <v>8</v>
      </c>
      <c r="W114" s="46"/>
      <c r="X114" s="47">
        <v>8</v>
      </c>
      <c r="Y114" s="55">
        <v>5</v>
      </c>
    </row>
    <row r="115" spans="1:25" x14ac:dyDescent="0.25">
      <c r="A115" s="42" t="s">
        <v>37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>
        <v>4</v>
      </c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7">
        <f>SUM(B115:Q115)</f>
        <v>4</v>
      </c>
      <c r="Y115" s="55">
        <v>6</v>
      </c>
    </row>
    <row r="116" spans="1:25" x14ac:dyDescent="0.25">
      <c r="A116" s="4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7"/>
      <c r="Y116" s="55"/>
    </row>
    <row r="117" spans="1:25" x14ac:dyDescent="0.25">
      <c r="A117" s="2" t="s">
        <v>12</v>
      </c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8"/>
      <c r="Y117" s="55"/>
    </row>
    <row r="118" spans="1:25" x14ac:dyDescent="0.25">
      <c r="A118" s="42" t="s">
        <v>25</v>
      </c>
      <c r="B118" s="46"/>
      <c r="C118" s="46"/>
      <c r="D118" s="46">
        <v>14</v>
      </c>
      <c r="E118" s="46"/>
      <c r="F118" s="46"/>
      <c r="G118" s="46"/>
      <c r="H118" s="46"/>
      <c r="I118" s="46"/>
      <c r="J118" s="46"/>
      <c r="K118" s="46"/>
      <c r="L118" s="46">
        <v>14</v>
      </c>
      <c r="M118" s="46"/>
      <c r="N118" s="46"/>
      <c r="O118" s="46"/>
      <c r="P118" s="46"/>
      <c r="Q118" s="46"/>
      <c r="R118" s="46">
        <v>12</v>
      </c>
      <c r="S118" s="46"/>
      <c r="T118" s="46"/>
      <c r="U118" s="46"/>
      <c r="V118" s="46"/>
      <c r="W118" s="46"/>
      <c r="X118" s="47">
        <f>SUM(B118:W118)</f>
        <v>40</v>
      </c>
      <c r="Y118" s="55">
        <v>1</v>
      </c>
    </row>
    <row r="119" spans="1:25" x14ac:dyDescent="0.25">
      <c r="A119" s="42" t="s">
        <v>21</v>
      </c>
      <c r="B119" s="46">
        <v>11</v>
      </c>
      <c r="C119" s="46">
        <v>17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7">
        <f>SUM(B119:Q119)</f>
        <v>28</v>
      </c>
      <c r="Y119" s="55">
        <v>2</v>
      </c>
    </row>
    <row r="120" spans="1:25" x14ac:dyDescent="0.25">
      <c r="A120" s="42" t="s">
        <v>13</v>
      </c>
      <c r="B120" s="46">
        <v>6</v>
      </c>
      <c r="C120" s="46"/>
      <c r="D120" s="46">
        <v>4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>
        <v>11</v>
      </c>
      <c r="S120" s="46"/>
      <c r="T120" s="46"/>
      <c r="U120" s="46"/>
      <c r="V120" s="46"/>
      <c r="W120" s="46"/>
      <c r="X120" s="47">
        <f>SUM(B120:W120)</f>
        <v>21</v>
      </c>
      <c r="Y120" s="55">
        <v>3</v>
      </c>
    </row>
    <row r="121" spans="1:25" x14ac:dyDescent="0.25">
      <c r="A121" s="42" t="s">
        <v>76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>
        <v>3</v>
      </c>
      <c r="S121" s="46"/>
      <c r="T121" s="46"/>
      <c r="U121" s="46"/>
      <c r="V121" s="46"/>
      <c r="W121" s="46"/>
      <c r="X121" s="47">
        <f>SUM(B121:W121)</f>
        <v>3</v>
      </c>
      <c r="Y121" s="55">
        <v>4</v>
      </c>
    </row>
    <row r="122" spans="1:25" x14ac:dyDescent="0.25">
      <c r="A122" s="42" t="s">
        <v>94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>
        <v>3</v>
      </c>
      <c r="S122" s="46"/>
      <c r="T122" s="46"/>
      <c r="U122" s="46"/>
      <c r="V122" s="46"/>
      <c r="W122" s="46"/>
      <c r="X122" s="47">
        <f>SUM(B122:W122)</f>
        <v>3</v>
      </c>
      <c r="Y122" s="55" t="s">
        <v>91</v>
      </c>
    </row>
    <row r="123" spans="1:25" s="41" customFormat="1" x14ac:dyDescent="0.25">
      <c r="A123" s="42" t="s">
        <v>26</v>
      </c>
      <c r="B123" s="46">
        <v>1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7">
        <v>1</v>
      </c>
      <c r="Y123" s="55" t="s">
        <v>104</v>
      </c>
    </row>
    <row r="124" spans="1:25" x14ac:dyDescent="0.25">
      <c r="A124" s="42" t="s">
        <v>85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>
        <v>1</v>
      </c>
      <c r="V124" s="46"/>
      <c r="W124" s="46"/>
      <c r="X124" s="47">
        <v>1</v>
      </c>
      <c r="Y124" s="55" t="s">
        <v>104</v>
      </c>
    </row>
  </sheetData>
  <mergeCells count="14">
    <mergeCell ref="B109:X109"/>
    <mergeCell ref="B117:X117"/>
    <mergeCell ref="A2:X2"/>
    <mergeCell ref="B4:Q4"/>
    <mergeCell ref="B11:X11"/>
    <mergeCell ref="B23:X23"/>
    <mergeCell ref="B29:X29"/>
    <mergeCell ref="B38:X38"/>
    <mergeCell ref="B47:X47"/>
    <mergeCell ref="B58:X58"/>
    <mergeCell ref="B62:X62"/>
    <mergeCell ref="B76:X76"/>
    <mergeCell ref="B95:X95"/>
    <mergeCell ref="B101:X101"/>
  </mergeCells>
  <pageMargins left="0.7" right="0.7" top="0.75" bottom="0.75" header="0.3" footer="0.3"/>
  <pageSetup orientation="portrait" r:id="rId1"/>
  <ignoredErrors>
    <ignoredError sqref="X8 X40 X119:X1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2018-06-18T17:42:55Z</dcterms:created>
  <dcterms:modified xsi:type="dcterms:W3CDTF">2019-12-10T19:02:16Z</dcterms:modified>
</cp:coreProperties>
</file>