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1"/>
  </bookViews>
  <sheets>
    <sheet name="25-250" sheetId="1" r:id="rId1"/>
    <sheet name="250 up" sheetId="2" r:id="rId2"/>
  </sheets>
  <definedNames>
    <definedName name="_xlnm.Print_Area" localSheetId="1">'250 up'!$A$1:$L$51</definedName>
    <definedName name="_xlnm.Print_Area" localSheetId="0">'25-250'!$A$1:$L$47</definedName>
  </definedNames>
  <calcPr fullCalcOnLoad="1"/>
</workbook>
</file>

<file path=xl/sharedStrings.xml><?xml version="1.0" encoding="utf-8"?>
<sst xmlns="http://schemas.openxmlformats.org/spreadsheetml/2006/main" count="2" uniqueCount="1">
  <si>
    <r>
      <t>Reps</t>
    </r>
    <r>
      <rPr>
        <sz val="12"/>
        <rFont val="Arial"/>
        <family val="0"/>
      </rPr>
      <t>→ Lbs.↓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</si>
</sst>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">
      <selection activeCell="M6" sqref="M6"/>
    </sheetView>
  </sheetViews>
  <sheetFormatPr defaultColWidth="9.140625" defaultRowHeight="12.75"/>
  <cols>
    <col min="1" max="1" width="9.28125" style="1" customWidth="1"/>
    <col min="2" max="7" width="7.7109375" style="9" customWidth="1"/>
    <col min="8" max="8" width="7.8515625" style="9" customWidth="1"/>
    <col min="9" max="12" width="7.7109375" style="9" customWidth="1"/>
    <col min="13" max="16384" width="9.140625" style="3" customWidth="1"/>
  </cols>
  <sheetData>
    <row r="1" spans="1:12" ht="33.75" customHeight="1" thickBot="1">
      <c r="A1" s="6" t="s">
        <v>0</v>
      </c>
      <c r="B1" s="10">
        <v>2</v>
      </c>
      <c r="C1" s="10">
        <v>3</v>
      </c>
      <c r="D1" s="10">
        <v>4</v>
      </c>
      <c r="E1" s="10">
        <v>5</v>
      </c>
      <c r="F1" s="10">
        <v>6</v>
      </c>
      <c r="G1" s="10">
        <v>7</v>
      </c>
      <c r="H1" s="10">
        <v>8</v>
      </c>
      <c r="I1" s="10">
        <v>9</v>
      </c>
      <c r="J1" s="10">
        <v>10</v>
      </c>
      <c r="K1" s="10">
        <v>11</v>
      </c>
      <c r="L1" s="10">
        <v>12</v>
      </c>
    </row>
    <row r="2" spans="1:12" ht="15">
      <c r="A2" s="2">
        <v>25</v>
      </c>
      <c r="B2" s="7">
        <f>A2/0.955</f>
        <v>26.17801047120419</v>
      </c>
      <c r="C2" s="7">
        <f>A2/0.917</f>
        <v>27.262813522355508</v>
      </c>
      <c r="D2" s="7">
        <f>A2/0.885</f>
        <v>28.248587570621467</v>
      </c>
      <c r="E2" s="7">
        <f>A2/0.857</f>
        <v>29.171528588098017</v>
      </c>
      <c r="F2" s="7">
        <f>A2/0.832</f>
        <v>30.048076923076923</v>
      </c>
      <c r="G2" s="7">
        <f>A2/0.809</f>
        <v>30.902348578491964</v>
      </c>
      <c r="H2" s="7">
        <f>A2/0.788</f>
        <v>31.725888324873097</v>
      </c>
      <c r="I2" s="7">
        <f>A2/0.769</f>
        <v>32.50975292587776</v>
      </c>
      <c r="J2" s="7">
        <f>A2/0.752</f>
        <v>33.244680851063826</v>
      </c>
      <c r="K2" s="7">
        <f>A2/0.736</f>
        <v>33.96739130434783</v>
      </c>
      <c r="L2" s="7">
        <f>A2/0.721</f>
        <v>34.674063800277395</v>
      </c>
    </row>
    <row r="3" spans="1:12" ht="15">
      <c r="A3" s="2">
        <v>30</v>
      </c>
      <c r="B3" s="7">
        <f aca="true" t="shared" si="0" ref="B3:B47">A3/0.955</f>
        <v>31.41361256544503</v>
      </c>
      <c r="C3" s="7">
        <f aca="true" t="shared" si="1" ref="C3:C47">A3/0.917</f>
        <v>32.715376226826606</v>
      </c>
      <c r="D3" s="7">
        <f>A3/0.885</f>
        <v>33.898305084745765</v>
      </c>
      <c r="E3" s="7">
        <f>A3/0.857</f>
        <v>35.00583430571762</v>
      </c>
      <c r="F3" s="7">
        <f>A3/0.832</f>
        <v>36.05769230769231</v>
      </c>
      <c r="G3" s="7">
        <f>A3/0.809</f>
        <v>37.08281829419035</v>
      </c>
      <c r="H3" s="7">
        <f>A3/0.788</f>
        <v>38.07106598984772</v>
      </c>
      <c r="I3" s="7">
        <f>A3/0.769</f>
        <v>39.01170351105331</v>
      </c>
      <c r="J3" s="7">
        <f>A3/0.752</f>
        <v>39.8936170212766</v>
      </c>
      <c r="K3" s="7">
        <f>A3/0.736</f>
        <v>40.76086956521739</v>
      </c>
      <c r="L3" s="7">
        <f>A3/0.721</f>
        <v>41.608876560332874</v>
      </c>
    </row>
    <row r="4" spans="1:12" ht="15">
      <c r="A4" s="2">
        <v>35</v>
      </c>
      <c r="B4" s="7">
        <f t="shared" si="0"/>
        <v>36.64921465968587</v>
      </c>
      <c r="C4" s="7">
        <f t="shared" si="1"/>
        <v>38.167938931297705</v>
      </c>
      <c r="D4" s="7">
        <f aca="true" t="shared" si="2" ref="D4:D47">A4/0.885</f>
        <v>39.548022598870055</v>
      </c>
      <c r="E4" s="7">
        <f aca="true" t="shared" si="3" ref="E4:E47">A4/0.857</f>
        <v>40.84014002333723</v>
      </c>
      <c r="F4" s="7">
        <f aca="true" t="shared" si="4" ref="F4:F47">A4/0.832</f>
        <v>42.06730769230769</v>
      </c>
      <c r="G4" s="7">
        <f aca="true" t="shared" si="5" ref="G4:G47">A4/0.809</f>
        <v>43.26328800988875</v>
      </c>
      <c r="H4" s="7">
        <f aca="true" t="shared" si="6" ref="H4:H47">A4/0.788</f>
        <v>44.41624365482233</v>
      </c>
      <c r="I4" s="7">
        <f aca="true" t="shared" si="7" ref="I4:I47">A4/0.769</f>
        <v>45.51365409622887</v>
      </c>
      <c r="J4" s="7">
        <f aca="true" t="shared" si="8" ref="J4:J47">A4/0.752</f>
        <v>46.54255319148936</v>
      </c>
      <c r="K4" s="7">
        <f aca="true" t="shared" si="9" ref="K4:K47">A4/0.736</f>
        <v>47.55434782608696</v>
      </c>
      <c r="L4" s="7">
        <f aca="true" t="shared" si="10" ref="L4:L47">A4/0.721</f>
        <v>48.54368932038835</v>
      </c>
    </row>
    <row r="5" spans="1:12" ht="15">
      <c r="A5" s="2">
        <v>40</v>
      </c>
      <c r="B5" s="7">
        <f t="shared" si="0"/>
        <v>41.88481675392671</v>
      </c>
      <c r="C5" s="7">
        <f t="shared" si="1"/>
        <v>43.62050163576881</v>
      </c>
      <c r="D5" s="7">
        <f t="shared" si="2"/>
        <v>45.19774011299435</v>
      </c>
      <c r="E5" s="7">
        <f t="shared" si="3"/>
        <v>46.67444574095683</v>
      </c>
      <c r="F5" s="7">
        <f t="shared" si="4"/>
        <v>48.07692307692308</v>
      </c>
      <c r="G5" s="7">
        <f t="shared" si="5"/>
        <v>49.44375772558714</v>
      </c>
      <c r="H5" s="7">
        <f t="shared" si="6"/>
        <v>50.76142131979695</v>
      </c>
      <c r="I5" s="7">
        <f t="shared" si="7"/>
        <v>52.01560468140442</v>
      </c>
      <c r="J5" s="7">
        <f t="shared" si="8"/>
        <v>53.191489361702125</v>
      </c>
      <c r="K5" s="7">
        <f t="shared" si="9"/>
        <v>54.34782608695652</v>
      </c>
      <c r="L5" s="7">
        <f t="shared" si="10"/>
        <v>55.47850208044383</v>
      </c>
    </row>
    <row r="6" spans="1:12" s="5" customFormat="1" ht="15.75" thickBot="1">
      <c r="A6" s="4">
        <v>45</v>
      </c>
      <c r="B6" s="8">
        <f t="shared" si="0"/>
        <v>47.12041884816754</v>
      </c>
      <c r="C6" s="8">
        <f t="shared" si="1"/>
        <v>49.07306434023991</v>
      </c>
      <c r="D6" s="8">
        <f t="shared" si="2"/>
        <v>50.847457627118644</v>
      </c>
      <c r="E6" s="8">
        <f t="shared" si="3"/>
        <v>52.508751458576434</v>
      </c>
      <c r="F6" s="8">
        <f t="shared" si="4"/>
        <v>54.08653846153847</v>
      </c>
      <c r="G6" s="8">
        <f t="shared" si="5"/>
        <v>55.624227441285534</v>
      </c>
      <c r="H6" s="8">
        <f t="shared" si="6"/>
        <v>57.10659898477157</v>
      </c>
      <c r="I6" s="8">
        <f t="shared" si="7"/>
        <v>58.517555266579976</v>
      </c>
      <c r="J6" s="8">
        <f t="shared" si="8"/>
        <v>59.840425531914896</v>
      </c>
      <c r="K6" s="8">
        <f t="shared" si="9"/>
        <v>61.141304347826086</v>
      </c>
      <c r="L6" s="8">
        <f t="shared" si="10"/>
        <v>62.41331484049931</v>
      </c>
    </row>
    <row r="7" spans="1:12" ht="15">
      <c r="A7" s="2">
        <v>50</v>
      </c>
      <c r="B7" s="7">
        <f t="shared" si="0"/>
        <v>52.35602094240838</v>
      </c>
      <c r="C7" s="7">
        <f t="shared" si="1"/>
        <v>54.525627044711015</v>
      </c>
      <c r="D7" s="7">
        <f t="shared" si="2"/>
        <v>56.497175141242934</v>
      </c>
      <c r="E7" s="7">
        <f t="shared" si="3"/>
        <v>58.343057176196034</v>
      </c>
      <c r="F7" s="7">
        <f t="shared" si="4"/>
        <v>60.09615384615385</v>
      </c>
      <c r="G7" s="7">
        <f t="shared" si="5"/>
        <v>61.80469715698393</v>
      </c>
      <c r="H7" s="7">
        <f t="shared" si="6"/>
        <v>63.45177664974619</v>
      </c>
      <c r="I7" s="7">
        <f t="shared" si="7"/>
        <v>65.01950585175553</v>
      </c>
      <c r="J7" s="7">
        <f t="shared" si="8"/>
        <v>66.48936170212765</v>
      </c>
      <c r="K7" s="7">
        <f t="shared" si="9"/>
        <v>67.93478260869566</v>
      </c>
      <c r="L7" s="7">
        <f t="shared" si="10"/>
        <v>69.34812760055479</v>
      </c>
    </row>
    <row r="8" spans="1:12" ht="15">
      <c r="A8" s="2">
        <v>55</v>
      </c>
      <c r="B8" s="7">
        <f t="shared" si="0"/>
        <v>57.59162303664922</v>
      </c>
      <c r="C8" s="7">
        <f t="shared" si="1"/>
        <v>59.978189749182114</v>
      </c>
      <c r="D8" s="7">
        <f t="shared" si="2"/>
        <v>62.14689265536723</v>
      </c>
      <c r="E8" s="7">
        <f t="shared" si="3"/>
        <v>64.17736289381564</v>
      </c>
      <c r="F8" s="7">
        <f t="shared" si="4"/>
        <v>66.10576923076924</v>
      </c>
      <c r="G8" s="7">
        <f t="shared" si="5"/>
        <v>67.98516687268231</v>
      </c>
      <c r="H8" s="7">
        <f t="shared" si="6"/>
        <v>69.79695431472081</v>
      </c>
      <c r="I8" s="7">
        <f t="shared" si="7"/>
        <v>71.52145643693108</v>
      </c>
      <c r="J8" s="7">
        <f t="shared" si="8"/>
        <v>73.13829787234043</v>
      </c>
      <c r="K8" s="7">
        <f t="shared" si="9"/>
        <v>74.72826086956522</v>
      </c>
      <c r="L8" s="7">
        <f t="shared" si="10"/>
        <v>76.28294036061027</v>
      </c>
    </row>
    <row r="9" spans="1:12" ht="15">
      <c r="A9" s="2">
        <v>60</v>
      </c>
      <c r="B9" s="7">
        <f t="shared" si="0"/>
        <v>62.82722513089006</v>
      </c>
      <c r="C9" s="7">
        <f t="shared" si="1"/>
        <v>65.43075245365321</v>
      </c>
      <c r="D9" s="7">
        <f t="shared" si="2"/>
        <v>67.79661016949153</v>
      </c>
      <c r="E9" s="7">
        <f t="shared" si="3"/>
        <v>70.01166861143524</v>
      </c>
      <c r="F9" s="7">
        <f t="shared" si="4"/>
        <v>72.11538461538461</v>
      </c>
      <c r="G9" s="7">
        <f t="shared" si="5"/>
        <v>74.1656365883807</v>
      </c>
      <c r="H9" s="7">
        <f t="shared" si="6"/>
        <v>76.14213197969544</v>
      </c>
      <c r="I9" s="7">
        <f t="shared" si="7"/>
        <v>78.02340702210662</v>
      </c>
      <c r="J9" s="7">
        <f t="shared" si="8"/>
        <v>79.7872340425532</v>
      </c>
      <c r="K9" s="7">
        <f t="shared" si="9"/>
        <v>81.52173913043478</v>
      </c>
      <c r="L9" s="7">
        <f t="shared" si="10"/>
        <v>83.21775312066575</v>
      </c>
    </row>
    <row r="10" spans="1:12" ht="15">
      <c r="A10" s="2">
        <v>65</v>
      </c>
      <c r="B10" s="7">
        <f t="shared" si="0"/>
        <v>68.06282722513089</v>
      </c>
      <c r="C10" s="7">
        <f t="shared" si="1"/>
        <v>70.88331515812432</v>
      </c>
      <c r="D10" s="7">
        <f t="shared" si="2"/>
        <v>73.44632768361582</v>
      </c>
      <c r="E10" s="7">
        <f t="shared" si="3"/>
        <v>75.84597432905484</v>
      </c>
      <c r="F10" s="7">
        <f t="shared" si="4"/>
        <v>78.125</v>
      </c>
      <c r="G10" s="7">
        <f t="shared" si="5"/>
        <v>80.3461063040791</v>
      </c>
      <c r="H10" s="7">
        <f t="shared" si="6"/>
        <v>82.48730964467005</v>
      </c>
      <c r="I10" s="7">
        <f t="shared" si="7"/>
        <v>84.52535760728219</v>
      </c>
      <c r="J10" s="7">
        <f t="shared" si="8"/>
        <v>86.43617021276596</v>
      </c>
      <c r="K10" s="7">
        <f t="shared" si="9"/>
        <v>88.31521739130434</v>
      </c>
      <c r="L10" s="7">
        <f t="shared" si="10"/>
        <v>90.15256588072123</v>
      </c>
    </row>
    <row r="11" spans="1:12" s="5" customFormat="1" ht="15.75" thickBot="1">
      <c r="A11" s="4">
        <v>70</v>
      </c>
      <c r="B11" s="8">
        <f t="shared" si="0"/>
        <v>73.29842931937173</v>
      </c>
      <c r="C11" s="8">
        <f t="shared" si="1"/>
        <v>76.33587786259541</v>
      </c>
      <c r="D11" s="8">
        <f t="shared" si="2"/>
        <v>79.09604519774011</v>
      </c>
      <c r="E11" s="8">
        <f t="shared" si="3"/>
        <v>81.68028004667445</v>
      </c>
      <c r="F11" s="8">
        <f t="shared" si="4"/>
        <v>84.13461538461539</v>
      </c>
      <c r="G11" s="8">
        <f t="shared" si="5"/>
        <v>86.5265760197775</v>
      </c>
      <c r="H11" s="8">
        <f t="shared" si="6"/>
        <v>88.83248730964466</v>
      </c>
      <c r="I11" s="8">
        <f t="shared" si="7"/>
        <v>91.02730819245774</v>
      </c>
      <c r="J11" s="8">
        <f t="shared" si="8"/>
        <v>93.08510638297872</v>
      </c>
      <c r="K11" s="8">
        <f t="shared" si="9"/>
        <v>95.10869565217392</v>
      </c>
      <c r="L11" s="8">
        <f t="shared" si="10"/>
        <v>97.0873786407767</v>
      </c>
    </row>
    <row r="12" spans="1:12" ht="15">
      <c r="A12" s="2">
        <v>75</v>
      </c>
      <c r="B12" s="7">
        <f t="shared" si="0"/>
        <v>78.53403141361257</v>
      </c>
      <c r="C12" s="7">
        <f t="shared" si="1"/>
        <v>81.78844056706652</v>
      </c>
      <c r="D12" s="7">
        <f t="shared" si="2"/>
        <v>84.7457627118644</v>
      </c>
      <c r="E12" s="7">
        <f t="shared" si="3"/>
        <v>87.51458576429405</v>
      </c>
      <c r="F12" s="7">
        <f t="shared" si="4"/>
        <v>90.14423076923077</v>
      </c>
      <c r="G12" s="7">
        <f t="shared" si="5"/>
        <v>92.70704573547589</v>
      </c>
      <c r="H12" s="7">
        <f t="shared" si="6"/>
        <v>95.17766497461929</v>
      </c>
      <c r="I12" s="7">
        <f t="shared" si="7"/>
        <v>97.52925877763329</v>
      </c>
      <c r="J12" s="7">
        <f t="shared" si="8"/>
        <v>99.73404255319149</v>
      </c>
      <c r="K12" s="7">
        <f t="shared" si="9"/>
        <v>101.90217391304348</v>
      </c>
      <c r="L12" s="7">
        <f t="shared" si="10"/>
        <v>104.02219140083218</v>
      </c>
    </row>
    <row r="13" spans="1:12" ht="15">
      <c r="A13" s="2">
        <v>80</v>
      </c>
      <c r="B13" s="7">
        <f t="shared" si="0"/>
        <v>83.76963350785341</v>
      </c>
      <c r="C13" s="7">
        <f t="shared" si="1"/>
        <v>87.24100327153762</v>
      </c>
      <c r="D13" s="7">
        <f t="shared" si="2"/>
        <v>90.3954802259887</v>
      </c>
      <c r="E13" s="7">
        <f t="shared" si="3"/>
        <v>93.34889148191365</v>
      </c>
      <c r="F13" s="7">
        <f t="shared" si="4"/>
        <v>96.15384615384616</v>
      </c>
      <c r="G13" s="7">
        <f t="shared" si="5"/>
        <v>98.88751545117428</v>
      </c>
      <c r="H13" s="7">
        <f t="shared" si="6"/>
        <v>101.5228426395939</v>
      </c>
      <c r="I13" s="7">
        <f t="shared" si="7"/>
        <v>104.03120936280884</v>
      </c>
      <c r="J13" s="7">
        <f t="shared" si="8"/>
        <v>106.38297872340425</v>
      </c>
      <c r="K13" s="7">
        <f t="shared" si="9"/>
        <v>108.69565217391305</v>
      </c>
      <c r="L13" s="7">
        <f t="shared" si="10"/>
        <v>110.95700416088766</v>
      </c>
    </row>
    <row r="14" spans="1:12" ht="15">
      <c r="A14" s="2">
        <v>85</v>
      </c>
      <c r="B14" s="7">
        <f t="shared" si="0"/>
        <v>89.00523560209425</v>
      </c>
      <c r="C14" s="7">
        <f t="shared" si="1"/>
        <v>92.69356597600871</v>
      </c>
      <c r="D14" s="7">
        <f t="shared" si="2"/>
        <v>96.045197740113</v>
      </c>
      <c r="E14" s="7">
        <f t="shared" si="3"/>
        <v>99.18319719953325</v>
      </c>
      <c r="F14" s="7">
        <f t="shared" si="4"/>
        <v>102.16346153846155</v>
      </c>
      <c r="G14" s="7">
        <f t="shared" si="5"/>
        <v>105.06798516687267</v>
      </c>
      <c r="H14" s="7">
        <f t="shared" si="6"/>
        <v>107.86802030456852</v>
      </c>
      <c r="I14" s="7">
        <f t="shared" si="7"/>
        <v>110.53315994798439</v>
      </c>
      <c r="J14" s="7">
        <f t="shared" si="8"/>
        <v>113.03191489361703</v>
      </c>
      <c r="K14" s="7">
        <f t="shared" si="9"/>
        <v>115.48913043478261</v>
      </c>
      <c r="L14" s="7">
        <f t="shared" si="10"/>
        <v>117.89181692094314</v>
      </c>
    </row>
    <row r="15" spans="1:12" ht="15">
      <c r="A15" s="2">
        <v>90</v>
      </c>
      <c r="B15" s="7">
        <f t="shared" si="0"/>
        <v>94.24083769633508</v>
      </c>
      <c r="C15" s="7">
        <f t="shared" si="1"/>
        <v>98.14612868047982</v>
      </c>
      <c r="D15" s="7">
        <f t="shared" si="2"/>
        <v>101.69491525423729</v>
      </c>
      <c r="E15" s="7">
        <f t="shared" si="3"/>
        <v>105.01750291715287</v>
      </c>
      <c r="F15" s="7">
        <f t="shared" si="4"/>
        <v>108.17307692307693</v>
      </c>
      <c r="G15" s="7">
        <f t="shared" si="5"/>
        <v>111.24845488257107</v>
      </c>
      <c r="H15" s="7">
        <f t="shared" si="6"/>
        <v>114.21319796954315</v>
      </c>
      <c r="I15" s="7">
        <f t="shared" si="7"/>
        <v>117.03511053315995</v>
      </c>
      <c r="J15" s="7">
        <f t="shared" si="8"/>
        <v>119.68085106382979</v>
      </c>
      <c r="K15" s="7">
        <f t="shared" si="9"/>
        <v>122.28260869565217</v>
      </c>
      <c r="L15" s="7">
        <f t="shared" si="10"/>
        <v>124.82662968099862</v>
      </c>
    </row>
    <row r="16" spans="1:12" s="5" customFormat="1" ht="15.75" thickBot="1">
      <c r="A16" s="4">
        <v>95</v>
      </c>
      <c r="B16" s="8">
        <f t="shared" si="0"/>
        <v>99.47643979057592</v>
      </c>
      <c r="C16" s="8">
        <f t="shared" si="1"/>
        <v>103.59869138495092</v>
      </c>
      <c r="D16" s="8">
        <f t="shared" si="2"/>
        <v>107.34463276836158</v>
      </c>
      <c r="E16" s="8">
        <f t="shared" si="3"/>
        <v>110.85180863477247</v>
      </c>
      <c r="F16" s="8">
        <f t="shared" si="4"/>
        <v>114.1826923076923</v>
      </c>
      <c r="G16" s="8">
        <f t="shared" si="5"/>
        <v>117.42892459826946</v>
      </c>
      <c r="H16" s="8">
        <f t="shared" si="6"/>
        <v>120.55837563451776</v>
      </c>
      <c r="I16" s="8">
        <f t="shared" si="7"/>
        <v>123.5370611183355</v>
      </c>
      <c r="J16" s="8">
        <f t="shared" si="8"/>
        <v>126.32978723404256</v>
      </c>
      <c r="K16" s="8">
        <f t="shared" si="9"/>
        <v>129.07608695652175</v>
      </c>
      <c r="L16" s="8">
        <f t="shared" si="10"/>
        <v>131.7614424410541</v>
      </c>
    </row>
    <row r="17" spans="1:12" ht="15">
      <c r="A17" s="2">
        <v>100</v>
      </c>
      <c r="B17" s="7">
        <f t="shared" si="0"/>
        <v>104.71204188481676</v>
      </c>
      <c r="C17" s="7">
        <f t="shared" si="1"/>
        <v>109.05125408942203</v>
      </c>
      <c r="D17" s="7">
        <f t="shared" si="2"/>
        <v>112.99435028248587</v>
      </c>
      <c r="E17" s="7">
        <f t="shared" si="3"/>
        <v>116.68611435239207</v>
      </c>
      <c r="F17" s="7">
        <f t="shared" si="4"/>
        <v>120.1923076923077</v>
      </c>
      <c r="G17" s="7">
        <f t="shared" si="5"/>
        <v>123.60939431396785</v>
      </c>
      <c r="H17" s="7">
        <f t="shared" si="6"/>
        <v>126.90355329949239</v>
      </c>
      <c r="I17" s="7">
        <f t="shared" si="7"/>
        <v>130.03901170351105</v>
      </c>
      <c r="J17" s="7">
        <f t="shared" si="8"/>
        <v>132.9787234042553</v>
      </c>
      <c r="K17" s="7">
        <f t="shared" si="9"/>
        <v>135.8695652173913</v>
      </c>
      <c r="L17" s="7">
        <f t="shared" si="10"/>
        <v>138.69625520110958</v>
      </c>
    </row>
    <row r="18" spans="1:12" ht="15">
      <c r="A18" s="2">
        <v>105</v>
      </c>
      <c r="B18" s="7">
        <f t="shared" si="0"/>
        <v>109.9476439790576</v>
      </c>
      <c r="C18" s="7">
        <f t="shared" si="1"/>
        <v>114.50381679389312</v>
      </c>
      <c r="D18" s="7">
        <f t="shared" si="2"/>
        <v>118.64406779661017</v>
      </c>
      <c r="E18" s="7">
        <f t="shared" si="3"/>
        <v>122.52042007001167</v>
      </c>
      <c r="F18" s="7">
        <f t="shared" si="4"/>
        <v>126.20192307692308</v>
      </c>
      <c r="G18" s="7">
        <f t="shared" si="5"/>
        <v>129.78986402966623</v>
      </c>
      <c r="H18" s="7">
        <f t="shared" si="6"/>
        <v>133.248730964467</v>
      </c>
      <c r="I18" s="7">
        <f t="shared" si="7"/>
        <v>136.54096228868661</v>
      </c>
      <c r="J18" s="7">
        <f t="shared" si="8"/>
        <v>139.62765957446808</v>
      </c>
      <c r="K18" s="7">
        <f t="shared" si="9"/>
        <v>142.66304347826087</v>
      </c>
      <c r="L18" s="7">
        <f t="shared" si="10"/>
        <v>145.63106796116506</v>
      </c>
    </row>
    <row r="19" spans="1:12" ht="15">
      <c r="A19" s="2">
        <v>110</v>
      </c>
      <c r="B19" s="7">
        <f t="shared" si="0"/>
        <v>115.18324607329843</v>
      </c>
      <c r="C19" s="7">
        <f t="shared" si="1"/>
        <v>119.95637949836423</v>
      </c>
      <c r="D19" s="7">
        <f t="shared" si="2"/>
        <v>124.29378531073446</v>
      </c>
      <c r="E19" s="7">
        <f t="shared" si="3"/>
        <v>128.35472578763128</v>
      </c>
      <c r="F19" s="7">
        <f t="shared" si="4"/>
        <v>132.21153846153848</v>
      </c>
      <c r="G19" s="7">
        <f t="shared" si="5"/>
        <v>135.97033374536463</v>
      </c>
      <c r="H19" s="7">
        <f t="shared" si="6"/>
        <v>139.59390862944161</v>
      </c>
      <c r="I19" s="7">
        <f t="shared" si="7"/>
        <v>143.04291287386215</v>
      </c>
      <c r="J19" s="7">
        <f t="shared" si="8"/>
        <v>146.27659574468086</v>
      </c>
      <c r="K19" s="7">
        <f t="shared" si="9"/>
        <v>149.45652173913044</v>
      </c>
      <c r="L19" s="7">
        <f t="shared" si="10"/>
        <v>152.56588072122054</v>
      </c>
    </row>
    <row r="20" spans="1:12" ht="15">
      <c r="A20" s="2">
        <v>115</v>
      </c>
      <c r="B20" s="7">
        <f t="shared" si="0"/>
        <v>120.41884816753927</v>
      </c>
      <c r="C20" s="7">
        <f t="shared" si="1"/>
        <v>125.40894220283533</v>
      </c>
      <c r="D20" s="7">
        <f t="shared" si="2"/>
        <v>129.94350282485877</v>
      </c>
      <c r="E20" s="7">
        <f t="shared" si="3"/>
        <v>134.18903150525088</v>
      </c>
      <c r="F20" s="7">
        <f t="shared" si="4"/>
        <v>138.22115384615384</v>
      </c>
      <c r="G20" s="7">
        <f t="shared" si="5"/>
        <v>142.15080346106302</v>
      </c>
      <c r="H20" s="7">
        <f t="shared" si="6"/>
        <v>145.93908629441623</v>
      </c>
      <c r="I20" s="7">
        <f t="shared" si="7"/>
        <v>149.5448634590377</v>
      </c>
      <c r="J20" s="7">
        <f t="shared" si="8"/>
        <v>152.9255319148936</v>
      </c>
      <c r="K20" s="7">
        <f t="shared" si="9"/>
        <v>156.25</v>
      </c>
      <c r="L20" s="7">
        <f t="shared" si="10"/>
        <v>159.50069348127602</v>
      </c>
    </row>
    <row r="21" spans="1:12" s="5" customFormat="1" ht="15.75" thickBot="1">
      <c r="A21" s="4">
        <v>120</v>
      </c>
      <c r="B21" s="8">
        <f t="shared" si="0"/>
        <v>125.65445026178011</v>
      </c>
      <c r="C21" s="8">
        <f t="shared" si="1"/>
        <v>130.86150490730643</v>
      </c>
      <c r="D21" s="8">
        <f t="shared" si="2"/>
        <v>135.59322033898306</v>
      </c>
      <c r="E21" s="8">
        <f t="shared" si="3"/>
        <v>140.02333722287048</v>
      </c>
      <c r="F21" s="8">
        <f t="shared" si="4"/>
        <v>144.23076923076923</v>
      </c>
      <c r="G21" s="8">
        <f t="shared" si="5"/>
        <v>148.3312731767614</v>
      </c>
      <c r="H21" s="8">
        <f t="shared" si="6"/>
        <v>152.28426395939087</v>
      </c>
      <c r="I21" s="8">
        <f t="shared" si="7"/>
        <v>156.04681404421325</v>
      </c>
      <c r="J21" s="8">
        <f t="shared" si="8"/>
        <v>159.5744680851064</v>
      </c>
      <c r="K21" s="8">
        <f t="shared" si="9"/>
        <v>163.04347826086956</v>
      </c>
      <c r="L21" s="8">
        <f t="shared" si="10"/>
        <v>166.4355062413315</v>
      </c>
    </row>
    <row r="22" spans="1:12" ht="15">
      <c r="A22" s="2">
        <v>125</v>
      </c>
      <c r="B22" s="7">
        <f t="shared" si="0"/>
        <v>130.89005235602096</v>
      </c>
      <c r="C22" s="7">
        <f t="shared" si="1"/>
        <v>136.31406761177752</v>
      </c>
      <c r="D22" s="7">
        <f t="shared" si="2"/>
        <v>141.24293785310735</v>
      </c>
      <c r="E22" s="7">
        <f t="shared" si="3"/>
        <v>145.85764294049008</v>
      </c>
      <c r="F22" s="7">
        <f t="shared" si="4"/>
        <v>150.2403846153846</v>
      </c>
      <c r="G22" s="7">
        <f t="shared" si="5"/>
        <v>154.5117428924598</v>
      </c>
      <c r="H22" s="7">
        <f t="shared" si="6"/>
        <v>158.62944162436548</v>
      </c>
      <c r="I22" s="7">
        <f t="shared" si="7"/>
        <v>162.5487646293888</v>
      </c>
      <c r="J22" s="7">
        <f t="shared" si="8"/>
        <v>166.22340425531914</v>
      </c>
      <c r="K22" s="7">
        <f t="shared" si="9"/>
        <v>169.83695652173913</v>
      </c>
      <c r="L22" s="7">
        <f t="shared" si="10"/>
        <v>173.37031900138697</v>
      </c>
    </row>
    <row r="23" spans="1:12" ht="15">
      <c r="A23" s="2">
        <v>130</v>
      </c>
      <c r="B23" s="7">
        <f t="shared" si="0"/>
        <v>136.12565445026178</v>
      </c>
      <c r="C23" s="7">
        <f t="shared" si="1"/>
        <v>141.76663031624864</v>
      </c>
      <c r="D23" s="7">
        <f t="shared" si="2"/>
        <v>146.89265536723164</v>
      </c>
      <c r="E23" s="7">
        <f t="shared" si="3"/>
        <v>151.69194865810968</v>
      </c>
      <c r="F23" s="7">
        <f t="shared" si="4"/>
        <v>156.25</v>
      </c>
      <c r="G23" s="7">
        <f t="shared" si="5"/>
        <v>160.6922126081582</v>
      </c>
      <c r="H23" s="7">
        <f t="shared" si="6"/>
        <v>164.9746192893401</v>
      </c>
      <c r="I23" s="7">
        <f t="shared" si="7"/>
        <v>169.05071521456438</v>
      </c>
      <c r="J23" s="7">
        <f t="shared" si="8"/>
        <v>172.87234042553192</v>
      </c>
      <c r="K23" s="7">
        <f t="shared" si="9"/>
        <v>176.6304347826087</v>
      </c>
      <c r="L23" s="7">
        <f t="shared" si="10"/>
        <v>180.30513176144245</v>
      </c>
    </row>
    <row r="24" spans="1:12" ht="15">
      <c r="A24" s="2">
        <v>135</v>
      </c>
      <c r="B24" s="7">
        <f t="shared" si="0"/>
        <v>141.36125654450262</v>
      </c>
      <c r="C24" s="7">
        <f t="shared" si="1"/>
        <v>147.21919302071973</v>
      </c>
      <c r="D24" s="7">
        <f t="shared" si="2"/>
        <v>152.54237288135593</v>
      </c>
      <c r="E24" s="7">
        <f t="shared" si="3"/>
        <v>157.52625437572928</v>
      </c>
      <c r="F24" s="7">
        <f t="shared" si="4"/>
        <v>162.2596153846154</v>
      </c>
      <c r="G24" s="7">
        <f t="shared" si="5"/>
        <v>166.8726823238566</v>
      </c>
      <c r="H24" s="7">
        <f t="shared" si="6"/>
        <v>171.3197969543147</v>
      </c>
      <c r="I24" s="7">
        <f t="shared" si="7"/>
        <v>175.5526657997399</v>
      </c>
      <c r="J24" s="7">
        <f t="shared" si="8"/>
        <v>179.52127659574467</v>
      </c>
      <c r="K24" s="7">
        <f t="shared" si="9"/>
        <v>183.42391304347825</v>
      </c>
      <c r="L24" s="7">
        <f t="shared" si="10"/>
        <v>187.23994452149793</v>
      </c>
    </row>
    <row r="25" spans="1:12" ht="15">
      <c r="A25" s="2">
        <v>140</v>
      </c>
      <c r="B25" s="7">
        <f t="shared" si="0"/>
        <v>146.59685863874347</v>
      </c>
      <c r="C25" s="7">
        <f t="shared" si="1"/>
        <v>152.67175572519082</v>
      </c>
      <c r="D25" s="7">
        <f t="shared" si="2"/>
        <v>158.19209039548022</v>
      </c>
      <c r="E25" s="7">
        <f t="shared" si="3"/>
        <v>163.3605600933489</v>
      </c>
      <c r="F25" s="7">
        <f t="shared" si="4"/>
        <v>168.26923076923077</v>
      </c>
      <c r="G25" s="7">
        <f t="shared" si="5"/>
        <v>173.053152039555</v>
      </c>
      <c r="H25" s="7">
        <f t="shared" si="6"/>
        <v>177.66497461928932</v>
      </c>
      <c r="I25" s="7">
        <f t="shared" si="7"/>
        <v>182.05461638491548</v>
      </c>
      <c r="J25" s="7">
        <f t="shared" si="8"/>
        <v>186.17021276595744</v>
      </c>
      <c r="K25" s="7">
        <f t="shared" si="9"/>
        <v>190.21739130434784</v>
      </c>
      <c r="L25" s="7">
        <f t="shared" si="10"/>
        <v>194.1747572815534</v>
      </c>
    </row>
    <row r="26" spans="1:12" s="5" customFormat="1" ht="15.75" thickBot="1">
      <c r="A26" s="4">
        <v>145</v>
      </c>
      <c r="B26" s="8">
        <f t="shared" si="0"/>
        <v>151.8324607329843</v>
      </c>
      <c r="C26" s="8">
        <f t="shared" si="1"/>
        <v>158.12431842966194</v>
      </c>
      <c r="D26" s="8">
        <f t="shared" si="2"/>
        <v>163.8418079096045</v>
      </c>
      <c r="E26" s="8">
        <f t="shared" si="3"/>
        <v>169.1948658109685</v>
      </c>
      <c r="F26" s="8">
        <f t="shared" si="4"/>
        <v>174.27884615384616</v>
      </c>
      <c r="G26" s="8">
        <f t="shared" si="5"/>
        <v>179.23362175525338</v>
      </c>
      <c r="H26" s="8">
        <f t="shared" si="6"/>
        <v>184.01015228426394</v>
      </c>
      <c r="I26" s="8">
        <f t="shared" si="7"/>
        <v>188.556566970091</v>
      </c>
      <c r="J26" s="8">
        <f t="shared" si="8"/>
        <v>192.81914893617022</v>
      </c>
      <c r="K26" s="8">
        <f t="shared" si="9"/>
        <v>197.0108695652174</v>
      </c>
      <c r="L26" s="8">
        <f t="shared" si="10"/>
        <v>201.1095700416089</v>
      </c>
    </row>
    <row r="27" spans="1:12" ht="15">
      <c r="A27" s="2">
        <v>150</v>
      </c>
      <c r="B27" s="7">
        <f t="shared" si="0"/>
        <v>157.06806282722513</v>
      </c>
      <c r="C27" s="7">
        <f t="shared" si="1"/>
        <v>163.57688113413303</v>
      </c>
      <c r="D27" s="7">
        <f t="shared" si="2"/>
        <v>169.4915254237288</v>
      </c>
      <c r="E27" s="7">
        <f t="shared" si="3"/>
        <v>175.0291715285881</v>
      </c>
      <c r="F27" s="7">
        <f t="shared" si="4"/>
        <v>180.28846153846155</v>
      </c>
      <c r="G27" s="7">
        <f t="shared" si="5"/>
        <v>185.41409147095177</v>
      </c>
      <c r="H27" s="7">
        <f t="shared" si="6"/>
        <v>190.35532994923858</v>
      </c>
      <c r="I27" s="7">
        <f t="shared" si="7"/>
        <v>195.05851755526658</v>
      </c>
      <c r="J27" s="7">
        <f t="shared" si="8"/>
        <v>199.46808510638297</v>
      </c>
      <c r="K27" s="7">
        <f t="shared" si="9"/>
        <v>203.80434782608697</v>
      </c>
      <c r="L27" s="7">
        <f t="shared" si="10"/>
        <v>208.04438280166437</v>
      </c>
    </row>
    <row r="28" spans="1:12" ht="15">
      <c r="A28" s="2">
        <v>155</v>
      </c>
      <c r="B28" s="7">
        <f t="shared" si="0"/>
        <v>162.30366492146598</v>
      </c>
      <c r="C28" s="7">
        <f t="shared" si="1"/>
        <v>169.02944383860412</v>
      </c>
      <c r="D28" s="7">
        <f t="shared" si="2"/>
        <v>175.1412429378531</v>
      </c>
      <c r="E28" s="7">
        <f t="shared" si="3"/>
        <v>180.8634772462077</v>
      </c>
      <c r="F28" s="7">
        <f t="shared" si="4"/>
        <v>186.29807692307693</v>
      </c>
      <c r="G28" s="7">
        <f t="shared" si="5"/>
        <v>191.59456118665017</v>
      </c>
      <c r="H28" s="7">
        <f t="shared" si="6"/>
        <v>196.7005076142132</v>
      </c>
      <c r="I28" s="7">
        <f t="shared" si="7"/>
        <v>201.56046814044214</v>
      </c>
      <c r="J28" s="7">
        <f t="shared" si="8"/>
        <v>206.11702127659575</v>
      </c>
      <c r="K28" s="7">
        <f t="shared" si="9"/>
        <v>210.59782608695653</v>
      </c>
      <c r="L28" s="7">
        <f t="shared" si="10"/>
        <v>214.97919556171985</v>
      </c>
    </row>
    <row r="29" spans="1:12" ht="15">
      <c r="A29" s="2">
        <v>160</v>
      </c>
      <c r="B29" s="7">
        <f t="shared" si="0"/>
        <v>167.53926701570683</v>
      </c>
      <c r="C29" s="7">
        <f t="shared" si="1"/>
        <v>174.48200654307524</v>
      </c>
      <c r="D29" s="7">
        <f t="shared" si="2"/>
        <v>180.7909604519774</v>
      </c>
      <c r="E29" s="7">
        <f t="shared" si="3"/>
        <v>186.6977829638273</v>
      </c>
      <c r="F29" s="7">
        <f t="shared" si="4"/>
        <v>192.30769230769232</v>
      </c>
      <c r="G29" s="7">
        <f t="shared" si="5"/>
        <v>197.77503090234856</v>
      </c>
      <c r="H29" s="7">
        <f t="shared" si="6"/>
        <v>203.0456852791878</v>
      </c>
      <c r="I29" s="7">
        <f t="shared" si="7"/>
        <v>208.06241872561768</v>
      </c>
      <c r="J29" s="7">
        <f t="shared" si="8"/>
        <v>212.7659574468085</v>
      </c>
      <c r="K29" s="7">
        <f t="shared" si="9"/>
        <v>217.3913043478261</v>
      </c>
      <c r="L29" s="7">
        <f t="shared" si="10"/>
        <v>221.91400832177533</v>
      </c>
    </row>
    <row r="30" spans="1:12" ht="15">
      <c r="A30" s="2">
        <v>165</v>
      </c>
      <c r="B30" s="7">
        <f t="shared" si="0"/>
        <v>172.77486910994764</v>
      </c>
      <c r="C30" s="7">
        <f t="shared" si="1"/>
        <v>179.93456924754634</v>
      </c>
      <c r="D30" s="7">
        <f t="shared" si="2"/>
        <v>186.4406779661017</v>
      </c>
      <c r="E30" s="7">
        <f t="shared" si="3"/>
        <v>192.5320886814469</v>
      </c>
      <c r="F30" s="7">
        <f t="shared" si="4"/>
        <v>198.3173076923077</v>
      </c>
      <c r="G30" s="7">
        <f t="shared" si="5"/>
        <v>203.95550061804695</v>
      </c>
      <c r="H30" s="7">
        <f t="shared" si="6"/>
        <v>209.39086294416242</v>
      </c>
      <c r="I30" s="7">
        <f t="shared" si="7"/>
        <v>214.56436931079324</v>
      </c>
      <c r="J30" s="7">
        <f t="shared" si="8"/>
        <v>219.41489361702128</v>
      </c>
      <c r="K30" s="7">
        <f t="shared" si="9"/>
        <v>224.18478260869566</v>
      </c>
      <c r="L30" s="7">
        <f t="shared" si="10"/>
        <v>228.8488210818308</v>
      </c>
    </row>
    <row r="31" spans="1:12" s="5" customFormat="1" ht="15.75" thickBot="1">
      <c r="A31" s="4">
        <v>170</v>
      </c>
      <c r="B31" s="8">
        <f t="shared" si="0"/>
        <v>178.0104712041885</v>
      </c>
      <c r="C31" s="8">
        <f t="shared" si="1"/>
        <v>185.38713195201743</v>
      </c>
      <c r="D31" s="8">
        <f t="shared" si="2"/>
        <v>192.090395480226</v>
      </c>
      <c r="E31" s="8">
        <f t="shared" si="3"/>
        <v>198.3663943990665</v>
      </c>
      <c r="F31" s="8">
        <f t="shared" si="4"/>
        <v>204.3269230769231</v>
      </c>
      <c r="G31" s="8">
        <f t="shared" si="5"/>
        <v>210.13597033374535</v>
      </c>
      <c r="H31" s="8">
        <f t="shared" si="6"/>
        <v>215.73604060913704</v>
      </c>
      <c r="I31" s="8">
        <f t="shared" si="7"/>
        <v>221.06631989596877</v>
      </c>
      <c r="J31" s="8">
        <f t="shared" si="8"/>
        <v>226.06382978723406</v>
      </c>
      <c r="K31" s="8">
        <f t="shared" si="9"/>
        <v>230.97826086956522</v>
      </c>
      <c r="L31" s="8">
        <f t="shared" si="10"/>
        <v>235.78363384188629</v>
      </c>
    </row>
    <row r="32" spans="1:12" ht="15">
      <c r="A32" s="2">
        <v>175</v>
      </c>
      <c r="B32" s="7">
        <f t="shared" si="0"/>
        <v>183.24607329842934</v>
      </c>
      <c r="C32" s="7">
        <f t="shared" si="1"/>
        <v>190.83969465648855</v>
      </c>
      <c r="D32" s="7">
        <f t="shared" si="2"/>
        <v>197.74011299435028</v>
      </c>
      <c r="E32" s="7">
        <f t="shared" si="3"/>
        <v>204.2007001166861</v>
      </c>
      <c r="F32" s="7">
        <f t="shared" si="4"/>
        <v>210.33653846153848</v>
      </c>
      <c r="G32" s="7">
        <f t="shared" si="5"/>
        <v>216.31644004944374</v>
      </c>
      <c r="H32" s="7">
        <f t="shared" si="6"/>
        <v>222.08121827411168</v>
      </c>
      <c r="I32" s="7">
        <f t="shared" si="7"/>
        <v>227.56827048114434</v>
      </c>
      <c r="J32" s="7">
        <f t="shared" si="8"/>
        <v>232.7127659574468</v>
      </c>
      <c r="K32" s="7">
        <f t="shared" si="9"/>
        <v>237.77173913043478</v>
      </c>
      <c r="L32" s="7">
        <f t="shared" si="10"/>
        <v>242.71844660194176</v>
      </c>
    </row>
    <row r="33" spans="1:12" ht="15">
      <c r="A33" s="2">
        <v>180</v>
      </c>
      <c r="B33" s="7">
        <f t="shared" si="0"/>
        <v>188.48167539267016</v>
      </c>
      <c r="C33" s="7">
        <f t="shared" si="1"/>
        <v>196.29225736095964</v>
      </c>
      <c r="D33" s="7">
        <f t="shared" si="2"/>
        <v>203.38983050847457</v>
      </c>
      <c r="E33" s="7">
        <f t="shared" si="3"/>
        <v>210.03500583430574</v>
      </c>
      <c r="F33" s="7">
        <f t="shared" si="4"/>
        <v>216.34615384615387</v>
      </c>
      <c r="G33" s="7">
        <f t="shared" si="5"/>
        <v>222.49690976514214</v>
      </c>
      <c r="H33" s="7">
        <f t="shared" si="6"/>
        <v>228.4263959390863</v>
      </c>
      <c r="I33" s="7">
        <f t="shared" si="7"/>
        <v>234.0702210663199</v>
      </c>
      <c r="J33" s="7">
        <f t="shared" si="8"/>
        <v>239.36170212765958</v>
      </c>
      <c r="K33" s="7">
        <f t="shared" si="9"/>
        <v>244.56521739130434</v>
      </c>
      <c r="L33" s="7">
        <f t="shared" si="10"/>
        <v>249.65325936199724</v>
      </c>
    </row>
    <row r="34" spans="1:12" ht="15">
      <c r="A34" s="2">
        <v>185</v>
      </c>
      <c r="B34" s="7">
        <f t="shared" si="0"/>
        <v>193.717277486911</v>
      </c>
      <c r="C34" s="7">
        <f t="shared" si="1"/>
        <v>201.74482006543076</v>
      </c>
      <c r="D34" s="7">
        <f t="shared" si="2"/>
        <v>209.03954802259886</v>
      </c>
      <c r="E34" s="7">
        <f t="shared" si="3"/>
        <v>215.86931155192534</v>
      </c>
      <c r="F34" s="7">
        <f t="shared" si="4"/>
        <v>222.35576923076925</v>
      </c>
      <c r="G34" s="7">
        <f t="shared" si="5"/>
        <v>228.67737948084053</v>
      </c>
      <c r="H34" s="7">
        <f t="shared" si="6"/>
        <v>234.7715736040609</v>
      </c>
      <c r="I34" s="7">
        <f t="shared" si="7"/>
        <v>240.57217165149544</v>
      </c>
      <c r="J34" s="7">
        <f t="shared" si="8"/>
        <v>246.01063829787233</v>
      </c>
      <c r="K34" s="7">
        <f t="shared" si="9"/>
        <v>251.3586956521739</v>
      </c>
      <c r="L34" s="7">
        <f t="shared" si="10"/>
        <v>256.5880721220527</v>
      </c>
    </row>
    <row r="35" spans="1:12" ht="15">
      <c r="A35" s="2">
        <v>190</v>
      </c>
      <c r="B35" s="7">
        <f t="shared" si="0"/>
        <v>198.95287958115185</v>
      </c>
      <c r="C35" s="7">
        <f t="shared" si="1"/>
        <v>207.19738276990185</v>
      </c>
      <c r="D35" s="7">
        <f t="shared" si="2"/>
        <v>214.68926553672316</v>
      </c>
      <c r="E35" s="7">
        <f t="shared" si="3"/>
        <v>221.70361726954494</v>
      </c>
      <c r="F35" s="7">
        <f t="shared" si="4"/>
        <v>228.3653846153846</v>
      </c>
      <c r="G35" s="7">
        <f t="shared" si="5"/>
        <v>234.85784919653892</v>
      </c>
      <c r="H35" s="7">
        <f t="shared" si="6"/>
        <v>241.11675126903552</v>
      </c>
      <c r="I35" s="7">
        <f t="shared" si="7"/>
        <v>247.074122236671</v>
      </c>
      <c r="J35" s="7">
        <f t="shared" si="8"/>
        <v>252.6595744680851</v>
      </c>
      <c r="K35" s="7">
        <f t="shared" si="9"/>
        <v>258.1521739130435</v>
      </c>
      <c r="L35" s="7">
        <f t="shared" si="10"/>
        <v>263.5228848821082</v>
      </c>
    </row>
    <row r="36" spans="1:12" s="5" customFormat="1" ht="15.75" thickBot="1">
      <c r="A36" s="4">
        <v>195</v>
      </c>
      <c r="B36" s="8">
        <f t="shared" si="0"/>
        <v>204.18848167539267</v>
      </c>
      <c r="C36" s="8">
        <f t="shared" si="1"/>
        <v>212.64994547437294</v>
      </c>
      <c r="D36" s="8">
        <f t="shared" si="2"/>
        <v>220.33898305084745</v>
      </c>
      <c r="E36" s="8">
        <f t="shared" si="3"/>
        <v>227.53792298716454</v>
      </c>
      <c r="F36" s="8">
        <f t="shared" si="4"/>
        <v>234.375</v>
      </c>
      <c r="G36" s="8">
        <f t="shared" si="5"/>
        <v>241.03831891223732</v>
      </c>
      <c r="H36" s="8">
        <f t="shared" si="6"/>
        <v>247.46192893401013</v>
      </c>
      <c r="I36" s="8">
        <f t="shared" si="7"/>
        <v>253.57607282184654</v>
      </c>
      <c r="J36" s="8">
        <f t="shared" si="8"/>
        <v>259.3085106382979</v>
      </c>
      <c r="K36" s="8">
        <f t="shared" si="9"/>
        <v>264.94565217391306</v>
      </c>
      <c r="L36" s="8">
        <f t="shared" si="10"/>
        <v>270.4576976421637</v>
      </c>
    </row>
    <row r="37" spans="1:12" ht="15">
      <c r="A37" s="13">
        <v>200</v>
      </c>
      <c r="B37" s="14">
        <f t="shared" si="0"/>
        <v>209.4240837696335</v>
      </c>
      <c r="C37" s="14">
        <f t="shared" si="1"/>
        <v>218.10250817884406</v>
      </c>
      <c r="D37" s="14">
        <f t="shared" si="2"/>
        <v>225.98870056497174</v>
      </c>
      <c r="E37" s="14">
        <f t="shared" si="3"/>
        <v>233.37222870478413</v>
      </c>
      <c r="F37" s="14">
        <f t="shared" si="4"/>
        <v>240.3846153846154</v>
      </c>
      <c r="G37" s="14">
        <f t="shared" si="5"/>
        <v>247.2187886279357</v>
      </c>
      <c r="H37" s="14">
        <f t="shared" si="6"/>
        <v>253.80710659898477</v>
      </c>
      <c r="I37" s="14">
        <f t="shared" si="7"/>
        <v>260.0780234070221</v>
      </c>
      <c r="J37" s="14">
        <f t="shared" si="8"/>
        <v>265.9574468085106</v>
      </c>
      <c r="K37" s="14">
        <f t="shared" si="9"/>
        <v>271.7391304347826</v>
      </c>
      <c r="L37" s="14">
        <f t="shared" si="10"/>
        <v>277.39251040221916</v>
      </c>
    </row>
    <row r="38" spans="1:12" ht="15">
      <c r="A38" s="2">
        <v>205</v>
      </c>
      <c r="B38" s="7">
        <f t="shared" si="0"/>
        <v>214.65968586387436</v>
      </c>
      <c r="C38" s="7">
        <f t="shared" si="1"/>
        <v>223.55507088331515</v>
      </c>
      <c r="D38" s="7">
        <f t="shared" si="2"/>
        <v>231.63841807909606</v>
      </c>
      <c r="E38" s="7">
        <f t="shared" si="3"/>
        <v>239.20653442240373</v>
      </c>
      <c r="F38" s="7">
        <f t="shared" si="4"/>
        <v>246.39423076923077</v>
      </c>
      <c r="G38" s="7">
        <f t="shared" si="5"/>
        <v>253.3992583436341</v>
      </c>
      <c r="H38" s="7">
        <f t="shared" si="6"/>
        <v>260.15228426395936</v>
      </c>
      <c r="I38" s="7">
        <f t="shared" si="7"/>
        <v>266.57997399219767</v>
      </c>
      <c r="J38" s="7">
        <f t="shared" si="8"/>
        <v>272.6063829787234</v>
      </c>
      <c r="K38" s="7">
        <f t="shared" si="9"/>
        <v>278.5326086956522</v>
      </c>
      <c r="L38" s="7">
        <f t="shared" si="10"/>
        <v>284.32732316227464</v>
      </c>
    </row>
    <row r="39" spans="1:12" ht="15">
      <c r="A39" s="2">
        <v>210</v>
      </c>
      <c r="B39" s="7">
        <f t="shared" si="0"/>
        <v>219.8952879581152</v>
      </c>
      <c r="C39" s="7">
        <f t="shared" si="1"/>
        <v>229.00763358778624</v>
      </c>
      <c r="D39" s="7">
        <f t="shared" si="2"/>
        <v>237.28813559322035</v>
      </c>
      <c r="E39" s="7">
        <f t="shared" si="3"/>
        <v>245.04084014002333</v>
      </c>
      <c r="F39" s="7">
        <f t="shared" si="4"/>
        <v>252.40384615384616</v>
      </c>
      <c r="G39" s="7">
        <f t="shared" si="5"/>
        <v>259.57972805933247</v>
      </c>
      <c r="H39" s="7">
        <f t="shared" si="6"/>
        <v>266.497461928934</v>
      </c>
      <c r="I39" s="7">
        <f t="shared" si="7"/>
        <v>273.08192457737323</v>
      </c>
      <c r="J39" s="7">
        <f t="shared" si="8"/>
        <v>279.25531914893617</v>
      </c>
      <c r="K39" s="7">
        <f t="shared" si="9"/>
        <v>285.32608695652175</v>
      </c>
      <c r="L39" s="7">
        <f t="shared" si="10"/>
        <v>291.2621359223301</v>
      </c>
    </row>
    <row r="40" spans="1:12" ht="15">
      <c r="A40" s="2">
        <v>215</v>
      </c>
      <c r="B40" s="7">
        <f t="shared" si="0"/>
        <v>225.13089005235602</v>
      </c>
      <c r="C40" s="7">
        <f t="shared" si="1"/>
        <v>234.46019629225736</v>
      </c>
      <c r="D40" s="7">
        <f t="shared" si="2"/>
        <v>242.93785310734464</v>
      </c>
      <c r="E40" s="7">
        <f t="shared" si="3"/>
        <v>250.87514585764293</v>
      </c>
      <c r="F40" s="7">
        <f t="shared" si="4"/>
        <v>258.41346153846155</v>
      </c>
      <c r="G40" s="7">
        <f t="shared" si="5"/>
        <v>265.76019777503086</v>
      </c>
      <c r="H40" s="7">
        <f t="shared" si="6"/>
        <v>272.84263959390864</v>
      </c>
      <c r="I40" s="7">
        <f t="shared" si="7"/>
        <v>279.58387516254874</v>
      </c>
      <c r="J40" s="7">
        <f t="shared" si="8"/>
        <v>285.90425531914894</v>
      </c>
      <c r="K40" s="7">
        <f t="shared" si="9"/>
        <v>292.1195652173913</v>
      </c>
      <c r="L40" s="7">
        <f t="shared" si="10"/>
        <v>298.1969486823856</v>
      </c>
    </row>
    <row r="41" spans="1:12" s="5" customFormat="1" ht="15.75" thickBot="1">
      <c r="A41" s="4">
        <v>220</v>
      </c>
      <c r="B41" s="8">
        <f t="shared" si="0"/>
        <v>230.36649214659687</v>
      </c>
      <c r="C41" s="8">
        <f t="shared" si="1"/>
        <v>239.91275899672846</v>
      </c>
      <c r="D41" s="8">
        <f t="shared" si="2"/>
        <v>248.58757062146893</v>
      </c>
      <c r="E41" s="8">
        <f t="shared" si="3"/>
        <v>256.70945157526256</v>
      </c>
      <c r="F41" s="8">
        <f t="shared" si="4"/>
        <v>264.42307692307696</v>
      </c>
      <c r="G41" s="8">
        <f t="shared" si="5"/>
        <v>271.94066749072925</v>
      </c>
      <c r="H41" s="8">
        <f t="shared" si="6"/>
        <v>279.18781725888323</v>
      </c>
      <c r="I41" s="8">
        <f t="shared" si="7"/>
        <v>286.0858257477243</v>
      </c>
      <c r="J41" s="8">
        <f t="shared" si="8"/>
        <v>292.5531914893617</v>
      </c>
      <c r="K41" s="8">
        <f t="shared" si="9"/>
        <v>298.9130434782609</v>
      </c>
      <c r="L41" s="8">
        <f t="shared" si="10"/>
        <v>305.1317614424411</v>
      </c>
    </row>
    <row r="42" spans="1:12" ht="15">
      <c r="A42" s="13">
        <v>225</v>
      </c>
      <c r="B42" s="14">
        <f t="shared" si="0"/>
        <v>235.60209424083772</v>
      </c>
      <c r="C42" s="14">
        <f t="shared" si="1"/>
        <v>245.36532170119955</v>
      </c>
      <c r="D42" s="14">
        <f t="shared" si="2"/>
        <v>254.23728813559322</v>
      </c>
      <c r="E42" s="14">
        <f t="shared" si="3"/>
        <v>262.54375729288216</v>
      </c>
      <c r="F42" s="14">
        <f t="shared" si="4"/>
        <v>270.4326923076923</v>
      </c>
      <c r="G42" s="14">
        <f t="shared" si="5"/>
        <v>278.12113720642765</v>
      </c>
      <c r="H42" s="14">
        <f t="shared" si="6"/>
        <v>285.53299492385787</v>
      </c>
      <c r="I42" s="14">
        <f t="shared" si="7"/>
        <v>292.58777633289986</v>
      </c>
      <c r="J42" s="14">
        <f t="shared" si="8"/>
        <v>299.20212765957444</v>
      </c>
      <c r="K42" s="14">
        <f t="shared" si="9"/>
        <v>305.70652173913044</v>
      </c>
      <c r="L42" s="14">
        <f t="shared" si="10"/>
        <v>312.06657420249655</v>
      </c>
    </row>
    <row r="43" spans="1:12" ht="15">
      <c r="A43" s="2">
        <v>230</v>
      </c>
      <c r="B43" s="7">
        <f t="shared" si="0"/>
        <v>240.83769633507853</v>
      </c>
      <c r="C43" s="7">
        <f t="shared" si="1"/>
        <v>250.81788440567067</v>
      </c>
      <c r="D43" s="7">
        <f t="shared" si="2"/>
        <v>259.88700564971754</v>
      </c>
      <c r="E43" s="7">
        <f t="shared" si="3"/>
        <v>268.37806301050176</v>
      </c>
      <c r="F43" s="7">
        <f t="shared" si="4"/>
        <v>276.4423076923077</v>
      </c>
      <c r="G43" s="7">
        <f t="shared" si="5"/>
        <v>284.30160692212604</v>
      </c>
      <c r="H43" s="7">
        <f t="shared" si="6"/>
        <v>291.87817258883246</v>
      </c>
      <c r="I43" s="7">
        <f t="shared" si="7"/>
        <v>299.0897269180754</v>
      </c>
      <c r="J43" s="7">
        <f t="shared" si="8"/>
        <v>305.8510638297872</v>
      </c>
      <c r="K43" s="7">
        <f t="shared" si="9"/>
        <v>312.5</v>
      </c>
      <c r="L43" s="7">
        <f t="shared" si="10"/>
        <v>319.00138696255203</v>
      </c>
    </row>
    <row r="44" spans="1:12" ht="15">
      <c r="A44" s="2">
        <v>235</v>
      </c>
      <c r="B44" s="7">
        <f t="shared" si="0"/>
        <v>246.07329842931938</v>
      </c>
      <c r="C44" s="7">
        <f t="shared" si="1"/>
        <v>256.27044711014173</v>
      </c>
      <c r="D44" s="7">
        <f t="shared" si="2"/>
        <v>265.5367231638418</v>
      </c>
      <c r="E44" s="7">
        <f t="shared" si="3"/>
        <v>274.21236872812136</v>
      </c>
      <c r="F44" s="7">
        <f t="shared" si="4"/>
        <v>282.4519230769231</v>
      </c>
      <c r="G44" s="7">
        <f t="shared" si="5"/>
        <v>290.48207663782443</v>
      </c>
      <c r="H44" s="7">
        <f t="shared" si="6"/>
        <v>298.2233502538071</v>
      </c>
      <c r="I44" s="7">
        <f t="shared" si="7"/>
        <v>305.591677503251</v>
      </c>
      <c r="J44" s="7">
        <f t="shared" si="8"/>
        <v>312.5</v>
      </c>
      <c r="K44" s="7">
        <f t="shared" si="9"/>
        <v>319.29347826086956</v>
      </c>
      <c r="L44" s="7">
        <f t="shared" si="10"/>
        <v>325.9361997226075</v>
      </c>
    </row>
    <row r="45" spans="1:12" ht="15">
      <c r="A45" s="2">
        <v>240</v>
      </c>
      <c r="B45" s="7">
        <f t="shared" si="0"/>
        <v>251.30890052356023</v>
      </c>
      <c r="C45" s="7">
        <f t="shared" si="1"/>
        <v>261.72300981461285</v>
      </c>
      <c r="D45" s="7">
        <f t="shared" si="2"/>
        <v>271.1864406779661</v>
      </c>
      <c r="E45" s="7">
        <f t="shared" si="3"/>
        <v>280.04667444574096</v>
      </c>
      <c r="F45" s="7">
        <f t="shared" si="4"/>
        <v>288.46153846153845</v>
      </c>
      <c r="G45" s="7">
        <f t="shared" si="5"/>
        <v>296.6625463535228</v>
      </c>
      <c r="H45" s="7">
        <f t="shared" si="6"/>
        <v>304.56852791878174</v>
      </c>
      <c r="I45" s="7">
        <f t="shared" si="7"/>
        <v>312.0936280884265</v>
      </c>
      <c r="J45" s="7">
        <f t="shared" si="8"/>
        <v>319.1489361702128</v>
      </c>
      <c r="K45" s="7">
        <f t="shared" si="9"/>
        <v>326.0869565217391</v>
      </c>
      <c r="L45" s="7">
        <f t="shared" si="10"/>
        <v>332.871012482663</v>
      </c>
    </row>
    <row r="46" spans="1:12" ht="15">
      <c r="A46" s="2">
        <v>245</v>
      </c>
      <c r="B46" s="7">
        <f t="shared" si="0"/>
        <v>256.5445026178011</v>
      </c>
      <c r="C46" s="7">
        <f t="shared" si="1"/>
        <v>267.17557251908397</v>
      </c>
      <c r="D46" s="7">
        <f t="shared" si="2"/>
        <v>276.8361581920904</v>
      </c>
      <c r="E46" s="7">
        <f t="shared" si="3"/>
        <v>285.88098016336056</v>
      </c>
      <c r="F46" s="7">
        <f t="shared" si="4"/>
        <v>294.47115384615387</v>
      </c>
      <c r="G46" s="7">
        <f t="shared" si="5"/>
        <v>302.8430160692212</v>
      </c>
      <c r="H46" s="7">
        <f t="shared" si="6"/>
        <v>310.9137055837563</v>
      </c>
      <c r="I46" s="7">
        <f t="shared" si="7"/>
        <v>318.59557867360206</v>
      </c>
      <c r="J46" s="7">
        <f t="shared" si="8"/>
        <v>325.79787234042556</v>
      </c>
      <c r="K46" s="7">
        <f t="shared" si="9"/>
        <v>332.8804347826087</v>
      </c>
      <c r="L46" s="7">
        <f t="shared" si="10"/>
        <v>339.80582524271847</v>
      </c>
    </row>
    <row r="47" spans="1:12" s="5" customFormat="1" ht="15.75" thickBot="1">
      <c r="A47" s="4">
        <v>250</v>
      </c>
      <c r="B47" s="8">
        <f t="shared" si="0"/>
        <v>261.7801047120419</v>
      </c>
      <c r="C47" s="8">
        <f t="shared" si="1"/>
        <v>272.62813522355503</v>
      </c>
      <c r="D47" s="8">
        <f t="shared" si="2"/>
        <v>282.4858757062147</v>
      </c>
      <c r="E47" s="8">
        <f t="shared" si="3"/>
        <v>291.71528588098016</v>
      </c>
      <c r="F47" s="8">
        <f t="shared" si="4"/>
        <v>300.4807692307692</v>
      </c>
      <c r="G47" s="8">
        <f t="shared" si="5"/>
        <v>309.0234857849196</v>
      </c>
      <c r="H47" s="8">
        <f t="shared" si="6"/>
        <v>317.25888324873097</v>
      </c>
      <c r="I47" s="8">
        <f t="shared" si="7"/>
        <v>325.0975292587776</v>
      </c>
      <c r="J47" s="8">
        <f t="shared" si="8"/>
        <v>332.4468085106383</v>
      </c>
      <c r="K47" s="8">
        <f t="shared" si="9"/>
        <v>339.67391304347825</v>
      </c>
      <c r="L47" s="8">
        <f t="shared" si="10"/>
        <v>346.74063800277395</v>
      </c>
    </row>
    <row r="48" spans="1:12" ht="15">
      <c r="A48" s="2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5">
      <c r="A49" s="2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5">
      <c r="A50" s="2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">
      <c r="A51" s="2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s="5" customFormat="1" ht="15.75" thickBot="1">
      <c r="A52" s="4"/>
      <c r="B52" s="11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">
      <c r="A53" s="2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5">
      <c r="A54" s="2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5">
      <c r="A55" s="2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5">
      <c r="A56" s="2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s="5" customFormat="1" ht="15.75" thickBot="1">
      <c r="A57" s="4"/>
      <c r="B57" s="11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">
      <c r="A58" s="2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5">
      <c r="A59" s="2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5">
      <c r="A60" s="2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5">
      <c r="A61" s="2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s="5" customFormat="1" ht="15.75" thickBot="1">
      <c r="A62" s="4"/>
      <c r="B62" s="11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">
      <c r="A63" s="2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5">
      <c r="A64" s="2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5">
      <c r="A65" s="2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5">
      <c r="A66" s="2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s="5" customFormat="1" ht="15.75" thickBot="1">
      <c r="A67" s="4"/>
      <c r="B67" s="11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">
      <c r="A68" s="2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5">
      <c r="A69" s="2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5">
      <c r="A70" s="2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>
      <c r="A71" s="2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s="5" customFormat="1" ht="15.75" thickBot="1">
      <c r="A72" s="4"/>
      <c r="B72" s="11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">
      <c r="A73" s="2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">
      <c r="A74" s="2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">
      <c r="A75" s="2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>
      <c r="A76" s="2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.75" thickBot="1">
      <c r="A77" s="4"/>
      <c r="B77" s="11"/>
      <c r="C77" s="8"/>
      <c r="D77" s="8"/>
      <c r="E77" s="8"/>
      <c r="F77" s="8"/>
      <c r="G77" s="8"/>
      <c r="H77" s="8"/>
      <c r="I77" s="8"/>
      <c r="J77" s="8"/>
      <c r="K77" s="8"/>
      <c r="L77" s="8"/>
    </row>
  </sheetData>
  <printOptions horizontalCentered="1" verticalCentered="1"/>
  <pageMargins left="0.48" right="0.23" top="0.61" bottom="0" header="0.2" footer="0.18"/>
  <pageSetup horizontalDpi="120" verticalDpi="120" orientation="portrait" r:id="rId1"/>
  <headerFooter alignWithMargins="0">
    <oddHeader>&amp;C&amp;"Arial,Bold"&amp;28 1 RM CONVERSION CHART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5">
      <selection activeCell="N17" sqref="N17"/>
    </sheetView>
  </sheetViews>
  <sheetFormatPr defaultColWidth="9.140625" defaultRowHeight="12.75"/>
  <cols>
    <col min="1" max="1" width="9.28125" style="0" customWidth="1"/>
    <col min="2" max="7" width="7.7109375" style="0" customWidth="1"/>
    <col min="8" max="8" width="7.8515625" style="0" customWidth="1"/>
    <col min="9" max="12" width="7.7109375" style="0" customWidth="1"/>
  </cols>
  <sheetData>
    <row r="1" spans="1:12" ht="32.25" customHeight="1" thickBot="1">
      <c r="A1" s="6" t="s">
        <v>0</v>
      </c>
      <c r="B1" s="12">
        <v>2</v>
      </c>
      <c r="C1" s="10">
        <v>3</v>
      </c>
      <c r="D1" s="10">
        <v>4</v>
      </c>
      <c r="E1" s="10">
        <v>5</v>
      </c>
      <c r="F1" s="10">
        <v>6</v>
      </c>
      <c r="G1" s="10">
        <v>7</v>
      </c>
      <c r="H1" s="10">
        <v>8</v>
      </c>
      <c r="I1" s="10">
        <v>9</v>
      </c>
      <c r="J1" s="10">
        <v>10</v>
      </c>
      <c r="K1" s="10">
        <v>11</v>
      </c>
      <c r="L1" s="10">
        <v>12</v>
      </c>
    </row>
    <row r="2" spans="1:12" ht="15">
      <c r="A2" s="2">
        <v>255</v>
      </c>
      <c r="B2" s="9">
        <f aca="true" t="shared" si="0" ref="B2:B31">A2/0.955</f>
        <v>267.0157068062827</v>
      </c>
      <c r="C2" s="7">
        <f aca="true" t="shared" si="1" ref="C2:C31">A2/0.917</f>
        <v>278.08069792802615</v>
      </c>
      <c r="D2" s="7">
        <f aca="true" t="shared" si="2" ref="D2:D31">A2/0.885</f>
        <v>288.135593220339</v>
      </c>
      <c r="E2" s="7">
        <f aca="true" t="shared" si="3" ref="E2:E31">A2/0.857</f>
        <v>297.54959159859976</v>
      </c>
      <c r="F2" s="7">
        <f aca="true" t="shared" si="4" ref="F2:F31">A2/0.832</f>
        <v>306.49038461538464</v>
      </c>
      <c r="G2" s="7">
        <f aca="true" t="shared" si="5" ref="G2:G31">A2/0.809</f>
        <v>315.203955500618</v>
      </c>
      <c r="H2" s="7">
        <f aca="true" t="shared" si="6" ref="H2:H31">A2/0.788</f>
        <v>323.60406091370555</v>
      </c>
      <c r="I2" s="7">
        <f aca="true" t="shared" si="7" ref="I2:I31">A2/0.769</f>
        <v>331.5994798439532</v>
      </c>
      <c r="J2" s="7">
        <f aca="true" t="shared" si="8" ref="J2:J31">A2/0.752</f>
        <v>339.09574468085106</v>
      </c>
      <c r="K2" s="7">
        <f aca="true" t="shared" si="9" ref="K2:K31">A2/0.736</f>
        <v>346.4673913043478</v>
      </c>
      <c r="L2" s="7">
        <f aca="true" t="shared" si="10" ref="L2:L31">A2/0.721</f>
        <v>353.6754507628294</v>
      </c>
    </row>
    <row r="3" spans="1:12" ht="15">
      <c r="A3" s="2">
        <v>260</v>
      </c>
      <c r="B3" s="9">
        <f t="shared" si="0"/>
        <v>272.25130890052355</v>
      </c>
      <c r="C3" s="7">
        <f t="shared" si="1"/>
        <v>283.5332606324973</v>
      </c>
      <c r="D3" s="7">
        <f t="shared" si="2"/>
        <v>293.7853107344633</v>
      </c>
      <c r="E3" s="7">
        <f t="shared" si="3"/>
        <v>303.38389731621936</v>
      </c>
      <c r="F3" s="7">
        <f t="shared" si="4"/>
        <v>312.5</v>
      </c>
      <c r="G3" s="7">
        <f t="shared" si="5"/>
        <v>321.3844252163164</v>
      </c>
      <c r="H3" s="7">
        <f t="shared" si="6"/>
        <v>329.9492385786802</v>
      </c>
      <c r="I3" s="7">
        <f t="shared" si="7"/>
        <v>338.10143042912875</v>
      </c>
      <c r="J3" s="7">
        <f t="shared" si="8"/>
        <v>345.74468085106383</v>
      </c>
      <c r="K3" s="7">
        <f t="shared" si="9"/>
        <v>353.2608695652174</v>
      </c>
      <c r="L3" s="7">
        <f t="shared" si="10"/>
        <v>360.6102635228849</v>
      </c>
    </row>
    <row r="4" spans="1:12" ht="15">
      <c r="A4" s="2">
        <v>265</v>
      </c>
      <c r="B4" s="9">
        <f t="shared" si="0"/>
        <v>277.4869109947644</v>
      </c>
      <c r="C4" s="7">
        <f t="shared" si="1"/>
        <v>288.98582333696834</v>
      </c>
      <c r="D4" s="7">
        <f t="shared" si="2"/>
        <v>299.43502824858757</v>
      </c>
      <c r="E4" s="7">
        <f t="shared" si="3"/>
        <v>309.21820303383896</v>
      </c>
      <c r="F4" s="7">
        <f t="shared" si="4"/>
        <v>318.5096153846154</v>
      </c>
      <c r="G4" s="7">
        <f t="shared" si="5"/>
        <v>327.5648949320148</v>
      </c>
      <c r="H4" s="7">
        <f t="shared" si="6"/>
        <v>336.2944162436548</v>
      </c>
      <c r="I4" s="7">
        <f t="shared" si="7"/>
        <v>344.60338101430426</v>
      </c>
      <c r="J4" s="7">
        <f t="shared" si="8"/>
        <v>352.3936170212766</v>
      </c>
      <c r="K4" s="7">
        <f t="shared" si="9"/>
        <v>360.05434782608694</v>
      </c>
      <c r="L4" s="7">
        <f t="shared" si="10"/>
        <v>367.5450762829404</v>
      </c>
    </row>
    <row r="5" spans="1:12" ht="15">
      <c r="A5" s="2">
        <v>270</v>
      </c>
      <c r="B5" s="9">
        <f t="shared" si="0"/>
        <v>282.72251308900525</v>
      </c>
      <c r="C5" s="7">
        <f t="shared" si="1"/>
        <v>294.43838604143946</v>
      </c>
      <c r="D5" s="7">
        <f t="shared" si="2"/>
        <v>305.08474576271186</v>
      </c>
      <c r="E5" s="7">
        <f t="shared" si="3"/>
        <v>315.05250875145856</v>
      </c>
      <c r="F5" s="7">
        <f t="shared" si="4"/>
        <v>324.5192307692308</v>
      </c>
      <c r="G5" s="7">
        <f t="shared" si="5"/>
        <v>333.7453646477132</v>
      </c>
      <c r="H5" s="7">
        <f t="shared" si="6"/>
        <v>342.6395939086294</v>
      </c>
      <c r="I5" s="7">
        <f t="shared" si="7"/>
        <v>351.1053315994798</v>
      </c>
      <c r="J5" s="7">
        <f t="shared" si="8"/>
        <v>359.04255319148933</v>
      </c>
      <c r="K5" s="7">
        <f t="shared" si="9"/>
        <v>366.8478260869565</v>
      </c>
      <c r="L5" s="7">
        <f t="shared" si="10"/>
        <v>374.47988904299586</v>
      </c>
    </row>
    <row r="6" spans="1:12" ht="15.75" thickBot="1">
      <c r="A6" s="4">
        <v>275</v>
      </c>
      <c r="B6" s="11">
        <f t="shared" si="0"/>
        <v>287.9581151832461</v>
      </c>
      <c r="C6" s="8">
        <f t="shared" si="1"/>
        <v>299.8909487459106</v>
      </c>
      <c r="D6" s="8">
        <f t="shared" si="2"/>
        <v>310.73446327683615</v>
      </c>
      <c r="E6" s="8">
        <f t="shared" si="3"/>
        <v>320.88681446907816</v>
      </c>
      <c r="F6" s="8">
        <f t="shared" si="4"/>
        <v>330.5288461538462</v>
      </c>
      <c r="G6" s="8">
        <f t="shared" si="5"/>
        <v>339.9258343634116</v>
      </c>
      <c r="H6" s="8">
        <f t="shared" si="6"/>
        <v>348.98477157360406</v>
      </c>
      <c r="I6" s="8">
        <f t="shared" si="7"/>
        <v>357.6072821846554</v>
      </c>
      <c r="J6" s="8">
        <f t="shared" si="8"/>
        <v>365.6914893617021</v>
      </c>
      <c r="K6" s="8">
        <f t="shared" si="9"/>
        <v>373.6413043478261</v>
      </c>
      <c r="L6" s="8">
        <f t="shared" si="10"/>
        <v>381.41470180305134</v>
      </c>
    </row>
    <row r="7" spans="1:12" ht="15">
      <c r="A7" s="2">
        <v>280</v>
      </c>
      <c r="B7" s="9">
        <f t="shared" si="0"/>
        <v>293.19371727748694</v>
      </c>
      <c r="C7" s="7">
        <f t="shared" si="1"/>
        <v>305.34351145038164</v>
      </c>
      <c r="D7" s="7">
        <f t="shared" si="2"/>
        <v>316.38418079096044</v>
      </c>
      <c r="E7" s="7">
        <f t="shared" si="3"/>
        <v>326.7211201866978</v>
      </c>
      <c r="F7" s="7">
        <f t="shared" si="4"/>
        <v>336.53846153846155</v>
      </c>
      <c r="G7" s="7">
        <f t="shared" si="5"/>
        <v>346.10630407911</v>
      </c>
      <c r="H7" s="7">
        <f t="shared" si="6"/>
        <v>355.32994923857865</v>
      </c>
      <c r="I7" s="7">
        <f t="shared" si="7"/>
        <v>364.10923276983095</v>
      </c>
      <c r="J7" s="7">
        <f t="shared" si="8"/>
        <v>372.3404255319149</v>
      </c>
      <c r="K7" s="7">
        <f t="shared" si="9"/>
        <v>380.4347826086957</v>
      </c>
      <c r="L7" s="7">
        <f t="shared" si="10"/>
        <v>388.3495145631068</v>
      </c>
    </row>
    <row r="8" spans="1:12" ht="15">
      <c r="A8" s="2">
        <v>285</v>
      </c>
      <c r="B8" s="9">
        <f t="shared" si="0"/>
        <v>298.4293193717278</v>
      </c>
      <c r="C8" s="7">
        <f t="shared" si="1"/>
        <v>310.79607415485276</v>
      </c>
      <c r="D8" s="7">
        <f t="shared" si="2"/>
        <v>322.03389830508473</v>
      </c>
      <c r="E8" s="7">
        <f t="shared" si="3"/>
        <v>332.5554259043174</v>
      </c>
      <c r="F8" s="7">
        <f t="shared" si="4"/>
        <v>342.54807692307696</v>
      </c>
      <c r="G8" s="7">
        <f t="shared" si="5"/>
        <v>352.28677379480837</v>
      </c>
      <c r="H8" s="7">
        <f t="shared" si="6"/>
        <v>361.6751269035533</v>
      </c>
      <c r="I8" s="7">
        <f t="shared" si="7"/>
        <v>370.6111833550065</v>
      </c>
      <c r="J8" s="7">
        <f t="shared" si="8"/>
        <v>378.98936170212767</v>
      </c>
      <c r="K8" s="7">
        <f t="shared" si="9"/>
        <v>387.22826086956525</v>
      </c>
      <c r="L8" s="7">
        <f t="shared" si="10"/>
        <v>395.2843273231623</v>
      </c>
    </row>
    <row r="9" spans="1:12" ht="15">
      <c r="A9" s="2">
        <v>290</v>
      </c>
      <c r="B9" s="9">
        <f t="shared" si="0"/>
        <v>303.6649214659686</v>
      </c>
      <c r="C9" s="7">
        <f t="shared" si="1"/>
        <v>316.2486368593239</v>
      </c>
      <c r="D9" s="7">
        <f t="shared" si="2"/>
        <v>327.683615819209</v>
      </c>
      <c r="E9" s="7">
        <f t="shared" si="3"/>
        <v>338.389731621937</v>
      </c>
      <c r="F9" s="7">
        <f t="shared" si="4"/>
        <v>348.5576923076923</v>
      </c>
      <c r="G9" s="7">
        <f t="shared" si="5"/>
        <v>358.46724351050676</v>
      </c>
      <c r="H9" s="7">
        <f t="shared" si="6"/>
        <v>368.0203045685279</v>
      </c>
      <c r="I9" s="7">
        <f t="shared" si="7"/>
        <v>377.113133940182</v>
      </c>
      <c r="J9" s="7">
        <f t="shared" si="8"/>
        <v>385.63829787234044</v>
      </c>
      <c r="K9" s="7">
        <f t="shared" si="9"/>
        <v>394.0217391304348</v>
      </c>
      <c r="L9" s="7">
        <f t="shared" si="10"/>
        <v>402.2191400832178</v>
      </c>
    </row>
    <row r="10" spans="1:12" ht="15">
      <c r="A10" s="2">
        <v>295</v>
      </c>
      <c r="B10" s="9">
        <f t="shared" si="0"/>
        <v>308.9005235602094</v>
      </c>
      <c r="C10" s="7">
        <f t="shared" si="1"/>
        <v>321.70119956379494</v>
      </c>
      <c r="D10" s="7">
        <f t="shared" si="2"/>
        <v>333.3333333333333</v>
      </c>
      <c r="E10" s="7">
        <f t="shared" si="3"/>
        <v>344.2240373395566</v>
      </c>
      <c r="F10" s="7">
        <f t="shared" si="4"/>
        <v>354.56730769230774</v>
      </c>
      <c r="G10" s="7">
        <f t="shared" si="5"/>
        <v>364.64771322620516</v>
      </c>
      <c r="H10" s="7">
        <f t="shared" si="6"/>
        <v>374.3654822335025</v>
      </c>
      <c r="I10" s="7">
        <f t="shared" si="7"/>
        <v>383.6150845253576</v>
      </c>
      <c r="J10" s="7">
        <f t="shared" si="8"/>
        <v>392.28723404255317</v>
      </c>
      <c r="K10" s="7">
        <f t="shared" si="9"/>
        <v>400.8152173913044</v>
      </c>
      <c r="L10" s="7">
        <f t="shared" si="10"/>
        <v>409.15395284327326</v>
      </c>
    </row>
    <row r="11" spans="1:12" ht="15.75" thickBot="1">
      <c r="A11" s="4">
        <v>300</v>
      </c>
      <c r="B11" s="11">
        <f t="shared" si="0"/>
        <v>314.13612565445027</v>
      </c>
      <c r="C11" s="8">
        <f t="shared" si="1"/>
        <v>327.15376226826606</v>
      </c>
      <c r="D11" s="8">
        <f t="shared" si="2"/>
        <v>338.9830508474576</v>
      </c>
      <c r="E11" s="8">
        <f t="shared" si="3"/>
        <v>350.0583430571762</v>
      </c>
      <c r="F11" s="8">
        <f t="shared" si="4"/>
        <v>360.5769230769231</v>
      </c>
      <c r="G11" s="8">
        <f t="shared" si="5"/>
        <v>370.82818294190355</v>
      </c>
      <c r="H11" s="8">
        <f t="shared" si="6"/>
        <v>380.71065989847716</v>
      </c>
      <c r="I11" s="8">
        <f t="shared" si="7"/>
        <v>390.11703511053315</v>
      </c>
      <c r="J11" s="8">
        <f t="shared" si="8"/>
        <v>398.93617021276594</v>
      </c>
      <c r="K11" s="8">
        <f t="shared" si="9"/>
        <v>407.60869565217394</v>
      </c>
      <c r="L11" s="8">
        <f t="shared" si="10"/>
        <v>416.08876560332874</v>
      </c>
    </row>
    <row r="12" spans="1:12" ht="15">
      <c r="A12" s="2">
        <v>305</v>
      </c>
      <c r="B12" s="9">
        <f t="shared" si="0"/>
        <v>319.3717277486911</v>
      </c>
      <c r="C12" s="7">
        <f t="shared" si="1"/>
        <v>332.6063249727372</v>
      </c>
      <c r="D12" s="7">
        <f t="shared" si="2"/>
        <v>344.6327683615819</v>
      </c>
      <c r="E12" s="7">
        <f t="shared" si="3"/>
        <v>355.8926487747958</v>
      </c>
      <c r="F12" s="7">
        <f t="shared" si="4"/>
        <v>366.58653846153845</v>
      </c>
      <c r="G12" s="7">
        <f t="shared" si="5"/>
        <v>377.00865265760194</v>
      </c>
      <c r="H12" s="7">
        <f t="shared" si="6"/>
        <v>387.05583756345175</v>
      </c>
      <c r="I12" s="7">
        <f t="shared" si="7"/>
        <v>396.6189856957087</v>
      </c>
      <c r="J12" s="7">
        <f t="shared" si="8"/>
        <v>405.5851063829787</v>
      </c>
      <c r="K12" s="7">
        <f t="shared" si="9"/>
        <v>414.4021739130435</v>
      </c>
      <c r="L12" s="7">
        <f t="shared" si="10"/>
        <v>423.0235783633842</v>
      </c>
    </row>
    <row r="13" spans="1:12" ht="15">
      <c r="A13" s="2">
        <v>310</v>
      </c>
      <c r="B13" s="9">
        <f t="shared" si="0"/>
        <v>324.60732984293196</v>
      </c>
      <c r="C13" s="7">
        <f t="shared" si="1"/>
        <v>338.05888767720825</v>
      </c>
      <c r="D13" s="7">
        <f t="shared" si="2"/>
        <v>350.2824858757062</v>
      </c>
      <c r="E13" s="7">
        <f t="shared" si="3"/>
        <v>361.7269544924154</v>
      </c>
      <c r="F13" s="7">
        <f t="shared" si="4"/>
        <v>372.59615384615387</v>
      </c>
      <c r="G13" s="7">
        <f t="shared" si="5"/>
        <v>383.18912237330034</v>
      </c>
      <c r="H13" s="7">
        <f t="shared" si="6"/>
        <v>393.4010152284264</v>
      </c>
      <c r="I13" s="7">
        <f t="shared" si="7"/>
        <v>403.1209362808843</v>
      </c>
      <c r="J13" s="7">
        <f t="shared" si="8"/>
        <v>412.2340425531915</v>
      </c>
      <c r="K13" s="7">
        <f t="shared" si="9"/>
        <v>421.19565217391306</v>
      </c>
      <c r="L13" s="7">
        <f t="shared" si="10"/>
        <v>429.9583911234397</v>
      </c>
    </row>
    <row r="14" spans="1:12" ht="15">
      <c r="A14" s="2">
        <v>315</v>
      </c>
      <c r="B14" s="9">
        <f t="shared" si="0"/>
        <v>329.8429319371728</v>
      </c>
      <c r="C14" s="7">
        <f t="shared" si="1"/>
        <v>343.51145038167937</v>
      </c>
      <c r="D14" s="7">
        <f t="shared" si="2"/>
        <v>355.9322033898305</v>
      </c>
      <c r="E14" s="7">
        <f t="shared" si="3"/>
        <v>367.561260210035</v>
      </c>
      <c r="F14" s="7">
        <f t="shared" si="4"/>
        <v>378.6057692307692</v>
      </c>
      <c r="G14" s="7">
        <f t="shared" si="5"/>
        <v>389.36959208899873</v>
      </c>
      <c r="H14" s="7">
        <f t="shared" si="6"/>
        <v>399.746192893401</v>
      </c>
      <c r="I14" s="7">
        <f t="shared" si="7"/>
        <v>409.6228868660598</v>
      </c>
      <c r="J14" s="7">
        <f t="shared" si="8"/>
        <v>418.8829787234043</v>
      </c>
      <c r="K14" s="7">
        <f t="shared" si="9"/>
        <v>427.9891304347826</v>
      </c>
      <c r="L14" s="7">
        <f t="shared" si="10"/>
        <v>436.8932038834952</v>
      </c>
    </row>
    <row r="15" spans="1:12" ht="15">
      <c r="A15" s="2">
        <v>320</v>
      </c>
      <c r="B15" s="9">
        <f t="shared" si="0"/>
        <v>335.07853403141365</v>
      </c>
      <c r="C15" s="7">
        <f t="shared" si="1"/>
        <v>348.9640130861505</v>
      </c>
      <c r="D15" s="7">
        <f t="shared" si="2"/>
        <v>361.5819209039548</v>
      </c>
      <c r="E15" s="7">
        <f t="shared" si="3"/>
        <v>373.3955659276546</v>
      </c>
      <c r="F15" s="7">
        <f t="shared" si="4"/>
        <v>384.61538461538464</v>
      </c>
      <c r="G15" s="7">
        <f t="shared" si="5"/>
        <v>395.5500618046971</v>
      </c>
      <c r="H15" s="7">
        <f t="shared" si="6"/>
        <v>406.0913705583756</v>
      </c>
      <c r="I15" s="7">
        <f t="shared" si="7"/>
        <v>416.12483745123535</v>
      </c>
      <c r="J15" s="7">
        <f t="shared" si="8"/>
        <v>425.531914893617</v>
      </c>
      <c r="K15" s="7">
        <f t="shared" si="9"/>
        <v>434.7826086956522</v>
      </c>
      <c r="L15" s="7">
        <f t="shared" si="10"/>
        <v>443.82801664355065</v>
      </c>
    </row>
    <row r="16" spans="1:12" ht="15.75" thickBot="1">
      <c r="A16" s="4">
        <v>325</v>
      </c>
      <c r="B16" s="11">
        <f t="shared" si="0"/>
        <v>340.31413612565444</v>
      </c>
      <c r="C16" s="8">
        <f t="shared" si="1"/>
        <v>354.41657579062155</v>
      </c>
      <c r="D16" s="8">
        <f t="shared" si="2"/>
        <v>367.2316384180791</v>
      </c>
      <c r="E16" s="8">
        <f t="shared" si="3"/>
        <v>379.2298716452742</v>
      </c>
      <c r="F16" s="8">
        <f t="shared" si="4"/>
        <v>390.625</v>
      </c>
      <c r="G16" s="8">
        <f t="shared" si="5"/>
        <v>401.7305315203955</v>
      </c>
      <c r="H16" s="8">
        <f t="shared" si="6"/>
        <v>412.43654822335026</v>
      </c>
      <c r="I16" s="8">
        <f t="shared" si="7"/>
        <v>422.6267880364109</v>
      </c>
      <c r="J16" s="8">
        <f t="shared" si="8"/>
        <v>432.1808510638298</v>
      </c>
      <c r="K16" s="8">
        <f t="shared" si="9"/>
        <v>441.57608695652175</v>
      </c>
      <c r="L16" s="8">
        <f t="shared" si="10"/>
        <v>450.76282940360613</v>
      </c>
    </row>
    <row r="17" spans="1:12" ht="15">
      <c r="A17" s="2">
        <v>330</v>
      </c>
      <c r="B17" s="9">
        <f t="shared" si="0"/>
        <v>345.5497382198953</v>
      </c>
      <c r="C17" s="7">
        <f t="shared" si="1"/>
        <v>359.86913849509267</v>
      </c>
      <c r="D17" s="7">
        <f t="shared" si="2"/>
        <v>372.8813559322034</v>
      </c>
      <c r="E17" s="7">
        <f t="shared" si="3"/>
        <v>385.0641773628938</v>
      </c>
      <c r="F17" s="7">
        <f t="shared" si="4"/>
        <v>396.6346153846154</v>
      </c>
      <c r="G17" s="7">
        <f t="shared" si="5"/>
        <v>407.9110012360939</v>
      </c>
      <c r="H17" s="7">
        <f t="shared" si="6"/>
        <v>418.78172588832484</v>
      </c>
      <c r="I17" s="7">
        <f t="shared" si="7"/>
        <v>429.1287386215865</v>
      </c>
      <c r="J17" s="7">
        <f t="shared" si="8"/>
        <v>438.82978723404256</v>
      </c>
      <c r="K17" s="7">
        <f t="shared" si="9"/>
        <v>448.3695652173913</v>
      </c>
      <c r="L17" s="7">
        <f t="shared" si="10"/>
        <v>457.6976421636616</v>
      </c>
    </row>
    <row r="18" spans="1:12" ht="15">
      <c r="A18" s="2">
        <v>335</v>
      </c>
      <c r="B18" s="9">
        <f t="shared" si="0"/>
        <v>350.78534031413614</v>
      </c>
      <c r="C18" s="7">
        <f t="shared" si="1"/>
        <v>365.3217011995638</v>
      </c>
      <c r="D18" s="7">
        <f t="shared" si="2"/>
        <v>378.5310734463277</v>
      </c>
      <c r="E18" s="7">
        <f t="shared" si="3"/>
        <v>390.8984830805134</v>
      </c>
      <c r="F18" s="7">
        <f t="shared" si="4"/>
        <v>402.6442307692308</v>
      </c>
      <c r="G18" s="7">
        <f t="shared" si="5"/>
        <v>414.0914709517923</v>
      </c>
      <c r="H18" s="7">
        <f t="shared" si="6"/>
        <v>425.1269035532995</v>
      </c>
      <c r="I18" s="7">
        <f t="shared" si="7"/>
        <v>435.63068920676204</v>
      </c>
      <c r="J18" s="7">
        <f t="shared" si="8"/>
        <v>445.47872340425533</v>
      </c>
      <c r="K18" s="7">
        <f t="shared" si="9"/>
        <v>455.1630434782609</v>
      </c>
      <c r="L18" s="7">
        <f t="shared" si="10"/>
        <v>464.6324549237171</v>
      </c>
    </row>
    <row r="19" spans="1:12" ht="15">
      <c r="A19" s="2">
        <v>340</v>
      </c>
      <c r="B19" s="9">
        <f t="shared" si="0"/>
        <v>356.020942408377</v>
      </c>
      <c r="C19" s="7">
        <f t="shared" si="1"/>
        <v>370.77426390403485</v>
      </c>
      <c r="D19" s="7">
        <f t="shared" si="2"/>
        <v>384.180790960452</v>
      </c>
      <c r="E19" s="7">
        <f t="shared" si="3"/>
        <v>396.732788798133</v>
      </c>
      <c r="F19" s="7">
        <f t="shared" si="4"/>
        <v>408.6538461538462</v>
      </c>
      <c r="G19" s="7">
        <f t="shared" si="5"/>
        <v>420.2719406674907</v>
      </c>
      <c r="H19" s="7">
        <f t="shared" si="6"/>
        <v>431.47208121827407</v>
      </c>
      <c r="I19" s="7">
        <f t="shared" si="7"/>
        <v>442.13263979193755</v>
      </c>
      <c r="J19" s="7">
        <f t="shared" si="8"/>
        <v>452.1276595744681</v>
      </c>
      <c r="K19" s="7">
        <f t="shared" si="9"/>
        <v>461.95652173913044</v>
      </c>
      <c r="L19" s="7">
        <f t="shared" si="10"/>
        <v>471.56726768377257</v>
      </c>
    </row>
    <row r="20" spans="1:12" ht="15">
      <c r="A20" s="2">
        <v>345</v>
      </c>
      <c r="B20" s="9">
        <f t="shared" si="0"/>
        <v>361.2565445026178</v>
      </c>
      <c r="C20" s="7">
        <f t="shared" si="1"/>
        <v>376.226826608506</v>
      </c>
      <c r="D20" s="7">
        <f t="shared" si="2"/>
        <v>389.8305084745763</v>
      </c>
      <c r="E20" s="7">
        <f t="shared" si="3"/>
        <v>402.5670945157526</v>
      </c>
      <c r="F20" s="7">
        <f t="shared" si="4"/>
        <v>414.66346153846155</v>
      </c>
      <c r="G20" s="7">
        <f t="shared" si="5"/>
        <v>426.4524103831891</v>
      </c>
      <c r="H20" s="7">
        <f t="shared" si="6"/>
        <v>437.8172588832487</v>
      </c>
      <c r="I20" s="7">
        <f t="shared" si="7"/>
        <v>448.6345903771131</v>
      </c>
      <c r="J20" s="7">
        <f t="shared" si="8"/>
        <v>458.77659574468083</v>
      </c>
      <c r="K20" s="7">
        <f t="shared" si="9"/>
        <v>468.75</v>
      </c>
      <c r="L20" s="7">
        <f t="shared" si="10"/>
        <v>478.50208044382805</v>
      </c>
    </row>
    <row r="21" spans="1:12" ht="15.75" thickBot="1">
      <c r="A21" s="4">
        <v>350</v>
      </c>
      <c r="B21" s="11">
        <f t="shared" si="0"/>
        <v>366.4921465968587</v>
      </c>
      <c r="C21" s="8">
        <f t="shared" si="1"/>
        <v>381.6793893129771</v>
      </c>
      <c r="D21" s="8">
        <f t="shared" si="2"/>
        <v>395.48022598870057</v>
      </c>
      <c r="E21" s="8">
        <f t="shared" si="3"/>
        <v>408.4014002333722</v>
      </c>
      <c r="F21" s="8">
        <f t="shared" si="4"/>
        <v>420.67307692307696</v>
      </c>
      <c r="G21" s="8">
        <f t="shared" si="5"/>
        <v>432.6328800988875</v>
      </c>
      <c r="H21" s="8">
        <f t="shared" si="6"/>
        <v>444.16243654822335</v>
      </c>
      <c r="I21" s="8">
        <f t="shared" si="7"/>
        <v>455.1365409622887</v>
      </c>
      <c r="J21" s="8">
        <f t="shared" si="8"/>
        <v>465.4255319148936</v>
      </c>
      <c r="K21" s="8">
        <f t="shared" si="9"/>
        <v>475.54347826086956</v>
      </c>
      <c r="L21" s="8">
        <f t="shared" si="10"/>
        <v>485.4368932038835</v>
      </c>
    </row>
    <row r="22" spans="1:12" ht="15">
      <c r="A22" s="2">
        <v>355</v>
      </c>
      <c r="B22" s="9">
        <f t="shared" si="0"/>
        <v>371.72774869109946</v>
      </c>
      <c r="C22" s="7">
        <f t="shared" si="1"/>
        <v>387.13195201744816</v>
      </c>
      <c r="D22" s="7">
        <f t="shared" si="2"/>
        <v>401.12994350282486</v>
      </c>
      <c r="E22" s="7">
        <f t="shared" si="3"/>
        <v>414.2357059509918</v>
      </c>
      <c r="F22" s="7">
        <f t="shared" si="4"/>
        <v>426.6826923076923</v>
      </c>
      <c r="G22" s="7">
        <f t="shared" si="5"/>
        <v>438.8133498145859</v>
      </c>
      <c r="H22" s="7">
        <f t="shared" si="6"/>
        <v>450.50761421319794</v>
      </c>
      <c r="I22" s="7">
        <f t="shared" si="7"/>
        <v>461.63849154746424</v>
      </c>
      <c r="J22" s="7">
        <f t="shared" si="8"/>
        <v>472.0744680851064</v>
      </c>
      <c r="K22" s="7">
        <f t="shared" si="9"/>
        <v>482.3369565217391</v>
      </c>
      <c r="L22" s="7">
        <f t="shared" si="10"/>
        <v>492.371705963939</v>
      </c>
    </row>
    <row r="23" spans="1:12" ht="15">
      <c r="A23" s="2">
        <v>360</v>
      </c>
      <c r="B23" s="9">
        <f t="shared" si="0"/>
        <v>376.9633507853403</v>
      </c>
      <c r="C23" s="7">
        <f t="shared" si="1"/>
        <v>392.5845147219193</v>
      </c>
      <c r="D23" s="7">
        <f t="shared" si="2"/>
        <v>406.77966101694915</v>
      </c>
      <c r="E23" s="7">
        <f t="shared" si="3"/>
        <v>420.07001166861147</v>
      </c>
      <c r="F23" s="7">
        <f t="shared" si="4"/>
        <v>432.69230769230774</v>
      </c>
      <c r="G23" s="7">
        <f t="shared" si="5"/>
        <v>444.99381953028427</v>
      </c>
      <c r="H23" s="7">
        <f t="shared" si="6"/>
        <v>456.8527918781726</v>
      </c>
      <c r="I23" s="7">
        <f t="shared" si="7"/>
        <v>468.1404421326398</v>
      </c>
      <c r="J23" s="7">
        <f t="shared" si="8"/>
        <v>478.72340425531917</v>
      </c>
      <c r="K23" s="7">
        <f t="shared" si="9"/>
        <v>489.1304347826087</v>
      </c>
      <c r="L23" s="7">
        <f t="shared" si="10"/>
        <v>499.3065187239945</v>
      </c>
    </row>
    <row r="24" spans="1:12" ht="15">
      <c r="A24" s="2">
        <v>365</v>
      </c>
      <c r="B24" s="9">
        <f t="shared" si="0"/>
        <v>382.19895287958116</v>
      </c>
      <c r="C24" s="7">
        <f t="shared" si="1"/>
        <v>398.0370774263904</v>
      </c>
      <c r="D24" s="7">
        <f t="shared" si="2"/>
        <v>412.42937853107344</v>
      </c>
      <c r="E24" s="7">
        <f t="shared" si="3"/>
        <v>425.90431738623107</v>
      </c>
      <c r="F24" s="7">
        <f t="shared" si="4"/>
        <v>438.7019230769231</v>
      </c>
      <c r="G24" s="7">
        <f t="shared" si="5"/>
        <v>451.17428924598266</v>
      </c>
      <c r="H24" s="7">
        <f t="shared" si="6"/>
        <v>463.19796954314717</v>
      </c>
      <c r="I24" s="7">
        <f t="shared" si="7"/>
        <v>474.6423927178153</v>
      </c>
      <c r="J24" s="7">
        <f t="shared" si="8"/>
        <v>485.3723404255319</v>
      </c>
      <c r="K24" s="7">
        <f t="shared" si="9"/>
        <v>495.92391304347825</v>
      </c>
      <c r="L24" s="7">
        <f t="shared" si="10"/>
        <v>506.24133148404997</v>
      </c>
    </row>
    <row r="25" spans="1:12" ht="15">
      <c r="A25" s="2">
        <v>370</v>
      </c>
      <c r="B25" s="9">
        <f t="shared" si="0"/>
        <v>387.434554973822</v>
      </c>
      <c r="C25" s="7">
        <f t="shared" si="1"/>
        <v>403.4896401308615</v>
      </c>
      <c r="D25" s="7">
        <f t="shared" si="2"/>
        <v>418.07909604519773</v>
      </c>
      <c r="E25" s="7">
        <f t="shared" si="3"/>
        <v>431.73862310385067</v>
      </c>
      <c r="F25" s="7">
        <f t="shared" si="4"/>
        <v>444.7115384615385</v>
      </c>
      <c r="G25" s="7">
        <f t="shared" si="5"/>
        <v>457.35475896168106</v>
      </c>
      <c r="H25" s="7">
        <f t="shared" si="6"/>
        <v>469.5431472081218</v>
      </c>
      <c r="I25" s="7">
        <f t="shared" si="7"/>
        <v>481.1443433029909</v>
      </c>
      <c r="J25" s="7">
        <f t="shared" si="8"/>
        <v>492.02127659574467</v>
      </c>
      <c r="K25" s="7">
        <f t="shared" si="9"/>
        <v>502.7173913043478</v>
      </c>
      <c r="L25" s="7">
        <f t="shared" si="10"/>
        <v>513.1761442441054</v>
      </c>
    </row>
    <row r="26" spans="1:12" ht="15.75" thickBot="1">
      <c r="A26" s="4">
        <v>375</v>
      </c>
      <c r="B26" s="11">
        <f t="shared" si="0"/>
        <v>392.67015706806285</v>
      </c>
      <c r="C26" s="8">
        <f t="shared" si="1"/>
        <v>408.9422028353326</v>
      </c>
      <c r="D26" s="8">
        <f t="shared" si="2"/>
        <v>423.728813559322</v>
      </c>
      <c r="E26" s="8">
        <f t="shared" si="3"/>
        <v>437.57292882147027</v>
      </c>
      <c r="F26" s="8">
        <f t="shared" si="4"/>
        <v>450.72115384615387</v>
      </c>
      <c r="G26" s="8">
        <f t="shared" si="5"/>
        <v>463.53522867737945</v>
      </c>
      <c r="H26" s="8">
        <f t="shared" si="6"/>
        <v>475.88832487309645</v>
      </c>
      <c r="I26" s="8">
        <f t="shared" si="7"/>
        <v>487.64629388816644</v>
      </c>
      <c r="J26" s="8">
        <f t="shared" si="8"/>
        <v>498.67021276595744</v>
      </c>
      <c r="K26" s="8">
        <f t="shared" si="9"/>
        <v>509.5108695652174</v>
      </c>
      <c r="L26" s="8">
        <f t="shared" si="10"/>
        <v>520.1109570041609</v>
      </c>
    </row>
    <row r="27" spans="1:12" ht="15">
      <c r="A27" s="2">
        <v>380</v>
      </c>
      <c r="B27" s="9">
        <f t="shared" si="0"/>
        <v>397.9057591623037</v>
      </c>
      <c r="C27" s="7">
        <f t="shared" si="1"/>
        <v>414.3947655398037</v>
      </c>
      <c r="D27" s="7">
        <f t="shared" si="2"/>
        <v>429.3785310734463</v>
      </c>
      <c r="E27" s="7">
        <f t="shared" si="3"/>
        <v>443.40723453908987</v>
      </c>
      <c r="F27" s="7">
        <f t="shared" si="4"/>
        <v>456.7307692307692</v>
      </c>
      <c r="G27" s="7">
        <f t="shared" si="5"/>
        <v>469.71569839307784</v>
      </c>
      <c r="H27" s="7">
        <f t="shared" si="6"/>
        <v>482.23350253807104</v>
      </c>
      <c r="I27" s="7">
        <f t="shared" si="7"/>
        <v>494.148244473342</v>
      </c>
      <c r="J27" s="7">
        <f t="shared" si="8"/>
        <v>505.3191489361702</v>
      </c>
      <c r="K27" s="7">
        <f t="shared" si="9"/>
        <v>516.304347826087</v>
      </c>
      <c r="L27" s="7">
        <f t="shared" si="10"/>
        <v>527.0457697642164</v>
      </c>
    </row>
    <row r="28" spans="1:12" ht="15">
      <c r="A28" s="2">
        <v>385</v>
      </c>
      <c r="B28" s="9">
        <f t="shared" si="0"/>
        <v>403.14136125654454</v>
      </c>
      <c r="C28" s="7">
        <f t="shared" si="1"/>
        <v>419.8473282442748</v>
      </c>
      <c r="D28" s="7">
        <f t="shared" si="2"/>
        <v>435.0282485875706</v>
      </c>
      <c r="E28" s="7">
        <f t="shared" si="3"/>
        <v>449.24154025670947</v>
      </c>
      <c r="F28" s="7">
        <f t="shared" si="4"/>
        <v>462.74038461538464</v>
      </c>
      <c r="G28" s="7">
        <f t="shared" si="5"/>
        <v>475.89616810877624</v>
      </c>
      <c r="H28" s="7">
        <f t="shared" si="6"/>
        <v>488.5786802030457</v>
      </c>
      <c r="I28" s="7">
        <f t="shared" si="7"/>
        <v>500.65019505851757</v>
      </c>
      <c r="J28" s="7">
        <f t="shared" si="8"/>
        <v>511.968085106383</v>
      </c>
      <c r="K28" s="7">
        <f t="shared" si="9"/>
        <v>523.0978260869565</v>
      </c>
      <c r="L28" s="7">
        <f t="shared" si="10"/>
        <v>533.9805825242719</v>
      </c>
    </row>
    <row r="29" spans="1:12" ht="15">
      <c r="A29" s="2">
        <v>390</v>
      </c>
      <c r="B29" s="9">
        <f t="shared" si="0"/>
        <v>408.37696335078533</v>
      </c>
      <c r="C29" s="7">
        <f t="shared" si="1"/>
        <v>425.2998909487459</v>
      </c>
      <c r="D29" s="7">
        <f t="shared" si="2"/>
        <v>440.6779661016949</v>
      </c>
      <c r="E29" s="7">
        <f t="shared" si="3"/>
        <v>455.07584597432907</v>
      </c>
      <c r="F29" s="7">
        <f t="shared" si="4"/>
        <v>468.75</v>
      </c>
      <c r="G29" s="7">
        <f t="shared" si="5"/>
        <v>482.07663782447463</v>
      </c>
      <c r="H29" s="7">
        <f t="shared" si="6"/>
        <v>494.92385786802026</v>
      </c>
      <c r="I29" s="7">
        <f t="shared" si="7"/>
        <v>507.1521456436931</v>
      </c>
      <c r="J29" s="7">
        <f t="shared" si="8"/>
        <v>518.6170212765958</v>
      </c>
      <c r="K29" s="7">
        <f t="shared" si="9"/>
        <v>529.8913043478261</v>
      </c>
      <c r="L29" s="7">
        <f t="shared" si="10"/>
        <v>540.9153952843274</v>
      </c>
    </row>
    <row r="30" spans="1:12" ht="15">
      <c r="A30" s="2">
        <v>395</v>
      </c>
      <c r="B30" s="9">
        <f t="shared" si="0"/>
        <v>413.6125654450262</v>
      </c>
      <c r="C30" s="7">
        <f t="shared" si="1"/>
        <v>430.752453653217</v>
      </c>
      <c r="D30" s="7">
        <f t="shared" si="2"/>
        <v>446.3276836158192</v>
      </c>
      <c r="E30" s="7">
        <f t="shared" si="3"/>
        <v>460.91015169194867</v>
      </c>
      <c r="F30" s="7">
        <f t="shared" si="4"/>
        <v>474.7596153846154</v>
      </c>
      <c r="G30" s="7">
        <f t="shared" si="5"/>
        <v>488.257107540173</v>
      </c>
      <c r="H30" s="7">
        <f t="shared" si="6"/>
        <v>501.2690355329949</v>
      </c>
      <c r="I30" s="7">
        <f t="shared" si="7"/>
        <v>513.6540962288686</v>
      </c>
      <c r="J30" s="7">
        <f t="shared" si="8"/>
        <v>525.2659574468086</v>
      </c>
      <c r="K30" s="7">
        <f t="shared" si="9"/>
        <v>536.6847826086956</v>
      </c>
      <c r="L30" s="7">
        <f t="shared" si="10"/>
        <v>547.8502080443828</v>
      </c>
    </row>
    <row r="31" spans="1:12" s="15" customFormat="1" ht="15.75" thickBot="1">
      <c r="A31" s="4">
        <v>400</v>
      </c>
      <c r="B31" s="11">
        <f t="shared" si="0"/>
        <v>418.848167539267</v>
      </c>
      <c r="C31" s="8">
        <f t="shared" si="1"/>
        <v>436.2050163576881</v>
      </c>
      <c r="D31" s="8">
        <f t="shared" si="2"/>
        <v>451.9774011299435</v>
      </c>
      <c r="E31" s="8">
        <f t="shared" si="3"/>
        <v>466.74445740956827</v>
      </c>
      <c r="F31" s="8">
        <f t="shared" si="4"/>
        <v>480.7692307692308</v>
      </c>
      <c r="G31" s="8">
        <f t="shared" si="5"/>
        <v>494.4375772558714</v>
      </c>
      <c r="H31" s="8">
        <f t="shared" si="6"/>
        <v>507.61421319796955</v>
      </c>
      <c r="I31" s="8">
        <f t="shared" si="7"/>
        <v>520.1560468140442</v>
      </c>
      <c r="J31" s="8">
        <f t="shared" si="8"/>
        <v>531.9148936170212</v>
      </c>
      <c r="K31" s="8">
        <f t="shared" si="9"/>
        <v>543.4782608695652</v>
      </c>
      <c r="L31" s="8">
        <f t="shared" si="10"/>
        <v>554.7850208044383</v>
      </c>
    </row>
    <row r="32" spans="1:12" ht="15">
      <c r="A32" s="13">
        <v>405</v>
      </c>
      <c r="B32" s="14">
        <f aca="true" t="shared" si="11" ref="B32:B57">A32/0.955</f>
        <v>424.08376963350787</v>
      </c>
      <c r="C32" s="14">
        <f aca="true" t="shared" si="12" ref="C32:C57">A32/0.917</f>
        <v>441.6575790621592</v>
      </c>
      <c r="D32" s="14">
        <f aca="true" t="shared" si="13" ref="D32:D57">A32/0.885</f>
        <v>457.62711864406776</v>
      </c>
      <c r="E32" s="14">
        <f aca="true" t="shared" si="14" ref="E32:E57">A32/0.857</f>
        <v>472.57876312718787</v>
      </c>
      <c r="F32" s="14">
        <f aca="true" t="shared" si="15" ref="F32:F57">A32/0.832</f>
        <v>486.7788461538462</v>
      </c>
      <c r="G32" s="14">
        <f aca="true" t="shared" si="16" ref="G32:G57">A32/0.809</f>
        <v>500.6180469715698</v>
      </c>
      <c r="H32" s="14">
        <f aca="true" t="shared" si="17" ref="H32:H57">A32/0.788</f>
        <v>513.9593908629441</v>
      </c>
      <c r="I32" s="14">
        <f aca="true" t="shared" si="18" ref="I32:I57">A32/0.769</f>
        <v>526.6579973992198</v>
      </c>
      <c r="J32" s="14">
        <f aca="true" t="shared" si="19" ref="J32:J57">A32/0.752</f>
        <v>538.563829787234</v>
      </c>
      <c r="K32" s="14">
        <f aca="true" t="shared" si="20" ref="K32:K57">A32/0.736</f>
        <v>550.2717391304348</v>
      </c>
      <c r="L32" s="14">
        <f aca="true" t="shared" si="21" ref="L32:L57">A32/0.721</f>
        <v>561.7198335644938</v>
      </c>
    </row>
    <row r="33" spans="1:12" ht="15">
      <c r="A33" s="2">
        <v>410</v>
      </c>
      <c r="B33" s="7">
        <f t="shared" si="11"/>
        <v>429.3193717277487</v>
      </c>
      <c r="C33" s="7">
        <f t="shared" si="12"/>
        <v>447.1101417666303</v>
      </c>
      <c r="D33" s="7">
        <f t="shared" si="13"/>
        <v>463.2768361581921</v>
      </c>
      <c r="E33" s="7">
        <f t="shared" si="14"/>
        <v>478.41306884480747</v>
      </c>
      <c r="F33" s="7">
        <f t="shared" si="15"/>
        <v>492.78846153846155</v>
      </c>
      <c r="G33" s="7">
        <f t="shared" si="16"/>
        <v>506.7985166872682</v>
      </c>
      <c r="H33" s="7">
        <f t="shared" si="17"/>
        <v>520.3045685279187</v>
      </c>
      <c r="I33" s="7">
        <f t="shared" si="18"/>
        <v>533.1599479843953</v>
      </c>
      <c r="J33" s="7">
        <f t="shared" si="19"/>
        <v>545.2127659574468</v>
      </c>
      <c r="K33" s="7">
        <f t="shared" si="20"/>
        <v>557.0652173913044</v>
      </c>
      <c r="L33" s="7">
        <f t="shared" si="21"/>
        <v>568.6546463245493</v>
      </c>
    </row>
    <row r="34" spans="1:12" ht="15">
      <c r="A34" s="2">
        <v>415</v>
      </c>
      <c r="B34" s="7">
        <f t="shared" si="11"/>
        <v>434.55497382198956</v>
      </c>
      <c r="C34" s="7">
        <f t="shared" si="12"/>
        <v>452.5627044711014</v>
      </c>
      <c r="D34" s="7">
        <f t="shared" si="13"/>
        <v>468.9265536723164</v>
      </c>
      <c r="E34" s="7">
        <f t="shared" si="14"/>
        <v>484.24737456242707</v>
      </c>
      <c r="F34" s="7">
        <f t="shared" si="15"/>
        <v>498.79807692307696</v>
      </c>
      <c r="G34" s="7">
        <f t="shared" si="16"/>
        <v>512.9789864029666</v>
      </c>
      <c r="H34" s="7">
        <f t="shared" si="17"/>
        <v>526.6497461928934</v>
      </c>
      <c r="I34" s="7">
        <f t="shared" si="18"/>
        <v>539.6618985695709</v>
      </c>
      <c r="J34" s="7">
        <f t="shared" si="19"/>
        <v>551.8617021276596</v>
      </c>
      <c r="K34" s="7">
        <f t="shared" si="20"/>
        <v>563.8586956521739</v>
      </c>
      <c r="L34" s="7">
        <f t="shared" si="21"/>
        <v>575.5894590846048</v>
      </c>
    </row>
    <row r="35" spans="1:12" ht="15">
      <c r="A35" s="2">
        <v>420</v>
      </c>
      <c r="B35" s="7">
        <f t="shared" si="11"/>
        <v>439.7905759162304</v>
      </c>
      <c r="C35" s="7">
        <f t="shared" si="12"/>
        <v>458.0152671755725</v>
      </c>
      <c r="D35" s="7">
        <f t="shared" si="13"/>
        <v>474.5762711864407</v>
      </c>
      <c r="E35" s="7">
        <f t="shared" si="14"/>
        <v>490.08168028004667</v>
      </c>
      <c r="F35" s="7">
        <f t="shared" si="15"/>
        <v>504.8076923076923</v>
      </c>
      <c r="G35" s="7">
        <f t="shared" si="16"/>
        <v>519.1594561186649</v>
      </c>
      <c r="H35" s="7">
        <f t="shared" si="17"/>
        <v>532.994923857868</v>
      </c>
      <c r="I35" s="7">
        <f t="shared" si="18"/>
        <v>546.1638491547465</v>
      </c>
      <c r="J35" s="7">
        <f t="shared" si="19"/>
        <v>558.5106382978723</v>
      </c>
      <c r="K35" s="7">
        <f t="shared" si="20"/>
        <v>570.6521739130435</v>
      </c>
      <c r="L35" s="7">
        <f t="shared" si="21"/>
        <v>582.5242718446602</v>
      </c>
    </row>
    <row r="36" spans="1:12" s="15" customFormat="1" ht="15.75" thickBot="1">
      <c r="A36" s="4">
        <v>425</v>
      </c>
      <c r="B36" s="8">
        <f t="shared" si="11"/>
        <v>445.0261780104712</v>
      </c>
      <c r="C36" s="8">
        <f t="shared" si="12"/>
        <v>463.4678298800436</v>
      </c>
      <c r="D36" s="8">
        <f t="shared" si="13"/>
        <v>480.225988700565</v>
      </c>
      <c r="E36" s="8">
        <f t="shared" si="14"/>
        <v>495.91598599766627</v>
      </c>
      <c r="F36" s="8">
        <f t="shared" si="15"/>
        <v>510.81730769230774</v>
      </c>
      <c r="G36" s="8">
        <f t="shared" si="16"/>
        <v>525.3399258343634</v>
      </c>
      <c r="H36" s="8">
        <f t="shared" si="17"/>
        <v>539.3401015228426</v>
      </c>
      <c r="I36" s="8">
        <f t="shared" si="18"/>
        <v>552.6657997399219</v>
      </c>
      <c r="J36" s="8">
        <f t="shared" si="19"/>
        <v>565.1595744680851</v>
      </c>
      <c r="K36" s="8">
        <f t="shared" si="20"/>
        <v>577.445652173913</v>
      </c>
      <c r="L36" s="8">
        <f t="shared" si="21"/>
        <v>589.4590846047157</v>
      </c>
    </row>
    <row r="37" spans="1:12" ht="15">
      <c r="A37" s="2">
        <v>430</v>
      </c>
      <c r="B37" s="7">
        <f t="shared" si="11"/>
        <v>450.26178010471205</v>
      </c>
      <c r="C37" s="7">
        <f t="shared" si="12"/>
        <v>468.92039258451473</v>
      </c>
      <c r="D37" s="7">
        <f t="shared" si="13"/>
        <v>485.8757062146893</v>
      </c>
      <c r="E37" s="7">
        <f t="shared" si="14"/>
        <v>501.75029171528587</v>
      </c>
      <c r="F37" s="7">
        <f t="shared" si="15"/>
        <v>516.8269230769231</v>
      </c>
      <c r="G37" s="7">
        <f t="shared" si="16"/>
        <v>531.5203955500617</v>
      </c>
      <c r="H37" s="7">
        <f t="shared" si="17"/>
        <v>545.6852791878173</v>
      </c>
      <c r="I37" s="7">
        <f t="shared" si="18"/>
        <v>559.1677503250975</v>
      </c>
      <c r="J37" s="7">
        <f t="shared" si="19"/>
        <v>571.8085106382979</v>
      </c>
      <c r="K37" s="7">
        <f t="shared" si="20"/>
        <v>584.2391304347826</v>
      </c>
      <c r="L37" s="7">
        <f t="shared" si="21"/>
        <v>596.3938973647712</v>
      </c>
    </row>
    <row r="38" spans="1:12" ht="15">
      <c r="A38" s="2">
        <v>435</v>
      </c>
      <c r="B38" s="7">
        <f t="shared" si="11"/>
        <v>455.4973821989529</v>
      </c>
      <c r="C38" s="7">
        <f t="shared" si="12"/>
        <v>474.3729552889858</v>
      </c>
      <c r="D38" s="7">
        <f t="shared" si="13"/>
        <v>491.52542372881356</v>
      </c>
      <c r="E38" s="7">
        <f t="shared" si="14"/>
        <v>507.58459743290547</v>
      </c>
      <c r="F38" s="7">
        <f t="shared" si="15"/>
        <v>522.8365384615385</v>
      </c>
      <c r="G38" s="7">
        <f t="shared" si="16"/>
        <v>537.7008652657602</v>
      </c>
      <c r="H38" s="7">
        <f t="shared" si="17"/>
        <v>552.0304568527919</v>
      </c>
      <c r="I38" s="7">
        <f t="shared" si="18"/>
        <v>565.669700910273</v>
      </c>
      <c r="J38" s="7">
        <f t="shared" si="19"/>
        <v>578.4574468085107</v>
      </c>
      <c r="K38" s="7">
        <f t="shared" si="20"/>
        <v>591.0326086956521</v>
      </c>
      <c r="L38" s="7">
        <f t="shared" si="21"/>
        <v>603.3287101248267</v>
      </c>
    </row>
    <row r="39" spans="1:12" ht="15">
      <c r="A39" s="2">
        <v>440</v>
      </c>
      <c r="B39" s="7">
        <f t="shared" si="11"/>
        <v>460.73298429319374</v>
      </c>
      <c r="C39" s="7">
        <f t="shared" si="12"/>
        <v>479.8255179934569</v>
      </c>
      <c r="D39" s="7">
        <f t="shared" si="13"/>
        <v>497.17514124293785</v>
      </c>
      <c r="E39" s="7">
        <f t="shared" si="14"/>
        <v>513.4189031505251</v>
      </c>
      <c r="F39" s="7">
        <f t="shared" si="15"/>
        <v>528.8461538461539</v>
      </c>
      <c r="G39" s="7">
        <f t="shared" si="16"/>
        <v>543.8813349814585</v>
      </c>
      <c r="H39" s="7">
        <f t="shared" si="17"/>
        <v>558.3756345177665</v>
      </c>
      <c r="I39" s="7">
        <f t="shared" si="18"/>
        <v>572.1716514954486</v>
      </c>
      <c r="J39" s="7">
        <f t="shared" si="19"/>
        <v>585.1063829787234</v>
      </c>
      <c r="K39" s="7">
        <f t="shared" si="20"/>
        <v>597.8260869565217</v>
      </c>
      <c r="L39" s="7">
        <f t="shared" si="21"/>
        <v>610.2635228848821</v>
      </c>
    </row>
    <row r="40" spans="1:12" ht="15">
      <c r="A40" s="2">
        <v>445</v>
      </c>
      <c r="B40" s="7">
        <f t="shared" si="11"/>
        <v>465.9685863874346</v>
      </c>
      <c r="C40" s="7">
        <f t="shared" si="12"/>
        <v>485.27808069792803</v>
      </c>
      <c r="D40" s="7">
        <f t="shared" si="13"/>
        <v>502.82485875706215</v>
      </c>
      <c r="E40" s="7">
        <f t="shared" si="14"/>
        <v>519.2532088681447</v>
      </c>
      <c r="F40" s="7">
        <f t="shared" si="15"/>
        <v>534.8557692307693</v>
      </c>
      <c r="G40" s="7">
        <f t="shared" si="16"/>
        <v>550.061804697157</v>
      </c>
      <c r="H40" s="7">
        <f t="shared" si="17"/>
        <v>564.720812182741</v>
      </c>
      <c r="I40" s="7">
        <f t="shared" si="18"/>
        <v>578.6736020806242</v>
      </c>
      <c r="J40" s="7">
        <f t="shared" si="19"/>
        <v>591.7553191489362</v>
      </c>
      <c r="K40" s="7">
        <f t="shared" si="20"/>
        <v>604.6195652173914</v>
      </c>
      <c r="L40" s="7">
        <f t="shared" si="21"/>
        <v>617.1983356449376</v>
      </c>
    </row>
    <row r="41" spans="1:12" s="15" customFormat="1" ht="15.75" thickBot="1">
      <c r="A41" s="4">
        <v>450</v>
      </c>
      <c r="B41" s="8">
        <f t="shared" si="11"/>
        <v>471.20418848167543</v>
      </c>
      <c r="C41" s="8">
        <f t="shared" si="12"/>
        <v>490.7306434023991</v>
      </c>
      <c r="D41" s="8">
        <f t="shared" si="13"/>
        <v>508.47457627118644</v>
      </c>
      <c r="E41" s="8">
        <f t="shared" si="14"/>
        <v>525.0875145857643</v>
      </c>
      <c r="F41" s="8">
        <f t="shared" si="15"/>
        <v>540.8653846153846</v>
      </c>
      <c r="G41" s="8">
        <f t="shared" si="16"/>
        <v>556.2422744128553</v>
      </c>
      <c r="H41" s="8">
        <f t="shared" si="17"/>
        <v>571.0659898477157</v>
      </c>
      <c r="I41" s="8">
        <f t="shared" si="18"/>
        <v>585.1755526657997</v>
      </c>
      <c r="J41" s="8">
        <f t="shared" si="19"/>
        <v>598.4042553191489</v>
      </c>
      <c r="K41" s="8">
        <f t="shared" si="20"/>
        <v>611.4130434782609</v>
      </c>
      <c r="L41" s="8">
        <f t="shared" si="21"/>
        <v>624.1331484049931</v>
      </c>
    </row>
    <row r="42" spans="1:12" ht="15">
      <c r="A42" s="2">
        <v>455</v>
      </c>
      <c r="B42" s="7">
        <f t="shared" si="11"/>
        <v>476.4397905759163</v>
      </c>
      <c r="C42" s="7">
        <f t="shared" si="12"/>
        <v>496.1832061068702</v>
      </c>
      <c r="D42" s="7">
        <f t="shared" si="13"/>
        <v>514.1242937853108</v>
      </c>
      <c r="E42" s="7">
        <f t="shared" si="14"/>
        <v>530.9218203033839</v>
      </c>
      <c r="F42" s="7">
        <f t="shared" si="15"/>
        <v>546.875</v>
      </c>
      <c r="G42" s="7">
        <f t="shared" si="16"/>
        <v>562.4227441285537</v>
      </c>
      <c r="H42" s="7">
        <f t="shared" si="17"/>
        <v>577.4111675126903</v>
      </c>
      <c r="I42" s="7">
        <f t="shared" si="18"/>
        <v>591.6775032509753</v>
      </c>
      <c r="J42" s="7">
        <f t="shared" si="19"/>
        <v>605.0531914893617</v>
      </c>
      <c r="K42" s="7">
        <f t="shared" si="20"/>
        <v>618.2065217391305</v>
      </c>
      <c r="L42" s="7">
        <f t="shared" si="21"/>
        <v>631.0679611650486</v>
      </c>
    </row>
    <row r="43" spans="1:12" ht="15">
      <c r="A43" s="2">
        <v>460</v>
      </c>
      <c r="B43" s="7">
        <f t="shared" si="11"/>
        <v>481.67539267015707</v>
      </c>
      <c r="C43" s="7">
        <f t="shared" si="12"/>
        <v>501.63576881134134</v>
      </c>
      <c r="D43" s="7">
        <f t="shared" si="13"/>
        <v>519.7740112994351</v>
      </c>
      <c r="E43" s="7">
        <f t="shared" si="14"/>
        <v>536.7561260210035</v>
      </c>
      <c r="F43" s="7">
        <f t="shared" si="15"/>
        <v>552.8846153846154</v>
      </c>
      <c r="G43" s="7">
        <f t="shared" si="16"/>
        <v>568.6032138442521</v>
      </c>
      <c r="H43" s="7">
        <f t="shared" si="17"/>
        <v>583.7563451776649</v>
      </c>
      <c r="I43" s="7">
        <f t="shared" si="18"/>
        <v>598.1794538361509</v>
      </c>
      <c r="J43" s="7">
        <f t="shared" si="19"/>
        <v>611.7021276595744</v>
      </c>
      <c r="K43" s="7">
        <f t="shared" si="20"/>
        <v>625</v>
      </c>
      <c r="L43" s="7">
        <f t="shared" si="21"/>
        <v>638.0027739251041</v>
      </c>
    </row>
    <row r="44" spans="1:12" ht="15">
      <c r="A44" s="2">
        <v>465</v>
      </c>
      <c r="B44" s="7">
        <f t="shared" si="11"/>
        <v>486.9109947643979</v>
      </c>
      <c r="C44" s="7">
        <f t="shared" si="12"/>
        <v>507.0883315158124</v>
      </c>
      <c r="D44" s="7">
        <f t="shared" si="13"/>
        <v>525.4237288135594</v>
      </c>
      <c r="E44" s="7">
        <f t="shared" si="14"/>
        <v>542.5904317386231</v>
      </c>
      <c r="F44" s="7">
        <f t="shared" si="15"/>
        <v>558.8942307692308</v>
      </c>
      <c r="G44" s="7">
        <f t="shared" si="16"/>
        <v>574.7836835599505</v>
      </c>
      <c r="H44" s="7">
        <f t="shared" si="17"/>
        <v>590.1015228426396</v>
      </c>
      <c r="I44" s="7">
        <f t="shared" si="18"/>
        <v>604.6814044213264</v>
      </c>
      <c r="J44" s="7">
        <f t="shared" si="19"/>
        <v>618.3510638297872</v>
      </c>
      <c r="K44" s="7">
        <f t="shared" si="20"/>
        <v>631.7934782608696</v>
      </c>
      <c r="L44" s="7">
        <f t="shared" si="21"/>
        <v>644.9375866851595</v>
      </c>
    </row>
    <row r="45" spans="1:12" ht="15">
      <c r="A45" s="2">
        <v>470</v>
      </c>
      <c r="B45" s="7">
        <f t="shared" si="11"/>
        <v>492.14659685863876</v>
      </c>
      <c r="C45" s="7">
        <f t="shared" si="12"/>
        <v>512.5408942202835</v>
      </c>
      <c r="D45" s="7">
        <f t="shared" si="13"/>
        <v>531.0734463276837</v>
      </c>
      <c r="E45" s="7">
        <f t="shared" si="14"/>
        <v>548.4247374562427</v>
      </c>
      <c r="F45" s="7">
        <f t="shared" si="15"/>
        <v>564.9038461538462</v>
      </c>
      <c r="G45" s="7">
        <f t="shared" si="16"/>
        <v>580.9641532756489</v>
      </c>
      <c r="H45" s="7">
        <f t="shared" si="17"/>
        <v>596.4467005076142</v>
      </c>
      <c r="I45" s="7">
        <f t="shared" si="18"/>
        <v>611.183355006502</v>
      </c>
      <c r="J45" s="7">
        <f t="shared" si="19"/>
        <v>625</v>
      </c>
      <c r="K45" s="7">
        <f t="shared" si="20"/>
        <v>638.5869565217391</v>
      </c>
      <c r="L45" s="7">
        <f t="shared" si="21"/>
        <v>651.872399445215</v>
      </c>
    </row>
    <row r="46" spans="1:12" s="15" customFormat="1" ht="15.75" thickBot="1">
      <c r="A46" s="4">
        <v>475</v>
      </c>
      <c r="B46" s="8">
        <f t="shared" si="11"/>
        <v>497.3821989528796</v>
      </c>
      <c r="C46" s="8">
        <f t="shared" si="12"/>
        <v>517.9934569247546</v>
      </c>
      <c r="D46" s="8">
        <f t="shared" si="13"/>
        <v>536.723163841808</v>
      </c>
      <c r="E46" s="8">
        <f t="shared" si="14"/>
        <v>554.2590431738623</v>
      </c>
      <c r="F46" s="8">
        <f t="shared" si="15"/>
        <v>570.9134615384615</v>
      </c>
      <c r="G46" s="8">
        <f t="shared" si="16"/>
        <v>587.1446229913473</v>
      </c>
      <c r="H46" s="8">
        <f t="shared" si="17"/>
        <v>602.7918781725888</v>
      </c>
      <c r="I46" s="8">
        <f t="shared" si="18"/>
        <v>617.6853055916774</v>
      </c>
      <c r="J46" s="8">
        <f t="shared" si="19"/>
        <v>631.6489361702128</v>
      </c>
      <c r="K46" s="8">
        <f t="shared" si="20"/>
        <v>645.3804347826087</v>
      </c>
      <c r="L46" s="8">
        <f t="shared" si="21"/>
        <v>658.8072122052705</v>
      </c>
    </row>
    <row r="47" spans="1:12" ht="15">
      <c r="A47" s="1">
        <v>480</v>
      </c>
      <c r="B47" s="9">
        <f t="shared" si="11"/>
        <v>502.61780104712045</v>
      </c>
      <c r="C47" s="9">
        <f t="shared" si="12"/>
        <v>523.4460196292257</v>
      </c>
      <c r="D47" s="9">
        <f t="shared" si="13"/>
        <v>542.3728813559322</v>
      </c>
      <c r="E47" s="9">
        <f t="shared" si="14"/>
        <v>560.0933488914819</v>
      </c>
      <c r="F47" s="9">
        <f t="shared" si="15"/>
        <v>576.9230769230769</v>
      </c>
      <c r="G47" s="9">
        <f t="shared" si="16"/>
        <v>593.3250927070457</v>
      </c>
      <c r="H47" s="9">
        <f t="shared" si="17"/>
        <v>609.1370558375635</v>
      </c>
      <c r="I47" s="9">
        <f t="shared" si="18"/>
        <v>624.187256176853</v>
      </c>
      <c r="J47" s="9">
        <f t="shared" si="19"/>
        <v>638.2978723404256</v>
      </c>
      <c r="K47" s="9">
        <f t="shared" si="20"/>
        <v>652.1739130434783</v>
      </c>
      <c r="L47" s="9">
        <f t="shared" si="21"/>
        <v>665.742024965326</v>
      </c>
    </row>
    <row r="48" spans="1:12" ht="15">
      <c r="A48" s="1">
        <v>485</v>
      </c>
      <c r="B48" s="9">
        <f t="shared" si="11"/>
        <v>507.8534031413613</v>
      </c>
      <c r="C48" s="9">
        <f t="shared" si="12"/>
        <v>528.8985823336968</v>
      </c>
      <c r="D48" s="9">
        <f t="shared" si="13"/>
        <v>548.0225988700565</v>
      </c>
      <c r="E48" s="9">
        <f t="shared" si="14"/>
        <v>565.9276546091015</v>
      </c>
      <c r="F48" s="9">
        <f t="shared" si="15"/>
        <v>582.9326923076924</v>
      </c>
      <c r="G48" s="9">
        <f t="shared" si="16"/>
        <v>599.5055624227441</v>
      </c>
      <c r="H48" s="9">
        <f t="shared" si="17"/>
        <v>615.4822335025381</v>
      </c>
      <c r="I48" s="9">
        <f t="shared" si="18"/>
        <v>630.6892067620286</v>
      </c>
      <c r="J48" s="9">
        <f t="shared" si="19"/>
        <v>644.9468085106383</v>
      </c>
      <c r="K48" s="9">
        <f t="shared" si="20"/>
        <v>658.9673913043479</v>
      </c>
      <c r="L48" s="9">
        <f t="shared" si="21"/>
        <v>672.6768377253815</v>
      </c>
    </row>
    <row r="49" spans="1:12" ht="15">
      <c r="A49" s="1">
        <v>490</v>
      </c>
      <c r="B49" s="9">
        <f t="shared" si="11"/>
        <v>513.0890052356021</v>
      </c>
      <c r="C49" s="9">
        <f t="shared" si="12"/>
        <v>534.3511450381679</v>
      </c>
      <c r="D49" s="9">
        <f t="shared" si="13"/>
        <v>553.6723163841808</v>
      </c>
      <c r="E49" s="9">
        <f t="shared" si="14"/>
        <v>571.7619603267211</v>
      </c>
      <c r="F49" s="9">
        <f t="shared" si="15"/>
        <v>588.9423076923077</v>
      </c>
      <c r="G49" s="9">
        <f t="shared" si="16"/>
        <v>605.6860321384424</v>
      </c>
      <c r="H49" s="9">
        <f t="shared" si="17"/>
        <v>621.8274111675127</v>
      </c>
      <c r="I49" s="9">
        <f t="shared" si="18"/>
        <v>637.1911573472041</v>
      </c>
      <c r="J49" s="9">
        <f t="shared" si="19"/>
        <v>651.5957446808511</v>
      </c>
      <c r="K49" s="9">
        <f t="shared" si="20"/>
        <v>665.7608695652174</v>
      </c>
      <c r="L49" s="9">
        <f t="shared" si="21"/>
        <v>679.6116504854369</v>
      </c>
    </row>
    <row r="50" spans="1:12" ht="15">
      <c r="A50" s="1">
        <v>495</v>
      </c>
      <c r="B50" s="9">
        <f t="shared" si="11"/>
        <v>518.3246073298429</v>
      </c>
      <c r="C50" s="9">
        <f t="shared" si="12"/>
        <v>539.8037077426391</v>
      </c>
      <c r="D50" s="9">
        <f t="shared" si="13"/>
        <v>559.3220338983051</v>
      </c>
      <c r="E50" s="9">
        <f t="shared" si="14"/>
        <v>577.5962660443407</v>
      </c>
      <c r="F50" s="9">
        <f t="shared" si="15"/>
        <v>594.9519230769231</v>
      </c>
      <c r="G50" s="9">
        <f t="shared" si="16"/>
        <v>611.8665018541409</v>
      </c>
      <c r="H50" s="9">
        <f t="shared" si="17"/>
        <v>628.1725888324872</v>
      </c>
      <c r="I50" s="9">
        <f t="shared" si="18"/>
        <v>643.6931079323797</v>
      </c>
      <c r="J50" s="9">
        <f t="shared" si="19"/>
        <v>658.2446808510638</v>
      </c>
      <c r="K50" s="9">
        <f t="shared" si="20"/>
        <v>672.554347826087</v>
      </c>
      <c r="L50" s="9">
        <f t="shared" si="21"/>
        <v>686.5464632454924</v>
      </c>
    </row>
    <row r="51" spans="1:12" ht="15">
      <c r="A51" s="1">
        <v>500</v>
      </c>
      <c r="B51" s="9">
        <f t="shared" si="11"/>
        <v>523.5602094240838</v>
      </c>
      <c r="C51" s="9">
        <f t="shared" si="12"/>
        <v>545.2562704471101</v>
      </c>
      <c r="D51" s="9">
        <f t="shared" si="13"/>
        <v>564.9717514124294</v>
      </c>
      <c r="E51" s="9">
        <f t="shared" si="14"/>
        <v>583.4305717619603</v>
      </c>
      <c r="F51" s="9">
        <f t="shared" si="15"/>
        <v>600.9615384615385</v>
      </c>
      <c r="G51" s="9">
        <f t="shared" si="16"/>
        <v>618.0469715698392</v>
      </c>
      <c r="H51" s="9">
        <f t="shared" si="17"/>
        <v>634.5177664974619</v>
      </c>
      <c r="I51" s="9">
        <f t="shared" si="18"/>
        <v>650.1950585175553</v>
      </c>
      <c r="J51" s="9">
        <f t="shared" si="19"/>
        <v>664.8936170212766</v>
      </c>
      <c r="K51" s="9">
        <f t="shared" si="20"/>
        <v>679.3478260869565</v>
      </c>
      <c r="L51" s="9">
        <f t="shared" si="21"/>
        <v>693.4812760055479</v>
      </c>
    </row>
    <row r="52" spans="1:12" ht="15">
      <c r="A52" s="1">
        <v>505</v>
      </c>
      <c r="B52" s="9">
        <f t="shared" si="11"/>
        <v>528.7958115183246</v>
      </c>
      <c r="C52" s="9">
        <f t="shared" si="12"/>
        <v>550.7088331515812</v>
      </c>
      <c r="D52" s="9">
        <f t="shared" si="13"/>
        <v>570.6214689265537</v>
      </c>
      <c r="E52" s="9">
        <f t="shared" si="14"/>
        <v>589.2648774795799</v>
      </c>
      <c r="F52" s="9">
        <f t="shared" si="15"/>
        <v>606.9711538461539</v>
      </c>
      <c r="G52" s="9">
        <f t="shared" si="16"/>
        <v>624.2274412855377</v>
      </c>
      <c r="H52" s="9">
        <f t="shared" si="17"/>
        <v>640.8629441624365</v>
      </c>
      <c r="I52" s="9">
        <f t="shared" si="18"/>
        <v>656.6970091027308</v>
      </c>
      <c r="J52" s="9">
        <f t="shared" si="19"/>
        <v>671.5425531914893</v>
      </c>
      <c r="K52" s="9">
        <f t="shared" si="20"/>
        <v>686.1413043478261</v>
      </c>
      <c r="L52" s="9">
        <f t="shared" si="21"/>
        <v>700.4160887656034</v>
      </c>
    </row>
    <row r="53" spans="1:12" ht="15">
      <c r="A53" s="1">
        <v>510</v>
      </c>
      <c r="B53" s="9">
        <f t="shared" si="11"/>
        <v>534.0314136125654</v>
      </c>
      <c r="C53" s="9">
        <f t="shared" si="12"/>
        <v>556.1613958560523</v>
      </c>
      <c r="D53" s="9">
        <f t="shared" si="13"/>
        <v>576.271186440678</v>
      </c>
      <c r="E53" s="9">
        <f t="shared" si="14"/>
        <v>595.0991831971995</v>
      </c>
      <c r="F53" s="9">
        <f t="shared" si="15"/>
        <v>612.9807692307693</v>
      </c>
      <c r="G53" s="9">
        <f t="shared" si="16"/>
        <v>630.407911001236</v>
      </c>
      <c r="H53" s="9">
        <f t="shared" si="17"/>
        <v>647.2081218274111</v>
      </c>
      <c r="I53" s="9">
        <f t="shared" si="18"/>
        <v>663.1989596879064</v>
      </c>
      <c r="J53" s="9">
        <f t="shared" si="19"/>
        <v>678.1914893617021</v>
      </c>
      <c r="K53" s="9">
        <f t="shared" si="20"/>
        <v>692.9347826086956</v>
      </c>
      <c r="L53" s="9">
        <f t="shared" si="21"/>
        <v>707.3509015256589</v>
      </c>
    </row>
    <row r="54" spans="1:12" ht="15">
      <c r="A54" s="1">
        <v>515</v>
      </c>
      <c r="B54" s="9">
        <f t="shared" si="11"/>
        <v>539.2670157068063</v>
      </c>
      <c r="C54" s="9">
        <f t="shared" si="12"/>
        <v>561.6139585605234</v>
      </c>
      <c r="D54" s="9">
        <f t="shared" si="13"/>
        <v>581.9209039548023</v>
      </c>
      <c r="E54" s="9">
        <f t="shared" si="14"/>
        <v>600.9334889148191</v>
      </c>
      <c r="F54" s="9">
        <f t="shared" si="15"/>
        <v>618.9903846153846</v>
      </c>
      <c r="G54" s="9">
        <f t="shared" si="16"/>
        <v>636.5883807169345</v>
      </c>
      <c r="H54" s="9">
        <f t="shared" si="17"/>
        <v>653.5532994923858</v>
      </c>
      <c r="I54" s="9">
        <f t="shared" si="18"/>
        <v>669.700910273082</v>
      </c>
      <c r="J54" s="9">
        <f t="shared" si="19"/>
        <v>684.8404255319149</v>
      </c>
      <c r="K54" s="9">
        <f t="shared" si="20"/>
        <v>699.7282608695652</v>
      </c>
      <c r="L54" s="9">
        <f t="shared" si="21"/>
        <v>714.2857142857143</v>
      </c>
    </row>
    <row r="55" spans="1:12" ht="15">
      <c r="A55" s="1">
        <v>520</v>
      </c>
      <c r="B55" s="9">
        <f t="shared" si="11"/>
        <v>544.5026178010471</v>
      </c>
      <c r="C55" s="9">
        <f t="shared" si="12"/>
        <v>567.0665212649945</v>
      </c>
      <c r="D55" s="9">
        <f t="shared" si="13"/>
        <v>587.5706214689266</v>
      </c>
      <c r="E55" s="9">
        <f t="shared" si="14"/>
        <v>606.7677946324387</v>
      </c>
      <c r="F55" s="9">
        <f t="shared" si="15"/>
        <v>625</v>
      </c>
      <c r="G55" s="9">
        <f t="shared" si="16"/>
        <v>642.7688504326328</v>
      </c>
      <c r="H55" s="9">
        <f t="shared" si="17"/>
        <v>659.8984771573604</v>
      </c>
      <c r="I55" s="9">
        <f t="shared" si="18"/>
        <v>676.2028608582575</v>
      </c>
      <c r="J55" s="9">
        <f t="shared" si="19"/>
        <v>691.4893617021277</v>
      </c>
      <c r="K55" s="9">
        <f t="shared" si="20"/>
        <v>706.5217391304348</v>
      </c>
      <c r="L55" s="9">
        <f t="shared" si="21"/>
        <v>721.2205270457698</v>
      </c>
    </row>
    <row r="56" spans="1:12" ht="15">
      <c r="A56" s="1">
        <v>525</v>
      </c>
      <c r="B56" s="9">
        <f t="shared" si="11"/>
        <v>549.738219895288</v>
      </c>
      <c r="C56" s="9">
        <f t="shared" si="12"/>
        <v>572.5190839694657</v>
      </c>
      <c r="D56" s="9">
        <f t="shared" si="13"/>
        <v>593.2203389830509</v>
      </c>
      <c r="E56" s="9">
        <f t="shared" si="14"/>
        <v>612.6021003500583</v>
      </c>
      <c r="F56" s="9">
        <f t="shared" si="15"/>
        <v>631.0096153846154</v>
      </c>
      <c r="G56" s="9">
        <f t="shared" si="16"/>
        <v>648.9493201483313</v>
      </c>
      <c r="H56" s="9">
        <f t="shared" si="17"/>
        <v>666.243654822335</v>
      </c>
      <c r="I56" s="9">
        <f t="shared" si="18"/>
        <v>682.704811443433</v>
      </c>
      <c r="J56" s="9">
        <f t="shared" si="19"/>
        <v>698.1382978723404</v>
      </c>
      <c r="K56" s="9">
        <f t="shared" si="20"/>
        <v>713.3152173913044</v>
      </c>
      <c r="L56" s="9">
        <f t="shared" si="21"/>
        <v>728.1553398058253</v>
      </c>
    </row>
    <row r="57" spans="1:12" ht="15">
      <c r="A57" s="1">
        <v>530</v>
      </c>
      <c r="B57" s="9">
        <f t="shared" si="11"/>
        <v>554.9738219895288</v>
      </c>
      <c r="C57" s="9">
        <f t="shared" si="12"/>
        <v>577.9716466739367</v>
      </c>
      <c r="D57" s="9">
        <f t="shared" si="13"/>
        <v>598.8700564971751</v>
      </c>
      <c r="E57" s="9">
        <f t="shared" si="14"/>
        <v>618.4364060676779</v>
      </c>
      <c r="F57" s="9">
        <f t="shared" si="15"/>
        <v>637.0192307692308</v>
      </c>
      <c r="G57" s="9">
        <f t="shared" si="16"/>
        <v>655.1297898640296</v>
      </c>
      <c r="H57" s="9">
        <f t="shared" si="17"/>
        <v>672.5888324873096</v>
      </c>
      <c r="I57" s="9">
        <f t="shared" si="18"/>
        <v>689.2067620286085</v>
      </c>
      <c r="J57" s="9">
        <f t="shared" si="19"/>
        <v>704.7872340425532</v>
      </c>
      <c r="K57" s="9">
        <f t="shared" si="20"/>
        <v>720.1086956521739</v>
      </c>
      <c r="L57" s="9">
        <f t="shared" si="21"/>
        <v>735.0901525658808</v>
      </c>
    </row>
  </sheetData>
  <printOptions horizontalCentered="1" verticalCentered="1"/>
  <pageMargins left="0.48" right="0.23" top="0.49" bottom="0.55" header="0.15" footer="0"/>
  <pageSetup horizontalDpi="360" verticalDpi="360" orientation="portrait" r:id="rId1"/>
  <headerFooter alignWithMargins="0">
    <oddHeader>&amp;C&amp;"Arial,Bold"&amp;24 1 RM Conversion Chart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oakmont high school football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mortensen</dc:creator>
  <cp:keywords/>
  <dc:description/>
  <cp:lastModifiedBy>Employee</cp:lastModifiedBy>
  <cp:lastPrinted>2008-02-20T20:56:23Z</cp:lastPrinted>
  <dcterms:created xsi:type="dcterms:W3CDTF">2005-04-04T21:00:16Z</dcterms:created>
  <dcterms:modified xsi:type="dcterms:W3CDTF">2009-03-31T15:18:56Z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282628799</vt:i4>
  </property>
  <property fmtid="{D5CDD505-2E9C-101B-9397-08002B2CF9AE}" pid="3" name="_EmailSubject">
    <vt:lpwstr>Dale Here is my email</vt:lpwstr>
  </property>
  <property fmtid="{D5CDD505-2E9C-101B-9397-08002B2CF9AE}" pid="4" name="_AuthorEmail">
    <vt:lpwstr>dmortensen@rjuhsd.us</vt:lpwstr>
  </property>
  <property fmtid="{D5CDD505-2E9C-101B-9397-08002B2CF9AE}" pid="5" name="_AuthorEmailDisplayName">
    <vt:lpwstr>Mortensen, Dale</vt:lpwstr>
  </property>
  <property fmtid="{D5CDD505-2E9C-101B-9397-08002B2CF9AE}" pid="6" name="_ReviewingToolsShownOnce">
    <vt:lpwstr/>
  </property>
</Properties>
</file>