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vn\Documents\My File\Word\Myrtle Beach Golf\Other Leader Listings\"/>
    </mc:Choice>
  </mc:AlternateContent>
  <xr:revisionPtr revIDLastSave="0" documentId="13_ncr:40009_{8BCA21AD-FA1F-4E3C-8ECF-7D718EBB3BE7}" xr6:coauthVersionLast="45" xr6:coauthVersionMax="45" xr10:uidLastSave="{00000000-0000-0000-0000-000000000000}"/>
  <bookViews>
    <workbookView xWindow="-108" yWindow="-108" windowWidth="23256" windowHeight="12576"/>
  </bookViews>
  <sheets>
    <sheet name="Birdies by Course" sheetId="14" r:id="rId1"/>
    <sheet name="Scores by Year" sheetId="4" r:id="rId2"/>
    <sheet name="Average Scores" sheetId="15" r:id="rId3"/>
    <sheet name="Data" sheetId="1" r:id="rId4"/>
  </sheets>
  <definedNames>
    <definedName name="_xlnm.Print_Titles" localSheetId="1">'Scores by Year'!$1:$4</definedName>
  </definedNames>
  <calcPr calcId="181029" fullCalcOnLoad="1"/>
  <pivotCaches>
    <pivotCache cacheId="17" r:id="rId5"/>
    <pivotCache cacheId="2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708" i="1" l="1"/>
  <c r="U2709" i="1"/>
  <c r="U2710" i="1"/>
  <c r="U2711" i="1"/>
  <c r="U2712" i="1"/>
  <c r="U2713" i="1"/>
  <c r="U2714" i="1"/>
  <c r="U2715" i="1"/>
  <c r="U2716" i="1"/>
  <c r="U2717" i="1"/>
  <c r="U2718" i="1"/>
  <c r="U2719" i="1"/>
  <c r="U2720" i="1"/>
  <c r="U2721" i="1"/>
  <c r="U2722" i="1"/>
  <c r="U2723" i="1"/>
  <c r="U2724" i="1"/>
  <c r="U2725" i="1"/>
  <c r="U2726" i="1"/>
  <c r="U2727" i="1"/>
  <c r="U2728" i="1"/>
  <c r="U2729" i="1"/>
  <c r="U2730" i="1"/>
  <c r="U2731" i="1"/>
  <c r="U2732" i="1"/>
  <c r="U2733" i="1"/>
  <c r="U2734" i="1"/>
  <c r="U2735" i="1"/>
  <c r="U2736" i="1"/>
  <c r="U2737" i="1"/>
  <c r="U2738" i="1"/>
  <c r="U2739" i="1"/>
  <c r="U2740" i="1"/>
  <c r="U2741" i="1"/>
  <c r="U2742" i="1"/>
  <c r="U2743" i="1"/>
  <c r="U2744" i="1"/>
  <c r="U2745" i="1"/>
  <c r="U2746" i="1"/>
  <c r="U2747" i="1"/>
  <c r="U2748" i="1"/>
  <c r="U2749" i="1"/>
  <c r="U2750" i="1"/>
  <c r="U2751" i="1"/>
  <c r="U2752" i="1"/>
  <c r="U2753" i="1"/>
  <c r="U2754" i="1"/>
  <c r="U2755" i="1"/>
  <c r="U2756" i="1"/>
  <c r="U2757" i="1"/>
  <c r="U2758" i="1"/>
  <c r="U2759" i="1"/>
  <c r="U2760" i="1"/>
  <c r="U2761" i="1"/>
  <c r="U2762" i="1"/>
  <c r="U2763" i="1"/>
  <c r="U2764" i="1"/>
  <c r="U2765" i="1"/>
  <c r="U2766" i="1"/>
  <c r="U2767" i="1"/>
  <c r="U2768" i="1"/>
  <c r="U2769" i="1"/>
  <c r="U2770" i="1"/>
  <c r="U2771" i="1"/>
  <c r="U2772" i="1"/>
  <c r="U2773" i="1"/>
  <c r="U2774" i="1"/>
  <c r="U2775" i="1"/>
  <c r="U2776" i="1"/>
  <c r="U2777" i="1"/>
  <c r="U2778" i="1"/>
  <c r="U2779" i="1"/>
  <c r="U2780" i="1"/>
  <c r="U2781" i="1"/>
  <c r="U2782" i="1"/>
  <c r="U2783" i="1"/>
  <c r="U2784" i="1"/>
  <c r="U2785" i="1"/>
  <c r="U2786" i="1"/>
  <c r="U2787" i="1"/>
  <c r="U2788" i="1"/>
  <c r="U2789" i="1"/>
  <c r="U2790" i="1"/>
  <c r="U2791" i="1"/>
  <c r="U2792" i="1"/>
  <c r="U2793" i="1"/>
  <c r="U2794" i="1"/>
  <c r="U2795" i="1"/>
  <c r="U2796" i="1"/>
  <c r="U2797" i="1"/>
  <c r="V2709" i="1"/>
  <c r="W2709" i="1"/>
  <c r="V2710" i="1"/>
  <c r="W2710" i="1"/>
  <c r="V2711" i="1"/>
  <c r="W2711" i="1"/>
  <c r="V2712" i="1"/>
  <c r="W2712" i="1"/>
  <c r="V2713" i="1"/>
  <c r="W2713" i="1"/>
  <c r="V2714" i="1"/>
  <c r="W2714" i="1"/>
  <c r="V2715" i="1"/>
  <c r="W2715" i="1"/>
  <c r="V2716" i="1"/>
  <c r="W2716" i="1"/>
  <c r="V2717" i="1"/>
  <c r="W2717" i="1"/>
  <c r="V2718" i="1"/>
  <c r="W2718" i="1"/>
  <c r="V2719" i="1"/>
  <c r="W2719" i="1"/>
  <c r="V2720" i="1"/>
  <c r="W2720" i="1"/>
  <c r="V2721" i="1"/>
  <c r="W2721" i="1"/>
  <c r="V2722" i="1"/>
  <c r="W2722" i="1"/>
  <c r="V2723" i="1"/>
  <c r="W2723" i="1"/>
  <c r="V2724" i="1"/>
  <c r="W2724" i="1"/>
  <c r="V2725" i="1"/>
  <c r="W2725" i="1"/>
  <c r="V2726" i="1"/>
  <c r="W2726" i="1"/>
  <c r="V2727" i="1"/>
  <c r="W2727" i="1"/>
  <c r="V2728" i="1"/>
  <c r="W2728" i="1"/>
  <c r="V2729" i="1"/>
  <c r="W2729" i="1"/>
  <c r="V2730" i="1"/>
  <c r="W2730" i="1"/>
  <c r="V2731" i="1"/>
  <c r="W2731" i="1"/>
  <c r="V2732" i="1"/>
  <c r="W2732" i="1"/>
  <c r="V2733" i="1"/>
  <c r="W2733" i="1"/>
  <c r="V2734" i="1"/>
  <c r="W2734" i="1"/>
  <c r="V2735" i="1"/>
  <c r="W2735" i="1"/>
  <c r="V2736" i="1"/>
  <c r="W2736" i="1"/>
  <c r="V2737" i="1"/>
  <c r="W2737" i="1"/>
  <c r="V2738" i="1"/>
  <c r="W2738" i="1"/>
  <c r="V2739" i="1"/>
  <c r="W2739" i="1"/>
  <c r="V2740" i="1"/>
  <c r="W2740" i="1"/>
  <c r="V2741" i="1"/>
  <c r="W2741" i="1"/>
  <c r="V2742" i="1"/>
  <c r="W2742" i="1"/>
  <c r="V2743" i="1"/>
  <c r="W2743" i="1"/>
  <c r="V2744" i="1"/>
  <c r="W2744" i="1"/>
  <c r="V2745" i="1"/>
  <c r="W2745" i="1"/>
  <c r="V2746" i="1"/>
  <c r="W2746" i="1"/>
  <c r="V2747" i="1"/>
  <c r="W2747" i="1"/>
  <c r="V2748" i="1"/>
  <c r="W2748" i="1"/>
  <c r="V2749" i="1"/>
  <c r="W2749" i="1"/>
  <c r="V2750" i="1"/>
  <c r="W2750" i="1"/>
  <c r="V2751" i="1"/>
  <c r="W2751" i="1"/>
  <c r="V2752" i="1"/>
  <c r="W2752" i="1"/>
  <c r="V2753" i="1"/>
  <c r="W2753" i="1"/>
  <c r="V2754" i="1"/>
  <c r="W2754" i="1"/>
  <c r="V2755" i="1"/>
  <c r="W2755" i="1"/>
  <c r="V2756" i="1"/>
  <c r="W2756" i="1"/>
  <c r="V2757" i="1"/>
  <c r="W2757" i="1"/>
  <c r="V2758" i="1"/>
  <c r="W2758" i="1"/>
  <c r="V2759" i="1"/>
  <c r="W2759" i="1"/>
  <c r="V2760" i="1"/>
  <c r="W2760" i="1"/>
  <c r="V2761" i="1"/>
  <c r="W2761" i="1"/>
  <c r="V2762" i="1"/>
  <c r="W2762" i="1"/>
  <c r="V2763" i="1"/>
  <c r="W2763" i="1"/>
  <c r="V2764" i="1"/>
  <c r="W2764" i="1"/>
  <c r="V2765" i="1"/>
  <c r="W2765" i="1"/>
  <c r="V2766" i="1"/>
  <c r="W2766" i="1"/>
  <c r="V2767" i="1"/>
  <c r="W2767" i="1"/>
  <c r="V2768" i="1"/>
  <c r="W2768" i="1"/>
  <c r="V2769" i="1"/>
  <c r="W2769" i="1"/>
  <c r="V2770" i="1"/>
  <c r="W2770" i="1"/>
  <c r="V2771" i="1"/>
  <c r="W2771" i="1"/>
  <c r="V2772" i="1"/>
  <c r="W2772" i="1"/>
  <c r="V2773" i="1"/>
  <c r="W2773" i="1"/>
  <c r="V2774" i="1"/>
  <c r="W2774" i="1"/>
  <c r="V2775" i="1"/>
  <c r="W2775" i="1"/>
  <c r="V2776" i="1"/>
  <c r="W2776" i="1"/>
  <c r="V2777" i="1"/>
  <c r="W2777" i="1"/>
  <c r="V2778" i="1"/>
  <c r="W2778" i="1"/>
  <c r="V2779" i="1"/>
  <c r="W2779" i="1"/>
  <c r="V2780" i="1"/>
  <c r="W2780" i="1"/>
  <c r="V2781" i="1"/>
  <c r="W2781" i="1"/>
  <c r="V2782" i="1"/>
  <c r="W2782" i="1"/>
  <c r="V2783" i="1"/>
  <c r="W2783" i="1"/>
  <c r="V2784" i="1"/>
  <c r="W2784" i="1"/>
  <c r="V2785" i="1"/>
  <c r="W2785" i="1"/>
  <c r="V2786" i="1"/>
  <c r="W2786" i="1"/>
  <c r="V2787" i="1"/>
  <c r="W2787" i="1"/>
  <c r="V2788" i="1"/>
  <c r="W2788" i="1"/>
  <c r="V2789" i="1"/>
  <c r="W2789" i="1"/>
  <c r="V2790" i="1"/>
  <c r="W2790" i="1"/>
  <c r="V2791" i="1"/>
  <c r="W2791" i="1"/>
  <c r="V2792" i="1"/>
  <c r="W2792" i="1"/>
  <c r="V2793" i="1"/>
  <c r="W2793" i="1"/>
  <c r="V2794" i="1"/>
  <c r="W2794" i="1"/>
  <c r="V2795" i="1"/>
  <c r="Y2795" i="1" s="1"/>
  <c r="W2795" i="1"/>
  <c r="X2795" i="1"/>
  <c r="V2796" i="1"/>
  <c r="W2796" i="1"/>
  <c r="Z2796" i="1"/>
  <c r="V2797" i="1"/>
  <c r="Y2797" i="1" s="1"/>
  <c r="W2797" i="1"/>
  <c r="X2797" i="1"/>
  <c r="X2708" i="1"/>
  <c r="W2708" i="1"/>
  <c r="V2708" i="1"/>
  <c r="U2601" i="1"/>
  <c r="V2601" i="1"/>
  <c r="W2601" i="1"/>
  <c r="U2602" i="1"/>
  <c r="V2602" i="1"/>
  <c r="W2602" i="1"/>
  <c r="U2603" i="1"/>
  <c r="V2603" i="1"/>
  <c r="W2603" i="1"/>
  <c r="U2604" i="1"/>
  <c r="V2604" i="1"/>
  <c r="W2604" i="1"/>
  <c r="U2605" i="1"/>
  <c r="V2605" i="1"/>
  <c r="W2605" i="1"/>
  <c r="U2606" i="1"/>
  <c r="V2606" i="1"/>
  <c r="W2606" i="1"/>
  <c r="U2607" i="1"/>
  <c r="V2607" i="1"/>
  <c r="W2607" i="1"/>
  <c r="U2608" i="1"/>
  <c r="V2608" i="1"/>
  <c r="W2608" i="1"/>
  <c r="U2609" i="1"/>
  <c r="V2609" i="1"/>
  <c r="W2609" i="1"/>
  <c r="U2610" i="1"/>
  <c r="V2610" i="1"/>
  <c r="W2610" i="1"/>
  <c r="U2611" i="1"/>
  <c r="V2611" i="1"/>
  <c r="W2611" i="1"/>
  <c r="U2612" i="1"/>
  <c r="V2612" i="1"/>
  <c r="W2612" i="1"/>
  <c r="U2613" i="1"/>
  <c r="V2613" i="1"/>
  <c r="W2613" i="1"/>
  <c r="U2614" i="1"/>
  <c r="V2614" i="1"/>
  <c r="W2614" i="1"/>
  <c r="U2615" i="1"/>
  <c r="V2615" i="1"/>
  <c r="W2615" i="1"/>
  <c r="U2616" i="1"/>
  <c r="V2616" i="1"/>
  <c r="W2616" i="1"/>
  <c r="U2617" i="1"/>
  <c r="V2617" i="1"/>
  <c r="W2617" i="1"/>
  <c r="U2618" i="1"/>
  <c r="V2618" i="1"/>
  <c r="W2618" i="1"/>
  <c r="U2619" i="1"/>
  <c r="V2619" i="1"/>
  <c r="W2619" i="1"/>
  <c r="U2620" i="1"/>
  <c r="V2620" i="1"/>
  <c r="W2620" i="1"/>
  <c r="U2621" i="1"/>
  <c r="V2621" i="1"/>
  <c r="W2621" i="1"/>
  <c r="U2622" i="1"/>
  <c r="V2622" i="1"/>
  <c r="W2622" i="1"/>
  <c r="U2623" i="1"/>
  <c r="V2623" i="1"/>
  <c r="W2623" i="1"/>
  <c r="U2624" i="1"/>
  <c r="V2624" i="1"/>
  <c r="W2624" i="1"/>
  <c r="U2625" i="1"/>
  <c r="V2625" i="1"/>
  <c r="W2625" i="1"/>
  <c r="U2626" i="1"/>
  <c r="V2626" i="1"/>
  <c r="W2626" i="1"/>
  <c r="U2627" i="1"/>
  <c r="V2627" i="1"/>
  <c r="W2627" i="1"/>
  <c r="U2628" i="1"/>
  <c r="V2628" i="1"/>
  <c r="W2628" i="1"/>
  <c r="U2629" i="1"/>
  <c r="V2629" i="1"/>
  <c r="W2629" i="1"/>
  <c r="U2630" i="1"/>
  <c r="V2630" i="1"/>
  <c r="W2630" i="1"/>
  <c r="U2631" i="1"/>
  <c r="V2631" i="1"/>
  <c r="W2631" i="1"/>
  <c r="U2632" i="1"/>
  <c r="V2632" i="1"/>
  <c r="W2632" i="1"/>
  <c r="U2633" i="1"/>
  <c r="V2633" i="1"/>
  <c r="W2633" i="1"/>
  <c r="U2634" i="1"/>
  <c r="V2634" i="1"/>
  <c r="W2634" i="1"/>
  <c r="U2635" i="1"/>
  <c r="V2635" i="1"/>
  <c r="W2635" i="1"/>
  <c r="U2636" i="1"/>
  <c r="V2636" i="1"/>
  <c r="W2636" i="1"/>
  <c r="U2637" i="1"/>
  <c r="V2637" i="1"/>
  <c r="W2637" i="1"/>
  <c r="U2638" i="1"/>
  <c r="V2638" i="1"/>
  <c r="W2638" i="1"/>
  <c r="U2639" i="1"/>
  <c r="V2639" i="1"/>
  <c r="W2639" i="1"/>
  <c r="U2640" i="1"/>
  <c r="V2640" i="1"/>
  <c r="W2640" i="1"/>
  <c r="U2641" i="1"/>
  <c r="V2641" i="1"/>
  <c r="W2641" i="1"/>
  <c r="U2642" i="1"/>
  <c r="V2642" i="1"/>
  <c r="W2642" i="1"/>
  <c r="U2643" i="1"/>
  <c r="V2643" i="1"/>
  <c r="W2643" i="1"/>
  <c r="U2644" i="1"/>
  <c r="V2644" i="1"/>
  <c r="W2644" i="1"/>
  <c r="U2645" i="1"/>
  <c r="V2645" i="1"/>
  <c r="W2645" i="1"/>
  <c r="U2646" i="1"/>
  <c r="V2646" i="1"/>
  <c r="W2646" i="1"/>
  <c r="U2647" i="1"/>
  <c r="V2647" i="1"/>
  <c r="W2647" i="1"/>
  <c r="U2648" i="1"/>
  <c r="V2648" i="1"/>
  <c r="W2648" i="1"/>
  <c r="U2649" i="1"/>
  <c r="V2649" i="1"/>
  <c r="W2649" i="1"/>
  <c r="U2650" i="1"/>
  <c r="V2650" i="1"/>
  <c r="W2650" i="1"/>
  <c r="U2651" i="1"/>
  <c r="V2651" i="1"/>
  <c r="W2651" i="1"/>
  <c r="U2652" i="1"/>
  <c r="V2652" i="1"/>
  <c r="W2652" i="1"/>
  <c r="U2653" i="1"/>
  <c r="V2653" i="1"/>
  <c r="W2653" i="1"/>
  <c r="U2654" i="1"/>
  <c r="V2654" i="1"/>
  <c r="W2654" i="1"/>
  <c r="U2655" i="1"/>
  <c r="V2655" i="1"/>
  <c r="W2655" i="1"/>
  <c r="U2656" i="1"/>
  <c r="V2656" i="1"/>
  <c r="W2656" i="1"/>
  <c r="U2657" i="1"/>
  <c r="V2657" i="1"/>
  <c r="W2657" i="1"/>
  <c r="U2658" i="1"/>
  <c r="V2658" i="1"/>
  <c r="W2658" i="1"/>
  <c r="U2659" i="1"/>
  <c r="V2659" i="1"/>
  <c r="W2659" i="1"/>
  <c r="U2660" i="1"/>
  <c r="V2660" i="1"/>
  <c r="W2660" i="1"/>
  <c r="U2661" i="1"/>
  <c r="V2661" i="1"/>
  <c r="W2661" i="1"/>
  <c r="U2662" i="1"/>
  <c r="V2662" i="1"/>
  <c r="W2662" i="1"/>
  <c r="U2663" i="1"/>
  <c r="V2663" i="1"/>
  <c r="W2663" i="1"/>
  <c r="U2664" i="1"/>
  <c r="V2664" i="1"/>
  <c r="W2664" i="1"/>
  <c r="U2665" i="1"/>
  <c r="V2665" i="1"/>
  <c r="W2665" i="1"/>
  <c r="U2666" i="1"/>
  <c r="V2666" i="1"/>
  <c r="W2666" i="1"/>
  <c r="U2667" i="1"/>
  <c r="V2667" i="1"/>
  <c r="W2667" i="1"/>
  <c r="U2668" i="1"/>
  <c r="V2668" i="1"/>
  <c r="W2668" i="1"/>
  <c r="U2669" i="1"/>
  <c r="V2669" i="1"/>
  <c r="W2669" i="1"/>
  <c r="U2670" i="1"/>
  <c r="V2670" i="1"/>
  <c r="W2670" i="1"/>
  <c r="U2671" i="1"/>
  <c r="V2671" i="1"/>
  <c r="W2671" i="1"/>
  <c r="U2672" i="1"/>
  <c r="V2672" i="1"/>
  <c r="W2672" i="1"/>
  <c r="U2673" i="1"/>
  <c r="V2673" i="1"/>
  <c r="W2673" i="1"/>
  <c r="U2674" i="1"/>
  <c r="V2674" i="1"/>
  <c r="W2674" i="1"/>
  <c r="U2675" i="1"/>
  <c r="V2675" i="1"/>
  <c r="W2675" i="1"/>
  <c r="U2676" i="1"/>
  <c r="V2676" i="1"/>
  <c r="W2676" i="1"/>
  <c r="U2677" i="1"/>
  <c r="V2677" i="1"/>
  <c r="W2677" i="1"/>
  <c r="U2678" i="1"/>
  <c r="V2678" i="1"/>
  <c r="W2678" i="1"/>
  <c r="U2679" i="1"/>
  <c r="V2679" i="1"/>
  <c r="W2679" i="1"/>
  <c r="U2680" i="1"/>
  <c r="V2680" i="1"/>
  <c r="W2680" i="1"/>
  <c r="U2681" i="1"/>
  <c r="V2681" i="1"/>
  <c r="W2681" i="1"/>
  <c r="U2682" i="1"/>
  <c r="V2682" i="1"/>
  <c r="W2682" i="1"/>
  <c r="U2683" i="1"/>
  <c r="V2683" i="1"/>
  <c r="W2683" i="1"/>
  <c r="U2684" i="1"/>
  <c r="V2684" i="1"/>
  <c r="W2684" i="1"/>
  <c r="U2685" i="1"/>
  <c r="V2685" i="1"/>
  <c r="W2685" i="1"/>
  <c r="U2686" i="1"/>
  <c r="V2686" i="1"/>
  <c r="W2686" i="1"/>
  <c r="U2687" i="1"/>
  <c r="V2687" i="1"/>
  <c r="W2687" i="1"/>
  <c r="U2688" i="1"/>
  <c r="V2688" i="1"/>
  <c r="W2688" i="1"/>
  <c r="U2689" i="1"/>
  <c r="V2689" i="1"/>
  <c r="W2689" i="1"/>
  <c r="U2690" i="1"/>
  <c r="V2690" i="1"/>
  <c r="W2690" i="1"/>
  <c r="U2691" i="1"/>
  <c r="V2691" i="1"/>
  <c r="W2691" i="1"/>
  <c r="U2692" i="1"/>
  <c r="V2692" i="1"/>
  <c r="W2692" i="1"/>
  <c r="U2693" i="1"/>
  <c r="V2693" i="1"/>
  <c r="W2693" i="1"/>
  <c r="U2694" i="1"/>
  <c r="V2694" i="1"/>
  <c r="W2694" i="1"/>
  <c r="U2695" i="1"/>
  <c r="V2695" i="1"/>
  <c r="W2695" i="1"/>
  <c r="U2696" i="1"/>
  <c r="V2696" i="1"/>
  <c r="W2696" i="1"/>
  <c r="U2697" i="1"/>
  <c r="V2697" i="1"/>
  <c r="W2697" i="1"/>
  <c r="U2698" i="1"/>
  <c r="V2698" i="1"/>
  <c r="W2698" i="1"/>
  <c r="U2699" i="1"/>
  <c r="V2699" i="1"/>
  <c r="W2699" i="1"/>
  <c r="U2700" i="1"/>
  <c r="V2700" i="1"/>
  <c r="W2700" i="1"/>
  <c r="U2701" i="1"/>
  <c r="V2701" i="1"/>
  <c r="W2701" i="1"/>
  <c r="U2702" i="1"/>
  <c r="V2702" i="1"/>
  <c r="W2702" i="1"/>
  <c r="U2703" i="1"/>
  <c r="V2703" i="1"/>
  <c r="W2703" i="1"/>
  <c r="U2704" i="1"/>
  <c r="V2704" i="1"/>
  <c r="W2704" i="1"/>
  <c r="U2705" i="1"/>
  <c r="V2705" i="1"/>
  <c r="W2705" i="1"/>
  <c r="U2706" i="1"/>
  <c r="V2706" i="1"/>
  <c r="W2706" i="1"/>
  <c r="U2707" i="1"/>
  <c r="V2707" i="1"/>
  <c r="W2707" i="1"/>
  <c r="U2600" i="1"/>
  <c r="V2600" i="1"/>
  <c r="W2600" i="1"/>
  <c r="W2599" i="1"/>
  <c r="V2599" i="1"/>
  <c r="U2599" i="1"/>
  <c r="W2598" i="1"/>
  <c r="V2598" i="1"/>
  <c r="U2598" i="1"/>
  <c r="W2597" i="1"/>
  <c r="V2597" i="1"/>
  <c r="U2597" i="1"/>
  <c r="W2596" i="1"/>
  <c r="V2596" i="1"/>
  <c r="U2596" i="1"/>
  <c r="W2595" i="1"/>
  <c r="V2595" i="1"/>
  <c r="U2595" i="1"/>
  <c r="W2594" i="1"/>
  <c r="V2594" i="1"/>
  <c r="U2594" i="1"/>
  <c r="W2593" i="1"/>
  <c r="V2593" i="1"/>
  <c r="U2593" i="1"/>
  <c r="W2592" i="1"/>
  <c r="V2592" i="1"/>
  <c r="U2592" i="1"/>
  <c r="W2591" i="1"/>
  <c r="V2591" i="1"/>
  <c r="U2591" i="1"/>
  <c r="W2590" i="1"/>
  <c r="V2590" i="1"/>
  <c r="U2590" i="1"/>
  <c r="W2589" i="1"/>
  <c r="V2589" i="1"/>
  <c r="U2589" i="1"/>
  <c r="W2588" i="1"/>
  <c r="V2588" i="1"/>
  <c r="U2588" i="1"/>
  <c r="W2587" i="1"/>
  <c r="V2587" i="1"/>
  <c r="U2587" i="1"/>
  <c r="W2586" i="1"/>
  <c r="V2586" i="1"/>
  <c r="U2586" i="1"/>
  <c r="W2585" i="1"/>
  <c r="V2585" i="1"/>
  <c r="U2585" i="1"/>
  <c r="W2584" i="1"/>
  <c r="V2584" i="1"/>
  <c r="U2584" i="1"/>
  <c r="W2583" i="1"/>
  <c r="V2583" i="1"/>
  <c r="U2583" i="1"/>
  <c r="W2582" i="1"/>
  <c r="V2582" i="1"/>
  <c r="U2582" i="1"/>
  <c r="W2581" i="1"/>
  <c r="V2581" i="1"/>
  <c r="U2581" i="1"/>
  <c r="W2580" i="1"/>
  <c r="V2580" i="1"/>
  <c r="U2580" i="1"/>
  <c r="W2579" i="1"/>
  <c r="V2579" i="1"/>
  <c r="U2579" i="1"/>
  <c r="W2578" i="1"/>
  <c r="V2578" i="1"/>
  <c r="U2578" i="1"/>
  <c r="W2577" i="1"/>
  <c r="V2577" i="1"/>
  <c r="U2577" i="1"/>
  <c r="W2576" i="1"/>
  <c r="V2576" i="1"/>
  <c r="U2576" i="1"/>
  <c r="W2575" i="1"/>
  <c r="V2575" i="1"/>
  <c r="U2575" i="1"/>
  <c r="W2574" i="1"/>
  <c r="V2574" i="1"/>
  <c r="U2574" i="1"/>
  <c r="W2573" i="1"/>
  <c r="V2573" i="1"/>
  <c r="U2573" i="1"/>
  <c r="W2572" i="1"/>
  <c r="V2572" i="1"/>
  <c r="U2572" i="1"/>
  <c r="W2571" i="1"/>
  <c r="V2571" i="1"/>
  <c r="U2571" i="1"/>
  <c r="W2570" i="1"/>
  <c r="V2570" i="1"/>
  <c r="U2570" i="1"/>
  <c r="W2569" i="1"/>
  <c r="V2569" i="1"/>
  <c r="U2569" i="1"/>
  <c r="W2568" i="1"/>
  <c r="V2568" i="1"/>
  <c r="U2568" i="1"/>
  <c r="W2567" i="1"/>
  <c r="V2567" i="1"/>
  <c r="U2567" i="1"/>
  <c r="W2566" i="1"/>
  <c r="V2566" i="1"/>
  <c r="U2566" i="1"/>
  <c r="W2565" i="1"/>
  <c r="V2565" i="1"/>
  <c r="U2565" i="1"/>
  <c r="W2564" i="1"/>
  <c r="V2564" i="1"/>
  <c r="U2564" i="1"/>
  <c r="W2563" i="1"/>
  <c r="V2563" i="1"/>
  <c r="U2563" i="1"/>
  <c r="W2562" i="1"/>
  <c r="V2562" i="1"/>
  <c r="U2562" i="1"/>
  <c r="W2561" i="1"/>
  <c r="V2561" i="1"/>
  <c r="U2561" i="1"/>
  <c r="W2560" i="1"/>
  <c r="V2560" i="1"/>
  <c r="U2560" i="1"/>
  <c r="W2559" i="1"/>
  <c r="V2559" i="1"/>
  <c r="U2559" i="1"/>
  <c r="W2558" i="1"/>
  <c r="V2558" i="1"/>
  <c r="U2558" i="1"/>
  <c r="W2557" i="1"/>
  <c r="V2557" i="1"/>
  <c r="U2557" i="1"/>
  <c r="W2556" i="1"/>
  <c r="V2556" i="1"/>
  <c r="U2556" i="1"/>
  <c r="W2555" i="1"/>
  <c r="V2555" i="1"/>
  <c r="U2555" i="1"/>
  <c r="W2554" i="1"/>
  <c r="V2554" i="1"/>
  <c r="U2554" i="1"/>
  <c r="W2553" i="1"/>
  <c r="V2553" i="1"/>
  <c r="U2553" i="1"/>
  <c r="W2552" i="1"/>
  <c r="V2552" i="1"/>
  <c r="U2552" i="1"/>
  <c r="W2551" i="1"/>
  <c r="V2551" i="1"/>
  <c r="U2551" i="1"/>
  <c r="W2550" i="1"/>
  <c r="V2550" i="1"/>
  <c r="U2550" i="1"/>
  <c r="W2549" i="1"/>
  <c r="V2549" i="1"/>
  <c r="U2549" i="1"/>
  <c r="W2548" i="1"/>
  <c r="V2548" i="1"/>
  <c r="U2548" i="1"/>
  <c r="W2547" i="1"/>
  <c r="V2547" i="1"/>
  <c r="U2547" i="1"/>
  <c r="W2546" i="1"/>
  <c r="V2546" i="1"/>
  <c r="U2546" i="1"/>
  <c r="W2545" i="1"/>
  <c r="V2545" i="1"/>
  <c r="U2545" i="1"/>
  <c r="W2544" i="1"/>
  <c r="V2544" i="1"/>
  <c r="U2544" i="1"/>
  <c r="W2543" i="1"/>
  <c r="V2543" i="1"/>
  <c r="U2543" i="1"/>
  <c r="W2542" i="1"/>
  <c r="V2542" i="1"/>
  <c r="U2542" i="1"/>
  <c r="W2541" i="1"/>
  <c r="V2541" i="1"/>
  <c r="U2541" i="1"/>
  <c r="W2540" i="1"/>
  <c r="V2540" i="1"/>
  <c r="U2540" i="1"/>
  <c r="W2539" i="1"/>
  <c r="V2539" i="1"/>
  <c r="U2539" i="1"/>
  <c r="W2538" i="1"/>
  <c r="V2538" i="1"/>
  <c r="U2538" i="1"/>
  <c r="W2537" i="1"/>
  <c r="V2537" i="1"/>
  <c r="U2537" i="1"/>
  <c r="W2536" i="1"/>
  <c r="V2536" i="1"/>
  <c r="U2536" i="1"/>
  <c r="W2535" i="1"/>
  <c r="V2535" i="1"/>
  <c r="U2535" i="1"/>
  <c r="W2534" i="1"/>
  <c r="V2534" i="1"/>
  <c r="U2534" i="1"/>
  <c r="W2533" i="1"/>
  <c r="V2533" i="1"/>
  <c r="U2533" i="1"/>
  <c r="W2532" i="1"/>
  <c r="V2532" i="1"/>
  <c r="U2532" i="1"/>
  <c r="W2531" i="1"/>
  <c r="V2531" i="1"/>
  <c r="U2531" i="1"/>
  <c r="W2530" i="1"/>
  <c r="V2530" i="1"/>
  <c r="U2530" i="1"/>
  <c r="W2529" i="1"/>
  <c r="V2529" i="1"/>
  <c r="U2529" i="1"/>
  <c r="W2528" i="1"/>
  <c r="V2528" i="1"/>
  <c r="U2528" i="1"/>
  <c r="W2527" i="1"/>
  <c r="V2527" i="1"/>
  <c r="U2527" i="1"/>
  <c r="W2526" i="1"/>
  <c r="V2526" i="1"/>
  <c r="U2526" i="1"/>
  <c r="W2525" i="1"/>
  <c r="V2525" i="1"/>
  <c r="U2525" i="1"/>
  <c r="W2524" i="1"/>
  <c r="V2524" i="1"/>
  <c r="U2524" i="1"/>
  <c r="W2523" i="1"/>
  <c r="V2523" i="1"/>
  <c r="U2523" i="1"/>
  <c r="W2522" i="1"/>
  <c r="V2522" i="1"/>
  <c r="U2522" i="1"/>
  <c r="W2521" i="1"/>
  <c r="V2521" i="1"/>
  <c r="U2521" i="1"/>
  <c r="W2520" i="1"/>
  <c r="V2520" i="1"/>
  <c r="U2520" i="1"/>
  <c r="W2519" i="1"/>
  <c r="V2519" i="1"/>
  <c r="U2519" i="1"/>
  <c r="W2518" i="1"/>
  <c r="V2518" i="1"/>
  <c r="U2518" i="1"/>
  <c r="W2517" i="1"/>
  <c r="V2517" i="1"/>
  <c r="U2517" i="1"/>
  <c r="W2516" i="1"/>
  <c r="V2516" i="1"/>
  <c r="U2516" i="1"/>
  <c r="W2515" i="1"/>
  <c r="V2515" i="1"/>
  <c r="U2515" i="1"/>
  <c r="W2514" i="1"/>
  <c r="V2514" i="1"/>
  <c r="U2514" i="1"/>
  <c r="W2513" i="1"/>
  <c r="V2513" i="1"/>
  <c r="U2513" i="1"/>
  <c r="W2512" i="1"/>
  <c r="V2512" i="1"/>
  <c r="U2512" i="1"/>
  <c r="W2511" i="1"/>
  <c r="V2511" i="1"/>
  <c r="U2511" i="1"/>
  <c r="W2510" i="1"/>
  <c r="V2510" i="1"/>
  <c r="U2510" i="1"/>
  <c r="W2509" i="1"/>
  <c r="V2509" i="1"/>
  <c r="U2509" i="1"/>
  <c r="W2508" i="1"/>
  <c r="V2508" i="1"/>
  <c r="U2508" i="1"/>
  <c r="W2507" i="1"/>
  <c r="V2507" i="1"/>
  <c r="U2507" i="1"/>
  <c r="W2506" i="1"/>
  <c r="V2506" i="1"/>
  <c r="U2506" i="1"/>
  <c r="W2505" i="1"/>
  <c r="V2505" i="1"/>
  <c r="U2505" i="1"/>
  <c r="W2504" i="1"/>
  <c r="V2504" i="1"/>
  <c r="U2504" i="1"/>
  <c r="W2503" i="1"/>
  <c r="V2503" i="1"/>
  <c r="U2503" i="1"/>
  <c r="W2502" i="1"/>
  <c r="V2502" i="1"/>
  <c r="U2502" i="1"/>
  <c r="W2501" i="1"/>
  <c r="V2501" i="1"/>
  <c r="U2501" i="1"/>
  <c r="W2500" i="1"/>
  <c r="V2500" i="1"/>
  <c r="U2500" i="1"/>
  <c r="W2499" i="1"/>
  <c r="V2499" i="1"/>
  <c r="U2499" i="1"/>
  <c r="W2498" i="1"/>
  <c r="V2498" i="1"/>
  <c r="U2498" i="1"/>
  <c r="W2497" i="1"/>
  <c r="V2497" i="1"/>
  <c r="U2497" i="1"/>
  <c r="W2496" i="1"/>
  <c r="V2496" i="1"/>
  <c r="U2496" i="1"/>
  <c r="W2495" i="1"/>
  <c r="V2495" i="1"/>
  <c r="U2495" i="1"/>
  <c r="W2494" i="1"/>
  <c r="V2494" i="1"/>
  <c r="U2494" i="1"/>
  <c r="W2493" i="1"/>
  <c r="V2493" i="1"/>
  <c r="U2493" i="1"/>
  <c r="W2492" i="1"/>
  <c r="V2492" i="1"/>
  <c r="U2492" i="1"/>
  <c r="W2491" i="1"/>
  <c r="V2491" i="1"/>
  <c r="U2491" i="1"/>
  <c r="W2490" i="1"/>
  <c r="V2490" i="1"/>
  <c r="U2490" i="1"/>
  <c r="W2489" i="1"/>
  <c r="V2489" i="1"/>
  <c r="U2489" i="1"/>
  <c r="W2488" i="1"/>
  <c r="V2488" i="1"/>
  <c r="U2488" i="1"/>
  <c r="W2487" i="1"/>
  <c r="V2487" i="1"/>
  <c r="U2487" i="1"/>
  <c r="W2486" i="1"/>
  <c r="V2486" i="1"/>
  <c r="U2486" i="1"/>
  <c r="W2485" i="1"/>
  <c r="V2485" i="1"/>
  <c r="U2485" i="1"/>
  <c r="W2484" i="1"/>
  <c r="V2484" i="1"/>
  <c r="U2484" i="1"/>
  <c r="W2483" i="1"/>
  <c r="V2483" i="1"/>
  <c r="U2483" i="1"/>
  <c r="W2482" i="1"/>
  <c r="V2482" i="1"/>
  <c r="U2482" i="1"/>
  <c r="W2481" i="1"/>
  <c r="V2481" i="1"/>
  <c r="U2481" i="1"/>
  <c r="W2480" i="1"/>
  <c r="V2480" i="1"/>
  <c r="U2480" i="1"/>
  <c r="W2479" i="1"/>
  <c r="V2479" i="1"/>
  <c r="U2479" i="1"/>
  <c r="W2478" i="1"/>
  <c r="V2478" i="1"/>
  <c r="U2478" i="1"/>
  <c r="W2477" i="1"/>
  <c r="V2477" i="1"/>
  <c r="U2477" i="1"/>
  <c r="W2476" i="1"/>
  <c r="V2476" i="1"/>
  <c r="U2476" i="1"/>
  <c r="W2475" i="1"/>
  <c r="V2475" i="1"/>
  <c r="U2475" i="1"/>
  <c r="W2474" i="1"/>
  <c r="V2474" i="1"/>
  <c r="U2474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8" i="1"/>
  <c r="W2209" i="1"/>
  <c r="W2210" i="1"/>
  <c r="W2211" i="1"/>
  <c r="W2212" i="1"/>
  <c r="W2213" i="1"/>
  <c r="W2214" i="1"/>
  <c r="W2215" i="1"/>
  <c r="W2216" i="1"/>
  <c r="W2217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  <c r="W2343" i="1"/>
  <c r="W2344" i="1"/>
  <c r="W2345" i="1"/>
  <c r="W2346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7" i="1"/>
  <c r="W2368" i="1"/>
  <c r="W2369" i="1"/>
  <c r="W2370" i="1"/>
  <c r="W2371" i="1"/>
  <c r="W2372" i="1"/>
  <c r="W2373" i="1"/>
  <c r="W2374" i="1"/>
  <c r="W2375" i="1"/>
  <c r="W2376" i="1"/>
  <c r="W2377" i="1"/>
  <c r="W2378" i="1"/>
  <c r="W2379" i="1"/>
  <c r="W2380" i="1"/>
  <c r="W2381" i="1"/>
  <c r="W2382" i="1"/>
  <c r="W2383" i="1"/>
  <c r="W2384" i="1"/>
  <c r="W2385" i="1"/>
  <c r="W2386" i="1"/>
  <c r="W2387" i="1"/>
  <c r="W2388" i="1"/>
  <c r="W2389" i="1"/>
  <c r="W2390" i="1"/>
  <c r="W2391" i="1"/>
  <c r="W2392" i="1"/>
  <c r="W2393" i="1"/>
  <c r="W2394" i="1"/>
  <c r="W2395" i="1"/>
  <c r="W2396" i="1"/>
  <c r="W2397" i="1"/>
  <c r="W2398" i="1"/>
  <c r="W2399" i="1"/>
  <c r="W2400" i="1"/>
  <c r="W2401" i="1"/>
  <c r="W2402" i="1"/>
  <c r="W2403" i="1"/>
  <c r="W2404" i="1"/>
  <c r="W2405" i="1"/>
  <c r="W2406" i="1"/>
  <c r="W2407" i="1"/>
  <c r="W2408" i="1"/>
  <c r="W2409" i="1"/>
  <c r="W2410" i="1"/>
  <c r="W2411" i="1"/>
  <c r="W2412" i="1"/>
  <c r="W2413" i="1"/>
  <c r="W2414" i="1"/>
  <c r="W2415" i="1"/>
  <c r="W2416" i="1"/>
  <c r="W2417" i="1"/>
  <c r="W2418" i="1"/>
  <c r="W2419" i="1"/>
  <c r="W2420" i="1"/>
  <c r="W2421" i="1"/>
  <c r="W2422" i="1"/>
  <c r="W2423" i="1"/>
  <c r="W2424" i="1"/>
  <c r="W2425" i="1"/>
  <c r="W2426" i="1"/>
  <c r="W2427" i="1"/>
  <c r="W2428" i="1"/>
  <c r="W2429" i="1"/>
  <c r="W2430" i="1"/>
  <c r="W2431" i="1"/>
  <c r="W2432" i="1"/>
  <c r="W2433" i="1"/>
  <c r="W2434" i="1"/>
  <c r="W2435" i="1"/>
  <c r="W2436" i="1"/>
  <c r="W2437" i="1"/>
  <c r="W2438" i="1"/>
  <c r="W2439" i="1"/>
  <c r="W2440" i="1"/>
  <c r="W2441" i="1"/>
  <c r="W2442" i="1"/>
  <c r="W2443" i="1"/>
  <c r="W2444" i="1"/>
  <c r="W2445" i="1"/>
  <c r="W2446" i="1"/>
  <c r="W2447" i="1"/>
  <c r="W2448" i="1"/>
  <c r="W2449" i="1"/>
  <c r="W2450" i="1"/>
  <c r="W2451" i="1"/>
  <c r="W2452" i="1"/>
  <c r="W2453" i="1"/>
  <c r="W2454" i="1"/>
  <c r="W2455" i="1"/>
  <c r="W2456" i="1"/>
  <c r="W2457" i="1"/>
  <c r="W2458" i="1"/>
  <c r="W2459" i="1"/>
  <c r="W2460" i="1"/>
  <c r="W2461" i="1"/>
  <c r="W2462" i="1"/>
  <c r="W2463" i="1"/>
  <c r="W2464" i="1"/>
  <c r="W2465" i="1"/>
  <c r="W2466" i="1"/>
  <c r="W2467" i="1"/>
  <c r="W2468" i="1"/>
  <c r="W2469" i="1"/>
  <c r="W2470" i="1"/>
  <c r="W2471" i="1"/>
  <c r="W2472" i="1"/>
  <c r="W2473" i="1"/>
  <c r="W3" i="1"/>
  <c r="W4" i="1"/>
  <c r="W5" i="1"/>
  <c r="W6" i="1"/>
  <c r="W7" i="1"/>
  <c r="W8" i="1"/>
  <c r="W2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Y2384" i="1" s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U2348" i="1"/>
  <c r="U2349" i="1"/>
  <c r="U2350" i="1"/>
  <c r="U2351" i="1"/>
  <c r="U2352" i="1"/>
  <c r="U2353" i="1"/>
  <c r="U2354" i="1"/>
  <c r="U2355" i="1"/>
  <c r="U2356" i="1"/>
  <c r="U2357" i="1"/>
  <c r="U2358" i="1"/>
  <c r="U2359" i="1"/>
  <c r="U2360" i="1"/>
  <c r="U2361" i="1"/>
  <c r="U2362" i="1"/>
  <c r="U2363" i="1"/>
  <c r="U2364" i="1"/>
  <c r="U2365" i="1"/>
  <c r="U2366" i="1"/>
  <c r="U2367" i="1"/>
  <c r="U2368" i="1"/>
  <c r="U2369" i="1"/>
  <c r="U2370" i="1"/>
  <c r="U2371" i="1"/>
  <c r="U2372" i="1"/>
  <c r="U2373" i="1"/>
  <c r="U2374" i="1"/>
  <c r="U2375" i="1"/>
  <c r="U2376" i="1"/>
  <c r="U2377" i="1"/>
  <c r="U2378" i="1"/>
  <c r="U2379" i="1"/>
  <c r="U2380" i="1"/>
  <c r="U2381" i="1"/>
  <c r="U2382" i="1"/>
  <c r="U2383" i="1"/>
  <c r="U2384" i="1"/>
  <c r="U2385" i="1"/>
  <c r="U2386" i="1"/>
  <c r="U2387" i="1"/>
  <c r="U2388" i="1"/>
  <c r="U2389" i="1"/>
  <c r="U2390" i="1"/>
  <c r="U2391" i="1"/>
  <c r="U2392" i="1"/>
  <c r="U2393" i="1"/>
  <c r="U2394" i="1"/>
  <c r="U2395" i="1"/>
  <c r="U2396" i="1"/>
  <c r="U2397" i="1"/>
  <c r="U2398" i="1"/>
  <c r="U2399" i="1"/>
  <c r="U2400" i="1"/>
  <c r="U2401" i="1"/>
  <c r="U2402" i="1"/>
  <c r="U2403" i="1"/>
  <c r="U2404" i="1"/>
  <c r="U2405" i="1"/>
  <c r="U2406" i="1"/>
  <c r="U2407" i="1"/>
  <c r="U2408" i="1"/>
  <c r="U2409" i="1"/>
  <c r="U2410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U2473" i="1"/>
  <c r="V2348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" i="1"/>
  <c r="U2204" i="1"/>
  <c r="U2205" i="1"/>
  <c r="U2206" i="1"/>
  <c r="U2207" i="1"/>
  <c r="U2208" i="1"/>
  <c r="U2209" i="1"/>
  <c r="U2210" i="1"/>
  <c r="U2211" i="1"/>
  <c r="U2212" i="1"/>
  <c r="U2213" i="1"/>
  <c r="U2214" i="1"/>
  <c r="U2215" i="1"/>
  <c r="U2216" i="1"/>
  <c r="U2217" i="1"/>
  <c r="U2218" i="1"/>
  <c r="U2219" i="1"/>
  <c r="U2220" i="1"/>
  <c r="U2221" i="1"/>
  <c r="U2222" i="1"/>
  <c r="U2223" i="1"/>
  <c r="U2224" i="1"/>
  <c r="U2225" i="1"/>
  <c r="U2226" i="1"/>
  <c r="U2227" i="1"/>
  <c r="U2228" i="1"/>
  <c r="U2229" i="1"/>
  <c r="U2230" i="1"/>
  <c r="U2231" i="1"/>
  <c r="U2232" i="1"/>
  <c r="U2233" i="1"/>
  <c r="U2234" i="1"/>
  <c r="U2235" i="1"/>
  <c r="U2236" i="1"/>
  <c r="U2237" i="1"/>
  <c r="U2238" i="1"/>
  <c r="U2239" i="1"/>
  <c r="U2240" i="1"/>
  <c r="U2241" i="1"/>
  <c r="U2242" i="1"/>
  <c r="U2243" i="1"/>
  <c r="U2244" i="1"/>
  <c r="U2245" i="1"/>
  <c r="U2246" i="1"/>
  <c r="U2247" i="1"/>
  <c r="U2248" i="1"/>
  <c r="U2249" i="1"/>
  <c r="U2250" i="1"/>
  <c r="U2251" i="1"/>
  <c r="U2252" i="1"/>
  <c r="U2253" i="1"/>
  <c r="U2254" i="1"/>
  <c r="U2255" i="1"/>
  <c r="U2256" i="1"/>
  <c r="U2257" i="1"/>
  <c r="U2258" i="1"/>
  <c r="U2259" i="1"/>
  <c r="U2260" i="1"/>
  <c r="U2261" i="1"/>
  <c r="U2262" i="1"/>
  <c r="U2263" i="1"/>
  <c r="U2264" i="1"/>
  <c r="U2265" i="1"/>
  <c r="U2266" i="1"/>
  <c r="U2267" i="1"/>
  <c r="U2268" i="1"/>
  <c r="U2269" i="1"/>
  <c r="U2270" i="1"/>
  <c r="U2271" i="1"/>
  <c r="U2272" i="1"/>
  <c r="U2273" i="1"/>
  <c r="U2274" i="1"/>
  <c r="U2275" i="1"/>
  <c r="U2276" i="1"/>
  <c r="U2277" i="1"/>
  <c r="U2278" i="1"/>
  <c r="U2279" i="1"/>
  <c r="U2280" i="1"/>
  <c r="U2281" i="1"/>
  <c r="U2282" i="1"/>
  <c r="U2283" i="1"/>
  <c r="U2284" i="1"/>
  <c r="U2285" i="1"/>
  <c r="U2286" i="1"/>
  <c r="U2287" i="1"/>
  <c r="U2288" i="1"/>
  <c r="U2289" i="1"/>
  <c r="U2290" i="1"/>
  <c r="U2291" i="1"/>
  <c r="U2292" i="1"/>
  <c r="U2293" i="1"/>
  <c r="U2294" i="1"/>
  <c r="U2295" i="1"/>
  <c r="U2296" i="1"/>
  <c r="U2297" i="1"/>
  <c r="U2298" i="1"/>
  <c r="U2299" i="1"/>
  <c r="U2300" i="1"/>
  <c r="U2301" i="1"/>
  <c r="U2302" i="1"/>
  <c r="U2303" i="1"/>
  <c r="U2304" i="1"/>
  <c r="U2305" i="1"/>
  <c r="U2306" i="1"/>
  <c r="U2307" i="1"/>
  <c r="U2308" i="1"/>
  <c r="U2309" i="1"/>
  <c r="U2310" i="1"/>
  <c r="U2311" i="1"/>
  <c r="U2312" i="1"/>
  <c r="U2313" i="1"/>
  <c r="U2314" i="1"/>
  <c r="U2315" i="1"/>
  <c r="U2316" i="1"/>
  <c r="U2317" i="1"/>
  <c r="U2318" i="1"/>
  <c r="U2319" i="1"/>
  <c r="U2320" i="1"/>
  <c r="U2321" i="1"/>
  <c r="U2322" i="1"/>
  <c r="U2323" i="1"/>
  <c r="U2324" i="1"/>
  <c r="U2325" i="1"/>
  <c r="U2326" i="1"/>
  <c r="U2327" i="1"/>
  <c r="U2328" i="1"/>
  <c r="U2329" i="1"/>
  <c r="U2330" i="1"/>
  <c r="U2331" i="1"/>
  <c r="U2332" i="1"/>
  <c r="U2333" i="1"/>
  <c r="U2334" i="1"/>
  <c r="U2335" i="1"/>
  <c r="U2336" i="1"/>
  <c r="U2337" i="1"/>
  <c r="U2338" i="1"/>
  <c r="U2339" i="1"/>
  <c r="U2340" i="1"/>
  <c r="U2341" i="1"/>
  <c r="U2342" i="1"/>
  <c r="U2343" i="1"/>
  <c r="U2344" i="1"/>
  <c r="U2345" i="1"/>
  <c r="U2346" i="1"/>
  <c r="U2347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173" i="1"/>
  <c r="U2174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  <c r="U2196" i="1"/>
  <c r="U2197" i="1"/>
  <c r="U2198" i="1"/>
  <c r="U2199" i="1"/>
  <c r="U2200" i="1"/>
  <c r="U2201" i="1"/>
  <c r="U2202" i="1"/>
  <c r="U2203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2" i="1"/>
  <c r="U3" i="1"/>
  <c r="U4" i="1"/>
  <c r="U5" i="1"/>
  <c r="U6" i="1"/>
  <c r="U7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8" i="1"/>
  <c r="X1290" i="1"/>
  <c r="Z2137" i="1"/>
  <c r="Z1961" i="1"/>
  <c r="Y1785" i="1"/>
  <c r="AA1625" i="1"/>
  <c r="Z1497" i="1"/>
  <c r="Z1365" i="1"/>
  <c r="Z1233" i="1"/>
  <c r="AA1105" i="1"/>
  <c r="AA981" i="1"/>
  <c r="Y869" i="1"/>
  <c r="Y781" i="1"/>
  <c r="Z693" i="1"/>
  <c r="X605" i="1"/>
  <c r="AA513" i="1"/>
  <c r="X429" i="1"/>
  <c r="AA337" i="1"/>
  <c r="Z285" i="1"/>
  <c r="X257" i="1"/>
  <c r="X233" i="1"/>
  <c r="AA209" i="1"/>
  <c r="X189" i="1"/>
  <c r="AA165" i="1"/>
  <c r="Y145" i="1"/>
  <c r="AA121" i="1"/>
  <c r="Y101" i="1"/>
  <c r="Z81" i="1"/>
  <c r="AA57" i="1"/>
  <c r="Y37" i="1"/>
  <c r="Z17" i="1"/>
  <c r="X2173" i="1"/>
  <c r="X1842" i="1"/>
  <c r="X1501" i="1"/>
  <c r="X1330" i="1"/>
  <c r="X1138" i="1"/>
  <c r="X325" i="1"/>
  <c r="Z2322" i="1"/>
  <c r="Z2347" i="1"/>
  <c r="X2331" i="1"/>
  <c r="Y2323" i="1"/>
  <c r="Z2311" i="1"/>
  <c r="AA2291" i="1"/>
  <c r="AA2283" i="1"/>
  <c r="Y2275" i="1"/>
  <c r="Z2255" i="1"/>
  <c r="AA2247" i="1"/>
  <c r="Z2235" i="1"/>
  <c r="Y2219" i="1"/>
  <c r="X2211" i="1"/>
  <c r="Z2199" i="1"/>
  <c r="AA2179" i="1"/>
  <c r="AA2171" i="1"/>
  <c r="Y2163" i="1"/>
  <c r="Z2143" i="1"/>
  <c r="Y2135" i="1"/>
  <c r="Y2127" i="1"/>
  <c r="Y2107" i="1"/>
  <c r="AA2103" i="1"/>
  <c r="Z2095" i="1"/>
  <c r="Z2083" i="1"/>
  <c r="AA2079" i="1"/>
  <c r="Y2071" i="1"/>
  <c r="Y2063" i="1"/>
  <c r="Y2059" i="1"/>
  <c r="AA2051" i="1"/>
  <c r="AA2043" i="1"/>
  <c r="Y2039" i="1"/>
  <c r="Y2035" i="1"/>
  <c r="X2027" i="1"/>
  <c r="AA2019" i="1"/>
  <c r="Z2015" i="1"/>
  <c r="Y2007" i="1"/>
  <c r="X2003" i="1"/>
  <c r="Y1999" i="1"/>
  <c r="AA1987" i="1"/>
  <c r="Z1983" i="1"/>
  <c r="Y1979" i="1"/>
  <c r="X1979" i="1"/>
  <c r="Y1975" i="1"/>
  <c r="AA1971" i="1"/>
  <c r="X1971" i="1"/>
  <c r="Z1967" i="1"/>
  <c r="Z1963" i="1"/>
  <c r="Y1963" i="1"/>
  <c r="Z1959" i="1"/>
  <c r="Y1959" i="1"/>
  <c r="AA1955" i="1"/>
  <c r="Z1955" i="1"/>
  <c r="X1955" i="1"/>
  <c r="Z1951" i="1"/>
  <c r="Y1951" i="1"/>
  <c r="AA1951" i="1"/>
  <c r="Z1947" i="1"/>
  <c r="Y1947" i="1"/>
  <c r="X1947" i="1"/>
  <c r="AA1947" i="1"/>
  <c r="Z1943" i="1"/>
  <c r="Y1943" i="1"/>
  <c r="AA1943" i="1"/>
  <c r="AA1939" i="1"/>
  <c r="Z1939" i="1"/>
  <c r="X1939" i="1"/>
  <c r="Y1939" i="1"/>
  <c r="Z1935" i="1"/>
  <c r="AA1935" i="1"/>
  <c r="Y1935" i="1"/>
  <c r="Z1931" i="1"/>
  <c r="AA1931" i="1"/>
  <c r="X1931" i="1"/>
  <c r="Y1931" i="1"/>
  <c r="Z1927" i="1"/>
  <c r="Y1927" i="1"/>
  <c r="AA1927" i="1"/>
  <c r="AA1923" i="1"/>
  <c r="Z1923" i="1"/>
  <c r="Y1923" i="1"/>
  <c r="X1923" i="1"/>
  <c r="Z1919" i="1"/>
  <c r="Y1919" i="1"/>
  <c r="AA1919" i="1"/>
  <c r="Z1915" i="1"/>
  <c r="AA1915" i="1"/>
  <c r="Y1915" i="1"/>
  <c r="X1915" i="1"/>
  <c r="Z1911" i="1"/>
  <c r="Y1911" i="1"/>
  <c r="AA1911" i="1"/>
  <c r="AA1907" i="1"/>
  <c r="Z1907" i="1"/>
  <c r="Y1907" i="1"/>
  <c r="X1907" i="1"/>
  <c r="Z1903" i="1"/>
  <c r="AA1903" i="1"/>
  <c r="Y1903" i="1"/>
  <c r="Z1899" i="1"/>
  <c r="AA1899" i="1"/>
  <c r="Y1899" i="1"/>
  <c r="X1899" i="1"/>
  <c r="Z1895" i="1"/>
  <c r="AA1895" i="1"/>
  <c r="Y1895" i="1"/>
  <c r="AA1891" i="1"/>
  <c r="Z1891" i="1"/>
  <c r="Y1891" i="1"/>
  <c r="X1891" i="1"/>
  <c r="Z1887" i="1"/>
  <c r="AA1887" i="1"/>
  <c r="Y1887" i="1"/>
  <c r="Z1883" i="1"/>
  <c r="Y1883" i="1"/>
  <c r="AA1883" i="1"/>
  <c r="X1883" i="1"/>
  <c r="Z1879" i="1"/>
  <c r="Y1879" i="1"/>
  <c r="AA1879" i="1"/>
  <c r="AA1875" i="1"/>
  <c r="Z1875" i="1"/>
  <c r="X1875" i="1"/>
  <c r="Y1875" i="1"/>
  <c r="Z1871" i="1"/>
  <c r="AA1871" i="1"/>
  <c r="Y1871" i="1"/>
  <c r="Z1867" i="1"/>
  <c r="AA1867" i="1"/>
  <c r="X1867" i="1"/>
  <c r="Y1867" i="1"/>
  <c r="Z1863" i="1"/>
  <c r="Y1863" i="1"/>
  <c r="AA1863" i="1"/>
  <c r="AA1859" i="1"/>
  <c r="Z1859" i="1"/>
  <c r="Y1859" i="1"/>
  <c r="X1859" i="1"/>
  <c r="Z1855" i="1"/>
  <c r="Y1855" i="1"/>
  <c r="AA1855" i="1"/>
  <c r="Z1851" i="1"/>
  <c r="Y1851" i="1"/>
  <c r="AA1851" i="1"/>
  <c r="X1851" i="1"/>
  <c r="Z1847" i="1"/>
  <c r="Y1847" i="1"/>
  <c r="AA1843" i="1"/>
  <c r="Z1843" i="1"/>
  <c r="X1843" i="1"/>
  <c r="Y1843" i="1"/>
  <c r="Z1839" i="1"/>
  <c r="AA1839" i="1"/>
  <c r="Y1839" i="1"/>
  <c r="Z1835" i="1"/>
  <c r="AA1835" i="1"/>
  <c r="Y1835" i="1"/>
  <c r="X1835" i="1"/>
  <c r="Z1831" i="1"/>
  <c r="AA1831" i="1"/>
  <c r="Y1831" i="1"/>
  <c r="AA1827" i="1"/>
  <c r="Z1827" i="1"/>
  <c r="Y1827" i="1"/>
  <c r="X1827" i="1"/>
  <c r="Z1823" i="1"/>
  <c r="Y1823" i="1"/>
  <c r="AA1823" i="1"/>
  <c r="Z1819" i="1"/>
  <c r="Y1819" i="1"/>
  <c r="X1819" i="1"/>
  <c r="AA1819" i="1"/>
  <c r="Z1815" i="1"/>
  <c r="Y1815" i="1"/>
  <c r="AA1815" i="1"/>
  <c r="AA1811" i="1"/>
  <c r="Z1811" i="1"/>
  <c r="X1811" i="1"/>
  <c r="Y1811" i="1"/>
  <c r="Z1807" i="1"/>
  <c r="AA1807" i="1"/>
  <c r="Y1807" i="1"/>
  <c r="Z1803" i="1"/>
  <c r="AA1803" i="1"/>
  <c r="X1803" i="1"/>
  <c r="Y1803" i="1"/>
  <c r="Z1799" i="1"/>
  <c r="Y1799" i="1"/>
  <c r="AA1799" i="1"/>
  <c r="AA1795" i="1"/>
  <c r="Z1795" i="1"/>
  <c r="Y1795" i="1"/>
  <c r="X1795" i="1"/>
  <c r="Z1791" i="1"/>
  <c r="Y1791" i="1"/>
  <c r="AA1791" i="1"/>
  <c r="Z1787" i="1"/>
  <c r="AA1787" i="1"/>
  <c r="Y1787" i="1"/>
  <c r="X1787" i="1"/>
  <c r="Z1783" i="1"/>
  <c r="Y1783" i="1"/>
  <c r="AA1783" i="1"/>
  <c r="AA1779" i="1"/>
  <c r="Z1779" i="1"/>
  <c r="Y1779" i="1"/>
  <c r="X1779" i="1"/>
  <c r="Z1775" i="1"/>
  <c r="AA1775" i="1"/>
  <c r="Y1775" i="1"/>
  <c r="Z1771" i="1"/>
  <c r="AA1771" i="1"/>
  <c r="Y1771" i="1"/>
  <c r="X1771" i="1"/>
  <c r="Z1767" i="1"/>
  <c r="AA1767" i="1"/>
  <c r="Y1767" i="1"/>
  <c r="AA1763" i="1"/>
  <c r="Z1763" i="1"/>
  <c r="Y1763" i="1"/>
  <c r="X1763" i="1"/>
  <c r="Z1759" i="1"/>
  <c r="AA1759" i="1"/>
  <c r="Y1759" i="1"/>
  <c r="Z1755" i="1"/>
  <c r="Y1755" i="1"/>
  <c r="AA1755" i="1"/>
  <c r="X1755" i="1"/>
  <c r="Z1751" i="1"/>
  <c r="Y1751" i="1"/>
  <c r="AA1751" i="1"/>
  <c r="AA1747" i="1"/>
  <c r="Z1747" i="1"/>
  <c r="X1747" i="1"/>
  <c r="Y1747" i="1"/>
  <c r="Z1743" i="1"/>
  <c r="AA1743" i="1"/>
  <c r="Y1743" i="1"/>
  <c r="Z1739" i="1"/>
  <c r="AA1739" i="1"/>
  <c r="X1739" i="1"/>
  <c r="Z1735" i="1"/>
  <c r="Y1735" i="1"/>
  <c r="AA1735" i="1"/>
  <c r="AA1731" i="1"/>
  <c r="Z1731" i="1"/>
  <c r="Y1731" i="1"/>
  <c r="X1731" i="1"/>
  <c r="Z1727" i="1"/>
  <c r="AA1727" i="1"/>
  <c r="Y1727" i="1"/>
  <c r="AA1723" i="1"/>
  <c r="Z1723" i="1"/>
  <c r="Y1723" i="1"/>
  <c r="X1723" i="1"/>
  <c r="AA1719" i="1"/>
  <c r="Z1719" i="1"/>
  <c r="Y1719" i="1"/>
  <c r="AA1715" i="1"/>
  <c r="Z1715" i="1"/>
  <c r="X1715" i="1"/>
  <c r="Y1715" i="1"/>
  <c r="Z1711" i="1"/>
  <c r="AA1711" i="1"/>
  <c r="Y1711" i="1"/>
  <c r="AA1707" i="1"/>
  <c r="Z1707" i="1"/>
  <c r="Y1707" i="1"/>
  <c r="X1707" i="1"/>
  <c r="Z1703" i="1"/>
  <c r="AA1703" i="1"/>
  <c r="Y1703" i="1"/>
  <c r="AA1699" i="1"/>
  <c r="Z1699" i="1"/>
  <c r="Y1699" i="1"/>
  <c r="X1699" i="1"/>
  <c r="AA1695" i="1"/>
  <c r="Z1695" i="1"/>
  <c r="Y1695" i="1"/>
  <c r="Z1691" i="1"/>
  <c r="Y1691" i="1"/>
  <c r="AA1691" i="1"/>
  <c r="X1691" i="1"/>
  <c r="Z1687" i="1"/>
  <c r="AA1687" i="1"/>
  <c r="Y1687" i="1"/>
  <c r="AA1683" i="1"/>
  <c r="Z1683" i="1"/>
  <c r="X1683" i="1"/>
  <c r="AA1679" i="1"/>
  <c r="Z1679" i="1"/>
  <c r="Y1679" i="1"/>
  <c r="AA1675" i="1"/>
  <c r="Z1675" i="1"/>
  <c r="X1675" i="1"/>
  <c r="Y1675" i="1"/>
  <c r="AA1671" i="1"/>
  <c r="Z1671" i="1"/>
  <c r="Y1671" i="1"/>
  <c r="AA1667" i="1"/>
  <c r="Z1667" i="1"/>
  <c r="Y1667" i="1"/>
  <c r="X1667" i="1"/>
  <c r="AA1663" i="1"/>
  <c r="Z1663" i="1"/>
  <c r="Y1663" i="1"/>
  <c r="Z1659" i="1"/>
  <c r="AA1659" i="1"/>
  <c r="Y1659" i="1"/>
  <c r="X1659" i="1"/>
  <c r="AA1655" i="1"/>
  <c r="Z1655" i="1"/>
  <c r="Y1655" i="1"/>
  <c r="Z1651" i="1"/>
  <c r="AA1651" i="1"/>
  <c r="Y1651" i="1"/>
  <c r="X1651" i="1"/>
  <c r="AA1647" i="1"/>
  <c r="Z1647" i="1"/>
  <c r="Y1647" i="1"/>
  <c r="AA1643" i="1"/>
  <c r="Z1643" i="1"/>
  <c r="Y1643" i="1"/>
  <c r="X1643" i="1"/>
  <c r="AA1639" i="1"/>
  <c r="Z1639" i="1"/>
  <c r="Y1639" i="1"/>
  <c r="AA1635" i="1"/>
  <c r="Z1635" i="1"/>
  <c r="Y1635" i="1"/>
  <c r="X1635" i="1"/>
  <c r="AA1631" i="1"/>
  <c r="Z1631" i="1"/>
  <c r="Y1631" i="1"/>
  <c r="AA1627" i="1"/>
  <c r="Z1627" i="1"/>
  <c r="Y1627" i="1"/>
  <c r="X1627" i="1"/>
  <c r="Z1623" i="1"/>
  <c r="Y1623" i="1"/>
  <c r="AA1623" i="1"/>
  <c r="Z1619" i="1"/>
  <c r="AA1619" i="1"/>
  <c r="X1619" i="1"/>
  <c r="Y1619" i="1"/>
  <c r="AA1615" i="1"/>
  <c r="Z1615" i="1"/>
  <c r="Y1615" i="1"/>
  <c r="AA1611" i="1"/>
  <c r="Z1611" i="1"/>
  <c r="X1611" i="1"/>
  <c r="Y1611" i="1"/>
  <c r="AA1607" i="1"/>
  <c r="Z1607" i="1"/>
  <c r="Y1607" i="1"/>
  <c r="AA1603" i="1"/>
  <c r="Z1603" i="1"/>
  <c r="Y1603" i="1"/>
  <c r="X1603" i="1"/>
  <c r="AA1599" i="1"/>
  <c r="Z1599" i="1"/>
  <c r="Y1599" i="1"/>
  <c r="Z1595" i="1"/>
  <c r="Y1595" i="1"/>
  <c r="X1595" i="1"/>
  <c r="AA1595" i="1"/>
  <c r="Z1591" i="1"/>
  <c r="AA1591" i="1"/>
  <c r="Y1591" i="1"/>
  <c r="Z1587" i="1"/>
  <c r="AA1587" i="1"/>
  <c r="X1587" i="1"/>
  <c r="Y1587" i="1"/>
  <c r="AA1583" i="1"/>
  <c r="Z1583" i="1"/>
  <c r="Y1583" i="1"/>
  <c r="AA1579" i="1"/>
  <c r="Z1579" i="1"/>
  <c r="Y1579" i="1"/>
  <c r="X1579" i="1"/>
  <c r="AA1575" i="1"/>
  <c r="Z1575" i="1"/>
  <c r="Y1575" i="1"/>
  <c r="AA1571" i="1"/>
  <c r="Z1571" i="1"/>
  <c r="Y1571" i="1"/>
  <c r="X1571" i="1"/>
  <c r="AA1567" i="1"/>
  <c r="Z1567" i="1"/>
  <c r="Y1567" i="1"/>
  <c r="Z1563" i="1"/>
  <c r="AA1563" i="1"/>
  <c r="Y1563" i="1"/>
  <c r="X1563" i="1"/>
  <c r="Z1559" i="1"/>
  <c r="Y1559" i="1"/>
  <c r="AA1559" i="1"/>
  <c r="AA1555" i="1"/>
  <c r="Z1555" i="1"/>
  <c r="X1555" i="1"/>
  <c r="Y1555" i="1"/>
  <c r="AA1551" i="1"/>
  <c r="Z1551" i="1"/>
  <c r="Y1551" i="1"/>
  <c r="AA1547" i="1"/>
  <c r="Z1547" i="1"/>
  <c r="X1547" i="1"/>
  <c r="Y1547" i="1"/>
  <c r="AA1543" i="1"/>
  <c r="Z1543" i="1"/>
  <c r="Y1543" i="1"/>
  <c r="AA1539" i="1"/>
  <c r="Z1539" i="1"/>
  <c r="Y1539" i="1"/>
  <c r="X1539" i="1"/>
  <c r="AA1535" i="1"/>
  <c r="Z1535" i="1"/>
  <c r="Y1535" i="1"/>
  <c r="Z1531" i="1"/>
  <c r="Y1531" i="1"/>
  <c r="AA1531" i="1"/>
  <c r="X1531" i="1"/>
  <c r="AA1527" i="1"/>
  <c r="Z1527" i="1"/>
  <c r="Y1527" i="1"/>
  <c r="Z1523" i="1"/>
  <c r="AA1523" i="1"/>
  <c r="Y1523" i="1"/>
  <c r="X1523" i="1"/>
  <c r="AA1519" i="1"/>
  <c r="Z1519" i="1"/>
  <c r="Y1519" i="1"/>
  <c r="AA1515" i="1"/>
  <c r="Z1515" i="1"/>
  <c r="Y1515" i="1"/>
  <c r="X1515" i="1"/>
  <c r="AA1511" i="1"/>
  <c r="Z1511" i="1"/>
  <c r="Y1511" i="1"/>
  <c r="AA1507" i="1"/>
  <c r="Z1507" i="1"/>
  <c r="Y1507" i="1"/>
  <c r="X1507" i="1"/>
  <c r="AA1503" i="1"/>
  <c r="Z1503" i="1"/>
  <c r="Y1503" i="1"/>
  <c r="AA1499" i="1"/>
  <c r="Z1499" i="1"/>
  <c r="Y1499" i="1"/>
  <c r="X1499" i="1"/>
  <c r="Z1495" i="1"/>
  <c r="AA1495" i="1"/>
  <c r="Y1495" i="1"/>
  <c r="Z1491" i="1"/>
  <c r="AA1491" i="1"/>
  <c r="X1491" i="1"/>
  <c r="Y1491" i="1"/>
  <c r="AA1487" i="1"/>
  <c r="Z1487" i="1"/>
  <c r="Y1487" i="1"/>
  <c r="AA1483" i="1"/>
  <c r="Z1483" i="1"/>
  <c r="X1483" i="1"/>
  <c r="Y1483" i="1"/>
  <c r="AA1479" i="1"/>
  <c r="Z1479" i="1"/>
  <c r="Y1479" i="1"/>
  <c r="AA1475" i="1"/>
  <c r="Z1475" i="1"/>
  <c r="Y1475" i="1"/>
  <c r="X1475" i="1"/>
  <c r="AA1471" i="1"/>
  <c r="Z1471" i="1"/>
  <c r="Y1471" i="1"/>
  <c r="Z1467" i="1"/>
  <c r="AA1467" i="1"/>
  <c r="Y1467" i="1"/>
  <c r="X1467" i="1"/>
  <c r="Z1463" i="1"/>
  <c r="Y1463" i="1"/>
  <c r="AA1463" i="1"/>
  <c r="Z1459" i="1"/>
  <c r="AA1459" i="1"/>
  <c r="X1459" i="1"/>
  <c r="Y1459" i="1"/>
  <c r="AA1455" i="1"/>
  <c r="Z1455" i="1"/>
  <c r="AA1451" i="1"/>
  <c r="Z1451" i="1"/>
  <c r="Y1451" i="1"/>
  <c r="X1451" i="1"/>
  <c r="AA1447" i="1"/>
  <c r="Z1447" i="1"/>
  <c r="Y1447" i="1"/>
  <c r="AA1443" i="1"/>
  <c r="Z1443" i="1"/>
  <c r="Y1443" i="1"/>
  <c r="X1443" i="1"/>
  <c r="AA1439" i="1"/>
  <c r="Z1439" i="1"/>
  <c r="Y1439" i="1"/>
  <c r="Z1435" i="1"/>
  <c r="AA1435" i="1"/>
  <c r="Y1435" i="1"/>
  <c r="X1435" i="1"/>
  <c r="Z1431" i="1"/>
  <c r="Y1431" i="1"/>
  <c r="AA1431" i="1"/>
  <c r="AA1427" i="1"/>
  <c r="Z1427" i="1"/>
  <c r="X1427" i="1"/>
  <c r="Y1427" i="1"/>
  <c r="AA1423" i="1"/>
  <c r="Z1423" i="1"/>
  <c r="Y1423" i="1"/>
  <c r="AA1419" i="1"/>
  <c r="Z1419" i="1"/>
  <c r="X1419" i="1"/>
  <c r="Y1419" i="1"/>
  <c r="AA1415" i="1"/>
  <c r="Z1415" i="1"/>
  <c r="Y1415" i="1"/>
  <c r="Z1411" i="1"/>
  <c r="Y1411" i="1"/>
  <c r="AA1411" i="1"/>
  <c r="X1411" i="1"/>
  <c r="AA1407" i="1"/>
  <c r="Z1407" i="1"/>
  <c r="Y1407" i="1"/>
  <c r="Z1403" i="1"/>
  <c r="AA1403" i="1"/>
  <c r="Y1403" i="1"/>
  <c r="X1403" i="1"/>
  <c r="AA1399" i="1"/>
  <c r="Z1399" i="1"/>
  <c r="Y1399" i="1"/>
  <c r="AA1395" i="1"/>
  <c r="Z1395" i="1"/>
  <c r="Y1395" i="1"/>
  <c r="X1395" i="1"/>
  <c r="AA1391" i="1"/>
  <c r="Z1391" i="1"/>
  <c r="Y1391" i="1"/>
  <c r="AA1387" i="1"/>
  <c r="Z1387" i="1"/>
  <c r="Y1387" i="1"/>
  <c r="X1387" i="1"/>
  <c r="Z1383" i="1"/>
  <c r="Y1383" i="1"/>
  <c r="AA1383" i="1"/>
  <c r="Z1379" i="1"/>
  <c r="AA1379" i="1"/>
  <c r="Y1379" i="1"/>
  <c r="X1379" i="1"/>
  <c r="AA1375" i="1"/>
  <c r="Z1375" i="1"/>
  <c r="Y1375" i="1"/>
  <c r="AA1371" i="1"/>
  <c r="Z1371" i="1"/>
  <c r="Y1371" i="1"/>
  <c r="X1371" i="1"/>
  <c r="AA1367" i="1"/>
  <c r="Z1367" i="1"/>
  <c r="Y1367" i="1"/>
  <c r="AA1363" i="1"/>
  <c r="Z1363" i="1"/>
  <c r="X1363" i="1"/>
  <c r="Y1363" i="1"/>
  <c r="AA1359" i="1"/>
  <c r="Z1359" i="1"/>
  <c r="Y1359" i="1"/>
  <c r="Z1355" i="1"/>
  <c r="AA1355" i="1"/>
  <c r="X1355" i="1"/>
  <c r="Y1355" i="1"/>
  <c r="AA1351" i="1"/>
  <c r="Z1351" i="1"/>
  <c r="Y1351" i="1"/>
  <c r="AA1347" i="1"/>
  <c r="Z1347" i="1"/>
  <c r="Y1347" i="1"/>
  <c r="X1347" i="1"/>
  <c r="AA1343" i="1"/>
  <c r="Z1343" i="1"/>
  <c r="Y1343" i="1"/>
  <c r="AA1339" i="1"/>
  <c r="Z1339" i="1"/>
  <c r="Y1339" i="1"/>
  <c r="X1339" i="1"/>
  <c r="AA1335" i="1"/>
  <c r="Z1335" i="1"/>
  <c r="Y1335" i="1"/>
  <c r="AA1331" i="1"/>
  <c r="Z1331" i="1"/>
  <c r="X1331" i="1"/>
  <c r="Y1331" i="1"/>
  <c r="AA1327" i="1"/>
  <c r="Z1327" i="1"/>
  <c r="Y1327" i="1"/>
  <c r="Z1323" i="1"/>
  <c r="AA1323" i="1"/>
  <c r="Y1323" i="1"/>
  <c r="X1323" i="1"/>
  <c r="AA1319" i="1"/>
  <c r="Z1319" i="1"/>
  <c r="Y1319" i="1"/>
  <c r="AA1315" i="1"/>
  <c r="Z1315" i="1"/>
  <c r="Y1315" i="1"/>
  <c r="X1315" i="1"/>
  <c r="AA1311" i="1"/>
  <c r="Z1311" i="1"/>
  <c r="Y1311" i="1"/>
  <c r="AA1307" i="1"/>
  <c r="Z1307" i="1"/>
  <c r="Y1307" i="1"/>
  <c r="X1307" i="1"/>
  <c r="Z1303" i="1"/>
  <c r="Y1303" i="1"/>
  <c r="AA1303" i="1"/>
  <c r="AA1299" i="1"/>
  <c r="Z1299" i="1"/>
  <c r="X1299" i="1"/>
  <c r="Y1299" i="1"/>
  <c r="AA1295" i="1"/>
  <c r="Z1295" i="1"/>
  <c r="Y1295" i="1"/>
  <c r="AA1291" i="1"/>
  <c r="Z1291" i="1"/>
  <c r="X1291" i="1"/>
  <c r="Y1291" i="1"/>
  <c r="AA1287" i="1"/>
  <c r="Z1287" i="1"/>
  <c r="Y1287" i="1"/>
  <c r="Z1283" i="1"/>
  <c r="AA1283" i="1"/>
  <c r="Y1283" i="1"/>
  <c r="X1283" i="1"/>
  <c r="AA1279" i="1"/>
  <c r="Z1279" i="1"/>
  <c r="Y1279" i="1"/>
  <c r="AA1275" i="1"/>
  <c r="Z1275" i="1"/>
  <c r="Y1275" i="1"/>
  <c r="X1275" i="1"/>
  <c r="AA1271" i="1"/>
  <c r="Z1271" i="1"/>
  <c r="Y1271" i="1"/>
  <c r="AA1267" i="1"/>
  <c r="Z1267" i="1"/>
  <c r="Y1267" i="1"/>
  <c r="X1267" i="1"/>
  <c r="AA1263" i="1"/>
  <c r="Z1263" i="1"/>
  <c r="Y1263" i="1"/>
  <c r="AA1259" i="1"/>
  <c r="Z1259" i="1"/>
  <c r="Y1259" i="1"/>
  <c r="X1259" i="1"/>
  <c r="AA1255" i="1"/>
  <c r="Z1255" i="1"/>
  <c r="Y1255" i="1"/>
  <c r="Z1251" i="1"/>
  <c r="AA1251" i="1"/>
  <c r="Y1251" i="1"/>
  <c r="X1251" i="1"/>
  <c r="AA1247" i="1"/>
  <c r="Z1247" i="1"/>
  <c r="Y1247" i="1"/>
  <c r="AA1243" i="1"/>
  <c r="Z1243" i="1"/>
  <c r="Y1243" i="1"/>
  <c r="X1243" i="1"/>
  <c r="AA1239" i="1"/>
  <c r="Z1239" i="1"/>
  <c r="Y1239" i="1"/>
  <c r="AA1235" i="1"/>
  <c r="Z1235" i="1"/>
  <c r="X1235" i="1"/>
  <c r="Y1235" i="1"/>
  <c r="AA1231" i="1"/>
  <c r="Z1231" i="1"/>
  <c r="Y1231" i="1"/>
  <c r="Z1227" i="1"/>
  <c r="AA1227" i="1"/>
  <c r="X1227" i="1"/>
  <c r="Z1223" i="1"/>
  <c r="Y1223" i="1"/>
  <c r="AA1223" i="1"/>
  <c r="AA1219" i="1"/>
  <c r="Z1219" i="1"/>
  <c r="Y1219" i="1"/>
  <c r="X1219" i="1"/>
  <c r="AA1215" i="1"/>
  <c r="Z1215" i="1"/>
  <c r="Y1215" i="1"/>
  <c r="AA1211" i="1"/>
  <c r="Z1211" i="1"/>
  <c r="Y1211" i="1"/>
  <c r="X1211" i="1"/>
  <c r="AA1207" i="1"/>
  <c r="Z1207" i="1"/>
  <c r="Y1207" i="1"/>
  <c r="Z1203" i="1"/>
  <c r="AA1203" i="1"/>
  <c r="X1203" i="1"/>
  <c r="Y1203" i="1"/>
  <c r="AA1199" i="1"/>
  <c r="Z1199" i="1"/>
  <c r="Y1199" i="1"/>
  <c r="Z1195" i="1"/>
  <c r="Y1195" i="1"/>
  <c r="X1195" i="1"/>
  <c r="AA1195" i="1"/>
  <c r="AA1191" i="1"/>
  <c r="Z1191" i="1"/>
  <c r="Y1191" i="1"/>
  <c r="AA1187" i="1"/>
  <c r="Z1187" i="1"/>
  <c r="Y1187" i="1"/>
  <c r="X1187" i="1"/>
  <c r="AA1183" i="1"/>
  <c r="Z1183" i="1"/>
  <c r="Y1183" i="1"/>
  <c r="AA1179" i="1"/>
  <c r="Z1179" i="1"/>
  <c r="Y1179" i="1"/>
  <c r="X1179" i="1"/>
  <c r="Z1175" i="1"/>
  <c r="Y1175" i="1"/>
  <c r="AA1175" i="1"/>
  <c r="AA1171" i="1"/>
  <c r="Z1171" i="1"/>
  <c r="X1171" i="1"/>
  <c r="AA1167" i="1"/>
  <c r="Z1167" i="1"/>
  <c r="Y1167" i="1"/>
  <c r="AA1163" i="1"/>
  <c r="Z1163" i="1"/>
  <c r="X1163" i="1"/>
  <c r="Y1163" i="1"/>
  <c r="AA1159" i="1"/>
  <c r="Z1159" i="1"/>
  <c r="Y1159" i="1"/>
  <c r="Z1155" i="1"/>
  <c r="Y1155" i="1"/>
  <c r="AA1155" i="1"/>
  <c r="X1155" i="1"/>
  <c r="AA1151" i="1"/>
  <c r="Z1151" i="1"/>
  <c r="Y1151" i="1"/>
  <c r="X1151" i="1"/>
  <c r="Z1147" i="1"/>
  <c r="Y1147" i="1"/>
  <c r="X1147" i="1"/>
  <c r="AA1147" i="1"/>
  <c r="AA1143" i="1"/>
  <c r="Z1143" i="1"/>
  <c r="Y1143" i="1"/>
  <c r="X1143" i="1"/>
  <c r="AA1139" i="1"/>
  <c r="Z1139" i="1"/>
  <c r="Y1139" i="1"/>
  <c r="X1139" i="1"/>
  <c r="AA1135" i="1"/>
  <c r="Z1135" i="1"/>
  <c r="Y1135" i="1"/>
  <c r="AA1131" i="1"/>
  <c r="Z1131" i="1"/>
  <c r="Y1131" i="1"/>
  <c r="X1131" i="1"/>
  <c r="Z1127" i="1"/>
  <c r="Y1127" i="1"/>
  <c r="AA1127" i="1"/>
  <c r="AA1123" i="1"/>
  <c r="Z1123" i="1"/>
  <c r="Y1123" i="1"/>
  <c r="X1123" i="1"/>
  <c r="AA1119" i="1"/>
  <c r="Z1119" i="1"/>
  <c r="Y1119" i="1"/>
  <c r="X1119" i="1"/>
  <c r="AA1115" i="1"/>
  <c r="Z1115" i="1"/>
  <c r="Y1115" i="1"/>
  <c r="X1115" i="1"/>
  <c r="AA1111" i="1"/>
  <c r="Z1111" i="1"/>
  <c r="Y1111" i="1"/>
  <c r="X1111" i="1"/>
  <c r="AA1107" i="1"/>
  <c r="Z1107" i="1"/>
  <c r="X1107" i="1"/>
  <c r="Y1107" i="1"/>
  <c r="AA1103" i="1"/>
  <c r="Z1103" i="1"/>
  <c r="Y1103" i="1"/>
  <c r="Z1099" i="1"/>
  <c r="AA1099" i="1"/>
  <c r="X1099" i="1"/>
  <c r="Y1099" i="1"/>
  <c r="Z1095" i="1"/>
  <c r="Y1095" i="1"/>
  <c r="AA1095" i="1"/>
  <c r="AA1091" i="1"/>
  <c r="Z1091" i="1"/>
  <c r="Y1091" i="1"/>
  <c r="X1091" i="1"/>
  <c r="AA1087" i="1"/>
  <c r="Z1087" i="1"/>
  <c r="Y1087" i="1"/>
  <c r="X1087" i="1"/>
  <c r="AA1083" i="1"/>
  <c r="Z1083" i="1"/>
  <c r="Y1083" i="1"/>
  <c r="X1083" i="1"/>
  <c r="AA1079" i="1"/>
  <c r="Z1079" i="1"/>
  <c r="Y1079" i="1"/>
  <c r="X1079" i="1"/>
  <c r="Z1075" i="1"/>
  <c r="AA1075" i="1"/>
  <c r="X1075" i="1"/>
  <c r="Y1075" i="1"/>
  <c r="AA1071" i="1"/>
  <c r="Z1071" i="1"/>
  <c r="Y1071" i="1"/>
  <c r="AA1067" i="1"/>
  <c r="Z1067" i="1"/>
  <c r="Y1067" i="1"/>
  <c r="X1067" i="1"/>
  <c r="AA1063" i="1"/>
  <c r="Z1063" i="1"/>
  <c r="Y1063" i="1"/>
  <c r="AA1059" i="1"/>
  <c r="Z1059" i="1"/>
  <c r="Y1059" i="1"/>
  <c r="X1059" i="1"/>
  <c r="AA1055" i="1"/>
  <c r="Z1055" i="1"/>
  <c r="Y1055" i="1"/>
  <c r="X1055" i="1"/>
  <c r="AA1051" i="1"/>
  <c r="Z1051" i="1"/>
  <c r="Y1051" i="1"/>
  <c r="X1051" i="1"/>
  <c r="AA1047" i="1"/>
  <c r="Z1047" i="1"/>
  <c r="Y1047" i="1"/>
  <c r="X1047" i="1"/>
  <c r="AA1043" i="1"/>
  <c r="Z1043" i="1"/>
  <c r="X1043" i="1"/>
  <c r="Y1043" i="1"/>
  <c r="AA1039" i="1"/>
  <c r="Z1039" i="1"/>
  <c r="Y1039" i="1"/>
  <c r="AA1035" i="1"/>
  <c r="Z1035" i="1"/>
  <c r="X1035" i="1"/>
  <c r="Y1035" i="1"/>
  <c r="AA1031" i="1"/>
  <c r="Z1031" i="1"/>
  <c r="Y1031" i="1"/>
  <c r="AA1027" i="1"/>
  <c r="Z1027" i="1"/>
  <c r="Y1027" i="1"/>
  <c r="X1027" i="1"/>
  <c r="AA1023" i="1"/>
  <c r="Z1023" i="1"/>
  <c r="Y1023" i="1"/>
  <c r="X1023" i="1"/>
  <c r="Z1019" i="1"/>
  <c r="Y1019" i="1"/>
  <c r="AA1019" i="1"/>
  <c r="X1019" i="1"/>
  <c r="AA1015" i="1"/>
  <c r="Z1015" i="1"/>
  <c r="Y1015" i="1"/>
  <c r="X1015" i="1"/>
  <c r="AA1011" i="1"/>
  <c r="Z1011" i="1"/>
  <c r="Y1011" i="1"/>
  <c r="X1011" i="1"/>
  <c r="AA1007" i="1"/>
  <c r="Z1007" i="1"/>
  <c r="Y1007" i="1"/>
  <c r="AA1003" i="1"/>
  <c r="Z1003" i="1"/>
  <c r="Y1003" i="1"/>
  <c r="X1003" i="1"/>
  <c r="Z999" i="1"/>
  <c r="Y999" i="1"/>
  <c r="AA999" i="1"/>
  <c r="Z995" i="1"/>
  <c r="Y995" i="1"/>
  <c r="X995" i="1"/>
  <c r="AA995" i="1"/>
  <c r="AA991" i="1"/>
  <c r="Z991" i="1"/>
  <c r="Y991" i="1"/>
  <c r="X991" i="1"/>
  <c r="AA987" i="1"/>
  <c r="Z987" i="1"/>
  <c r="Y987" i="1"/>
  <c r="X987" i="1"/>
  <c r="AA983" i="1"/>
  <c r="Z983" i="1"/>
  <c r="Y983" i="1"/>
  <c r="X983" i="1"/>
  <c r="AA979" i="1"/>
  <c r="Z979" i="1"/>
  <c r="X979" i="1"/>
  <c r="Y979" i="1"/>
  <c r="AA975" i="1"/>
  <c r="Z975" i="1"/>
  <c r="Y975" i="1"/>
  <c r="AA971" i="1"/>
  <c r="Z971" i="1"/>
  <c r="X971" i="1"/>
  <c r="Y971" i="1"/>
  <c r="Z967" i="1"/>
  <c r="Y967" i="1"/>
  <c r="AA967" i="1"/>
  <c r="AA963" i="1"/>
  <c r="Z963" i="1"/>
  <c r="Y963" i="1"/>
  <c r="X963" i="1"/>
  <c r="AA959" i="1"/>
  <c r="Z959" i="1"/>
  <c r="Y959" i="1"/>
  <c r="X959" i="1"/>
  <c r="AA955" i="1"/>
  <c r="Z955" i="1"/>
  <c r="Y955" i="1"/>
  <c r="X955" i="1"/>
  <c r="AA951" i="1"/>
  <c r="Z951" i="1"/>
  <c r="Y951" i="1"/>
  <c r="X951" i="1"/>
  <c r="Z947" i="1"/>
  <c r="AA947" i="1"/>
  <c r="X947" i="1"/>
  <c r="Y947" i="1"/>
  <c r="AA943" i="1"/>
  <c r="Z943" i="1"/>
  <c r="Z939" i="1"/>
  <c r="AA939" i="1"/>
  <c r="Y939" i="1"/>
  <c r="X939" i="1"/>
  <c r="AA935" i="1"/>
  <c r="Z935" i="1"/>
  <c r="Y935" i="1"/>
  <c r="AA931" i="1"/>
  <c r="Z931" i="1"/>
  <c r="Y931" i="1"/>
  <c r="X931" i="1"/>
  <c r="AA927" i="1"/>
  <c r="Z927" i="1"/>
  <c r="Y927" i="1"/>
  <c r="X927" i="1"/>
  <c r="AA923" i="1"/>
  <c r="Z923" i="1"/>
  <c r="Y923" i="1"/>
  <c r="X923" i="1"/>
  <c r="Z919" i="1"/>
  <c r="Y919" i="1"/>
  <c r="AA919" i="1"/>
  <c r="X919" i="1"/>
  <c r="AA915" i="1"/>
  <c r="Z915" i="1"/>
  <c r="X915" i="1"/>
  <c r="Y915" i="1"/>
  <c r="AA911" i="1"/>
  <c r="Z911" i="1"/>
  <c r="Y911" i="1"/>
  <c r="AA907" i="1"/>
  <c r="Z907" i="1"/>
  <c r="X907" i="1"/>
  <c r="Y907" i="1"/>
  <c r="AA903" i="1"/>
  <c r="Z903" i="1"/>
  <c r="Y903" i="1"/>
  <c r="X903" i="1"/>
  <c r="Z899" i="1"/>
  <c r="AA899" i="1"/>
  <c r="Y899" i="1"/>
  <c r="X899" i="1"/>
  <c r="AA895" i="1"/>
  <c r="Z895" i="1"/>
  <c r="Y895" i="1"/>
  <c r="X895" i="1"/>
  <c r="Z891" i="1"/>
  <c r="Y891" i="1"/>
  <c r="X891" i="1"/>
  <c r="AA891" i="1"/>
  <c r="AA887" i="1"/>
  <c r="Z887" i="1"/>
  <c r="Y887" i="1"/>
  <c r="X887" i="1"/>
  <c r="AA883" i="1"/>
  <c r="Z883" i="1"/>
  <c r="Y883" i="1"/>
  <c r="X883" i="1"/>
  <c r="AA879" i="1"/>
  <c r="Z879" i="1"/>
  <c r="Y879" i="1"/>
  <c r="AA875" i="1"/>
  <c r="Z875" i="1"/>
  <c r="Y875" i="1"/>
  <c r="X875" i="1"/>
  <c r="Z871" i="1"/>
  <c r="Y871" i="1"/>
  <c r="AA871" i="1"/>
  <c r="X871" i="1"/>
  <c r="Z867" i="1"/>
  <c r="Y867" i="1"/>
  <c r="X867" i="1"/>
  <c r="AA867" i="1"/>
  <c r="AA863" i="1"/>
  <c r="Z863" i="1"/>
  <c r="Y863" i="1"/>
  <c r="X863" i="1"/>
  <c r="AA859" i="1"/>
  <c r="Z859" i="1"/>
  <c r="Y859" i="1"/>
  <c r="X859" i="1"/>
  <c r="AA855" i="1"/>
  <c r="Z855" i="1"/>
  <c r="Y855" i="1"/>
  <c r="X855" i="1"/>
  <c r="AA851" i="1"/>
  <c r="Z851" i="1"/>
  <c r="X851" i="1"/>
  <c r="Y851" i="1"/>
  <c r="AA847" i="1"/>
  <c r="Z847" i="1"/>
  <c r="Y847" i="1"/>
  <c r="Z843" i="1"/>
  <c r="X843" i="1"/>
  <c r="Y843" i="1"/>
  <c r="AA843" i="1"/>
  <c r="AA839" i="1"/>
  <c r="Z839" i="1"/>
  <c r="Y839" i="1"/>
  <c r="X839" i="1"/>
  <c r="AA835" i="1"/>
  <c r="Z835" i="1"/>
  <c r="Y835" i="1"/>
  <c r="X835" i="1"/>
  <c r="AA831" i="1"/>
  <c r="Z831" i="1"/>
  <c r="Y831" i="1"/>
  <c r="X831" i="1"/>
  <c r="AA827" i="1"/>
  <c r="Z827" i="1"/>
  <c r="Y827" i="1"/>
  <c r="X827" i="1"/>
  <c r="AA823" i="1"/>
  <c r="Z823" i="1"/>
  <c r="Y823" i="1"/>
  <c r="X823" i="1"/>
  <c r="AA819" i="1"/>
  <c r="Z819" i="1"/>
  <c r="X819" i="1"/>
  <c r="Y819" i="1"/>
  <c r="AA815" i="1"/>
  <c r="Z815" i="1"/>
  <c r="Y815" i="1"/>
  <c r="Z811" i="1"/>
  <c r="AA811" i="1"/>
  <c r="Y811" i="1"/>
  <c r="X811" i="1"/>
  <c r="AA807" i="1"/>
  <c r="Z807" i="1"/>
  <c r="Y807" i="1"/>
  <c r="X807" i="1"/>
  <c r="AA803" i="1"/>
  <c r="Z803" i="1"/>
  <c r="Y803" i="1"/>
  <c r="X803" i="1"/>
  <c r="AA799" i="1"/>
  <c r="Z799" i="1"/>
  <c r="Y799" i="1"/>
  <c r="X799" i="1"/>
  <c r="AA795" i="1"/>
  <c r="Z795" i="1"/>
  <c r="Y795" i="1"/>
  <c r="X795" i="1"/>
  <c r="Z791" i="1"/>
  <c r="Y791" i="1"/>
  <c r="AA791" i="1"/>
  <c r="X791" i="1"/>
  <c r="AA787" i="1"/>
  <c r="Z787" i="1"/>
  <c r="X787" i="1"/>
  <c r="Y787" i="1"/>
  <c r="AA783" i="1"/>
  <c r="Z783" i="1"/>
  <c r="Y783" i="1"/>
  <c r="AA779" i="1"/>
  <c r="Z779" i="1"/>
  <c r="X779" i="1"/>
  <c r="Y779" i="1"/>
  <c r="AA775" i="1"/>
  <c r="Z775" i="1"/>
  <c r="Y775" i="1"/>
  <c r="X775" i="1"/>
  <c r="Z771" i="1"/>
  <c r="AA771" i="1"/>
  <c r="Y771" i="1"/>
  <c r="X771" i="1"/>
  <c r="AA767" i="1"/>
  <c r="Z767" i="1"/>
  <c r="Y767" i="1"/>
  <c r="X767" i="1"/>
  <c r="AA763" i="1"/>
  <c r="Z763" i="1"/>
  <c r="Y763" i="1"/>
  <c r="X763" i="1"/>
  <c r="AA759" i="1"/>
  <c r="Z759" i="1"/>
  <c r="Y759" i="1"/>
  <c r="X759" i="1"/>
  <c r="AA755" i="1"/>
  <c r="Z755" i="1"/>
  <c r="Y755" i="1"/>
  <c r="X755" i="1"/>
  <c r="AA751" i="1"/>
  <c r="Z751" i="1"/>
  <c r="Y751" i="1"/>
  <c r="AA747" i="1"/>
  <c r="Z747" i="1"/>
  <c r="Y747" i="1"/>
  <c r="X747" i="1"/>
  <c r="AA743" i="1"/>
  <c r="Z743" i="1"/>
  <c r="Y743" i="1"/>
  <c r="X743" i="1"/>
  <c r="Z739" i="1"/>
  <c r="Y739" i="1"/>
  <c r="X739" i="1"/>
  <c r="AA739" i="1"/>
  <c r="AA735" i="1"/>
  <c r="Z735" i="1"/>
  <c r="Y735" i="1"/>
  <c r="X735" i="1"/>
  <c r="Z731" i="1"/>
  <c r="AA731" i="1"/>
  <c r="Y731" i="1"/>
  <c r="X731" i="1"/>
  <c r="Z727" i="1"/>
  <c r="AA727" i="1"/>
  <c r="Y727" i="1"/>
  <c r="X727" i="1"/>
  <c r="Z723" i="1"/>
  <c r="AA723" i="1"/>
  <c r="X723" i="1"/>
  <c r="Y723" i="1"/>
  <c r="AA719" i="1"/>
  <c r="Z719" i="1"/>
  <c r="Y719" i="1"/>
  <c r="Z715" i="1"/>
  <c r="AA715" i="1"/>
  <c r="X715" i="1"/>
  <c r="Z711" i="1"/>
  <c r="AA711" i="1"/>
  <c r="Y711" i="1"/>
  <c r="X711" i="1"/>
  <c r="Z707" i="1"/>
  <c r="AA707" i="1"/>
  <c r="Y707" i="1"/>
  <c r="X707" i="1"/>
  <c r="AA703" i="1"/>
  <c r="Z703" i="1"/>
  <c r="Y703" i="1"/>
  <c r="X703" i="1"/>
  <c r="Z699" i="1"/>
  <c r="AA699" i="1"/>
  <c r="Y699" i="1"/>
  <c r="X699" i="1"/>
  <c r="Z695" i="1"/>
  <c r="AA695" i="1"/>
  <c r="Y695" i="1"/>
  <c r="X695" i="1"/>
  <c r="Z691" i="1"/>
  <c r="X691" i="1"/>
  <c r="Y691" i="1"/>
  <c r="AA691" i="1"/>
  <c r="AA687" i="1"/>
  <c r="Z687" i="1"/>
  <c r="Y687" i="1"/>
  <c r="Z683" i="1"/>
  <c r="AA683" i="1"/>
  <c r="Y683" i="1"/>
  <c r="X683" i="1"/>
  <c r="Z679" i="1"/>
  <c r="AA679" i="1"/>
  <c r="Y679" i="1"/>
  <c r="X679" i="1"/>
  <c r="Z675" i="1"/>
  <c r="AA675" i="1"/>
  <c r="Y675" i="1"/>
  <c r="X675" i="1"/>
  <c r="AA671" i="1"/>
  <c r="Z671" i="1"/>
  <c r="Y671" i="1"/>
  <c r="X671" i="1"/>
  <c r="Z667" i="1"/>
  <c r="AA667" i="1"/>
  <c r="Y667" i="1"/>
  <c r="X667" i="1"/>
  <c r="Z663" i="1"/>
  <c r="Y663" i="1"/>
  <c r="AA663" i="1"/>
  <c r="X663" i="1"/>
  <c r="Z659" i="1"/>
  <c r="AA659" i="1"/>
  <c r="X659" i="1"/>
  <c r="AA655" i="1"/>
  <c r="Z655" i="1"/>
  <c r="Y655" i="1"/>
  <c r="Z651" i="1"/>
  <c r="AA651" i="1"/>
  <c r="X651" i="1"/>
  <c r="Y651" i="1"/>
  <c r="Z647" i="1"/>
  <c r="AA647" i="1"/>
  <c r="Y647" i="1"/>
  <c r="X647" i="1"/>
  <c r="Z643" i="1"/>
  <c r="AA643" i="1"/>
  <c r="Y643" i="1"/>
  <c r="X643" i="1"/>
  <c r="AA639" i="1"/>
  <c r="Z639" i="1"/>
  <c r="Y639" i="1"/>
  <c r="X639" i="1"/>
  <c r="Z635" i="1"/>
  <c r="AA635" i="1"/>
  <c r="Y635" i="1"/>
  <c r="X635" i="1"/>
  <c r="Z631" i="1"/>
  <c r="AA631" i="1"/>
  <c r="Y631" i="1"/>
  <c r="X631" i="1"/>
  <c r="Z627" i="1"/>
  <c r="AA627" i="1"/>
  <c r="Y627" i="1"/>
  <c r="X627" i="1"/>
  <c r="AA623" i="1"/>
  <c r="Z623" i="1"/>
  <c r="Y623" i="1"/>
  <c r="Z619" i="1"/>
  <c r="AA619" i="1"/>
  <c r="Y619" i="1"/>
  <c r="X619" i="1"/>
  <c r="Z615" i="1"/>
  <c r="Y615" i="1"/>
  <c r="AA615" i="1"/>
  <c r="X615" i="1"/>
  <c r="Z611" i="1"/>
  <c r="AA611" i="1"/>
  <c r="Y611" i="1"/>
  <c r="X611" i="1"/>
  <c r="AA607" i="1"/>
  <c r="Z607" i="1"/>
  <c r="Y607" i="1"/>
  <c r="X607" i="1"/>
  <c r="Z603" i="1"/>
  <c r="AA603" i="1"/>
  <c r="Y603" i="1"/>
  <c r="X603" i="1"/>
  <c r="Z599" i="1"/>
  <c r="AA599" i="1"/>
  <c r="Y599" i="1"/>
  <c r="X599" i="1"/>
  <c r="Z595" i="1"/>
  <c r="AA595" i="1"/>
  <c r="X595" i="1"/>
  <c r="Y595" i="1"/>
  <c r="AA591" i="1"/>
  <c r="Z591" i="1"/>
  <c r="Y591" i="1"/>
  <c r="Z587" i="1"/>
  <c r="X587" i="1"/>
  <c r="AA587" i="1"/>
  <c r="Y587" i="1"/>
  <c r="Z583" i="1"/>
  <c r="AA583" i="1"/>
  <c r="Y583" i="1"/>
  <c r="X583" i="1"/>
  <c r="Z579" i="1"/>
  <c r="AA579" i="1"/>
  <c r="Y579" i="1"/>
  <c r="X579" i="1"/>
  <c r="AA575" i="1"/>
  <c r="Z575" i="1"/>
  <c r="Y575" i="1"/>
  <c r="X575" i="1"/>
  <c r="Z571" i="1"/>
  <c r="AA571" i="1"/>
  <c r="Y571" i="1"/>
  <c r="X571" i="1"/>
  <c r="Z567" i="1"/>
  <c r="AA567" i="1"/>
  <c r="Y567" i="1"/>
  <c r="X567" i="1"/>
  <c r="Z563" i="1"/>
  <c r="X563" i="1"/>
  <c r="AA563" i="1"/>
  <c r="Y563" i="1"/>
  <c r="AA559" i="1"/>
  <c r="Z559" i="1"/>
  <c r="Y559" i="1"/>
  <c r="Z555" i="1"/>
  <c r="AA555" i="1"/>
  <c r="Y555" i="1"/>
  <c r="X555" i="1"/>
  <c r="Z551" i="1"/>
  <c r="AA551" i="1"/>
  <c r="Y551" i="1"/>
  <c r="X551" i="1"/>
  <c r="AA547" i="1"/>
  <c r="Z547" i="1"/>
  <c r="Y547" i="1"/>
  <c r="X547" i="1"/>
  <c r="AA543" i="1"/>
  <c r="Z543" i="1"/>
  <c r="Y543" i="1"/>
  <c r="X543" i="1"/>
  <c r="Z539" i="1"/>
  <c r="AA539" i="1"/>
  <c r="Y539" i="1"/>
  <c r="X539" i="1"/>
  <c r="Z535" i="1"/>
  <c r="AA535" i="1"/>
  <c r="Y535" i="1"/>
  <c r="X535" i="1"/>
  <c r="Z531" i="1"/>
  <c r="AA531" i="1"/>
  <c r="X531" i="1"/>
  <c r="Y531" i="1"/>
  <c r="AA527" i="1"/>
  <c r="Z527" i="1"/>
  <c r="Y527" i="1"/>
  <c r="Z523" i="1"/>
  <c r="AA523" i="1"/>
  <c r="X523" i="1"/>
  <c r="Y523" i="1"/>
  <c r="AA519" i="1"/>
  <c r="Z519" i="1"/>
  <c r="Y519" i="1"/>
  <c r="X519" i="1"/>
  <c r="Z515" i="1"/>
  <c r="AA515" i="1"/>
  <c r="Y515" i="1"/>
  <c r="X515" i="1"/>
  <c r="AA511" i="1"/>
  <c r="Z511" i="1"/>
  <c r="Y511" i="1"/>
  <c r="X511" i="1"/>
  <c r="Z507" i="1"/>
  <c r="AA507" i="1"/>
  <c r="Y507" i="1"/>
  <c r="X507" i="1"/>
  <c r="Z503" i="1"/>
  <c r="AA503" i="1"/>
  <c r="Y503" i="1"/>
  <c r="X503" i="1"/>
  <c r="Z499" i="1"/>
  <c r="AA499" i="1"/>
  <c r="Y499" i="1"/>
  <c r="X499" i="1"/>
  <c r="AA495" i="1"/>
  <c r="Z495" i="1"/>
  <c r="Y495" i="1"/>
  <c r="AA491" i="1"/>
  <c r="Z491" i="1"/>
  <c r="Y491" i="1"/>
  <c r="X491" i="1"/>
  <c r="Z487" i="1"/>
  <c r="AA487" i="1"/>
  <c r="Y487" i="1"/>
  <c r="X487" i="1"/>
  <c r="AA483" i="1"/>
  <c r="Z483" i="1"/>
  <c r="Y483" i="1"/>
  <c r="X483" i="1"/>
  <c r="AA479" i="1"/>
  <c r="Z479" i="1"/>
  <c r="Y479" i="1"/>
  <c r="X479" i="1"/>
  <c r="Z475" i="1"/>
  <c r="AA475" i="1"/>
  <c r="Y475" i="1"/>
  <c r="X475" i="1"/>
  <c r="Z471" i="1"/>
  <c r="AA471" i="1"/>
  <c r="Y471" i="1"/>
  <c r="X471" i="1"/>
  <c r="Z467" i="1"/>
  <c r="AA467" i="1"/>
  <c r="X467" i="1"/>
  <c r="Y467" i="1"/>
  <c r="AA463" i="1"/>
  <c r="Z463" i="1"/>
  <c r="Y463" i="1"/>
  <c r="Z459" i="1"/>
  <c r="AA459" i="1"/>
  <c r="X459" i="1"/>
  <c r="Y459" i="1"/>
  <c r="AA455" i="1"/>
  <c r="Z455" i="1"/>
  <c r="Y455" i="1"/>
  <c r="X455" i="1"/>
  <c r="Z451" i="1"/>
  <c r="AA451" i="1"/>
  <c r="Y451" i="1"/>
  <c r="X451" i="1"/>
  <c r="AA447" i="1"/>
  <c r="Z447" i="1"/>
  <c r="Y447" i="1"/>
  <c r="X447" i="1"/>
  <c r="Z443" i="1"/>
  <c r="AA443" i="1"/>
  <c r="Y443" i="1"/>
  <c r="X443" i="1"/>
  <c r="Z439" i="1"/>
  <c r="AA439" i="1"/>
  <c r="Y439" i="1"/>
  <c r="X439" i="1"/>
  <c r="Z435" i="1"/>
  <c r="AA435" i="1"/>
  <c r="X435" i="1"/>
  <c r="Y435" i="1"/>
  <c r="AA431" i="1"/>
  <c r="Z431" i="1"/>
  <c r="AA427" i="1"/>
  <c r="Z427" i="1"/>
  <c r="Y427" i="1"/>
  <c r="X427" i="1"/>
  <c r="Z423" i="1"/>
  <c r="AA423" i="1"/>
  <c r="Y423" i="1"/>
  <c r="X423" i="1"/>
  <c r="AA419" i="1"/>
  <c r="Z419" i="1"/>
  <c r="Y419" i="1"/>
  <c r="X419" i="1"/>
  <c r="AA415" i="1"/>
  <c r="Z415" i="1"/>
  <c r="Y415" i="1"/>
  <c r="X415" i="1"/>
  <c r="Z411" i="1"/>
  <c r="AA411" i="1"/>
  <c r="Y411" i="1"/>
  <c r="X411" i="1"/>
  <c r="Z407" i="1"/>
  <c r="AA407" i="1"/>
  <c r="Y407" i="1"/>
  <c r="X407" i="1"/>
  <c r="Z403" i="1"/>
  <c r="AA403" i="1"/>
  <c r="X403" i="1"/>
  <c r="Y403" i="1"/>
  <c r="AA399" i="1"/>
  <c r="Z399" i="1"/>
  <c r="Y399" i="1"/>
  <c r="Z395" i="1"/>
  <c r="AA395" i="1"/>
  <c r="X395" i="1"/>
  <c r="Y395" i="1"/>
  <c r="AA391" i="1"/>
  <c r="Z391" i="1"/>
  <c r="Y391" i="1"/>
  <c r="X391" i="1"/>
  <c r="Z387" i="1"/>
  <c r="AA387" i="1"/>
  <c r="Y387" i="1"/>
  <c r="X387" i="1"/>
  <c r="AA383" i="1"/>
  <c r="Z383" i="1"/>
  <c r="Y383" i="1"/>
  <c r="X383" i="1"/>
  <c r="Z379" i="1"/>
  <c r="AA379" i="1"/>
  <c r="Y379" i="1"/>
  <c r="X379" i="1"/>
  <c r="Z375" i="1"/>
  <c r="AA375" i="1"/>
  <c r="Y375" i="1"/>
  <c r="X375" i="1"/>
  <c r="Z371" i="1"/>
  <c r="AA371" i="1"/>
  <c r="Y371" i="1"/>
  <c r="X371" i="1"/>
  <c r="AA367" i="1"/>
  <c r="Z367" i="1"/>
  <c r="Y367" i="1"/>
  <c r="AA363" i="1"/>
  <c r="Z363" i="1"/>
  <c r="Y363" i="1"/>
  <c r="X363" i="1"/>
  <c r="Z359" i="1"/>
  <c r="AA359" i="1"/>
  <c r="Y359" i="1"/>
  <c r="X359" i="1"/>
  <c r="AA355" i="1"/>
  <c r="Z355" i="1"/>
  <c r="Y355" i="1"/>
  <c r="X355" i="1"/>
  <c r="AA351" i="1"/>
  <c r="Z351" i="1"/>
  <c r="Y351" i="1"/>
  <c r="X351" i="1"/>
  <c r="Z347" i="1"/>
  <c r="AA347" i="1"/>
  <c r="Y347" i="1"/>
  <c r="X347" i="1"/>
  <c r="Z343" i="1"/>
  <c r="AA343" i="1"/>
  <c r="Y343" i="1"/>
  <c r="X343" i="1"/>
  <c r="Z339" i="1"/>
  <c r="AA339" i="1"/>
  <c r="X339" i="1"/>
  <c r="Y339" i="1"/>
  <c r="AA335" i="1"/>
  <c r="Z335" i="1"/>
  <c r="Y335" i="1"/>
  <c r="X335" i="1"/>
  <c r="Z331" i="1"/>
  <c r="AA331" i="1"/>
  <c r="X331" i="1"/>
  <c r="Y331" i="1"/>
  <c r="AA327" i="1"/>
  <c r="Z327" i="1"/>
  <c r="Y327" i="1"/>
  <c r="X327" i="1"/>
  <c r="Z323" i="1"/>
  <c r="AA323" i="1"/>
  <c r="Y323" i="1"/>
  <c r="X323" i="1"/>
  <c r="AA319" i="1"/>
  <c r="Z319" i="1"/>
  <c r="Y319" i="1"/>
  <c r="X319" i="1"/>
  <c r="Z315" i="1"/>
  <c r="AA315" i="1"/>
  <c r="Y315" i="1"/>
  <c r="X315" i="1"/>
  <c r="Z311" i="1"/>
  <c r="AA311" i="1"/>
  <c r="Y311" i="1"/>
  <c r="X311" i="1"/>
  <c r="Z307" i="1"/>
  <c r="AA307" i="1"/>
  <c r="X307" i="1"/>
  <c r="Y307" i="1"/>
  <c r="AA303" i="1"/>
  <c r="Z303" i="1"/>
  <c r="Y303" i="1"/>
  <c r="AA299" i="1"/>
  <c r="Z299" i="1"/>
  <c r="Y299" i="1"/>
  <c r="X299" i="1"/>
  <c r="Z295" i="1"/>
  <c r="AA295" i="1"/>
  <c r="Y295" i="1"/>
  <c r="X295" i="1"/>
  <c r="AA291" i="1"/>
  <c r="Z291" i="1"/>
  <c r="Y291" i="1"/>
  <c r="X291" i="1"/>
  <c r="AA287" i="1"/>
  <c r="Z287" i="1"/>
  <c r="Y287" i="1"/>
  <c r="X287" i="1"/>
  <c r="Z283" i="1"/>
  <c r="AA283" i="1"/>
  <c r="Y283" i="1"/>
  <c r="X283" i="1"/>
  <c r="Z279" i="1"/>
  <c r="AA279" i="1"/>
  <c r="Y279" i="1"/>
  <c r="X279" i="1"/>
  <c r="Z275" i="1"/>
  <c r="AA275" i="1"/>
  <c r="X275" i="1"/>
  <c r="Y275" i="1"/>
  <c r="AA271" i="1"/>
  <c r="Z271" i="1"/>
  <c r="Y271" i="1"/>
  <c r="X271" i="1"/>
  <c r="Z267" i="1"/>
  <c r="AA267" i="1"/>
  <c r="X267" i="1"/>
  <c r="Y267" i="1"/>
  <c r="AA263" i="1"/>
  <c r="Z263" i="1"/>
  <c r="Y263" i="1"/>
  <c r="X263" i="1"/>
  <c r="Z259" i="1"/>
  <c r="AA259" i="1"/>
  <c r="Y259" i="1"/>
  <c r="X259" i="1"/>
  <c r="AA255" i="1"/>
  <c r="Z255" i="1"/>
  <c r="Y255" i="1"/>
  <c r="X255" i="1"/>
  <c r="Z251" i="1"/>
  <c r="AA251" i="1"/>
  <c r="Y251" i="1"/>
  <c r="X251" i="1"/>
  <c r="Z247" i="1"/>
  <c r="AA247" i="1"/>
  <c r="Y247" i="1"/>
  <c r="X247" i="1"/>
  <c r="Z243" i="1"/>
  <c r="AA243" i="1"/>
  <c r="Y243" i="1"/>
  <c r="X243" i="1"/>
  <c r="AA239" i="1"/>
  <c r="Z239" i="1"/>
  <c r="Y239" i="1"/>
  <c r="AA235" i="1"/>
  <c r="Z235" i="1"/>
  <c r="Y235" i="1"/>
  <c r="X235" i="1"/>
  <c r="Z231" i="1"/>
  <c r="AA231" i="1"/>
  <c r="Y231" i="1"/>
  <c r="X231" i="1"/>
  <c r="AA227" i="1"/>
  <c r="Z227" i="1"/>
  <c r="Y227" i="1"/>
  <c r="X227" i="1"/>
  <c r="AA223" i="1"/>
  <c r="Z223" i="1"/>
  <c r="Y223" i="1"/>
  <c r="X223" i="1"/>
  <c r="Z219" i="1"/>
  <c r="AA219" i="1"/>
  <c r="Y219" i="1"/>
  <c r="X219" i="1"/>
  <c r="Z215" i="1"/>
  <c r="AA215" i="1"/>
  <c r="Y215" i="1"/>
  <c r="X215" i="1"/>
  <c r="Z211" i="1"/>
  <c r="AA211" i="1"/>
  <c r="X211" i="1"/>
  <c r="Y211" i="1"/>
  <c r="AA207" i="1"/>
  <c r="Z207" i="1"/>
  <c r="Y207" i="1"/>
  <c r="X207" i="1"/>
  <c r="Z203" i="1"/>
  <c r="AA203" i="1"/>
  <c r="X203" i="1"/>
  <c r="AA199" i="1"/>
  <c r="Z199" i="1"/>
  <c r="Y199" i="1"/>
  <c r="X199" i="1"/>
  <c r="Z195" i="1"/>
  <c r="AA195" i="1"/>
  <c r="Y195" i="1"/>
  <c r="X195" i="1"/>
  <c r="AA191" i="1"/>
  <c r="Z191" i="1"/>
  <c r="Y191" i="1"/>
  <c r="X191" i="1"/>
  <c r="Z187" i="1"/>
  <c r="AA187" i="1"/>
  <c r="Y187" i="1"/>
  <c r="X187" i="1"/>
  <c r="Z183" i="1"/>
  <c r="AA183" i="1"/>
  <c r="Y183" i="1"/>
  <c r="X183" i="1"/>
  <c r="Z179" i="1"/>
  <c r="AA179" i="1"/>
  <c r="X179" i="1"/>
  <c r="Y179" i="1"/>
  <c r="AA175" i="1"/>
  <c r="Z175" i="1"/>
  <c r="X175" i="1"/>
  <c r="Y175" i="1"/>
  <c r="AA171" i="1"/>
  <c r="Z171" i="1"/>
  <c r="Y171" i="1"/>
  <c r="X171" i="1"/>
  <c r="Z167" i="1"/>
  <c r="AA167" i="1"/>
  <c r="Y167" i="1"/>
  <c r="X167" i="1"/>
  <c r="AA163" i="1"/>
  <c r="Z163" i="1"/>
  <c r="X163" i="1"/>
  <c r="Y163" i="1"/>
  <c r="AA159" i="1"/>
  <c r="Z159" i="1"/>
  <c r="Y159" i="1"/>
  <c r="X159" i="1"/>
  <c r="Z155" i="1"/>
  <c r="AA155" i="1"/>
  <c r="Y155" i="1"/>
  <c r="X155" i="1"/>
  <c r="Z151" i="1"/>
  <c r="AA151" i="1"/>
  <c r="X151" i="1"/>
  <c r="Y151" i="1"/>
  <c r="Z147" i="1"/>
  <c r="AA147" i="1"/>
  <c r="X147" i="1"/>
  <c r="AA143" i="1"/>
  <c r="Z143" i="1"/>
  <c r="X143" i="1"/>
  <c r="Y143" i="1"/>
  <c r="Z139" i="1"/>
  <c r="X139" i="1"/>
  <c r="AA139" i="1"/>
  <c r="Y139" i="1"/>
  <c r="Z135" i="1"/>
  <c r="AA135" i="1"/>
  <c r="X135" i="1"/>
  <c r="Y135" i="1"/>
  <c r="Z131" i="1"/>
  <c r="AA131" i="1"/>
  <c r="X131" i="1"/>
  <c r="Y131" i="1"/>
  <c r="AA127" i="1"/>
  <c r="Z127" i="1"/>
  <c r="X127" i="1"/>
  <c r="Y127" i="1"/>
  <c r="AA123" i="1"/>
  <c r="Z123" i="1"/>
  <c r="X123" i="1"/>
  <c r="Y123" i="1"/>
  <c r="Z119" i="1"/>
  <c r="AA119" i="1"/>
  <c r="X119" i="1"/>
  <c r="Y119" i="1"/>
  <c r="AA115" i="1"/>
  <c r="Z115" i="1"/>
  <c r="X115" i="1"/>
  <c r="Y115" i="1"/>
  <c r="AA111" i="1"/>
  <c r="Z111" i="1"/>
  <c r="X111" i="1"/>
  <c r="Y111" i="1"/>
  <c r="Z107" i="1"/>
  <c r="AA107" i="1"/>
  <c r="X107" i="1"/>
  <c r="Y107" i="1"/>
  <c r="Z103" i="1"/>
  <c r="AA103" i="1"/>
  <c r="X103" i="1"/>
  <c r="Y103" i="1"/>
  <c r="Z99" i="1"/>
  <c r="AA99" i="1"/>
  <c r="X99" i="1"/>
  <c r="Y99" i="1"/>
  <c r="AA95" i="1"/>
  <c r="Z95" i="1"/>
  <c r="X95" i="1"/>
  <c r="Y95" i="1"/>
  <c r="Z91" i="1"/>
  <c r="AA91" i="1"/>
  <c r="X91" i="1"/>
  <c r="Y91" i="1"/>
  <c r="Z87" i="1"/>
  <c r="X87" i="1"/>
  <c r="Y87" i="1"/>
  <c r="AA87" i="1"/>
  <c r="AA83" i="1"/>
  <c r="Z83" i="1"/>
  <c r="X83" i="1"/>
  <c r="Y83" i="1"/>
  <c r="Z79" i="1"/>
  <c r="AA79" i="1"/>
  <c r="X79" i="1"/>
  <c r="Y79" i="1"/>
  <c r="AA75" i="1"/>
  <c r="Z75" i="1"/>
  <c r="X75" i="1"/>
  <c r="Y75" i="1"/>
  <c r="AA71" i="1"/>
  <c r="Z71" i="1"/>
  <c r="X71" i="1"/>
  <c r="Y71" i="1"/>
  <c r="AA67" i="1"/>
  <c r="Z67" i="1"/>
  <c r="X67" i="1"/>
  <c r="Y67" i="1"/>
  <c r="Z63" i="1"/>
  <c r="AA63" i="1"/>
  <c r="X63" i="1"/>
  <c r="Y63" i="1"/>
  <c r="AA59" i="1"/>
  <c r="Z59" i="1"/>
  <c r="X59" i="1"/>
  <c r="Y59" i="1"/>
  <c r="Z55" i="1"/>
  <c r="AA55" i="1"/>
  <c r="X55" i="1"/>
  <c r="Y55" i="1"/>
  <c r="AA51" i="1"/>
  <c r="Z51" i="1"/>
  <c r="X51" i="1"/>
  <c r="Y51" i="1"/>
  <c r="AA47" i="1"/>
  <c r="Z47" i="1"/>
  <c r="X47" i="1"/>
  <c r="Y47" i="1"/>
  <c r="Z43" i="1"/>
  <c r="AA43" i="1"/>
  <c r="X43" i="1"/>
  <c r="Y43" i="1"/>
  <c r="AA39" i="1"/>
  <c r="Z39" i="1"/>
  <c r="X39" i="1"/>
  <c r="Y39" i="1"/>
  <c r="AA35" i="1"/>
  <c r="Z35" i="1"/>
  <c r="X35" i="1"/>
  <c r="Y35" i="1"/>
  <c r="Z31" i="1"/>
  <c r="AA31" i="1"/>
  <c r="X31" i="1"/>
  <c r="Y31" i="1"/>
  <c r="Z27" i="1"/>
  <c r="AA27" i="1"/>
  <c r="X27" i="1"/>
  <c r="Y27" i="1"/>
  <c r="Z23" i="1"/>
  <c r="AA23" i="1"/>
  <c r="X23" i="1"/>
  <c r="Y23" i="1"/>
  <c r="AA19" i="1"/>
  <c r="Z19" i="1"/>
  <c r="X19" i="1"/>
  <c r="Y19" i="1"/>
  <c r="Z15" i="1"/>
  <c r="X15" i="1"/>
  <c r="AA15" i="1"/>
  <c r="Y15" i="1"/>
  <c r="AA11" i="1"/>
  <c r="Z11" i="1"/>
  <c r="X11" i="1"/>
  <c r="Y11" i="1"/>
  <c r="AA7" i="1"/>
  <c r="Z7" i="1"/>
  <c r="X7" i="1"/>
  <c r="Y7" i="1"/>
  <c r="AA3" i="1"/>
  <c r="Z3" i="1"/>
  <c r="X3" i="1"/>
  <c r="Y3" i="1"/>
  <c r="Y2348" i="1"/>
  <c r="Y2486" i="1"/>
  <c r="Y2490" i="1"/>
  <c r="Y2494" i="1"/>
  <c r="X2506" i="1"/>
  <c r="X2522" i="1"/>
  <c r="X2538" i="1"/>
  <c r="X2554" i="1"/>
  <c r="X2570" i="1"/>
  <c r="X2586" i="1"/>
  <c r="AA2362" i="1"/>
  <c r="X2503" i="1"/>
  <c r="X2519" i="1"/>
  <c r="X2535" i="1"/>
  <c r="X2551" i="1"/>
  <c r="X2567" i="1"/>
  <c r="X2583" i="1"/>
  <c r="X2599" i="1"/>
  <c r="AA2490" i="1"/>
  <c r="AA2482" i="1"/>
  <c r="X2475" i="1"/>
  <c r="Y2351" i="1"/>
  <c r="Y2355" i="1"/>
  <c r="Y2359" i="1"/>
  <c r="Y2363" i="1"/>
  <c r="Y2367" i="1"/>
  <c r="Y2371" i="1"/>
  <c r="Y2375" i="1"/>
  <c r="Y2379" i="1"/>
  <c r="Y2383" i="1"/>
  <c r="Y2387" i="1"/>
  <c r="Y2391" i="1"/>
  <c r="Y2395" i="1"/>
  <c r="Y2399" i="1"/>
  <c r="Y2403" i="1"/>
  <c r="Y2407" i="1"/>
  <c r="Y2475" i="1"/>
  <c r="X2423" i="1"/>
  <c r="X2427" i="1"/>
  <c r="X2431" i="1"/>
  <c r="X2435" i="1"/>
  <c r="X2439" i="1"/>
  <c r="X2443" i="1"/>
  <c r="X2447" i="1"/>
  <c r="X2451" i="1"/>
  <c r="X2455" i="1"/>
  <c r="X2459" i="1"/>
  <c r="X2463" i="1"/>
  <c r="X2467" i="1"/>
  <c r="X2471" i="1"/>
  <c r="AA2548" i="1"/>
  <c r="Y2542" i="1"/>
  <c r="X2537" i="1"/>
  <c r="AA2532" i="1"/>
  <c r="Y2526" i="1"/>
  <c r="X2521" i="1"/>
  <c r="AA2516" i="1"/>
  <c r="Y2510" i="1"/>
  <c r="X2505" i="1"/>
  <c r="AA2500" i="1"/>
  <c r="AA2475" i="1"/>
  <c r="Z2352" i="1"/>
  <c r="Z2356" i="1"/>
  <c r="Z2360" i="1"/>
  <c r="Z2364" i="1"/>
  <c r="Z2368" i="1"/>
  <c r="Z2372" i="1"/>
  <c r="Z2376" i="1"/>
  <c r="Z2380" i="1"/>
  <c r="Z2384" i="1"/>
  <c r="Z2388" i="1"/>
  <c r="Z2392" i="1"/>
  <c r="Z2396" i="1"/>
  <c r="Z2400" i="1"/>
  <c r="Z2404" i="1"/>
  <c r="Z2408" i="1"/>
  <c r="Z2412" i="1"/>
  <c r="Z2416" i="1"/>
  <c r="AA2479" i="1"/>
  <c r="X2487" i="1"/>
  <c r="Y2491" i="1"/>
  <c r="AA2495" i="1"/>
  <c r="Z2480" i="1"/>
  <c r="Z2485" i="1"/>
  <c r="X2490" i="1"/>
  <c r="Z2496" i="1"/>
  <c r="Z2512" i="1"/>
  <c r="Z2528" i="1"/>
  <c r="Z2544" i="1"/>
  <c r="Z2560" i="1"/>
  <c r="Z2576" i="1"/>
  <c r="Z2592" i="1"/>
  <c r="AA2417" i="1"/>
  <c r="AA2408" i="1"/>
  <c r="AA2392" i="1"/>
  <c r="AA2376" i="1"/>
  <c r="AA2360" i="1"/>
  <c r="Z2501" i="1"/>
  <c r="Z2517" i="1"/>
  <c r="Z2533" i="1"/>
  <c r="Z2549" i="1"/>
  <c r="Z2565" i="1"/>
  <c r="Z2581" i="1"/>
  <c r="Z2597" i="1"/>
  <c r="Z2478" i="1"/>
  <c r="X2484" i="1"/>
  <c r="Y2489" i="1"/>
  <c r="Z2494" i="1"/>
  <c r="AA2499" i="1"/>
  <c r="AA2503" i="1"/>
  <c r="AA2507" i="1"/>
  <c r="AA2511" i="1"/>
  <c r="AA2515" i="1"/>
  <c r="AA2519" i="1"/>
  <c r="AA2523" i="1"/>
  <c r="AA2527" i="1"/>
  <c r="AA2531" i="1"/>
  <c r="AA2535" i="1"/>
  <c r="AA2539" i="1"/>
  <c r="AA2543" i="1"/>
  <c r="AA2547" i="1"/>
  <c r="AA2551" i="1"/>
  <c r="AA2555" i="1"/>
  <c r="AA2559" i="1"/>
  <c r="AA2563" i="1"/>
  <c r="AA2567" i="1"/>
  <c r="AA2571" i="1"/>
  <c r="AA2575" i="1"/>
  <c r="AA2579" i="1"/>
  <c r="AA2583" i="1"/>
  <c r="AA2587" i="1"/>
  <c r="AA2591" i="1"/>
  <c r="AA2595" i="1"/>
  <c r="AA2599" i="1"/>
  <c r="Z2511" i="1"/>
  <c r="Z2527" i="1"/>
  <c r="Z2543" i="1"/>
  <c r="Z2551" i="1"/>
  <c r="Z2555" i="1"/>
  <c r="Z2559" i="1"/>
  <c r="Z2563" i="1"/>
  <c r="Z2567" i="1"/>
  <c r="Z2571" i="1"/>
  <c r="Z2575" i="1"/>
  <c r="Z2579" i="1"/>
  <c r="Z2583" i="1"/>
  <c r="Z2587" i="1"/>
  <c r="Z2591" i="1"/>
  <c r="Z2595" i="1"/>
  <c r="Z2599" i="1"/>
  <c r="X2416" i="1"/>
  <c r="X2412" i="1"/>
  <c r="X2408" i="1"/>
  <c r="X2404" i="1"/>
  <c r="X2400" i="1"/>
  <c r="X2396" i="1"/>
  <c r="X2392" i="1"/>
  <c r="X2388" i="1"/>
  <c r="X2384" i="1"/>
  <c r="X2380" i="1"/>
  <c r="X2376" i="1"/>
  <c r="X2372" i="1"/>
  <c r="X2368" i="1"/>
  <c r="X2364" i="1"/>
  <c r="X2360" i="1"/>
  <c r="X2356" i="1"/>
  <c r="X2352" i="1"/>
  <c r="X2474" i="1"/>
  <c r="AA2489" i="1"/>
  <c r="AA2501" i="1"/>
  <c r="AA2509" i="1"/>
  <c r="AA2517" i="1"/>
  <c r="AA2525" i="1"/>
  <c r="AA2533" i="1"/>
  <c r="AA2541" i="1"/>
  <c r="AA2549" i="1"/>
  <c r="AA2557" i="1"/>
  <c r="AA2565" i="1"/>
  <c r="AA2573" i="1"/>
  <c r="AA2581" i="1"/>
  <c r="AA2589" i="1"/>
  <c r="AA2597" i="1"/>
  <c r="Y2500" i="1"/>
  <c r="Y2508" i="1"/>
  <c r="Y2516" i="1"/>
  <c r="Y2524" i="1"/>
  <c r="Y2532" i="1"/>
  <c r="Y2540" i="1"/>
  <c r="Y2548" i="1"/>
  <c r="Y2556" i="1"/>
  <c r="Y2564" i="1"/>
  <c r="Y2572" i="1"/>
  <c r="Y2580" i="1"/>
  <c r="Y2588" i="1"/>
  <c r="AA2484" i="1"/>
  <c r="AA2488" i="1"/>
  <c r="AA2492" i="1"/>
  <c r="X2498" i="1"/>
  <c r="X2514" i="1"/>
  <c r="X2530" i="1"/>
  <c r="X2546" i="1"/>
  <c r="X2562" i="1"/>
  <c r="X2578" i="1"/>
  <c r="X2594" i="1"/>
  <c r="AA2354" i="1"/>
  <c r="X2511" i="1"/>
  <c r="X2527" i="1"/>
  <c r="X2543" i="1"/>
  <c r="X2559" i="1"/>
  <c r="X2575" i="1"/>
  <c r="X2591" i="1"/>
  <c r="AA2494" i="1"/>
  <c r="AA2486" i="1"/>
  <c r="AA2478" i="1"/>
  <c r="Y2349" i="1"/>
  <c r="Y2353" i="1"/>
  <c r="Y2357" i="1"/>
  <c r="Y2361" i="1"/>
  <c r="Y2365" i="1"/>
  <c r="Y2369" i="1"/>
  <c r="Y2373" i="1"/>
  <c r="Y2377" i="1"/>
  <c r="Y2381" i="1"/>
  <c r="Y2385" i="1"/>
  <c r="Y2389" i="1"/>
  <c r="Y2393" i="1"/>
  <c r="Y2397" i="1"/>
  <c r="Y2401" i="1"/>
  <c r="Y2405" i="1"/>
  <c r="Y2409" i="1"/>
  <c r="X2421" i="1"/>
  <c r="X2425" i="1"/>
  <c r="X2429" i="1"/>
  <c r="X2433" i="1"/>
  <c r="X2437" i="1"/>
  <c r="X2441" i="1"/>
  <c r="X2445" i="1"/>
  <c r="X2449" i="1"/>
  <c r="X2453" i="1"/>
  <c r="X2457" i="1"/>
  <c r="X2461" i="1"/>
  <c r="X2465" i="1"/>
  <c r="X2469" i="1"/>
  <c r="X2473" i="1"/>
  <c r="X2545" i="1"/>
  <c r="AA2540" i="1"/>
  <c r="Y2534" i="1"/>
  <c r="X2529" i="1"/>
  <c r="AA2524" i="1"/>
  <c r="Y2518" i="1"/>
  <c r="X2513" i="1"/>
  <c r="AA2508" i="1"/>
  <c r="Y2502" i="1"/>
  <c r="X2497" i="1"/>
  <c r="Z2350" i="1"/>
  <c r="Z2354" i="1"/>
  <c r="Z2358" i="1"/>
  <c r="Z2362" i="1"/>
  <c r="Z2366" i="1"/>
  <c r="Z2370" i="1"/>
  <c r="Z2374" i="1"/>
  <c r="Z2378" i="1"/>
  <c r="Z2382" i="1"/>
  <c r="Z2386" i="1"/>
  <c r="Z2390" i="1"/>
  <c r="Z2394" i="1"/>
  <c r="Z2398" i="1"/>
  <c r="Z2402" i="1"/>
  <c r="Z2406" i="1"/>
  <c r="Z2410" i="1"/>
  <c r="Z2414" i="1"/>
  <c r="X2479" i="1"/>
  <c r="Y2483" i="1"/>
  <c r="AA2487" i="1"/>
  <c r="X2495" i="1"/>
  <c r="Z2477" i="1"/>
  <c r="X2482" i="1"/>
  <c r="Z2488" i="1"/>
  <c r="Z2493" i="1"/>
  <c r="Z2504" i="1"/>
  <c r="Z2520" i="1"/>
  <c r="Z2536" i="1"/>
  <c r="Z2552" i="1"/>
  <c r="Z2568" i="1"/>
  <c r="Z2584" i="1"/>
  <c r="Z2420" i="1"/>
  <c r="AA2413" i="1"/>
  <c r="AA2400" i="1"/>
  <c r="AA2384" i="1"/>
  <c r="AA2368" i="1"/>
  <c r="AA2352" i="1"/>
  <c r="Z2509" i="1"/>
  <c r="Z2525" i="1"/>
  <c r="Z2541" i="1"/>
  <c r="Z2557" i="1"/>
  <c r="Z2573" i="1"/>
  <c r="Z2589" i="1"/>
  <c r="X2476" i="1"/>
  <c r="Y2481" i="1"/>
  <c r="Z2486" i="1"/>
  <c r="X2492" i="1"/>
  <c r="Y2497" i="1"/>
  <c r="Y2501" i="1"/>
  <c r="Y2505" i="1"/>
  <c r="Y2509" i="1"/>
  <c r="Y2513" i="1"/>
  <c r="Y2517" i="1"/>
  <c r="Y2521" i="1"/>
  <c r="Y2525" i="1"/>
  <c r="Y2529" i="1"/>
  <c r="Y2533" i="1"/>
  <c r="Y2537" i="1"/>
  <c r="Y2541" i="1"/>
  <c r="Y2545" i="1"/>
  <c r="Y2549" i="1"/>
  <c r="Y2553" i="1"/>
  <c r="Y2557" i="1"/>
  <c r="Y2561" i="1"/>
  <c r="Y2565" i="1"/>
  <c r="Y2569" i="1"/>
  <c r="Y2573" i="1"/>
  <c r="Y2577" i="1"/>
  <c r="Y2581" i="1"/>
  <c r="Y2585" i="1"/>
  <c r="Y2589" i="1"/>
  <c r="Y2593" i="1"/>
  <c r="Y2597" i="1"/>
  <c r="Z2503" i="1"/>
  <c r="Z2519" i="1"/>
  <c r="Z2535" i="1"/>
  <c r="X2549" i="1"/>
  <c r="X2553" i="1"/>
  <c r="X2557" i="1"/>
  <c r="X2561" i="1"/>
  <c r="X2565" i="1"/>
  <c r="X2569" i="1"/>
  <c r="X2573" i="1"/>
  <c r="X2577" i="1"/>
  <c r="X2581" i="1"/>
  <c r="X2585" i="1"/>
  <c r="X2589" i="1"/>
  <c r="X2593" i="1"/>
  <c r="X2597" i="1"/>
  <c r="X2418" i="1"/>
  <c r="X2414" i="1"/>
  <c r="X2410" i="1"/>
  <c r="X2406" i="1"/>
  <c r="X2402" i="1"/>
  <c r="X2398" i="1"/>
  <c r="X2394" i="1"/>
  <c r="X2390" i="1"/>
  <c r="X2386" i="1"/>
  <c r="X2382" i="1"/>
  <c r="X2378" i="1"/>
  <c r="X2374" i="1"/>
  <c r="X2370" i="1"/>
  <c r="X2366" i="1"/>
  <c r="X2362" i="1"/>
  <c r="X2358" i="1"/>
  <c r="X2354" i="1"/>
  <c r="X2350" i="1"/>
  <c r="AA2481" i="1"/>
  <c r="AA2497" i="1"/>
  <c r="AA2505" i="1"/>
  <c r="AA2513" i="1"/>
  <c r="AA2521" i="1"/>
  <c r="AA2529" i="1"/>
  <c r="AA2537" i="1"/>
  <c r="AA2545" i="1"/>
  <c r="AA2553" i="1"/>
  <c r="AA2561" i="1"/>
  <c r="AA2569" i="1"/>
  <c r="AA2577" i="1"/>
  <c r="AA2585" i="1"/>
  <c r="AA2593" i="1"/>
  <c r="Y2599" i="1"/>
  <c r="Y2504" i="1"/>
  <c r="Y2512" i="1"/>
  <c r="Y2520" i="1"/>
  <c r="Y2528" i="1"/>
  <c r="Y2536" i="1"/>
  <c r="Y2544" i="1"/>
  <c r="Y2552" i="1"/>
  <c r="Y2560" i="1"/>
  <c r="Y2568" i="1"/>
  <c r="Y2576" i="1"/>
  <c r="Y2584" i="1"/>
  <c r="Y2592" i="1"/>
  <c r="AA2455" i="1"/>
  <c r="AA232" i="1"/>
  <c r="AA432" i="1"/>
  <c r="AA1298" i="1"/>
  <c r="AA1398" i="1"/>
  <c r="AA1480" i="1"/>
  <c r="AA1634" i="1"/>
  <c r="AA1706" i="1"/>
  <c r="AA1776" i="1"/>
  <c r="AA1804" i="1"/>
  <c r="AA1834" i="1"/>
  <c r="AA1862" i="1"/>
  <c r="AA2004" i="1"/>
  <c r="AA2060" i="1"/>
  <c r="AA2118" i="1"/>
  <c r="AA2260" i="1"/>
  <c r="AA2316" i="1"/>
  <c r="Z28" i="1"/>
  <c r="Z198" i="1"/>
  <c r="Z256" i="1"/>
  <c r="Z312" i="1"/>
  <c r="Z454" i="1"/>
  <c r="Z512" i="1"/>
  <c r="Z540" i="1"/>
  <c r="Z682" i="1"/>
  <c r="Z738" i="1"/>
  <c r="Z802" i="1"/>
  <c r="Z888" i="1"/>
  <c r="Z930" i="1"/>
  <c r="Z994" i="1"/>
  <c r="Z1058" i="1"/>
  <c r="Z1122" i="1"/>
  <c r="Z1186" i="1"/>
  <c r="Z1234" i="1"/>
  <c r="Z1262" i="1"/>
  <c r="Z1320" i="1"/>
  <c r="Z1362" i="1"/>
  <c r="Z1390" i="1"/>
  <c r="Z1418" i="1"/>
  <c r="Z1476" i="1"/>
  <c r="Z1504" i="1"/>
  <c r="Z1546" i="1"/>
  <c r="Z1604" i="1"/>
  <c r="Z1632" i="1"/>
  <c r="Z1674" i="1"/>
  <c r="Z1732" i="1"/>
  <c r="Z1760" i="1"/>
  <c r="Z1802" i="1"/>
  <c r="Z1860" i="1"/>
  <c r="Z1888" i="1"/>
  <c r="Z1930" i="1"/>
  <c r="Z1988" i="1"/>
  <c r="Z2016" i="1"/>
  <c r="Z2088" i="1"/>
  <c r="Z2116" i="1"/>
  <c r="Z2144" i="1"/>
  <c r="Z2216" i="1"/>
  <c r="Z2258" i="1"/>
  <c r="Z2286" i="1"/>
  <c r="Z2314" i="1"/>
  <c r="Y26" i="1"/>
  <c r="Y54" i="1"/>
  <c r="Y96" i="1"/>
  <c r="Y168" i="1"/>
  <c r="Y196" i="1"/>
  <c r="Y224" i="1"/>
  <c r="Y296" i="1"/>
  <c r="Y324" i="1"/>
  <c r="Y352" i="1"/>
  <c r="Y410" i="1"/>
  <c r="Y438" i="1"/>
  <c r="Y480" i="1"/>
  <c r="Y538" i="1"/>
  <c r="Y566" i="1"/>
  <c r="Y608" i="1"/>
  <c r="Y666" i="1"/>
  <c r="Y694" i="1"/>
  <c r="Y736" i="1"/>
  <c r="Y794" i="1"/>
  <c r="Y822" i="1"/>
  <c r="Y864" i="1"/>
  <c r="Y922" i="1"/>
  <c r="Y950" i="1"/>
  <c r="Y992" i="1"/>
  <c r="Y1050" i="1"/>
  <c r="Y1078" i="1"/>
  <c r="Y1120" i="1"/>
  <c r="Y1178" i="1"/>
  <c r="Y1206" i="1"/>
  <c r="Y1248" i="1"/>
  <c r="Y1306" i="1"/>
  <c r="Y1334" i="1"/>
  <c r="Y1376" i="1"/>
  <c r="Y1434" i="1"/>
  <c r="Y1462" i="1"/>
  <c r="Y1504" i="1"/>
  <c r="Y1562" i="1"/>
  <c r="Y1590" i="1"/>
  <c r="Y1632" i="1"/>
  <c r="Y1690" i="1"/>
  <c r="Y1718" i="1"/>
  <c r="Y1790" i="1"/>
  <c r="Y1818" i="1"/>
  <c r="Y1846" i="1"/>
  <c r="Y1918" i="1"/>
  <c r="Y1960" i="1"/>
  <c r="Y1988" i="1"/>
  <c r="Y2046" i="1"/>
  <c r="Y2088" i="1"/>
  <c r="Y2116" i="1"/>
  <c r="Y2174" i="1"/>
  <c r="Y2216" i="1"/>
  <c r="Y2244" i="1"/>
  <c r="Y2272" i="1"/>
  <c r="Y2344" i="1"/>
  <c r="X26" i="1"/>
  <c r="X54" i="1"/>
  <c r="X112" i="1"/>
  <c r="X140" i="1"/>
  <c r="X166" i="1"/>
  <c r="X210" i="1"/>
  <c r="X242" i="1"/>
  <c r="X274" i="1"/>
  <c r="X306" i="1"/>
  <c r="AA1748" i="1"/>
  <c r="AA1890" i="1"/>
  <c r="AA2032" i="1"/>
  <c r="AA2090" i="1"/>
  <c r="AA2146" i="1"/>
  <c r="AA2288" i="1"/>
  <c r="AA2346" i="1"/>
  <c r="Z56" i="1"/>
  <c r="Z170" i="1"/>
  <c r="Z226" i="1"/>
  <c r="Z284" i="1"/>
  <c r="Z426" i="1"/>
  <c r="Z482" i="1"/>
  <c r="Z568" i="1"/>
  <c r="Z710" i="1"/>
  <c r="Z760" i="1"/>
  <c r="Z824" i="1"/>
  <c r="Z866" i="1"/>
  <c r="Z952" i="1"/>
  <c r="Z1016" i="1"/>
  <c r="Z1080" i="1"/>
  <c r="Z1144" i="1"/>
  <c r="Z1220" i="1"/>
  <c r="Z1248" i="1"/>
  <c r="Z1290" i="1"/>
  <c r="Z1348" i="1"/>
  <c r="Z1376" i="1"/>
  <c r="Z1448" i="1"/>
  <c r="Z1490" i="1"/>
  <c r="Z1518" i="1"/>
  <c r="Z1576" i="1"/>
  <c r="Z1618" i="1"/>
  <c r="Z1646" i="1"/>
  <c r="Z1704" i="1"/>
  <c r="Z1746" i="1"/>
  <c r="Z1774" i="1"/>
  <c r="Z1832" i="1"/>
  <c r="Z1874" i="1"/>
  <c r="Z1902" i="1"/>
  <c r="Z1960" i="1"/>
  <c r="Z2002" i="1"/>
  <c r="Z2030" i="1"/>
  <c r="Z2058" i="1"/>
  <c r="Z2130" i="1"/>
  <c r="Z2158" i="1"/>
  <c r="Z2186" i="1"/>
  <c r="Z2244" i="1"/>
  <c r="Z2272" i="1"/>
  <c r="Z2344" i="1"/>
  <c r="Y40" i="1"/>
  <c r="Y68" i="1"/>
  <c r="Y126" i="1"/>
  <c r="Y154" i="1"/>
  <c r="Y182" i="1"/>
  <c r="Y254" i="1"/>
  <c r="Y282" i="1"/>
  <c r="Y310" i="1"/>
  <c r="Y382" i="1"/>
  <c r="Y424" i="1"/>
  <c r="Y452" i="1"/>
  <c r="Y510" i="1"/>
  <c r="Y552" i="1"/>
  <c r="Y580" i="1"/>
  <c r="Y638" i="1"/>
  <c r="Y680" i="1"/>
  <c r="Y708" i="1"/>
  <c r="Y766" i="1"/>
  <c r="Y808" i="1"/>
  <c r="Y836" i="1"/>
  <c r="Y894" i="1"/>
  <c r="Y936" i="1"/>
  <c r="Y964" i="1"/>
  <c r="Y1022" i="1"/>
  <c r="Y1064" i="1"/>
  <c r="Y1092" i="1"/>
  <c r="Y1150" i="1"/>
  <c r="Y1192" i="1"/>
  <c r="Y1220" i="1"/>
  <c r="Y1278" i="1"/>
  <c r="Y1320" i="1"/>
  <c r="Y1348" i="1"/>
  <c r="Y1406" i="1"/>
  <c r="Y1448" i="1"/>
  <c r="Y1476" i="1"/>
  <c r="Y1534" i="1"/>
  <c r="Y1576" i="1"/>
  <c r="Y1604" i="1"/>
  <c r="Y1662" i="1"/>
  <c r="Y1704" i="1"/>
  <c r="Y1732" i="1"/>
  <c r="Y1760" i="1"/>
  <c r="Y1832" i="1"/>
  <c r="Y1860" i="1"/>
  <c r="Y1888" i="1"/>
  <c r="Y1946" i="1"/>
  <c r="Y1974" i="1"/>
  <c r="Y2016" i="1"/>
  <c r="Y2074" i="1"/>
  <c r="Y2102" i="1"/>
  <c r="Y2144" i="1"/>
  <c r="Y2202" i="1"/>
  <c r="Y2230" i="1"/>
  <c r="Y2302" i="1"/>
  <c r="Y2330" i="1"/>
  <c r="X12" i="1"/>
  <c r="X84" i="1"/>
  <c r="X126" i="1"/>
  <c r="X150" i="1"/>
  <c r="X194" i="1"/>
  <c r="X226" i="1"/>
  <c r="X258" i="1"/>
  <c r="X290" i="1"/>
  <c r="X322" i="1"/>
  <c r="X338" i="1"/>
  <c r="AA536" i="1"/>
  <c r="AA942" i="1"/>
  <c r="AA1346" i="1"/>
  <c r="AA1672" i="1"/>
  <c r="AA1932" i="1"/>
  <c r="AA2160" i="1"/>
  <c r="AA2274" i="1"/>
  <c r="Z42" i="1"/>
  <c r="Z156" i="1"/>
  <c r="Z384" i="1"/>
  <c r="Z610" i="1"/>
  <c r="Z898" i="1"/>
  <c r="Z984" i="1"/>
  <c r="Z1154" i="1"/>
  <c r="Z1226" i="1"/>
  <c r="Z1284" i="1"/>
  <c r="Z1454" i="1"/>
  <c r="Z1512" i="1"/>
  <c r="Z1568" i="1"/>
  <c r="Z1682" i="1"/>
  <c r="Z1738" i="1"/>
  <c r="Z1796" i="1"/>
  <c r="Z1966" i="1"/>
  <c r="Z2024" i="1"/>
  <c r="Z2080" i="1"/>
  <c r="Z2194" i="1"/>
  <c r="Z2250" i="1"/>
  <c r="Z2308" i="1"/>
  <c r="Y132" i="1"/>
  <c r="Y190" i="1"/>
  <c r="Y246" i="1"/>
  <c r="Y360" i="1"/>
  <c r="Y416" i="1"/>
  <c r="Y474" i="1"/>
  <c r="Y644" i="1"/>
  <c r="Y702" i="1"/>
  <c r="Y758" i="1"/>
  <c r="Y872" i="1"/>
  <c r="Y928" i="1"/>
  <c r="Y986" i="1"/>
  <c r="Y1156" i="1"/>
  <c r="Y1214" i="1"/>
  <c r="Y1270" i="1"/>
  <c r="Y1384" i="1"/>
  <c r="Y1440" i="1"/>
  <c r="Y1498" i="1"/>
  <c r="Y1668" i="1"/>
  <c r="Y1726" i="1"/>
  <c r="Y1782" i="1"/>
  <c r="Y1896" i="1"/>
  <c r="Y1952" i="1"/>
  <c r="Y2010" i="1"/>
  <c r="Y2180" i="1"/>
  <c r="Y2238" i="1"/>
  <c r="Y2294" i="1"/>
  <c r="X62" i="1"/>
  <c r="X118" i="1"/>
  <c r="X162" i="1"/>
  <c r="X234" i="1"/>
  <c r="X298" i="1"/>
  <c r="X354" i="1"/>
  <c r="X386" i="1"/>
  <c r="X418" i="1"/>
  <c r="X450" i="1"/>
  <c r="X482" i="1"/>
  <c r="X514" i="1"/>
  <c r="X546" i="1"/>
  <c r="X578" i="1"/>
  <c r="X610" i="1"/>
  <c r="X642" i="1"/>
  <c r="X674" i="1"/>
  <c r="X706" i="1"/>
  <c r="X738" i="1"/>
  <c r="X770" i="1"/>
  <c r="X802" i="1"/>
  <c r="X834" i="1"/>
  <c r="X866" i="1"/>
  <c r="X898" i="1"/>
  <c r="X930" i="1"/>
  <c r="X962" i="1"/>
  <c r="X994" i="1"/>
  <c r="X1026" i="1"/>
  <c r="X1058" i="1"/>
  <c r="X1090" i="1"/>
  <c r="X1122" i="1"/>
  <c r="X1154" i="1"/>
  <c r="AA126" i="1"/>
  <c r="AA1520" i="1"/>
  <c r="AA1762" i="1"/>
  <c r="AA1876" i="1"/>
  <c r="AA1990" i="1"/>
  <c r="AA2218" i="1"/>
  <c r="Z98" i="1"/>
  <c r="Z326" i="1"/>
  <c r="Z440" i="1"/>
  <c r="Z554" i="1"/>
  <c r="Z668" i="1"/>
  <c r="Z770" i="1"/>
  <c r="Z856" i="1"/>
  <c r="Z1026" i="1"/>
  <c r="Z1112" i="1"/>
  <c r="Z1256" i="1"/>
  <c r="Z1312" i="1"/>
  <c r="Z1426" i="1"/>
  <c r="Z1482" i="1"/>
  <c r="Z1540" i="1"/>
  <c r="Z1710" i="1"/>
  <c r="Z1768" i="1"/>
  <c r="Z1824" i="1"/>
  <c r="Z1938" i="1"/>
  <c r="Z1994" i="1"/>
  <c r="Z2052" i="1"/>
  <c r="Z2222" i="1"/>
  <c r="Z2280" i="1"/>
  <c r="Z2336" i="1"/>
  <c r="Y104" i="1"/>
  <c r="Y160" i="1"/>
  <c r="Y218" i="1"/>
  <c r="Y388" i="1"/>
  <c r="Y446" i="1"/>
  <c r="Y502" i="1"/>
  <c r="Y616" i="1"/>
  <c r="Y672" i="1"/>
  <c r="Y730" i="1"/>
  <c r="Y900" i="1"/>
  <c r="Y958" i="1"/>
  <c r="Y1014" i="1"/>
  <c r="Y1128" i="1"/>
  <c r="Y1184" i="1"/>
  <c r="Y1242" i="1"/>
  <c r="Y1412" i="1"/>
  <c r="Y1470" i="1"/>
  <c r="Y1526" i="1"/>
  <c r="Y1640" i="1"/>
  <c r="Y1696" i="1"/>
  <c r="Y1754" i="1"/>
  <c r="Y1924" i="1"/>
  <c r="Y1982" i="1"/>
  <c r="Y2038" i="1"/>
  <c r="Y2152" i="1"/>
  <c r="Y2208" i="1"/>
  <c r="Y2266" i="1"/>
  <c r="X90" i="1"/>
  <c r="X148" i="1"/>
  <c r="X202" i="1"/>
  <c r="X266" i="1"/>
  <c r="X330" i="1"/>
  <c r="X370" i="1"/>
  <c r="X402" i="1"/>
  <c r="X434" i="1"/>
  <c r="X466" i="1"/>
  <c r="X498" i="1"/>
  <c r="X530" i="1"/>
  <c r="X562" i="1"/>
  <c r="X594" i="1"/>
  <c r="X626" i="1"/>
  <c r="X658" i="1"/>
  <c r="X690" i="1"/>
  <c r="X722" i="1"/>
  <c r="X754" i="1"/>
  <c r="X786" i="1"/>
  <c r="X818" i="1"/>
  <c r="X850" i="1"/>
  <c r="X882" i="1"/>
  <c r="X914" i="1"/>
  <c r="AA328" i="1"/>
  <c r="AA1246" i="1"/>
  <c r="AA1904" i="1"/>
  <c r="AA2018" i="1"/>
  <c r="AA2132" i="1"/>
  <c r="AA2246" i="1"/>
  <c r="Z128" i="1"/>
  <c r="Z354" i="1"/>
  <c r="Z582" i="1"/>
  <c r="Z696" i="1"/>
  <c r="Z792" i="1"/>
  <c r="Z962" i="1"/>
  <c r="Z1048" i="1"/>
  <c r="Z1326" i="1"/>
  <c r="Z1384" i="1"/>
  <c r="Z1440" i="1"/>
  <c r="Z1554" i="1"/>
  <c r="Z1610" i="1"/>
  <c r="Z1668" i="1"/>
  <c r="Z1838" i="1"/>
  <c r="Z1896" i="1"/>
  <c r="Z1952" i="1"/>
  <c r="Z2066" i="1"/>
  <c r="Z2122" i="1"/>
  <c r="Z2180" i="1"/>
  <c r="Y4" i="1"/>
  <c r="Y62" i="1"/>
  <c r="Y118" i="1"/>
  <c r="Y232" i="1"/>
  <c r="Y288" i="1"/>
  <c r="Y346" i="1"/>
  <c r="Y516" i="1"/>
  <c r="Y574" i="1"/>
  <c r="Y630" i="1"/>
  <c r="Y744" i="1"/>
  <c r="Y800" i="1"/>
  <c r="Y858" i="1"/>
  <c r="Y1028" i="1"/>
  <c r="Y1086" i="1"/>
  <c r="Y1142" i="1"/>
  <c r="Y1256" i="1"/>
  <c r="Y1312" i="1"/>
  <c r="Y1370" i="1"/>
  <c r="Y1540" i="1"/>
  <c r="Y1598" i="1"/>
  <c r="Y1654" i="1"/>
  <c r="Y1768" i="1"/>
  <c r="Y1824" i="1"/>
  <c r="Y1882" i="1"/>
  <c r="Y2052" i="1"/>
  <c r="Y2110" i="1"/>
  <c r="Y2166" i="1"/>
  <c r="Y2280" i="1"/>
  <c r="Y2336" i="1"/>
  <c r="X48" i="1"/>
  <c r="X250" i="1"/>
  <c r="X314" i="1"/>
  <c r="X362" i="1"/>
  <c r="X394" i="1"/>
  <c r="X426" i="1"/>
  <c r="X458" i="1"/>
  <c r="X490" i="1"/>
  <c r="X522" i="1"/>
  <c r="X554" i="1"/>
  <c r="X586" i="1"/>
  <c r="X618" i="1"/>
  <c r="X650" i="1"/>
  <c r="X682" i="1"/>
  <c r="X714" i="1"/>
  <c r="X746" i="1"/>
  <c r="X778" i="1"/>
  <c r="X810" i="1"/>
  <c r="X842" i="1"/>
  <c r="X874" i="1"/>
  <c r="X906" i="1"/>
  <c r="X938" i="1"/>
  <c r="X970" i="1"/>
  <c r="X1002" i="1"/>
  <c r="X1034" i="1"/>
  <c r="X1066" i="1"/>
  <c r="X1098" i="1"/>
  <c r="X1130" i="1"/>
  <c r="X2338" i="1"/>
  <c r="X2327" i="1"/>
  <c r="X2317" i="1"/>
  <c r="X2306" i="1"/>
  <c r="X2295" i="1"/>
  <c r="X2285" i="1"/>
  <c r="X2274" i="1"/>
  <c r="X2263" i="1"/>
  <c r="X2253" i="1"/>
  <c r="X2242" i="1"/>
  <c r="X2231" i="1"/>
  <c r="X2221" i="1"/>
  <c r="X2210" i="1"/>
  <c r="X2199" i="1"/>
  <c r="X2189" i="1"/>
  <c r="X2178" i="1"/>
  <c r="X2167" i="1"/>
  <c r="X2157" i="1"/>
  <c r="X2146" i="1"/>
  <c r="X2135" i="1"/>
  <c r="X2125" i="1"/>
  <c r="X2114" i="1"/>
  <c r="X2103" i="1"/>
  <c r="X2093" i="1"/>
  <c r="X2082" i="1"/>
  <c r="X2071" i="1"/>
  <c r="X2061" i="1"/>
  <c r="X2050" i="1"/>
  <c r="X2039" i="1"/>
  <c r="X2029" i="1"/>
  <c r="X2018" i="1"/>
  <c r="X2007" i="1"/>
  <c r="X1997" i="1"/>
  <c r="X1986" i="1"/>
  <c r="X1975" i="1"/>
  <c r="X1965" i="1"/>
  <c r="X1954" i="1"/>
  <c r="X1943" i="1"/>
  <c r="X1933" i="1"/>
  <c r="X1922" i="1"/>
  <c r="X1911" i="1"/>
  <c r="X1901" i="1"/>
  <c r="X1890" i="1"/>
  <c r="X1879" i="1"/>
  <c r="X1869" i="1"/>
  <c r="X1858" i="1"/>
  <c r="X1847" i="1"/>
  <c r="X1837" i="1"/>
  <c r="X1826" i="1"/>
  <c r="X1815" i="1"/>
  <c r="X1805" i="1"/>
  <c r="X1794" i="1"/>
  <c r="X1783" i="1"/>
  <c r="X1773" i="1"/>
  <c r="X1762" i="1"/>
  <c r="X1751" i="1"/>
  <c r="X1741" i="1"/>
  <c r="X1730" i="1"/>
  <c r="X1719" i="1"/>
  <c r="X1709" i="1"/>
  <c r="X1698" i="1"/>
  <c r="X1687" i="1"/>
  <c r="X1677" i="1"/>
  <c r="X1666" i="1"/>
  <c r="X1655" i="1"/>
  <c r="X1645" i="1"/>
  <c r="X1634" i="1"/>
  <c r="X1623" i="1"/>
  <c r="X1613" i="1"/>
  <c r="X1602" i="1"/>
  <c r="X1591" i="1"/>
  <c r="X1581" i="1"/>
  <c r="X1570" i="1"/>
  <c r="X1559" i="1"/>
  <c r="X1549" i="1"/>
  <c r="X1538" i="1"/>
  <c r="X1527" i="1"/>
  <c r="X1517" i="1"/>
  <c r="X1506" i="1"/>
  <c r="X1495" i="1"/>
  <c r="X1485" i="1"/>
  <c r="X1474" i="1"/>
  <c r="X1463" i="1"/>
  <c r="X1453" i="1"/>
  <c r="X1442" i="1"/>
  <c r="X1431" i="1"/>
  <c r="X1421" i="1"/>
  <c r="X1410" i="1"/>
  <c r="X1399" i="1"/>
  <c r="X1389" i="1"/>
  <c r="X1378" i="1"/>
  <c r="X1367" i="1"/>
  <c r="X1357" i="1"/>
  <c r="X1346" i="1"/>
  <c r="X1335" i="1"/>
  <c r="X1325" i="1"/>
  <c r="X1314" i="1"/>
  <c r="X1303" i="1"/>
  <c r="X1293" i="1"/>
  <c r="X1282" i="1"/>
  <c r="X1271" i="1"/>
  <c r="X1261" i="1"/>
  <c r="X1250" i="1"/>
  <c r="X1239" i="1"/>
  <c r="X1229" i="1"/>
  <c r="X1218" i="1"/>
  <c r="X1207" i="1"/>
  <c r="X1197" i="1"/>
  <c r="X1186" i="1"/>
  <c r="X1175" i="1"/>
  <c r="X1165" i="1"/>
  <c r="X1149" i="1"/>
  <c r="X1127" i="1"/>
  <c r="X1106" i="1"/>
  <c r="X1085" i="1"/>
  <c r="X1063" i="1"/>
  <c r="X1042" i="1"/>
  <c r="X1021" i="1"/>
  <c r="X999" i="1"/>
  <c r="X978" i="1"/>
  <c r="X957" i="1"/>
  <c r="X935" i="1"/>
  <c r="X911" i="1"/>
  <c r="X869" i="1"/>
  <c r="X826" i="1"/>
  <c r="X783" i="1"/>
  <c r="X741" i="1"/>
  <c r="X698" i="1"/>
  <c r="X655" i="1"/>
  <c r="X613" i="1"/>
  <c r="X570" i="1"/>
  <c r="X527" i="1"/>
  <c r="X485" i="1"/>
  <c r="X442" i="1"/>
  <c r="X399" i="1"/>
  <c r="X357" i="1"/>
  <c r="X282" i="1"/>
  <c r="X197" i="1"/>
  <c r="X20" i="1"/>
  <c r="Y2138" i="1"/>
  <c r="Y1910" i="1"/>
  <c r="Y1683" i="1"/>
  <c r="Y1455" i="1"/>
  <c r="Y1227" i="1"/>
  <c r="Y1000" i="1"/>
  <c r="Y772" i="1"/>
  <c r="Y544" i="1"/>
  <c r="Y318" i="1"/>
  <c r="Y90" i="1"/>
  <c r="Z2208" i="1"/>
  <c r="Z1981" i="1"/>
  <c r="Z1753" i="1"/>
  <c r="Z1525" i="1"/>
  <c r="Z1298" i="1"/>
  <c r="Z1005" i="1"/>
  <c r="Z640" i="1"/>
  <c r="Z184" i="1"/>
  <c r="AA2075" i="1"/>
  <c r="AA1446" i="1"/>
  <c r="Y2346" i="1"/>
  <c r="Z2342" i="1"/>
  <c r="AA2342" i="1"/>
  <c r="Y2342" i="1"/>
  <c r="Y2338" i="1"/>
  <c r="Z2338" i="1"/>
  <c r="AA2334" i="1"/>
  <c r="Z2334" i="1"/>
  <c r="AA2330" i="1"/>
  <c r="Z2330" i="1"/>
  <c r="Z2326" i="1"/>
  <c r="AA2326" i="1"/>
  <c r="AA2322" i="1"/>
  <c r="Y2322" i="1"/>
  <c r="AA2318" i="1"/>
  <c r="Y2318" i="1"/>
  <c r="AA2314" i="1"/>
  <c r="Y2314" i="1"/>
  <c r="Z2310" i="1"/>
  <c r="Y2310" i="1"/>
  <c r="Y2306" i="1"/>
  <c r="Z2306" i="1"/>
  <c r="AA2306" i="1"/>
  <c r="AA2302" i="1"/>
  <c r="Z2302" i="1"/>
  <c r="AA2298" i="1"/>
  <c r="Z2298" i="1"/>
  <c r="AA2294" i="1"/>
  <c r="Z2294" i="1"/>
  <c r="Y2290" i="1"/>
  <c r="AA2290" i="1"/>
  <c r="AA2286" i="1"/>
  <c r="Y2286" i="1"/>
  <c r="Y2282" i="1"/>
  <c r="Z2278" i="1"/>
  <c r="Y2278" i="1"/>
  <c r="AA2278" i="1"/>
  <c r="Y2274" i="1"/>
  <c r="Z2274" i="1"/>
  <c r="AA2270" i="1"/>
  <c r="Z2270" i="1"/>
  <c r="AA2266" i="1"/>
  <c r="Z2266" i="1"/>
  <c r="Z2262" i="1"/>
  <c r="AA2262" i="1"/>
  <c r="AA2258" i="1"/>
  <c r="Y2258" i="1"/>
  <c r="AA2254" i="1"/>
  <c r="Y2254" i="1"/>
  <c r="Y2250" i="1"/>
  <c r="AA2250" i="1"/>
  <c r="Z2246" i="1"/>
  <c r="Y2246" i="1"/>
  <c r="Y2242" i="1"/>
  <c r="AA2242" i="1"/>
  <c r="Z2242" i="1"/>
  <c r="AA2238" i="1"/>
  <c r="Z2238" i="1"/>
  <c r="AA2234" i="1"/>
  <c r="Z2234" i="1"/>
  <c r="AA2230" i="1"/>
  <c r="Z2230" i="1"/>
  <c r="Y2226" i="1"/>
  <c r="AA2226" i="1"/>
  <c r="AA2222" i="1"/>
  <c r="Y2222" i="1"/>
  <c r="Y2218" i="1"/>
  <c r="Z2214" i="1"/>
  <c r="AA2214" i="1"/>
  <c r="Y2214" i="1"/>
  <c r="Y2210" i="1"/>
  <c r="Z2210" i="1"/>
  <c r="AA2206" i="1"/>
  <c r="Z2206" i="1"/>
  <c r="AA2202" i="1"/>
  <c r="Z2202" i="1"/>
  <c r="Z2198" i="1"/>
  <c r="AA2198" i="1"/>
  <c r="AA2194" i="1"/>
  <c r="Y2194" i="1"/>
  <c r="AA2190" i="1"/>
  <c r="Y2190" i="1"/>
  <c r="AA2186" i="1"/>
  <c r="Y2186" i="1"/>
  <c r="Z2182" i="1"/>
  <c r="Y2182" i="1"/>
  <c r="Y2178" i="1"/>
  <c r="Z2178" i="1"/>
  <c r="AA2178" i="1"/>
  <c r="AA2174" i="1"/>
  <c r="Z2174" i="1"/>
  <c r="AA2170" i="1"/>
  <c r="Z2170" i="1"/>
  <c r="AA2166" i="1"/>
  <c r="Z2166" i="1"/>
  <c r="Y2162" i="1"/>
  <c r="AA2162" i="1"/>
  <c r="AA2158" i="1"/>
  <c r="Y2158" i="1"/>
  <c r="Y2154" i="1"/>
  <c r="Z2150" i="1"/>
  <c r="Y2150" i="1"/>
  <c r="AA2150" i="1"/>
  <c r="Y2146" i="1"/>
  <c r="Z2146" i="1"/>
  <c r="AA2142" i="1"/>
  <c r="Z2142" i="1"/>
  <c r="AA2138" i="1"/>
  <c r="Z2138" i="1"/>
  <c r="Z2134" i="1"/>
  <c r="AA2134" i="1"/>
  <c r="AA2130" i="1"/>
  <c r="Y2130" i="1"/>
  <c r="AA2126" i="1"/>
  <c r="Y2126" i="1"/>
  <c r="Y2122" i="1"/>
  <c r="AA2122" i="1"/>
  <c r="Z2118" i="1"/>
  <c r="Y2118" i="1"/>
  <c r="Y2114" i="1"/>
  <c r="AA2114" i="1"/>
  <c r="Z2114" i="1"/>
  <c r="AA2110" i="1"/>
  <c r="Z2110" i="1"/>
  <c r="AA2106" i="1"/>
  <c r="Z2106" i="1"/>
  <c r="AA2102" i="1"/>
  <c r="Z2102" i="1"/>
  <c r="Y2098" i="1"/>
  <c r="AA2098" i="1"/>
  <c r="AA2094" i="1"/>
  <c r="Y2094" i="1"/>
  <c r="Y2090" i="1"/>
  <c r="Z2086" i="1"/>
  <c r="AA2086" i="1"/>
  <c r="Y2086" i="1"/>
  <c r="Y2082" i="1"/>
  <c r="Z2082" i="1"/>
  <c r="AA2078" i="1"/>
  <c r="Z2078" i="1"/>
  <c r="AA2074" i="1"/>
  <c r="Z2074" i="1"/>
  <c r="Z2070" i="1"/>
  <c r="AA2070" i="1"/>
  <c r="AA2066" i="1"/>
  <c r="Y2066" i="1"/>
  <c r="AA2062" i="1"/>
  <c r="Y2062" i="1"/>
  <c r="AA2058" i="1"/>
  <c r="Y2058" i="1"/>
  <c r="Z2054" i="1"/>
  <c r="Y2054" i="1"/>
  <c r="Y2050" i="1"/>
  <c r="Z2050" i="1"/>
  <c r="AA2050" i="1"/>
  <c r="AA2046" i="1"/>
  <c r="Z2046" i="1"/>
  <c r="AA2042" i="1"/>
  <c r="Z2042" i="1"/>
  <c r="AA2038" i="1"/>
  <c r="Z2038" i="1"/>
  <c r="Y2034" i="1"/>
  <c r="AA2034" i="1"/>
  <c r="AA2030" i="1"/>
  <c r="Y2030" i="1"/>
  <c r="Y2026" i="1"/>
  <c r="Z2022" i="1"/>
  <c r="Y2022" i="1"/>
  <c r="AA2022" i="1"/>
  <c r="Y2018" i="1"/>
  <c r="Z2018" i="1"/>
  <c r="AA2014" i="1"/>
  <c r="Z2014" i="1"/>
  <c r="AA2010" i="1"/>
  <c r="Z2010" i="1"/>
  <c r="Z2006" i="1"/>
  <c r="AA2006" i="1"/>
  <c r="AA2002" i="1"/>
  <c r="Y2002" i="1"/>
  <c r="AA1998" i="1"/>
  <c r="Y1998" i="1"/>
  <c r="Y1994" i="1"/>
  <c r="AA1994" i="1"/>
  <c r="Z1990" i="1"/>
  <c r="Y1990" i="1"/>
  <c r="Y1986" i="1"/>
  <c r="AA1986" i="1"/>
  <c r="Z1986" i="1"/>
  <c r="AA1982" i="1"/>
  <c r="Z1982" i="1"/>
  <c r="AA1978" i="1"/>
  <c r="Z1978" i="1"/>
  <c r="AA1974" i="1"/>
  <c r="Z1974" i="1"/>
  <c r="Y1970" i="1"/>
  <c r="AA1970" i="1"/>
  <c r="AA1966" i="1"/>
  <c r="Y1966" i="1"/>
  <c r="Y1962" i="1"/>
  <c r="Z1958" i="1"/>
  <c r="AA1958" i="1"/>
  <c r="Y1958" i="1"/>
  <c r="Y1954" i="1"/>
  <c r="Z1954" i="1"/>
  <c r="AA1950" i="1"/>
  <c r="Z1950" i="1"/>
  <c r="AA1946" i="1"/>
  <c r="Z1946" i="1"/>
  <c r="Z1942" i="1"/>
  <c r="AA1942" i="1"/>
  <c r="AA1938" i="1"/>
  <c r="Y1938" i="1"/>
  <c r="AA1934" i="1"/>
  <c r="Y1934" i="1"/>
  <c r="AA1930" i="1"/>
  <c r="Y1930" i="1"/>
  <c r="Z1926" i="1"/>
  <c r="Y1926" i="1"/>
  <c r="Y1922" i="1"/>
  <c r="Z1922" i="1"/>
  <c r="AA1922" i="1"/>
  <c r="AA1918" i="1"/>
  <c r="Z1918" i="1"/>
  <c r="AA1914" i="1"/>
  <c r="Z1914" i="1"/>
  <c r="AA1910" i="1"/>
  <c r="Z1910" i="1"/>
  <c r="Y1906" i="1"/>
  <c r="AA1906" i="1"/>
  <c r="AA1902" i="1"/>
  <c r="Y1902" i="1"/>
  <c r="Y1898" i="1"/>
  <c r="Z1894" i="1"/>
  <c r="Y1894" i="1"/>
  <c r="AA1894" i="1"/>
  <c r="Y1890" i="1"/>
  <c r="Z1890" i="1"/>
  <c r="AA1886" i="1"/>
  <c r="Z1886" i="1"/>
  <c r="AA1882" i="1"/>
  <c r="Z1882" i="1"/>
  <c r="Z1878" i="1"/>
  <c r="AA1878" i="1"/>
  <c r="AA1874" i="1"/>
  <c r="Y1874" i="1"/>
  <c r="AA1870" i="1"/>
  <c r="Y1870" i="1"/>
  <c r="Y1866" i="1"/>
  <c r="AA1866" i="1"/>
  <c r="Z1862" i="1"/>
  <c r="Y1862" i="1"/>
  <c r="Y1858" i="1"/>
  <c r="AA1858" i="1"/>
  <c r="Z1858" i="1"/>
  <c r="AA1854" i="1"/>
  <c r="Z1854" i="1"/>
  <c r="AA1850" i="1"/>
  <c r="Z1850" i="1"/>
  <c r="AA1846" i="1"/>
  <c r="Z1846" i="1"/>
  <c r="Y1842" i="1"/>
  <c r="AA1842" i="1"/>
  <c r="AA1838" i="1"/>
  <c r="Y1838" i="1"/>
  <c r="Y1834" i="1"/>
  <c r="Z1830" i="1"/>
  <c r="AA1830" i="1"/>
  <c r="Y1830" i="1"/>
  <c r="Y1826" i="1"/>
  <c r="Z1826" i="1"/>
  <c r="AA1822" i="1"/>
  <c r="Z1822" i="1"/>
  <c r="AA1818" i="1"/>
  <c r="Z1818" i="1"/>
  <c r="Z1814" i="1"/>
  <c r="AA1814" i="1"/>
  <c r="AA1810" i="1"/>
  <c r="Y1810" i="1"/>
  <c r="AA1806" i="1"/>
  <c r="Y1806" i="1"/>
  <c r="AA1802" i="1"/>
  <c r="Y1802" i="1"/>
  <c r="Z1798" i="1"/>
  <c r="Y1798" i="1"/>
  <c r="Y1794" i="1"/>
  <c r="Z1794" i="1"/>
  <c r="AA1794" i="1"/>
  <c r="AA1790" i="1"/>
  <c r="Z1790" i="1"/>
  <c r="AA1786" i="1"/>
  <c r="Z1786" i="1"/>
  <c r="AA1782" i="1"/>
  <c r="Z1782" i="1"/>
  <c r="Y1778" i="1"/>
  <c r="AA1778" i="1"/>
  <c r="AA1774" i="1"/>
  <c r="Y1774" i="1"/>
  <c r="Y1770" i="1"/>
  <c r="Z1766" i="1"/>
  <c r="Y1766" i="1"/>
  <c r="AA1766" i="1"/>
  <c r="Y1762" i="1"/>
  <c r="Z1762" i="1"/>
  <c r="AA1758" i="1"/>
  <c r="Z1758" i="1"/>
  <c r="AA1754" i="1"/>
  <c r="Z1754" i="1"/>
  <c r="Z1750" i="1"/>
  <c r="AA1750" i="1"/>
  <c r="AA1746" i="1"/>
  <c r="Y1746" i="1"/>
  <c r="AA1742" i="1"/>
  <c r="Y1742" i="1"/>
  <c r="Y1738" i="1"/>
  <c r="AA1738" i="1"/>
  <c r="Z1734" i="1"/>
  <c r="Y1734" i="1"/>
  <c r="AA1730" i="1"/>
  <c r="Y1730" i="1"/>
  <c r="Z1730" i="1"/>
  <c r="AA1726" i="1"/>
  <c r="Z1726" i="1"/>
  <c r="Z1722" i="1"/>
  <c r="AA1718" i="1"/>
  <c r="Z1718" i="1"/>
  <c r="Y1714" i="1"/>
  <c r="AA1714" i="1"/>
  <c r="AA1710" i="1"/>
  <c r="Y1710" i="1"/>
  <c r="Y1706" i="1"/>
  <c r="AA1702" i="1"/>
  <c r="Z1702" i="1"/>
  <c r="Y1702" i="1"/>
  <c r="AA1698" i="1"/>
  <c r="Y1698" i="1"/>
  <c r="Z1698" i="1"/>
  <c r="AA1694" i="1"/>
  <c r="Z1694" i="1"/>
  <c r="AA1690" i="1"/>
  <c r="Z1690" i="1"/>
  <c r="AA1686" i="1"/>
  <c r="Z1686" i="1"/>
  <c r="AA1682" i="1"/>
  <c r="Y1682" i="1"/>
  <c r="AA1678" i="1"/>
  <c r="Y1678" i="1"/>
  <c r="AA1674" i="1"/>
  <c r="Y1674" i="1"/>
  <c r="AA1670" i="1"/>
  <c r="Z1670" i="1"/>
  <c r="Y1670" i="1"/>
  <c r="AA1666" i="1"/>
  <c r="Y1666" i="1"/>
  <c r="Z1666" i="1"/>
  <c r="AA1662" i="1"/>
  <c r="Z1662" i="1"/>
  <c r="AA1658" i="1"/>
  <c r="Z1658" i="1"/>
  <c r="AA1654" i="1"/>
  <c r="Z1654" i="1"/>
  <c r="AA1650" i="1"/>
  <c r="Y1650" i="1"/>
  <c r="AA1646" i="1"/>
  <c r="Y1646" i="1"/>
  <c r="AA1642" i="1"/>
  <c r="Y1642" i="1"/>
  <c r="Z1638" i="1"/>
  <c r="AA1638" i="1"/>
  <c r="Y1638" i="1"/>
  <c r="Y1634" i="1"/>
  <c r="Z1634" i="1"/>
  <c r="AA1630" i="1"/>
  <c r="Z1630" i="1"/>
  <c r="AA1626" i="1"/>
  <c r="Z1626" i="1"/>
  <c r="AA1622" i="1"/>
  <c r="Z1622" i="1"/>
  <c r="AA1618" i="1"/>
  <c r="Y1618" i="1"/>
  <c r="AA1614" i="1"/>
  <c r="Y1614" i="1"/>
  <c r="AA1610" i="1"/>
  <c r="Y1610" i="1"/>
  <c r="Z1606" i="1"/>
  <c r="AA1606" i="1"/>
  <c r="Y1606" i="1"/>
  <c r="Y1602" i="1"/>
  <c r="AA1602" i="1"/>
  <c r="Z1602" i="1"/>
  <c r="AA1598" i="1"/>
  <c r="Z1598" i="1"/>
  <c r="AA1594" i="1"/>
  <c r="Z1594" i="1"/>
  <c r="AA1590" i="1"/>
  <c r="Z1590" i="1"/>
  <c r="AA1586" i="1"/>
  <c r="Y1586" i="1"/>
  <c r="AA1582" i="1"/>
  <c r="Y1582" i="1"/>
  <c r="AA1578" i="1"/>
  <c r="Y1578" i="1"/>
  <c r="AA1574" i="1"/>
  <c r="Z1574" i="1"/>
  <c r="Y1574" i="1"/>
  <c r="AA1570" i="1"/>
  <c r="Y1570" i="1"/>
  <c r="Z1570" i="1"/>
  <c r="Z1566" i="1"/>
  <c r="AA1566" i="1"/>
  <c r="AA1562" i="1"/>
  <c r="Z1562" i="1"/>
  <c r="AA1558" i="1"/>
  <c r="Z1558" i="1"/>
  <c r="AA1554" i="1"/>
  <c r="Y1554" i="1"/>
  <c r="AA1550" i="1"/>
  <c r="Y1550" i="1"/>
  <c r="AA1546" i="1"/>
  <c r="Y1546" i="1"/>
  <c r="AA1542" i="1"/>
  <c r="Z1542" i="1"/>
  <c r="Y1542" i="1"/>
  <c r="Y1538" i="1"/>
  <c r="Z1538" i="1"/>
  <c r="AA1534" i="1"/>
  <c r="Z1534" i="1"/>
  <c r="AA1530" i="1"/>
  <c r="Z1530" i="1"/>
  <c r="AA1526" i="1"/>
  <c r="Z1526" i="1"/>
  <c r="AA1522" i="1"/>
  <c r="Y1522" i="1"/>
  <c r="AA1518" i="1"/>
  <c r="Y1518" i="1"/>
  <c r="AA1514" i="1"/>
  <c r="Y1514" i="1"/>
  <c r="Z1510" i="1"/>
  <c r="AA1510" i="1"/>
  <c r="Y1510" i="1"/>
  <c r="Y1506" i="1"/>
  <c r="AA1506" i="1"/>
  <c r="Z1506" i="1"/>
  <c r="Z1502" i="1"/>
  <c r="AA1498" i="1"/>
  <c r="Z1498" i="1"/>
  <c r="AA1494" i="1"/>
  <c r="Z1494" i="1"/>
  <c r="AA1490" i="1"/>
  <c r="Y1490" i="1"/>
  <c r="AA1486" i="1"/>
  <c r="Y1486" i="1"/>
  <c r="AA1482" i="1"/>
  <c r="Y1482" i="1"/>
  <c r="AA1478" i="1"/>
  <c r="Z1478" i="1"/>
  <c r="Y1478" i="1"/>
  <c r="Y1474" i="1"/>
  <c r="AA1474" i="1"/>
  <c r="Z1474" i="1"/>
  <c r="AA1470" i="1"/>
  <c r="Z1470" i="1"/>
  <c r="AA1466" i="1"/>
  <c r="Z1466" i="1"/>
  <c r="AA1462" i="1"/>
  <c r="Z1462" i="1"/>
  <c r="AA1458" i="1"/>
  <c r="Y1458" i="1"/>
  <c r="AA1454" i="1"/>
  <c r="Y1454" i="1"/>
  <c r="AA1450" i="1"/>
  <c r="Y1450" i="1"/>
  <c r="Z1446" i="1"/>
  <c r="Y1446" i="1"/>
  <c r="AA1442" i="1"/>
  <c r="Y1442" i="1"/>
  <c r="Z1442" i="1"/>
  <c r="AA1438" i="1"/>
  <c r="Z1438" i="1"/>
  <c r="AA1434" i="1"/>
  <c r="Z1434" i="1"/>
  <c r="AA1430" i="1"/>
  <c r="Z1430" i="1"/>
  <c r="AA1426" i="1"/>
  <c r="Y1426" i="1"/>
  <c r="Y1422" i="1"/>
  <c r="AA1418" i="1"/>
  <c r="Y1418" i="1"/>
  <c r="AA1414" i="1"/>
  <c r="Z1414" i="1"/>
  <c r="Y1414" i="1"/>
  <c r="AA1410" i="1"/>
  <c r="Y1410" i="1"/>
  <c r="Z1410" i="1"/>
  <c r="AA1406" i="1"/>
  <c r="Z1406" i="1"/>
  <c r="AA1402" i="1"/>
  <c r="Z1402" i="1"/>
  <c r="Z1398" i="1"/>
  <c r="AA1394" i="1"/>
  <c r="Y1394" i="1"/>
  <c r="AA1390" i="1"/>
  <c r="Y1390" i="1"/>
  <c r="AA1386" i="1"/>
  <c r="Y1386" i="1"/>
  <c r="AA1382" i="1"/>
  <c r="Z1382" i="1"/>
  <c r="Y1382" i="1"/>
  <c r="AA1378" i="1"/>
  <c r="Y1378" i="1"/>
  <c r="Z1378" i="1"/>
  <c r="Z1374" i="1"/>
  <c r="AA1370" i="1"/>
  <c r="Z1370" i="1"/>
  <c r="AA1366" i="1"/>
  <c r="Z1366" i="1"/>
  <c r="AA1362" i="1"/>
  <c r="Y1362" i="1"/>
  <c r="AA1358" i="1"/>
  <c r="Y1358" i="1"/>
  <c r="AA1354" i="1"/>
  <c r="Y1354" i="1"/>
  <c r="AA1350" i="1"/>
  <c r="Z1350" i="1"/>
  <c r="Y1350" i="1"/>
  <c r="Y1346" i="1"/>
  <c r="Z1346" i="1"/>
  <c r="AA1342" i="1"/>
  <c r="Z1342" i="1"/>
  <c r="AA1338" i="1"/>
  <c r="Z1338" i="1"/>
  <c r="AA1334" i="1"/>
  <c r="Z1334" i="1"/>
  <c r="AA1330" i="1"/>
  <c r="Y1330" i="1"/>
  <c r="AA1326" i="1"/>
  <c r="Y1326" i="1"/>
  <c r="AA1322" i="1"/>
  <c r="Y1322" i="1"/>
  <c r="AA1318" i="1"/>
  <c r="Z1318" i="1"/>
  <c r="Y1318" i="1"/>
  <c r="AA1314" i="1"/>
  <c r="Y1314" i="1"/>
  <c r="Z1314" i="1"/>
  <c r="AA1310" i="1"/>
  <c r="Z1310" i="1"/>
  <c r="AA1306" i="1"/>
  <c r="Z1306" i="1"/>
  <c r="AA1302" i="1"/>
  <c r="Z1302" i="1"/>
  <c r="Y1298" i="1"/>
  <c r="AA1294" i="1"/>
  <c r="Y1294" i="1"/>
  <c r="AA1290" i="1"/>
  <c r="Y1290" i="1"/>
  <c r="AA1286" i="1"/>
  <c r="Z1286" i="1"/>
  <c r="Y1286" i="1"/>
  <c r="AA1282" i="1"/>
  <c r="Y1282" i="1"/>
  <c r="Z1282" i="1"/>
  <c r="AA1278" i="1"/>
  <c r="Z1278" i="1"/>
  <c r="AA1274" i="1"/>
  <c r="Z1274" i="1"/>
  <c r="Z1270" i="1"/>
  <c r="AA1266" i="1"/>
  <c r="Y1266" i="1"/>
  <c r="AA1262" i="1"/>
  <c r="Y1262" i="1"/>
  <c r="AA1258" i="1"/>
  <c r="Y1258" i="1"/>
  <c r="AA1254" i="1"/>
  <c r="Z1254" i="1"/>
  <c r="Y1254" i="1"/>
  <c r="AA1250" i="1"/>
  <c r="Y1250" i="1"/>
  <c r="Z1250" i="1"/>
  <c r="Z1246" i="1"/>
  <c r="AA1242" i="1"/>
  <c r="Z1242" i="1"/>
  <c r="AA1238" i="1"/>
  <c r="Z1238" i="1"/>
  <c r="AA1234" i="1"/>
  <c r="Y1234" i="1"/>
  <c r="AA1230" i="1"/>
  <c r="Y1230" i="1"/>
  <c r="AA1226" i="1"/>
  <c r="Y1226" i="1"/>
  <c r="AA1222" i="1"/>
  <c r="Z1222" i="1"/>
  <c r="Y1222" i="1"/>
  <c r="AA1218" i="1"/>
  <c r="Y1218" i="1"/>
  <c r="Z1218" i="1"/>
  <c r="AA1214" i="1"/>
  <c r="Z1214" i="1"/>
  <c r="AA1210" i="1"/>
  <c r="Z1210" i="1"/>
  <c r="AA1206" i="1"/>
  <c r="Z1206" i="1"/>
  <c r="AA1202" i="1"/>
  <c r="Y1202" i="1"/>
  <c r="AA1198" i="1"/>
  <c r="Z1198" i="1"/>
  <c r="Y1198" i="1"/>
  <c r="AA1194" i="1"/>
  <c r="Z1194" i="1"/>
  <c r="Y1194" i="1"/>
  <c r="AA1190" i="1"/>
  <c r="Z1190" i="1"/>
  <c r="Y1190" i="1"/>
  <c r="AA1186" i="1"/>
  <c r="Y1186" i="1"/>
  <c r="AA1182" i="1"/>
  <c r="Z1182" i="1"/>
  <c r="AA1178" i="1"/>
  <c r="Z1178" i="1"/>
  <c r="AA1174" i="1"/>
  <c r="Z1174" i="1"/>
  <c r="Y1170" i="1"/>
  <c r="AA1166" i="1"/>
  <c r="Z1166" i="1"/>
  <c r="Y1166" i="1"/>
  <c r="AA1162" i="1"/>
  <c r="Z1162" i="1"/>
  <c r="Y1162" i="1"/>
  <c r="AA1158" i="1"/>
  <c r="Z1158" i="1"/>
  <c r="Y1158" i="1"/>
  <c r="AA1154" i="1"/>
  <c r="Y1154" i="1"/>
  <c r="AA1150" i="1"/>
  <c r="Z1150" i="1"/>
  <c r="AA1146" i="1"/>
  <c r="Z1146" i="1"/>
  <c r="AA1142" i="1"/>
  <c r="Z1142" i="1"/>
  <c r="AA1138" i="1"/>
  <c r="Y1138" i="1"/>
  <c r="AA1134" i="1"/>
  <c r="Z1134" i="1"/>
  <c r="Y1134" i="1"/>
  <c r="AA1130" i="1"/>
  <c r="Z1130" i="1"/>
  <c r="Y1130" i="1"/>
  <c r="AA1126" i="1"/>
  <c r="Z1126" i="1"/>
  <c r="Y1126" i="1"/>
  <c r="AA1122" i="1"/>
  <c r="Y1122" i="1"/>
  <c r="Z1118" i="1"/>
  <c r="AA1114" i="1"/>
  <c r="Z1114" i="1"/>
  <c r="Z1110" i="1"/>
  <c r="AA1110" i="1"/>
  <c r="AA1106" i="1"/>
  <c r="Y1106" i="1"/>
  <c r="AA1102" i="1"/>
  <c r="Z1102" i="1"/>
  <c r="Y1102" i="1"/>
  <c r="AA1098" i="1"/>
  <c r="Z1098" i="1"/>
  <c r="Y1098" i="1"/>
  <c r="AA1094" i="1"/>
  <c r="Z1094" i="1"/>
  <c r="Y1094" i="1"/>
  <c r="AA1090" i="1"/>
  <c r="Y1090" i="1"/>
  <c r="AA1086" i="1"/>
  <c r="Z1086" i="1"/>
  <c r="AA1082" i="1"/>
  <c r="Z1082" i="1"/>
  <c r="AA1078" i="1"/>
  <c r="Z1078" i="1"/>
  <c r="AA1074" i="1"/>
  <c r="Y1074" i="1"/>
  <c r="Z1070" i="1"/>
  <c r="Y1070" i="1"/>
  <c r="AA1066" i="1"/>
  <c r="Z1066" i="1"/>
  <c r="Y1066" i="1"/>
  <c r="AA1062" i="1"/>
  <c r="Z1062" i="1"/>
  <c r="Y1062" i="1"/>
  <c r="AA1058" i="1"/>
  <c r="Y1058" i="1"/>
  <c r="AA1054" i="1"/>
  <c r="Z1054" i="1"/>
  <c r="AA1050" i="1"/>
  <c r="Z1050" i="1"/>
  <c r="AA1046" i="1"/>
  <c r="Z1046" i="1"/>
  <c r="Y1042" i="1"/>
  <c r="AA1038" i="1"/>
  <c r="Z1038" i="1"/>
  <c r="Y1038" i="1"/>
  <c r="AA1034" i="1"/>
  <c r="Z1034" i="1"/>
  <c r="Y1034" i="1"/>
  <c r="AA1030" i="1"/>
  <c r="Z1030" i="1"/>
  <c r="Y1030" i="1"/>
  <c r="AA1026" i="1"/>
  <c r="Y1026" i="1"/>
  <c r="AA1022" i="1"/>
  <c r="Z1022" i="1"/>
  <c r="AA1018" i="1"/>
  <c r="Z1018" i="1"/>
  <c r="AA1014" i="1"/>
  <c r="Z1014" i="1"/>
  <c r="AA1010" i="1"/>
  <c r="Y1010" i="1"/>
  <c r="AA1006" i="1"/>
  <c r="Z1006" i="1"/>
  <c r="Y1006" i="1"/>
  <c r="AA1002" i="1"/>
  <c r="Z1002" i="1"/>
  <c r="Y1002" i="1"/>
  <c r="AA998" i="1"/>
  <c r="Z998" i="1"/>
  <c r="Y998" i="1"/>
  <c r="AA994" i="1"/>
  <c r="Y994" i="1"/>
  <c r="AA990" i="1"/>
  <c r="Z990" i="1"/>
  <c r="AA986" i="1"/>
  <c r="Z986" i="1"/>
  <c r="Z982" i="1"/>
  <c r="AA982" i="1"/>
  <c r="AA978" i="1"/>
  <c r="Y978" i="1"/>
  <c r="AA974" i="1"/>
  <c r="Z974" i="1"/>
  <c r="Y974" i="1"/>
  <c r="AA970" i="1"/>
  <c r="Z970" i="1"/>
  <c r="Y970" i="1"/>
  <c r="AA966" i="1"/>
  <c r="Z966" i="1"/>
  <c r="Y966" i="1"/>
  <c r="AA962" i="1"/>
  <c r="Y962" i="1"/>
  <c r="AA958" i="1"/>
  <c r="Z958" i="1"/>
  <c r="AA954" i="1"/>
  <c r="Z954" i="1"/>
  <c r="AA950" i="1"/>
  <c r="Z950" i="1"/>
  <c r="AA946" i="1"/>
  <c r="Y946" i="1"/>
  <c r="Z942" i="1"/>
  <c r="Y942" i="1"/>
  <c r="AA938" i="1"/>
  <c r="Z938" i="1"/>
  <c r="Y938" i="1"/>
  <c r="AA934" i="1"/>
  <c r="Z934" i="1"/>
  <c r="Y934" i="1"/>
  <c r="AA930" i="1"/>
  <c r="Y930" i="1"/>
  <c r="AA926" i="1"/>
  <c r="Z926" i="1"/>
  <c r="AA922" i="1"/>
  <c r="Z922" i="1"/>
  <c r="AA918" i="1"/>
  <c r="Z918" i="1"/>
  <c r="AA914" i="1"/>
  <c r="Y914" i="1"/>
  <c r="AA910" i="1"/>
  <c r="Z910" i="1"/>
  <c r="Y910" i="1"/>
  <c r="AA906" i="1"/>
  <c r="Z906" i="1"/>
  <c r="Y906" i="1"/>
  <c r="AA902" i="1"/>
  <c r="Z902" i="1"/>
  <c r="Y902" i="1"/>
  <c r="AA898" i="1"/>
  <c r="Y898" i="1"/>
  <c r="AA894" i="1"/>
  <c r="Z894" i="1"/>
  <c r="AA890" i="1"/>
  <c r="Z890" i="1"/>
  <c r="AA886" i="1"/>
  <c r="Z886" i="1"/>
  <c r="Y882" i="1"/>
  <c r="AA882" i="1"/>
  <c r="AA878" i="1"/>
  <c r="Z878" i="1"/>
  <c r="Y878" i="1"/>
  <c r="AA874" i="1"/>
  <c r="Z874" i="1"/>
  <c r="Y874" i="1"/>
  <c r="AA870" i="1"/>
  <c r="Z870" i="1"/>
  <c r="Y870" i="1"/>
  <c r="AA866" i="1"/>
  <c r="Y866" i="1"/>
  <c r="AA862" i="1"/>
  <c r="Z862" i="1"/>
  <c r="AA858" i="1"/>
  <c r="Z858" i="1"/>
  <c r="Z854" i="1"/>
  <c r="AA854" i="1"/>
  <c r="AA850" i="1"/>
  <c r="Y850" i="1"/>
  <c r="AA846" i="1"/>
  <c r="Z846" i="1"/>
  <c r="Y846" i="1"/>
  <c r="AA842" i="1"/>
  <c r="Z842" i="1"/>
  <c r="Y842" i="1"/>
  <c r="AA838" i="1"/>
  <c r="Z838" i="1"/>
  <c r="Y838" i="1"/>
  <c r="AA834" i="1"/>
  <c r="Y834" i="1"/>
  <c r="AA830" i="1"/>
  <c r="Z830" i="1"/>
  <c r="AA826" i="1"/>
  <c r="Z826" i="1"/>
  <c r="AA822" i="1"/>
  <c r="Z822" i="1"/>
  <c r="AA818" i="1"/>
  <c r="Y818" i="1"/>
  <c r="Z814" i="1"/>
  <c r="Y814" i="1"/>
  <c r="AA810" i="1"/>
  <c r="Z810" i="1"/>
  <c r="Y810" i="1"/>
  <c r="Z806" i="1"/>
  <c r="Y806" i="1"/>
  <c r="AA806" i="1"/>
  <c r="AA802" i="1"/>
  <c r="Y802" i="1"/>
  <c r="AA798" i="1"/>
  <c r="Z798" i="1"/>
  <c r="AA794" i="1"/>
  <c r="Z794" i="1"/>
  <c r="AA790" i="1"/>
  <c r="Z790" i="1"/>
  <c r="AA786" i="1"/>
  <c r="Y786" i="1"/>
  <c r="AA782" i="1"/>
  <c r="Z782" i="1"/>
  <c r="Y782" i="1"/>
  <c r="AA778" i="1"/>
  <c r="Z778" i="1"/>
  <c r="Y778" i="1"/>
  <c r="AA774" i="1"/>
  <c r="Z774" i="1"/>
  <c r="Y774" i="1"/>
  <c r="AA770" i="1"/>
  <c r="Y770" i="1"/>
  <c r="AA766" i="1"/>
  <c r="Z766" i="1"/>
  <c r="AA762" i="1"/>
  <c r="Z762" i="1"/>
  <c r="AA758" i="1"/>
  <c r="Z758" i="1"/>
  <c r="Y754" i="1"/>
  <c r="AA754" i="1"/>
  <c r="AA750" i="1"/>
  <c r="Z750" i="1"/>
  <c r="Y750" i="1"/>
  <c r="AA746" i="1"/>
  <c r="Z746" i="1"/>
  <c r="Y746" i="1"/>
  <c r="AA742" i="1"/>
  <c r="Z742" i="1"/>
  <c r="Y742" i="1"/>
  <c r="AA738" i="1"/>
  <c r="Y738" i="1"/>
  <c r="Z734" i="1"/>
  <c r="AA734" i="1"/>
  <c r="AA730" i="1"/>
  <c r="Z730" i="1"/>
  <c r="AA726" i="1"/>
  <c r="Z726" i="1"/>
  <c r="AA722" i="1"/>
  <c r="Z722" i="1"/>
  <c r="Y722" i="1"/>
  <c r="AA718" i="1"/>
  <c r="Z718" i="1"/>
  <c r="Y718" i="1"/>
  <c r="AA714" i="1"/>
  <c r="Y714" i="1"/>
  <c r="Z714" i="1"/>
  <c r="AA710" i="1"/>
  <c r="Y710" i="1"/>
  <c r="AA706" i="1"/>
  <c r="Y706" i="1"/>
  <c r="Z706" i="1"/>
  <c r="AA702" i="1"/>
  <c r="Z702" i="1"/>
  <c r="AA698" i="1"/>
  <c r="Z698" i="1"/>
  <c r="AA694" i="1"/>
  <c r="Z694" i="1"/>
  <c r="AA690" i="1"/>
  <c r="Y690" i="1"/>
  <c r="Z690" i="1"/>
  <c r="AA686" i="1"/>
  <c r="Z686" i="1"/>
  <c r="Y686" i="1"/>
  <c r="AA682" i="1"/>
  <c r="Y682" i="1"/>
  <c r="AA678" i="1"/>
  <c r="Z678" i="1"/>
  <c r="Y678" i="1"/>
  <c r="AA674" i="1"/>
  <c r="Y674" i="1"/>
  <c r="AA670" i="1"/>
  <c r="Z670" i="1"/>
  <c r="AA666" i="1"/>
  <c r="Z666" i="1"/>
  <c r="AA662" i="1"/>
  <c r="Z662" i="1"/>
  <c r="AA658" i="1"/>
  <c r="Z658" i="1"/>
  <c r="Y658" i="1"/>
  <c r="Z654" i="1"/>
  <c r="AA654" i="1"/>
  <c r="Y654" i="1"/>
  <c r="AA650" i="1"/>
  <c r="Z650" i="1"/>
  <c r="Y650" i="1"/>
  <c r="AA646" i="1"/>
  <c r="Y646" i="1"/>
  <c r="AA642" i="1"/>
  <c r="Y642" i="1"/>
  <c r="Z642" i="1"/>
  <c r="AA638" i="1"/>
  <c r="Z638" i="1"/>
  <c r="AA634" i="1"/>
  <c r="Z634" i="1"/>
  <c r="AA630" i="1"/>
  <c r="Z630" i="1"/>
  <c r="Y626" i="1"/>
  <c r="Z626" i="1"/>
  <c r="AA626" i="1"/>
  <c r="AA622" i="1"/>
  <c r="Z622" i="1"/>
  <c r="Y622" i="1"/>
  <c r="AA618" i="1"/>
  <c r="Y618" i="1"/>
  <c r="AA614" i="1"/>
  <c r="Y614" i="1"/>
  <c r="Z614" i="1"/>
  <c r="AA610" i="1"/>
  <c r="Y610" i="1"/>
  <c r="Z606" i="1"/>
  <c r="AA606" i="1"/>
  <c r="AA602" i="1"/>
  <c r="Z602" i="1"/>
  <c r="AA598" i="1"/>
  <c r="Z598" i="1"/>
  <c r="AA594" i="1"/>
  <c r="Z594" i="1"/>
  <c r="Y594" i="1"/>
  <c r="AA590" i="1"/>
  <c r="Z590" i="1"/>
  <c r="Y590" i="1"/>
  <c r="AA586" i="1"/>
  <c r="Y586" i="1"/>
  <c r="Z586" i="1"/>
  <c r="AA582" i="1"/>
  <c r="Y582" i="1"/>
  <c r="Y578" i="1"/>
  <c r="AA578" i="1"/>
  <c r="Z578" i="1"/>
  <c r="AA574" i="1"/>
  <c r="Z574" i="1"/>
  <c r="AA570" i="1"/>
  <c r="Z570" i="1"/>
  <c r="AA566" i="1"/>
  <c r="Z566" i="1"/>
  <c r="AA562" i="1"/>
  <c r="Y562" i="1"/>
  <c r="Z562" i="1"/>
  <c r="Z558" i="1"/>
  <c r="AA558" i="1"/>
  <c r="Y558" i="1"/>
  <c r="AA554" i="1"/>
  <c r="Y554" i="1"/>
  <c r="AA550" i="1"/>
  <c r="Z550" i="1"/>
  <c r="Y550" i="1"/>
  <c r="AA546" i="1"/>
  <c r="Y546" i="1"/>
  <c r="AA542" i="1"/>
  <c r="Z542" i="1"/>
  <c r="AA538" i="1"/>
  <c r="Z538" i="1"/>
  <c r="AA534" i="1"/>
  <c r="Z534" i="1"/>
  <c r="AA530" i="1"/>
  <c r="Z530" i="1"/>
  <c r="Y530" i="1"/>
  <c r="AA526" i="1"/>
  <c r="Z526" i="1"/>
  <c r="Y526" i="1"/>
  <c r="AA522" i="1"/>
  <c r="Z522" i="1"/>
  <c r="Y522" i="1"/>
  <c r="AA518" i="1"/>
  <c r="Y518" i="1"/>
  <c r="AA514" i="1"/>
  <c r="Y514" i="1"/>
  <c r="Z514" i="1"/>
  <c r="AA510" i="1"/>
  <c r="Z510" i="1"/>
  <c r="AA506" i="1"/>
  <c r="Z506" i="1"/>
  <c r="AA502" i="1"/>
  <c r="Z502" i="1"/>
  <c r="AA498" i="1"/>
  <c r="Y498" i="1"/>
  <c r="Z498" i="1"/>
  <c r="AA494" i="1"/>
  <c r="Z494" i="1"/>
  <c r="Y494" i="1"/>
  <c r="AA490" i="1"/>
  <c r="Y490" i="1"/>
  <c r="AA486" i="1"/>
  <c r="Y486" i="1"/>
  <c r="Z486" i="1"/>
  <c r="AA482" i="1"/>
  <c r="Y482" i="1"/>
  <c r="AA478" i="1"/>
  <c r="Z478" i="1"/>
  <c r="AA474" i="1"/>
  <c r="Z474" i="1"/>
  <c r="AA470" i="1"/>
  <c r="Z470" i="1"/>
  <c r="AA466" i="1"/>
  <c r="Z466" i="1"/>
  <c r="Y466" i="1"/>
  <c r="AA462" i="1"/>
  <c r="Z462" i="1"/>
  <c r="Y462" i="1"/>
  <c r="AA458" i="1"/>
  <c r="Y458" i="1"/>
  <c r="Z458" i="1"/>
  <c r="AA454" i="1"/>
  <c r="Y454" i="1"/>
  <c r="AA450" i="1"/>
  <c r="Y450" i="1"/>
  <c r="Z450" i="1"/>
  <c r="AA446" i="1"/>
  <c r="Z446" i="1"/>
  <c r="AA442" i="1"/>
  <c r="Z442" i="1"/>
  <c r="AA438" i="1"/>
  <c r="Z438" i="1"/>
  <c r="AA434" i="1"/>
  <c r="Y434" i="1"/>
  <c r="Z434" i="1"/>
  <c r="AA430" i="1"/>
  <c r="Z430" i="1"/>
  <c r="Y430" i="1"/>
  <c r="AA426" i="1"/>
  <c r="Y426" i="1"/>
  <c r="AA422" i="1"/>
  <c r="Z422" i="1"/>
  <c r="Y422" i="1"/>
  <c r="AA418" i="1"/>
  <c r="Y418" i="1"/>
  <c r="AA414" i="1"/>
  <c r="Z414" i="1"/>
  <c r="AA410" i="1"/>
  <c r="Z410" i="1"/>
  <c r="AA406" i="1"/>
  <c r="Z406" i="1"/>
  <c r="AA402" i="1"/>
  <c r="Z402" i="1"/>
  <c r="Y402" i="1"/>
  <c r="AA398" i="1"/>
  <c r="Z398" i="1"/>
  <c r="Y398" i="1"/>
  <c r="AA394" i="1"/>
  <c r="Z394" i="1"/>
  <c r="Y394" i="1"/>
  <c r="AA390" i="1"/>
  <c r="Y390" i="1"/>
  <c r="AA386" i="1"/>
  <c r="Y386" i="1"/>
  <c r="Z386" i="1"/>
  <c r="AA382" i="1"/>
  <c r="Z382" i="1"/>
  <c r="AA378" i="1"/>
  <c r="Z378" i="1"/>
  <c r="AA374" i="1"/>
  <c r="Z374" i="1"/>
  <c r="AA370" i="1"/>
  <c r="Y370" i="1"/>
  <c r="Z370" i="1"/>
  <c r="AA366" i="1"/>
  <c r="Z366" i="1"/>
  <c r="Y366" i="1"/>
  <c r="AA362" i="1"/>
  <c r="Y362" i="1"/>
  <c r="AA358" i="1"/>
  <c r="Y358" i="1"/>
  <c r="Z358" i="1"/>
  <c r="AA354" i="1"/>
  <c r="Y354" i="1"/>
  <c r="AA350" i="1"/>
  <c r="Z350" i="1"/>
  <c r="AA346" i="1"/>
  <c r="Z346" i="1"/>
  <c r="AA342" i="1"/>
  <c r="Z342" i="1"/>
  <c r="AA338" i="1"/>
  <c r="Z338" i="1"/>
  <c r="Y338" i="1"/>
  <c r="AA334" i="1"/>
  <c r="Z334" i="1"/>
  <c r="Y334" i="1"/>
  <c r="AA330" i="1"/>
  <c r="Y330" i="1"/>
  <c r="Z330" i="1"/>
  <c r="AA326" i="1"/>
  <c r="Y326" i="1"/>
  <c r="AA322" i="1"/>
  <c r="Y322" i="1"/>
  <c r="Z322" i="1"/>
  <c r="AA318" i="1"/>
  <c r="Z318" i="1"/>
  <c r="AA314" i="1"/>
  <c r="Z314" i="1"/>
  <c r="AA310" i="1"/>
  <c r="Z310" i="1"/>
  <c r="AA306" i="1"/>
  <c r="Y306" i="1"/>
  <c r="Z306" i="1"/>
  <c r="AA302" i="1"/>
  <c r="Z302" i="1"/>
  <c r="Y302" i="1"/>
  <c r="AA298" i="1"/>
  <c r="Y298" i="1"/>
  <c r="AA294" i="1"/>
  <c r="Z294" i="1"/>
  <c r="Y294" i="1"/>
  <c r="AA290" i="1"/>
  <c r="Y290" i="1"/>
  <c r="AA286" i="1"/>
  <c r="Z286" i="1"/>
  <c r="AA282" i="1"/>
  <c r="Z282" i="1"/>
  <c r="AA278" i="1"/>
  <c r="Z278" i="1"/>
  <c r="AA274" i="1"/>
  <c r="Z274" i="1"/>
  <c r="Y274" i="1"/>
  <c r="AA270" i="1"/>
  <c r="Z270" i="1"/>
  <c r="Y270" i="1"/>
  <c r="AA266" i="1"/>
  <c r="Z266" i="1"/>
  <c r="Y266" i="1"/>
  <c r="AA262" i="1"/>
  <c r="Y262" i="1"/>
  <c r="AA258" i="1"/>
  <c r="Y258" i="1"/>
  <c r="Z258" i="1"/>
  <c r="AA254" i="1"/>
  <c r="Z254" i="1"/>
  <c r="AA250" i="1"/>
  <c r="Z250" i="1"/>
  <c r="AA246" i="1"/>
  <c r="Z246" i="1"/>
  <c r="AA242" i="1"/>
  <c r="Y242" i="1"/>
  <c r="Z242" i="1"/>
  <c r="AA238" i="1"/>
  <c r="Z238" i="1"/>
  <c r="Y238" i="1"/>
  <c r="AA234" i="1"/>
  <c r="Y234" i="1"/>
  <c r="AA230" i="1"/>
  <c r="Y230" i="1"/>
  <c r="Z230" i="1"/>
  <c r="AA226" i="1"/>
  <c r="Y226" i="1"/>
  <c r="AA222" i="1"/>
  <c r="Z222" i="1"/>
  <c r="AA218" i="1"/>
  <c r="Z218" i="1"/>
  <c r="AA214" i="1"/>
  <c r="Z214" i="1"/>
  <c r="AA210" i="1"/>
  <c r="Z210" i="1"/>
  <c r="Y210" i="1"/>
  <c r="AA206" i="1"/>
  <c r="Z206" i="1"/>
  <c r="Y206" i="1"/>
  <c r="AA202" i="1"/>
  <c r="Y202" i="1"/>
  <c r="Z202" i="1"/>
  <c r="AA198" i="1"/>
  <c r="Y198" i="1"/>
  <c r="AA194" i="1"/>
  <c r="Y194" i="1"/>
  <c r="Z194" i="1"/>
  <c r="AA190" i="1"/>
  <c r="Z190" i="1"/>
  <c r="X190" i="1"/>
  <c r="AA186" i="1"/>
  <c r="Z186" i="1"/>
  <c r="AA182" i="1"/>
  <c r="Z182" i="1"/>
  <c r="AA178" i="1"/>
  <c r="Y178" i="1"/>
  <c r="Z178" i="1"/>
  <c r="AA174" i="1"/>
  <c r="Z174" i="1"/>
  <c r="Y174" i="1"/>
  <c r="X174" i="1"/>
  <c r="AA170" i="1"/>
  <c r="Y170" i="1"/>
  <c r="AA166" i="1"/>
  <c r="Z166" i="1"/>
  <c r="Y166" i="1"/>
  <c r="AA162" i="1"/>
  <c r="Y162" i="1"/>
  <c r="AA158" i="1"/>
  <c r="Z158" i="1"/>
  <c r="X158" i="1"/>
  <c r="AA154" i="1"/>
  <c r="Z154" i="1"/>
  <c r="AA150" i="1"/>
  <c r="Z150" i="1"/>
  <c r="AA146" i="1"/>
  <c r="Z146" i="1"/>
  <c r="Y146" i="1"/>
  <c r="X146" i="1"/>
  <c r="AA142" i="1"/>
  <c r="Z142" i="1"/>
  <c r="Y142" i="1"/>
  <c r="X142" i="1"/>
  <c r="AA138" i="1"/>
  <c r="Z138" i="1"/>
  <c r="Y138" i="1"/>
  <c r="X138" i="1"/>
  <c r="AA134" i="1"/>
  <c r="Y134" i="1"/>
  <c r="X134" i="1"/>
  <c r="AA130" i="1"/>
  <c r="Y130" i="1"/>
  <c r="X130" i="1"/>
  <c r="Z130" i="1"/>
  <c r="Z126" i="1"/>
  <c r="AA122" i="1"/>
  <c r="Z122" i="1"/>
  <c r="AA118" i="1"/>
  <c r="Z118" i="1"/>
  <c r="AA114" i="1"/>
  <c r="Y114" i="1"/>
  <c r="X114" i="1"/>
  <c r="Z114" i="1"/>
  <c r="AA110" i="1"/>
  <c r="Z110" i="1"/>
  <c r="Y110" i="1"/>
  <c r="X110" i="1"/>
  <c r="AA106" i="1"/>
  <c r="Y106" i="1"/>
  <c r="X106" i="1"/>
  <c r="AA102" i="1"/>
  <c r="Y102" i="1"/>
  <c r="X102" i="1"/>
  <c r="Z102" i="1"/>
  <c r="AA98" i="1"/>
  <c r="Y98" i="1"/>
  <c r="X98" i="1"/>
  <c r="AA94" i="1"/>
  <c r="Z94" i="1"/>
  <c r="AA90" i="1"/>
  <c r="Z90" i="1"/>
  <c r="AA86" i="1"/>
  <c r="Z86" i="1"/>
  <c r="AA70" i="1"/>
  <c r="Z58" i="1"/>
  <c r="Z50" i="1"/>
  <c r="Z22" i="1"/>
  <c r="X2342" i="1"/>
  <c r="X2326" i="1"/>
  <c r="X2310" i="1"/>
  <c r="X2294" i="1"/>
  <c r="X2278" i="1"/>
  <c r="X2262" i="1"/>
  <c r="X2246" i="1"/>
  <c r="X2230" i="1"/>
  <c r="X2214" i="1"/>
  <c r="X2198" i="1"/>
  <c r="X2182" i="1"/>
  <c r="X2166" i="1"/>
  <c r="X2150" i="1"/>
  <c r="X2134" i="1"/>
  <c r="X2118" i="1"/>
  <c r="X2102" i="1"/>
  <c r="X2086" i="1"/>
  <c r="X2070" i="1"/>
  <c r="X2054" i="1"/>
  <c r="X2038" i="1"/>
  <c r="X2022" i="1"/>
  <c r="X2006" i="1"/>
  <c r="X1990" i="1"/>
  <c r="X1974" i="1"/>
  <c r="X1958" i="1"/>
  <c r="X1942" i="1"/>
  <c r="X1926" i="1"/>
  <c r="X1910" i="1"/>
  <c r="X1894" i="1"/>
  <c r="X1878" i="1"/>
  <c r="X1862" i="1"/>
  <c r="X1846" i="1"/>
  <c r="X1830" i="1"/>
  <c r="X1814" i="1"/>
  <c r="X1798" i="1"/>
  <c r="X1782" i="1"/>
  <c r="X1766" i="1"/>
  <c r="X1750" i="1"/>
  <c r="X1734" i="1"/>
  <c r="X1718" i="1"/>
  <c r="X1702" i="1"/>
  <c r="X1686" i="1"/>
  <c r="X1670" i="1"/>
  <c r="X1654" i="1"/>
  <c r="X1638" i="1"/>
  <c r="X1622" i="1"/>
  <c r="X1606" i="1"/>
  <c r="X1590" i="1"/>
  <c r="X1574" i="1"/>
  <c r="X1558" i="1"/>
  <c r="X1542" i="1"/>
  <c r="X1526" i="1"/>
  <c r="X1510" i="1"/>
  <c r="X1494" i="1"/>
  <c r="X1478" i="1"/>
  <c r="X1462" i="1"/>
  <c r="X1446" i="1"/>
  <c r="X1430" i="1"/>
  <c r="X1414" i="1"/>
  <c r="X1398" i="1"/>
  <c r="X1382" i="1"/>
  <c r="X1366" i="1"/>
  <c r="X1350" i="1"/>
  <c r="X1334" i="1"/>
  <c r="X1318" i="1"/>
  <c r="X1302" i="1"/>
  <c r="X1286" i="1"/>
  <c r="X1270" i="1"/>
  <c r="X1254" i="1"/>
  <c r="X1238" i="1"/>
  <c r="X1222" i="1"/>
  <c r="X1206" i="1"/>
  <c r="X1190" i="1"/>
  <c r="X1174" i="1"/>
  <c r="X1158" i="1"/>
  <c r="X1142" i="1"/>
  <c r="X1126" i="1"/>
  <c r="X1110" i="1"/>
  <c r="X1094" i="1"/>
  <c r="X1078" i="1"/>
  <c r="X1062" i="1"/>
  <c r="X1046" i="1"/>
  <c r="X1030" i="1"/>
  <c r="X1014" i="1"/>
  <c r="X998" i="1"/>
  <c r="X982" i="1"/>
  <c r="X966" i="1"/>
  <c r="X950" i="1"/>
  <c r="X934" i="1"/>
  <c r="X918" i="1"/>
  <c r="X902" i="1"/>
  <c r="X886" i="1"/>
  <c r="X870" i="1"/>
  <c r="X854" i="1"/>
  <c r="X838" i="1"/>
  <c r="X822" i="1"/>
  <c r="X806" i="1"/>
  <c r="X790" i="1"/>
  <c r="X774" i="1"/>
  <c r="X758" i="1"/>
  <c r="X742" i="1"/>
  <c r="X726" i="1"/>
  <c r="X710" i="1"/>
  <c r="X694" i="1"/>
  <c r="X678" i="1"/>
  <c r="X662" i="1"/>
  <c r="X646" i="1"/>
  <c r="X630" i="1"/>
  <c r="X614" i="1"/>
  <c r="X598" i="1"/>
  <c r="X582" i="1"/>
  <c r="X566" i="1"/>
  <c r="X550" i="1"/>
  <c r="X534" i="1"/>
  <c r="X518" i="1"/>
  <c r="X502" i="1"/>
  <c r="X486" i="1"/>
  <c r="X470" i="1"/>
  <c r="X454" i="1"/>
  <c r="X438" i="1"/>
  <c r="X422" i="1"/>
  <c r="X406" i="1"/>
  <c r="X390" i="1"/>
  <c r="X374" i="1"/>
  <c r="X358" i="1"/>
  <c r="X342" i="1"/>
  <c r="X326" i="1"/>
  <c r="X310" i="1"/>
  <c r="X294" i="1"/>
  <c r="X278" i="1"/>
  <c r="X262" i="1"/>
  <c r="X246" i="1"/>
  <c r="X230" i="1"/>
  <c r="X214" i="1"/>
  <c r="X198" i="1"/>
  <c r="X186" i="1"/>
  <c r="X178" i="1"/>
  <c r="X122" i="1"/>
  <c r="X94" i="1"/>
  <c r="X22" i="1"/>
  <c r="Y2340" i="1"/>
  <c r="Y2326" i="1"/>
  <c r="Y2312" i="1"/>
  <c r="Y2298" i="1"/>
  <c r="Y2270" i="1"/>
  <c r="Y2240" i="1"/>
  <c r="Y2212" i="1"/>
  <c r="Y2198" i="1"/>
  <c r="Y2184" i="1"/>
  <c r="Y2170" i="1"/>
  <c r="Y2142" i="1"/>
  <c r="Y2112" i="1"/>
  <c r="Y2084" i="1"/>
  <c r="Y2070" i="1"/>
  <c r="Y2056" i="1"/>
  <c r="Y2042" i="1"/>
  <c r="Y2014" i="1"/>
  <c r="Y1984" i="1"/>
  <c r="Y1956" i="1"/>
  <c r="Y1942" i="1"/>
  <c r="Y1928" i="1"/>
  <c r="Y1914" i="1"/>
  <c r="Y1886" i="1"/>
  <c r="Y1856" i="1"/>
  <c r="Y1828" i="1"/>
  <c r="Y1814" i="1"/>
  <c r="Y1800" i="1"/>
  <c r="Y1786" i="1"/>
  <c r="Y1758" i="1"/>
  <c r="Y1728" i="1"/>
  <c r="Y1700" i="1"/>
  <c r="Y1686" i="1"/>
  <c r="Y1672" i="1"/>
  <c r="Y1658" i="1"/>
  <c r="Y1630" i="1"/>
  <c r="Y1600" i="1"/>
  <c r="Y1572" i="1"/>
  <c r="Y1558" i="1"/>
  <c r="Y1544" i="1"/>
  <c r="Y1530" i="1"/>
  <c r="Y1502" i="1"/>
  <c r="Y1472" i="1"/>
  <c r="Y1444" i="1"/>
  <c r="Y1430" i="1"/>
  <c r="Y1416" i="1"/>
  <c r="Y1402" i="1"/>
  <c r="Y1374" i="1"/>
  <c r="Y1344" i="1"/>
  <c r="Y1316" i="1"/>
  <c r="Y1302" i="1"/>
  <c r="Y1288" i="1"/>
  <c r="Y1274" i="1"/>
  <c r="Y1246" i="1"/>
  <c r="Y1216" i="1"/>
  <c r="Y1174" i="1"/>
  <c r="Y1160" i="1"/>
  <c r="Y1146" i="1"/>
  <c r="Y1118" i="1"/>
  <c r="Y1046" i="1"/>
  <c r="Y1032" i="1"/>
  <c r="Y1018" i="1"/>
  <c r="Y990" i="1"/>
  <c r="Y918" i="1"/>
  <c r="Y904" i="1"/>
  <c r="Y890" i="1"/>
  <c r="Y862" i="1"/>
  <c r="Y790" i="1"/>
  <c r="Y776" i="1"/>
  <c r="Y762" i="1"/>
  <c r="Y734" i="1"/>
  <c r="Y704" i="1"/>
  <c r="Y662" i="1"/>
  <c r="Y634" i="1"/>
  <c r="Y606" i="1"/>
  <c r="Y534" i="1"/>
  <c r="Y506" i="1"/>
  <c r="Y478" i="1"/>
  <c r="Y448" i="1"/>
  <c r="Y406" i="1"/>
  <c r="Y378" i="1"/>
  <c r="Y350" i="1"/>
  <c r="Y278" i="1"/>
  <c r="Y250" i="1"/>
  <c r="Y222" i="1"/>
  <c r="Y192" i="1"/>
  <c r="Y150" i="1"/>
  <c r="Y122" i="1"/>
  <c r="Y94" i="1"/>
  <c r="Y22" i="1"/>
  <c r="Z2282" i="1"/>
  <c r="Z2254" i="1"/>
  <c r="Z2226" i="1"/>
  <c r="Z2154" i="1"/>
  <c r="Z2126" i="1"/>
  <c r="Z2098" i="1"/>
  <c r="Z2026" i="1"/>
  <c r="Z1998" i="1"/>
  <c r="Z1970" i="1"/>
  <c r="Z1898" i="1"/>
  <c r="Z1870" i="1"/>
  <c r="Z1842" i="1"/>
  <c r="Z1770" i="1"/>
  <c r="Z1742" i="1"/>
  <c r="Z1714" i="1"/>
  <c r="Z1642" i="1"/>
  <c r="Z1614" i="1"/>
  <c r="Z1586" i="1"/>
  <c r="Z1514" i="1"/>
  <c r="Z1486" i="1"/>
  <c r="Z1458" i="1"/>
  <c r="Z1386" i="1"/>
  <c r="Z1358" i="1"/>
  <c r="Z1330" i="1"/>
  <c r="Z1258" i="1"/>
  <c r="Z1230" i="1"/>
  <c r="Z1202" i="1"/>
  <c r="Z1138" i="1"/>
  <c r="Z1074" i="1"/>
  <c r="Z1010" i="1"/>
  <c r="Z946" i="1"/>
  <c r="Z882" i="1"/>
  <c r="Z818" i="1"/>
  <c r="Z754" i="1"/>
  <c r="Z674" i="1"/>
  <c r="Z646" i="1"/>
  <c r="Z618" i="1"/>
  <c r="Z418" i="1"/>
  <c r="Z390" i="1"/>
  <c r="Z362" i="1"/>
  <c r="Z162" i="1"/>
  <c r="Z134" i="1"/>
  <c r="Z106" i="1"/>
  <c r="AA2338" i="1"/>
  <c r="AA2310" i="1"/>
  <c r="AA2282" i="1"/>
  <c r="AA2082" i="1"/>
  <c r="AA2054" i="1"/>
  <c r="AA2026" i="1"/>
  <c r="AA1826" i="1"/>
  <c r="AA1798" i="1"/>
  <c r="AA1770" i="1"/>
  <c r="AA1538" i="1"/>
  <c r="AA1374" i="1"/>
  <c r="AA1270" i="1"/>
  <c r="AA1170" i="1"/>
  <c r="AA1070" i="1"/>
  <c r="Y2474" i="1"/>
  <c r="Y2482" i="1"/>
  <c r="X2481" i="1"/>
  <c r="AA2480" i="1"/>
  <c r="Z2479" i="1"/>
  <c r="Y2478" i="1"/>
  <c r="X2477" i="1"/>
  <c r="AA2476" i="1"/>
  <c r="Z2475" i="1"/>
  <c r="Y2596" i="1"/>
  <c r="AA2412" i="1"/>
  <c r="AA2416" i="1"/>
  <c r="AA2428" i="1"/>
  <c r="Y2432" i="1"/>
  <c r="AA2444" i="1"/>
  <c r="Y2448" i="1"/>
  <c r="AA2460" i="1"/>
  <c r="Y2464" i="1"/>
  <c r="AA2387" i="1"/>
  <c r="AA2423" i="1"/>
  <c r="Y2428" i="1"/>
  <c r="Z2435" i="1"/>
  <c r="Y2440" i="1"/>
  <c r="Z2447" i="1"/>
  <c r="Y2452" i="1"/>
  <c r="AA2456" i="1"/>
  <c r="Z2459" i="1"/>
  <c r="AA2463" i="1"/>
  <c r="AA2468" i="1"/>
  <c r="AA2359" i="1"/>
  <c r="Y2411" i="1"/>
  <c r="AA2424" i="1"/>
  <c r="AA2427" i="1"/>
  <c r="Z2431" i="1"/>
  <c r="AA2440" i="1"/>
  <c r="AA2443" i="1"/>
  <c r="Y2456" i="1"/>
  <c r="AA2459" i="1"/>
  <c r="Y2472" i="1"/>
  <c r="AA2363" i="1"/>
  <c r="AA2395" i="1"/>
  <c r="Y2412" i="1"/>
  <c r="AA2419" i="1"/>
  <c r="Y2424" i="1"/>
  <c r="AA2432" i="1"/>
  <c r="AA2436" i="1"/>
  <c r="AA2366" i="1"/>
  <c r="AA2390" i="1"/>
  <c r="AA2420" i="1"/>
  <c r="Z2426" i="1"/>
  <c r="AA2431" i="1"/>
  <c r="Z2438" i="1"/>
  <c r="Z2443" i="1"/>
  <c r="AA2448" i="1"/>
  <c r="AA2454" i="1"/>
  <c r="Y2460" i="1"/>
  <c r="AA2471" i="1"/>
  <c r="AA2375" i="1"/>
  <c r="AA2402" i="1"/>
  <c r="Y2415" i="1"/>
  <c r="AA2422" i="1"/>
  <c r="AA2434" i="1"/>
  <c r="AA2439" i="1"/>
  <c r="Y2446" i="1"/>
  <c r="Z2451" i="1"/>
  <c r="Z2463" i="1"/>
  <c r="Y2468" i="1"/>
  <c r="AA2348" i="1"/>
  <c r="AA2382" i="1"/>
  <c r="AA2418" i="1"/>
  <c r="Y2430" i="1"/>
  <c r="Y2442" i="1"/>
  <c r="AA2452" i="1"/>
  <c r="AA2464" i="1"/>
  <c r="AA2351" i="1"/>
  <c r="AA2403" i="1"/>
  <c r="Z2425" i="1"/>
  <c r="Y2436" i="1"/>
  <c r="AA2447" i="1"/>
  <c r="Z2458" i="1"/>
  <c r="Y2470" i="1"/>
  <c r="AA2414" i="1"/>
  <c r="AA2438" i="1"/>
  <c r="Y2461" i="1"/>
  <c r="Z2422" i="1"/>
  <c r="AA2450" i="1"/>
  <c r="Z2" i="1"/>
  <c r="Y2" i="1"/>
  <c r="X2" i="1"/>
  <c r="AA2370" i="1"/>
  <c r="Z2433" i="1"/>
  <c r="Z2467" i="1"/>
  <c r="Y2444" i="1"/>
  <c r="Z10" i="1"/>
  <c r="Z38" i="1"/>
  <c r="Z66" i="1"/>
  <c r="Y10" i="1"/>
  <c r="Y38" i="1"/>
  <c r="Y46" i="1"/>
  <c r="Y74" i="1"/>
  <c r="X10" i="1"/>
  <c r="X38" i="1"/>
  <c r="X46" i="1"/>
  <c r="X74" i="1"/>
  <c r="AA2391" i="1"/>
  <c r="AA2472" i="1"/>
  <c r="AA2" i="1"/>
  <c r="Z74" i="1"/>
  <c r="Y6" i="1"/>
  <c r="Y14" i="1"/>
  <c r="Y42" i="1"/>
  <c r="Y70" i="1"/>
  <c r="Y78" i="1"/>
  <c r="X6" i="1"/>
  <c r="X14" i="1"/>
  <c r="X42" i="1"/>
  <c r="X70" i="1"/>
  <c r="X78" i="1"/>
  <c r="AA2344" i="1"/>
  <c r="X2344" i="1"/>
  <c r="X2340" i="1"/>
  <c r="AA2340" i="1"/>
  <c r="AA2336" i="1"/>
  <c r="X2336" i="1"/>
  <c r="Z2332" i="1"/>
  <c r="Y2332" i="1"/>
  <c r="X2332" i="1"/>
  <c r="AA2332" i="1"/>
  <c r="AA2328" i="1"/>
  <c r="X2328" i="1"/>
  <c r="Z2328" i="1"/>
  <c r="Y2328" i="1"/>
  <c r="X2324" i="1"/>
  <c r="Z2324" i="1"/>
  <c r="Y2324" i="1"/>
  <c r="X2320" i="1"/>
  <c r="Z2320" i="1"/>
  <c r="Y2320" i="1"/>
  <c r="AA2320" i="1"/>
  <c r="Z2316" i="1"/>
  <c r="Y2316" i="1"/>
  <c r="X2316" i="1"/>
  <c r="AA2312" i="1"/>
  <c r="X2312" i="1"/>
  <c r="AA2308" i="1"/>
  <c r="X2308" i="1"/>
  <c r="X2304" i="1"/>
  <c r="AA2304" i="1"/>
  <c r="AA2300" i="1"/>
  <c r="Z2300" i="1"/>
  <c r="Y2300" i="1"/>
  <c r="X2300" i="1"/>
  <c r="AA2296" i="1"/>
  <c r="X2296" i="1"/>
  <c r="Z2296" i="1"/>
  <c r="Y2296" i="1"/>
  <c r="X2292" i="1"/>
  <c r="Z2292" i="1"/>
  <c r="Y2292" i="1"/>
  <c r="AA2292" i="1"/>
  <c r="X2288" i="1"/>
  <c r="Z2288" i="1"/>
  <c r="Y2288" i="1"/>
  <c r="Z2284" i="1"/>
  <c r="Y2284" i="1"/>
  <c r="X2284" i="1"/>
  <c r="AA2284" i="1"/>
  <c r="AA2280" i="1"/>
  <c r="X2280" i="1"/>
  <c r="X2276" i="1"/>
  <c r="AA2276" i="1"/>
  <c r="AA2272" i="1"/>
  <c r="X2272" i="1"/>
  <c r="Z2268" i="1"/>
  <c r="Y2268" i="1"/>
  <c r="X2268" i="1"/>
  <c r="AA2268" i="1"/>
  <c r="AA2264" i="1"/>
  <c r="X2264" i="1"/>
  <c r="Z2264" i="1"/>
  <c r="Y2264" i="1"/>
  <c r="X2260" i="1"/>
  <c r="Z2260" i="1"/>
  <c r="Y2260" i="1"/>
  <c r="X2256" i="1"/>
  <c r="AA2256" i="1"/>
  <c r="Z2256" i="1"/>
  <c r="Y2256" i="1"/>
  <c r="Z2252" i="1"/>
  <c r="Y2252" i="1"/>
  <c r="X2252" i="1"/>
  <c r="AA2248" i="1"/>
  <c r="X2248" i="1"/>
  <c r="AA2244" i="1"/>
  <c r="X2244" i="1"/>
  <c r="X2240" i="1"/>
  <c r="AA2240" i="1"/>
  <c r="AA2236" i="1"/>
  <c r="Z2236" i="1"/>
  <c r="Y2236" i="1"/>
  <c r="X2236" i="1"/>
  <c r="AA2232" i="1"/>
  <c r="X2232" i="1"/>
  <c r="Z2232" i="1"/>
  <c r="Y2232" i="1"/>
  <c r="X2228" i="1"/>
  <c r="AA2228" i="1"/>
  <c r="Z2228" i="1"/>
  <c r="Y2228" i="1"/>
  <c r="X2224" i="1"/>
  <c r="Z2224" i="1"/>
  <c r="Y2224" i="1"/>
  <c r="Z2220" i="1"/>
  <c r="Y2220" i="1"/>
  <c r="X2220" i="1"/>
  <c r="AA2220" i="1"/>
  <c r="AA2216" i="1"/>
  <c r="X2216" i="1"/>
  <c r="X2212" i="1"/>
  <c r="AA2212" i="1"/>
  <c r="AA2208" i="1"/>
  <c r="X2208" i="1"/>
  <c r="Z2204" i="1"/>
  <c r="Y2204" i="1"/>
  <c r="X2204" i="1"/>
  <c r="AA2204" i="1"/>
  <c r="AA2200" i="1"/>
  <c r="X2200" i="1"/>
  <c r="Z2200" i="1"/>
  <c r="Y2200" i="1"/>
  <c r="X2196" i="1"/>
  <c r="Z2196" i="1"/>
  <c r="Y2196" i="1"/>
  <c r="X2192" i="1"/>
  <c r="Z2192" i="1"/>
  <c r="Y2192" i="1"/>
  <c r="AA2192" i="1"/>
  <c r="Z2188" i="1"/>
  <c r="Y2188" i="1"/>
  <c r="X2188" i="1"/>
  <c r="AA2184" i="1"/>
  <c r="X2184" i="1"/>
  <c r="AA2180" i="1"/>
  <c r="X2180" i="1"/>
  <c r="X2176" i="1"/>
  <c r="AA2176" i="1"/>
  <c r="AA2172" i="1"/>
  <c r="Z2172" i="1"/>
  <c r="Y2172" i="1"/>
  <c r="X2172" i="1"/>
  <c r="AA2168" i="1"/>
  <c r="X2168" i="1"/>
  <c r="Z2168" i="1"/>
  <c r="Y2168" i="1"/>
  <c r="X2164" i="1"/>
  <c r="Z2164" i="1"/>
  <c r="Y2164" i="1"/>
  <c r="AA2164" i="1"/>
  <c r="X2160" i="1"/>
  <c r="Z2160" i="1"/>
  <c r="Y2160" i="1"/>
  <c r="Z2156" i="1"/>
  <c r="Y2156" i="1"/>
  <c r="X2156" i="1"/>
  <c r="AA2156" i="1"/>
  <c r="AA2152" i="1"/>
  <c r="X2152" i="1"/>
  <c r="X2148" i="1"/>
  <c r="AA2148" i="1"/>
  <c r="AA2144" i="1"/>
  <c r="X2144" i="1"/>
  <c r="Z2140" i="1"/>
  <c r="Y2140" i="1"/>
  <c r="X2140" i="1"/>
  <c r="AA2140" i="1"/>
  <c r="AA2136" i="1"/>
  <c r="X2136" i="1"/>
  <c r="Z2136" i="1"/>
  <c r="Y2136" i="1"/>
  <c r="X2132" i="1"/>
  <c r="Z2132" i="1"/>
  <c r="Y2132" i="1"/>
  <c r="X2128" i="1"/>
  <c r="AA2128" i="1"/>
  <c r="Z2128" i="1"/>
  <c r="Y2128" i="1"/>
  <c r="Z2124" i="1"/>
  <c r="Y2124" i="1"/>
  <c r="X2124" i="1"/>
  <c r="AA2120" i="1"/>
  <c r="X2120" i="1"/>
  <c r="AA2116" i="1"/>
  <c r="X2116" i="1"/>
  <c r="X2112" i="1"/>
  <c r="AA2112" i="1"/>
  <c r="AA2108" i="1"/>
  <c r="Z2108" i="1"/>
  <c r="Y2108" i="1"/>
  <c r="X2108" i="1"/>
  <c r="AA2104" i="1"/>
  <c r="X2104" i="1"/>
  <c r="Z2104" i="1"/>
  <c r="Y2104" i="1"/>
  <c r="X2100" i="1"/>
  <c r="AA2100" i="1"/>
  <c r="Z2100" i="1"/>
  <c r="Y2100" i="1"/>
  <c r="X2096" i="1"/>
  <c r="Z2096" i="1"/>
  <c r="Y2096" i="1"/>
  <c r="Z2092" i="1"/>
  <c r="Y2092" i="1"/>
  <c r="X2092" i="1"/>
  <c r="AA2092" i="1"/>
  <c r="AA2088" i="1"/>
  <c r="X2088" i="1"/>
  <c r="X2084" i="1"/>
  <c r="AA2084" i="1"/>
  <c r="AA2080" i="1"/>
  <c r="X2080" i="1"/>
  <c r="Z2076" i="1"/>
  <c r="Y2076" i="1"/>
  <c r="X2076" i="1"/>
  <c r="AA2076" i="1"/>
  <c r="AA2072" i="1"/>
  <c r="X2072" i="1"/>
  <c r="Z2072" i="1"/>
  <c r="Y2072" i="1"/>
  <c r="X2068" i="1"/>
  <c r="Z2068" i="1"/>
  <c r="Y2068" i="1"/>
  <c r="X2064" i="1"/>
  <c r="Z2064" i="1"/>
  <c r="Y2064" i="1"/>
  <c r="AA2064" i="1"/>
  <c r="Z2060" i="1"/>
  <c r="Y2060" i="1"/>
  <c r="X2060" i="1"/>
  <c r="AA2056" i="1"/>
  <c r="X2056" i="1"/>
  <c r="AA2052" i="1"/>
  <c r="X2052" i="1"/>
  <c r="X2048" i="1"/>
  <c r="AA2048" i="1"/>
  <c r="AA2044" i="1"/>
  <c r="Z2044" i="1"/>
  <c r="Y2044" i="1"/>
  <c r="X2044" i="1"/>
  <c r="AA2040" i="1"/>
  <c r="X2040" i="1"/>
  <c r="Z2040" i="1"/>
  <c r="Y2040" i="1"/>
  <c r="X2036" i="1"/>
  <c r="Z2036" i="1"/>
  <c r="Y2036" i="1"/>
  <c r="AA2036" i="1"/>
  <c r="X2032" i="1"/>
  <c r="Z2032" i="1"/>
  <c r="Y2032" i="1"/>
  <c r="Z2028" i="1"/>
  <c r="Y2028" i="1"/>
  <c r="X2028" i="1"/>
  <c r="AA2028" i="1"/>
  <c r="AA2024" i="1"/>
  <c r="X2024" i="1"/>
  <c r="X2020" i="1"/>
  <c r="AA2020" i="1"/>
  <c r="AA2016" i="1"/>
  <c r="X2016" i="1"/>
  <c r="Z2012" i="1"/>
  <c r="Y2012" i="1"/>
  <c r="X2012" i="1"/>
  <c r="AA2012" i="1"/>
  <c r="AA2008" i="1"/>
  <c r="X2008" i="1"/>
  <c r="Z2008" i="1"/>
  <c r="Y2008" i="1"/>
  <c r="X2004" i="1"/>
  <c r="Z2004" i="1"/>
  <c r="Y2004" i="1"/>
  <c r="X2000" i="1"/>
  <c r="AA2000" i="1"/>
  <c r="Z2000" i="1"/>
  <c r="Y2000" i="1"/>
  <c r="Z1996" i="1"/>
  <c r="Y1996" i="1"/>
  <c r="X1996" i="1"/>
  <c r="AA1992" i="1"/>
  <c r="X1992" i="1"/>
  <c r="AA1988" i="1"/>
  <c r="X1988" i="1"/>
  <c r="X1984" i="1"/>
  <c r="AA1984" i="1"/>
  <c r="AA1980" i="1"/>
  <c r="Z1980" i="1"/>
  <c r="Y1980" i="1"/>
  <c r="X1980" i="1"/>
  <c r="AA1976" i="1"/>
  <c r="X1976" i="1"/>
  <c r="Z1976" i="1"/>
  <c r="Y1976" i="1"/>
  <c r="X1972" i="1"/>
  <c r="AA1972" i="1"/>
  <c r="Z1972" i="1"/>
  <c r="Y1972" i="1"/>
  <c r="X1968" i="1"/>
  <c r="Z1968" i="1"/>
  <c r="Y1968" i="1"/>
  <c r="Z1964" i="1"/>
  <c r="Y1964" i="1"/>
  <c r="X1964" i="1"/>
  <c r="AA1964" i="1"/>
  <c r="AA1960" i="1"/>
  <c r="X1960" i="1"/>
  <c r="X1956" i="1"/>
  <c r="AA1956" i="1"/>
  <c r="AA1952" i="1"/>
  <c r="X1952" i="1"/>
  <c r="Z1948" i="1"/>
  <c r="Y1948" i="1"/>
  <c r="X1948" i="1"/>
  <c r="AA1948" i="1"/>
  <c r="AA1944" i="1"/>
  <c r="X1944" i="1"/>
  <c r="Z1944" i="1"/>
  <c r="Y1944" i="1"/>
  <c r="X1940" i="1"/>
  <c r="Z1940" i="1"/>
  <c r="Y1940" i="1"/>
  <c r="X1936" i="1"/>
  <c r="Z1936" i="1"/>
  <c r="Y1936" i="1"/>
  <c r="AA1936" i="1"/>
  <c r="Z1932" i="1"/>
  <c r="Y1932" i="1"/>
  <c r="X1932" i="1"/>
  <c r="AA1928" i="1"/>
  <c r="X1928" i="1"/>
  <c r="AA1924" i="1"/>
  <c r="X1924" i="1"/>
  <c r="X1920" i="1"/>
  <c r="AA1920" i="1"/>
  <c r="AA1916" i="1"/>
  <c r="Z1916" i="1"/>
  <c r="Y1916" i="1"/>
  <c r="X1916" i="1"/>
  <c r="AA1912" i="1"/>
  <c r="X1912" i="1"/>
  <c r="Z1912" i="1"/>
  <c r="Y1912" i="1"/>
  <c r="X1908" i="1"/>
  <c r="Z1908" i="1"/>
  <c r="Y1908" i="1"/>
  <c r="AA1908" i="1"/>
  <c r="X1904" i="1"/>
  <c r="Z1904" i="1"/>
  <c r="Y1904" i="1"/>
  <c r="Z1900" i="1"/>
  <c r="Y1900" i="1"/>
  <c r="X1900" i="1"/>
  <c r="AA1900" i="1"/>
  <c r="AA1896" i="1"/>
  <c r="X1896" i="1"/>
  <c r="X1892" i="1"/>
  <c r="AA1892" i="1"/>
  <c r="AA1888" i="1"/>
  <c r="X1888" i="1"/>
  <c r="Z1884" i="1"/>
  <c r="Y1884" i="1"/>
  <c r="X1884" i="1"/>
  <c r="AA1884" i="1"/>
  <c r="AA1880" i="1"/>
  <c r="X1880" i="1"/>
  <c r="Z1880" i="1"/>
  <c r="Y1880" i="1"/>
  <c r="X1876" i="1"/>
  <c r="Z1876" i="1"/>
  <c r="Y1876" i="1"/>
  <c r="X1872" i="1"/>
  <c r="AA1872" i="1"/>
  <c r="Z1872" i="1"/>
  <c r="Y1872" i="1"/>
  <c r="Z1868" i="1"/>
  <c r="Y1868" i="1"/>
  <c r="X1868" i="1"/>
  <c r="AA1864" i="1"/>
  <c r="X1864" i="1"/>
  <c r="AA1860" i="1"/>
  <c r="X1860" i="1"/>
  <c r="X1856" i="1"/>
  <c r="AA1856" i="1"/>
  <c r="AA1852" i="1"/>
  <c r="Z1852" i="1"/>
  <c r="Y1852" i="1"/>
  <c r="X1852" i="1"/>
  <c r="AA1848" i="1"/>
  <c r="X1848" i="1"/>
  <c r="Z1848" i="1"/>
  <c r="Y1848" i="1"/>
  <c r="X1844" i="1"/>
  <c r="AA1844" i="1"/>
  <c r="Z1844" i="1"/>
  <c r="Y1844" i="1"/>
  <c r="X1840" i="1"/>
  <c r="Z1840" i="1"/>
  <c r="Y1840" i="1"/>
  <c r="Z1836" i="1"/>
  <c r="Y1836" i="1"/>
  <c r="X1836" i="1"/>
  <c r="AA1836" i="1"/>
  <c r="AA1832" i="1"/>
  <c r="X1832" i="1"/>
  <c r="X1828" i="1"/>
  <c r="AA1828" i="1"/>
  <c r="AA1824" i="1"/>
  <c r="X1824" i="1"/>
  <c r="Z1820" i="1"/>
  <c r="Y1820" i="1"/>
  <c r="X1820" i="1"/>
  <c r="AA1820" i="1"/>
  <c r="AA1816" i="1"/>
  <c r="X1816" i="1"/>
  <c r="Z1816" i="1"/>
  <c r="Y1816" i="1"/>
  <c r="X1812" i="1"/>
  <c r="Z1812" i="1"/>
  <c r="Y1812" i="1"/>
  <c r="X1808" i="1"/>
  <c r="Z1808" i="1"/>
  <c r="Y1808" i="1"/>
  <c r="AA1808" i="1"/>
  <c r="Z1804" i="1"/>
  <c r="Y1804" i="1"/>
  <c r="X1804" i="1"/>
  <c r="AA1800" i="1"/>
  <c r="X1800" i="1"/>
  <c r="AA1796" i="1"/>
  <c r="X1796" i="1"/>
  <c r="X1792" i="1"/>
  <c r="AA1792" i="1"/>
  <c r="AA1788" i="1"/>
  <c r="Z1788" i="1"/>
  <c r="Y1788" i="1"/>
  <c r="X1788" i="1"/>
  <c r="AA1784" i="1"/>
  <c r="X1784" i="1"/>
  <c r="Z1784" i="1"/>
  <c r="Y1784" i="1"/>
  <c r="X1780" i="1"/>
  <c r="Z1780" i="1"/>
  <c r="Y1780" i="1"/>
  <c r="AA1780" i="1"/>
  <c r="X1776" i="1"/>
  <c r="Z1776" i="1"/>
  <c r="Y1776" i="1"/>
  <c r="Z1772" i="1"/>
  <c r="Y1772" i="1"/>
  <c r="X1772" i="1"/>
  <c r="AA1772" i="1"/>
  <c r="AA1768" i="1"/>
  <c r="X1768" i="1"/>
  <c r="X1764" i="1"/>
  <c r="AA1764" i="1"/>
  <c r="AA1760" i="1"/>
  <c r="X1760" i="1"/>
  <c r="Z1756" i="1"/>
  <c r="Y1756" i="1"/>
  <c r="X1756" i="1"/>
  <c r="AA1756" i="1"/>
  <c r="AA1752" i="1"/>
  <c r="X1752" i="1"/>
  <c r="Z1752" i="1"/>
  <c r="Y1752" i="1"/>
  <c r="X1748" i="1"/>
  <c r="Z1748" i="1"/>
  <c r="Y1748" i="1"/>
  <c r="X1744" i="1"/>
  <c r="AA1744" i="1"/>
  <c r="Z1744" i="1"/>
  <c r="Y1744" i="1"/>
  <c r="Z1740" i="1"/>
  <c r="Y1740" i="1"/>
  <c r="X1740" i="1"/>
  <c r="AA1736" i="1"/>
  <c r="X1736" i="1"/>
  <c r="AA1732" i="1"/>
  <c r="X1732" i="1"/>
  <c r="AA1728" i="1"/>
  <c r="X1728" i="1"/>
  <c r="Z1724" i="1"/>
  <c r="Y1724" i="1"/>
  <c r="X1724" i="1"/>
  <c r="AA1724" i="1"/>
  <c r="AA1720" i="1"/>
  <c r="X1720" i="1"/>
  <c r="Z1720" i="1"/>
  <c r="Y1720" i="1"/>
  <c r="AA1716" i="1"/>
  <c r="X1716" i="1"/>
  <c r="Z1716" i="1"/>
  <c r="Y1716" i="1"/>
  <c r="AA1712" i="1"/>
  <c r="X1712" i="1"/>
  <c r="Z1712" i="1"/>
  <c r="Y1712" i="1"/>
  <c r="AA1708" i="1"/>
  <c r="Z1708" i="1"/>
  <c r="Y1708" i="1"/>
  <c r="X1708" i="1"/>
  <c r="AA1704" i="1"/>
  <c r="X1704" i="1"/>
  <c r="X1700" i="1"/>
  <c r="AA1700" i="1"/>
  <c r="AA1696" i="1"/>
  <c r="X1696" i="1"/>
  <c r="AA1692" i="1"/>
  <c r="Z1692" i="1"/>
  <c r="Y1692" i="1"/>
  <c r="X1692" i="1"/>
  <c r="AA1688" i="1"/>
  <c r="X1688" i="1"/>
  <c r="Z1688" i="1"/>
  <c r="Y1688" i="1"/>
  <c r="AA1684" i="1"/>
  <c r="X1684" i="1"/>
  <c r="Z1684" i="1"/>
  <c r="Y1684" i="1"/>
  <c r="X1680" i="1"/>
  <c r="Z1680" i="1"/>
  <c r="Y1680" i="1"/>
  <c r="AA1680" i="1"/>
  <c r="Z1676" i="1"/>
  <c r="Y1676" i="1"/>
  <c r="X1676" i="1"/>
  <c r="AA1676" i="1"/>
  <c r="X1672" i="1"/>
  <c r="AA1668" i="1"/>
  <c r="X1668" i="1"/>
  <c r="AA1664" i="1"/>
  <c r="X1664" i="1"/>
  <c r="AA1660" i="1"/>
  <c r="Z1660" i="1"/>
  <c r="Y1660" i="1"/>
  <c r="X1660" i="1"/>
  <c r="AA1656" i="1"/>
  <c r="X1656" i="1"/>
  <c r="Z1656" i="1"/>
  <c r="Y1656" i="1"/>
  <c r="AA1652" i="1"/>
  <c r="X1652" i="1"/>
  <c r="Z1652" i="1"/>
  <c r="Y1652" i="1"/>
  <c r="AA1648" i="1"/>
  <c r="X1648" i="1"/>
  <c r="Z1648" i="1"/>
  <c r="Y1648" i="1"/>
  <c r="Z1644" i="1"/>
  <c r="Y1644" i="1"/>
  <c r="X1644" i="1"/>
  <c r="AA1644" i="1"/>
  <c r="AA1640" i="1"/>
  <c r="X1640" i="1"/>
  <c r="AA1636" i="1"/>
  <c r="X1636" i="1"/>
  <c r="AA1632" i="1"/>
  <c r="X1632" i="1"/>
  <c r="AA1628" i="1"/>
  <c r="Z1628" i="1"/>
  <c r="Y1628" i="1"/>
  <c r="X1628" i="1"/>
  <c r="AA1624" i="1"/>
  <c r="X1624" i="1"/>
  <c r="Z1624" i="1"/>
  <c r="Y1624" i="1"/>
  <c r="AA1620" i="1"/>
  <c r="X1620" i="1"/>
  <c r="Z1620" i="1"/>
  <c r="Y1620" i="1"/>
  <c r="X1616" i="1"/>
  <c r="Z1616" i="1"/>
  <c r="Y1616" i="1"/>
  <c r="AA1612" i="1"/>
  <c r="Z1612" i="1"/>
  <c r="Y1612" i="1"/>
  <c r="X1612" i="1"/>
  <c r="AA1608" i="1"/>
  <c r="X1608" i="1"/>
  <c r="AA1604" i="1"/>
  <c r="X1604" i="1"/>
  <c r="AA1600" i="1"/>
  <c r="X1600" i="1"/>
  <c r="AA1596" i="1"/>
  <c r="Z1596" i="1"/>
  <c r="Y1596" i="1"/>
  <c r="X1596" i="1"/>
  <c r="AA1592" i="1"/>
  <c r="X1592" i="1"/>
  <c r="Z1592" i="1"/>
  <c r="Y1592" i="1"/>
  <c r="AA1588" i="1"/>
  <c r="X1588" i="1"/>
  <c r="Z1588" i="1"/>
  <c r="Y1588" i="1"/>
  <c r="AA1584" i="1"/>
  <c r="X1584" i="1"/>
  <c r="Z1584" i="1"/>
  <c r="Y1584" i="1"/>
  <c r="Z1580" i="1"/>
  <c r="Y1580" i="1"/>
  <c r="X1580" i="1"/>
  <c r="AA1580" i="1"/>
  <c r="X1576" i="1"/>
  <c r="AA1572" i="1"/>
  <c r="X1572" i="1"/>
  <c r="AA1568" i="1"/>
  <c r="X1568" i="1"/>
  <c r="AA1564" i="1"/>
  <c r="Z1564" i="1"/>
  <c r="Y1564" i="1"/>
  <c r="X1564" i="1"/>
  <c r="AA1560" i="1"/>
  <c r="X1560" i="1"/>
  <c r="Z1560" i="1"/>
  <c r="Y1560" i="1"/>
  <c r="AA1556" i="1"/>
  <c r="X1556" i="1"/>
  <c r="Z1556" i="1"/>
  <c r="Y1556" i="1"/>
  <c r="AA1552" i="1"/>
  <c r="X1552" i="1"/>
  <c r="Z1552" i="1"/>
  <c r="Y1552" i="1"/>
  <c r="Z1548" i="1"/>
  <c r="Y1548" i="1"/>
  <c r="X1548" i="1"/>
  <c r="AA1548" i="1"/>
  <c r="X1544" i="1"/>
  <c r="AA1544" i="1"/>
  <c r="AA1540" i="1"/>
  <c r="X1540" i="1"/>
  <c r="AA1536" i="1"/>
  <c r="X1536" i="1"/>
  <c r="AA1532" i="1"/>
  <c r="Z1532" i="1"/>
  <c r="Y1532" i="1"/>
  <c r="X1532" i="1"/>
  <c r="AA1528" i="1"/>
  <c r="X1528" i="1"/>
  <c r="Z1528" i="1"/>
  <c r="Y1528" i="1"/>
  <c r="AA1524" i="1"/>
  <c r="X1524" i="1"/>
  <c r="Z1524" i="1"/>
  <c r="Y1524" i="1"/>
  <c r="X1520" i="1"/>
  <c r="Z1520" i="1"/>
  <c r="Y1520" i="1"/>
  <c r="AA1516" i="1"/>
  <c r="Z1516" i="1"/>
  <c r="Y1516" i="1"/>
  <c r="X1516" i="1"/>
  <c r="AA1512" i="1"/>
  <c r="X1512" i="1"/>
  <c r="AA1508" i="1"/>
  <c r="X1508" i="1"/>
  <c r="AA1504" i="1"/>
  <c r="X1504" i="1"/>
  <c r="AA1500" i="1"/>
  <c r="Z1500" i="1"/>
  <c r="Y1500" i="1"/>
  <c r="X1500" i="1"/>
  <c r="AA1496" i="1"/>
  <c r="X1496" i="1"/>
  <c r="Z1496" i="1"/>
  <c r="Y1496" i="1"/>
  <c r="AA1492" i="1"/>
  <c r="X1492" i="1"/>
  <c r="Z1492" i="1"/>
  <c r="Y1492" i="1"/>
  <c r="X1488" i="1"/>
  <c r="AA1488" i="1"/>
  <c r="Z1488" i="1"/>
  <c r="Y1488" i="1"/>
  <c r="AA1484" i="1"/>
  <c r="Z1484" i="1"/>
  <c r="Y1484" i="1"/>
  <c r="X1484" i="1"/>
  <c r="X1480" i="1"/>
  <c r="AA1476" i="1"/>
  <c r="X1476" i="1"/>
  <c r="AA1472" i="1"/>
  <c r="X1472" i="1"/>
  <c r="AA1468" i="1"/>
  <c r="Z1468" i="1"/>
  <c r="Y1468" i="1"/>
  <c r="X1468" i="1"/>
  <c r="AA1464" i="1"/>
  <c r="X1464" i="1"/>
  <c r="Z1464" i="1"/>
  <c r="Y1464" i="1"/>
  <c r="AA1460" i="1"/>
  <c r="X1460" i="1"/>
  <c r="Z1460" i="1"/>
  <c r="Y1460" i="1"/>
  <c r="AA1456" i="1"/>
  <c r="X1456" i="1"/>
  <c r="Z1456" i="1"/>
  <c r="Y1456" i="1"/>
  <c r="Z1452" i="1"/>
  <c r="Y1452" i="1"/>
  <c r="X1452" i="1"/>
  <c r="AA1452" i="1"/>
  <c r="X1448" i="1"/>
  <c r="AA1448" i="1"/>
  <c r="AA1444" i="1"/>
  <c r="X1444" i="1"/>
  <c r="AA1440" i="1"/>
  <c r="X1440" i="1"/>
  <c r="AA1436" i="1"/>
  <c r="Z1436" i="1"/>
  <c r="Y1436" i="1"/>
  <c r="X1436" i="1"/>
  <c r="AA1432" i="1"/>
  <c r="X1432" i="1"/>
  <c r="Z1432" i="1"/>
  <c r="Y1432" i="1"/>
  <c r="AA1428" i="1"/>
  <c r="X1428" i="1"/>
  <c r="Z1428" i="1"/>
  <c r="Y1428" i="1"/>
  <c r="AA1424" i="1"/>
  <c r="X1424" i="1"/>
  <c r="Z1424" i="1"/>
  <c r="Y1424" i="1"/>
  <c r="AA1420" i="1"/>
  <c r="Z1420" i="1"/>
  <c r="Y1420" i="1"/>
  <c r="X1420" i="1"/>
  <c r="AA1416" i="1"/>
  <c r="X1416" i="1"/>
  <c r="AA1412" i="1"/>
  <c r="X1412" i="1"/>
  <c r="AA1408" i="1"/>
  <c r="X1408" i="1"/>
  <c r="AA1404" i="1"/>
  <c r="Z1404" i="1"/>
  <c r="Y1404" i="1"/>
  <c r="X1404" i="1"/>
  <c r="AA1400" i="1"/>
  <c r="X1400" i="1"/>
  <c r="Z1400" i="1"/>
  <c r="Y1400" i="1"/>
  <c r="AA1396" i="1"/>
  <c r="X1396" i="1"/>
  <c r="Z1396" i="1"/>
  <c r="Y1396" i="1"/>
  <c r="AA1392" i="1"/>
  <c r="X1392" i="1"/>
  <c r="Z1392" i="1"/>
  <c r="Y1392" i="1"/>
  <c r="AA1388" i="1"/>
  <c r="Z1388" i="1"/>
  <c r="Y1388" i="1"/>
  <c r="X1388" i="1"/>
  <c r="AA1384" i="1"/>
  <c r="X1384" i="1"/>
  <c r="AA1380" i="1"/>
  <c r="X1380" i="1"/>
  <c r="AA1376" i="1"/>
  <c r="X1376" i="1"/>
  <c r="AA1372" i="1"/>
  <c r="Z1372" i="1"/>
  <c r="Y1372" i="1"/>
  <c r="X1372" i="1"/>
  <c r="AA1368" i="1"/>
  <c r="X1368" i="1"/>
  <c r="Z1368" i="1"/>
  <c r="Y1368" i="1"/>
  <c r="AA1364" i="1"/>
  <c r="X1364" i="1"/>
  <c r="Z1364" i="1"/>
  <c r="Y1364" i="1"/>
  <c r="X1360" i="1"/>
  <c r="Z1360" i="1"/>
  <c r="Y1360" i="1"/>
  <c r="AA1360" i="1"/>
  <c r="AA1356" i="1"/>
  <c r="Z1356" i="1"/>
  <c r="Y1356" i="1"/>
  <c r="X1356" i="1"/>
  <c r="AA1352" i="1"/>
  <c r="X1352" i="1"/>
  <c r="AA1348" i="1"/>
  <c r="X1348" i="1"/>
  <c r="AA1344" i="1"/>
  <c r="X1344" i="1"/>
  <c r="AA1340" i="1"/>
  <c r="Z1340" i="1"/>
  <c r="Y1340" i="1"/>
  <c r="X1340" i="1"/>
  <c r="X1336" i="1"/>
  <c r="AA1336" i="1"/>
  <c r="Z1336" i="1"/>
  <c r="Y1336" i="1"/>
  <c r="AA1332" i="1"/>
  <c r="X1332" i="1"/>
  <c r="Z1332" i="1"/>
  <c r="Y1332" i="1"/>
  <c r="AA1328" i="1"/>
  <c r="X1328" i="1"/>
  <c r="Z1328" i="1"/>
  <c r="Y1328" i="1"/>
  <c r="AA1324" i="1"/>
  <c r="Z1324" i="1"/>
  <c r="Y1324" i="1"/>
  <c r="X1324" i="1"/>
  <c r="AA1320" i="1"/>
  <c r="X1320" i="1"/>
  <c r="AA1316" i="1"/>
  <c r="X1316" i="1"/>
  <c r="AA1312" i="1"/>
  <c r="X1312" i="1"/>
  <c r="Z1308" i="1"/>
  <c r="Y1308" i="1"/>
  <c r="X1308" i="1"/>
  <c r="AA1308" i="1"/>
  <c r="AA1304" i="1"/>
  <c r="X1304" i="1"/>
  <c r="Z1304" i="1"/>
  <c r="Y1304" i="1"/>
  <c r="AA1300" i="1"/>
  <c r="X1300" i="1"/>
  <c r="Z1300" i="1"/>
  <c r="Y1300" i="1"/>
  <c r="AA1296" i="1"/>
  <c r="X1296" i="1"/>
  <c r="Z1296" i="1"/>
  <c r="Y1296" i="1"/>
  <c r="AA1292" i="1"/>
  <c r="Z1292" i="1"/>
  <c r="Y1292" i="1"/>
  <c r="X1292" i="1"/>
  <c r="AA1288" i="1"/>
  <c r="X1288" i="1"/>
  <c r="AA1284" i="1"/>
  <c r="X1284" i="1"/>
  <c r="X1280" i="1"/>
  <c r="AA1280" i="1"/>
  <c r="AA1276" i="1"/>
  <c r="Z1276" i="1"/>
  <c r="Y1276" i="1"/>
  <c r="X1276" i="1"/>
  <c r="AA1272" i="1"/>
  <c r="X1272" i="1"/>
  <c r="Z1272" i="1"/>
  <c r="Y1272" i="1"/>
  <c r="AA1268" i="1"/>
  <c r="X1268" i="1"/>
  <c r="Z1268" i="1"/>
  <c r="Y1268" i="1"/>
  <c r="AA1264" i="1"/>
  <c r="X1264" i="1"/>
  <c r="Z1264" i="1"/>
  <c r="Y1264" i="1"/>
  <c r="Z1260" i="1"/>
  <c r="Y1260" i="1"/>
  <c r="X1260" i="1"/>
  <c r="AA1260" i="1"/>
  <c r="AA1256" i="1"/>
  <c r="X1256" i="1"/>
  <c r="AA1252" i="1"/>
  <c r="X1252" i="1"/>
  <c r="AA1248" i="1"/>
  <c r="X1248" i="1"/>
  <c r="AA1244" i="1"/>
  <c r="Z1244" i="1"/>
  <c r="Y1244" i="1"/>
  <c r="X1244" i="1"/>
  <c r="AA1240" i="1"/>
  <c r="X1240" i="1"/>
  <c r="Z1240" i="1"/>
  <c r="Y1240" i="1"/>
  <c r="AA1236" i="1"/>
  <c r="X1236" i="1"/>
  <c r="Z1236" i="1"/>
  <c r="Y1236" i="1"/>
  <c r="X1232" i="1"/>
  <c r="AA1232" i="1"/>
  <c r="Z1232" i="1"/>
  <c r="Y1232" i="1"/>
  <c r="AA1228" i="1"/>
  <c r="Z1228" i="1"/>
  <c r="Y1228" i="1"/>
  <c r="X1228" i="1"/>
  <c r="AA1224" i="1"/>
  <c r="X1224" i="1"/>
  <c r="AA1220" i="1"/>
  <c r="X1220" i="1"/>
  <c r="AA1216" i="1"/>
  <c r="X1216" i="1"/>
  <c r="AA1212" i="1"/>
  <c r="Z1212" i="1"/>
  <c r="Y1212" i="1"/>
  <c r="X1212" i="1"/>
  <c r="X1208" i="1"/>
  <c r="AA1208" i="1"/>
  <c r="Z1208" i="1"/>
  <c r="Y1208" i="1"/>
  <c r="AA1204" i="1"/>
  <c r="X1204" i="1"/>
  <c r="Z1204" i="1"/>
  <c r="Y1204" i="1"/>
  <c r="AA1200" i="1"/>
  <c r="X1200" i="1"/>
  <c r="Z1200" i="1"/>
  <c r="Y1200" i="1"/>
  <c r="AA1196" i="1"/>
  <c r="Z1196" i="1"/>
  <c r="Y1196" i="1"/>
  <c r="X1196" i="1"/>
  <c r="AA1192" i="1"/>
  <c r="X1192" i="1"/>
  <c r="AA1188" i="1"/>
  <c r="X1188" i="1"/>
  <c r="Z1188" i="1"/>
  <c r="X1184" i="1"/>
  <c r="AA1184" i="1"/>
  <c r="Z1184" i="1"/>
  <c r="AA1180" i="1"/>
  <c r="Z1180" i="1"/>
  <c r="Y1180" i="1"/>
  <c r="X1180" i="1"/>
  <c r="AA1176" i="1"/>
  <c r="X1176" i="1"/>
  <c r="Y1176" i="1"/>
  <c r="AA1172" i="1"/>
  <c r="X1172" i="1"/>
  <c r="Z1172" i="1"/>
  <c r="Y1172" i="1"/>
  <c r="AA1168" i="1"/>
  <c r="X1168" i="1"/>
  <c r="Y1168" i="1"/>
  <c r="Z1168" i="1"/>
  <c r="AA1164" i="1"/>
  <c r="Z1164" i="1"/>
  <c r="Y1164" i="1"/>
  <c r="X1164" i="1"/>
  <c r="AA1160" i="1"/>
  <c r="X1160" i="1"/>
  <c r="AA1156" i="1"/>
  <c r="X1156" i="1"/>
  <c r="Z1156" i="1"/>
  <c r="X1152" i="1"/>
  <c r="AA1152" i="1"/>
  <c r="Z1152" i="1"/>
  <c r="AA1148" i="1"/>
  <c r="Z1148" i="1"/>
  <c r="Y1148" i="1"/>
  <c r="X1148" i="1"/>
  <c r="AA1144" i="1"/>
  <c r="X1144" i="1"/>
  <c r="Y1144" i="1"/>
  <c r="AA1140" i="1"/>
  <c r="X1140" i="1"/>
  <c r="Z1140" i="1"/>
  <c r="Y1140" i="1"/>
  <c r="AA1136" i="1"/>
  <c r="X1136" i="1"/>
  <c r="Z1136" i="1"/>
  <c r="Y1136" i="1"/>
  <c r="Z1132" i="1"/>
  <c r="Y1132" i="1"/>
  <c r="X1132" i="1"/>
  <c r="AA1132" i="1"/>
  <c r="AA1128" i="1"/>
  <c r="X1128" i="1"/>
  <c r="AA1124" i="1"/>
  <c r="X1124" i="1"/>
  <c r="Z1124" i="1"/>
  <c r="AA1120" i="1"/>
  <c r="X1120" i="1"/>
  <c r="Z1120" i="1"/>
  <c r="AA1116" i="1"/>
  <c r="Z1116" i="1"/>
  <c r="Y1116" i="1"/>
  <c r="X1116" i="1"/>
  <c r="AA1112" i="1"/>
  <c r="X1112" i="1"/>
  <c r="Y1112" i="1"/>
  <c r="AA1108" i="1"/>
  <c r="X1108" i="1"/>
  <c r="Z1108" i="1"/>
  <c r="Y1108" i="1"/>
  <c r="AA1104" i="1"/>
  <c r="X1104" i="1"/>
  <c r="Y1104" i="1"/>
  <c r="Z1104" i="1"/>
  <c r="AA1100" i="1"/>
  <c r="Z1100" i="1"/>
  <c r="Y1100" i="1"/>
  <c r="X1100" i="1"/>
  <c r="AA1096" i="1"/>
  <c r="X1096" i="1"/>
  <c r="AA1092" i="1"/>
  <c r="X1092" i="1"/>
  <c r="Z1092" i="1"/>
  <c r="AA1088" i="1"/>
  <c r="X1088" i="1"/>
  <c r="Z1088" i="1"/>
  <c r="AA1084" i="1"/>
  <c r="Z1084" i="1"/>
  <c r="Y1084" i="1"/>
  <c r="X1084" i="1"/>
  <c r="X1080" i="1"/>
  <c r="AA1080" i="1"/>
  <c r="Y1080" i="1"/>
  <c r="AA1076" i="1"/>
  <c r="X1076" i="1"/>
  <c r="Z1076" i="1"/>
  <c r="Y1076" i="1"/>
  <c r="AA1072" i="1"/>
  <c r="X1072" i="1"/>
  <c r="Z1072" i="1"/>
  <c r="Y1072" i="1"/>
  <c r="AA1068" i="1"/>
  <c r="Z1068" i="1"/>
  <c r="Y1068" i="1"/>
  <c r="X1068" i="1"/>
  <c r="AA1064" i="1"/>
  <c r="X1064" i="1"/>
  <c r="AA1060" i="1"/>
  <c r="X1060" i="1"/>
  <c r="Z1060" i="1"/>
  <c r="X1056" i="1"/>
  <c r="Z1056" i="1"/>
  <c r="AA1056" i="1"/>
  <c r="Z1052" i="1"/>
  <c r="Y1052" i="1"/>
  <c r="X1052" i="1"/>
  <c r="AA1052" i="1"/>
  <c r="AA1048" i="1"/>
  <c r="X1048" i="1"/>
  <c r="Y1048" i="1"/>
  <c r="AA1044" i="1"/>
  <c r="X1044" i="1"/>
  <c r="Z1044" i="1"/>
  <c r="Y1044" i="1"/>
  <c r="AA1040" i="1"/>
  <c r="X1040" i="1"/>
  <c r="Y1040" i="1"/>
  <c r="Z1040" i="1"/>
  <c r="AA1036" i="1"/>
  <c r="Z1036" i="1"/>
  <c r="Y1036" i="1"/>
  <c r="X1036" i="1"/>
  <c r="X1032" i="1"/>
  <c r="AA1032" i="1"/>
  <c r="AA1028" i="1"/>
  <c r="X1028" i="1"/>
  <c r="Z1028" i="1"/>
  <c r="X1024" i="1"/>
  <c r="AA1024" i="1"/>
  <c r="Z1024" i="1"/>
  <c r="AA1020" i="1"/>
  <c r="Z1020" i="1"/>
  <c r="Y1020" i="1"/>
  <c r="X1020" i="1"/>
  <c r="AA1016" i="1"/>
  <c r="X1016" i="1"/>
  <c r="Y1016" i="1"/>
  <c r="AA1012" i="1"/>
  <c r="X1012" i="1"/>
  <c r="Z1012" i="1"/>
  <c r="Y1012" i="1"/>
  <c r="AA1008" i="1"/>
  <c r="X1008" i="1"/>
  <c r="Z1008" i="1"/>
  <c r="Y1008" i="1"/>
  <c r="Z1004" i="1"/>
  <c r="Y1004" i="1"/>
  <c r="X1004" i="1"/>
  <c r="AA1004" i="1"/>
  <c r="AA1000" i="1"/>
  <c r="X1000" i="1"/>
  <c r="AA996" i="1"/>
  <c r="X996" i="1"/>
  <c r="Z996" i="1"/>
  <c r="AA992" i="1"/>
  <c r="X992" i="1"/>
  <c r="Z992" i="1"/>
  <c r="AA988" i="1"/>
  <c r="Z988" i="1"/>
  <c r="Y988" i="1"/>
  <c r="X988" i="1"/>
  <c r="AA984" i="1"/>
  <c r="X984" i="1"/>
  <c r="Y984" i="1"/>
  <c r="AA980" i="1"/>
  <c r="X980" i="1"/>
  <c r="Z980" i="1"/>
  <c r="Y980" i="1"/>
  <c r="X976" i="1"/>
  <c r="AA976" i="1"/>
  <c r="Y976" i="1"/>
  <c r="Z976" i="1"/>
  <c r="AA972" i="1"/>
  <c r="Z972" i="1"/>
  <c r="Y972" i="1"/>
  <c r="X972" i="1"/>
  <c r="AA968" i="1"/>
  <c r="X968" i="1"/>
  <c r="AA964" i="1"/>
  <c r="X964" i="1"/>
  <c r="Z964" i="1"/>
  <c r="AA960" i="1"/>
  <c r="X960" i="1"/>
  <c r="Z960" i="1"/>
  <c r="Z956" i="1"/>
  <c r="Y956" i="1"/>
  <c r="X956" i="1"/>
  <c r="AA956" i="1"/>
  <c r="AA952" i="1"/>
  <c r="X952" i="1"/>
  <c r="Y952" i="1"/>
  <c r="AA948" i="1"/>
  <c r="X948" i="1"/>
  <c r="Z948" i="1"/>
  <c r="Y948" i="1"/>
  <c r="AA944" i="1"/>
  <c r="X944" i="1"/>
  <c r="Z944" i="1"/>
  <c r="Y944" i="1"/>
  <c r="AA940" i="1"/>
  <c r="Z940" i="1"/>
  <c r="Y940" i="1"/>
  <c r="X940" i="1"/>
  <c r="AA936" i="1"/>
  <c r="X936" i="1"/>
  <c r="AA932" i="1"/>
  <c r="X932" i="1"/>
  <c r="Z932" i="1"/>
  <c r="X928" i="1"/>
  <c r="AA928" i="1"/>
  <c r="Z928" i="1"/>
  <c r="Z924" i="1"/>
  <c r="Y924" i="1"/>
  <c r="X924" i="1"/>
  <c r="AA924" i="1"/>
  <c r="AA920" i="1"/>
  <c r="X920" i="1"/>
  <c r="Y920" i="1"/>
  <c r="AA916" i="1"/>
  <c r="X916" i="1"/>
  <c r="Z916" i="1"/>
  <c r="Y916" i="1"/>
  <c r="AA912" i="1"/>
  <c r="X912" i="1"/>
  <c r="Y912" i="1"/>
  <c r="Z912" i="1"/>
  <c r="AA908" i="1"/>
  <c r="Z908" i="1"/>
  <c r="Y908" i="1"/>
  <c r="X908" i="1"/>
  <c r="X904" i="1"/>
  <c r="AA904" i="1"/>
  <c r="AA900" i="1"/>
  <c r="X900" i="1"/>
  <c r="Z900" i="1"/>
  <c r="AA896" i="1"/>
  <c r="X896" i="1"/>
  <c r="Z896" i="1"/>
  <c r="AA892" i="1"/>
  <c r="Z892" i="1"/>
  <c r="Y892" i="1"/>
  <c r="X892" i="1"/>
  <c r="AA888" i="1"/>
  <c r="X888" i="1"/>
  <c r="Y888" i="1"/>
  <c r="AA884" i="1"/>
  <c r="X884" i="1"/>
  <c r="Z884" i="1"/>
  <c r="Y884" i="1"/>
  <c r="AA880" i="1"/>
  <c r="X880" i="1"/>
  <c r="Z880" i="1"/>
  <c r="Y880" i="1"/>
  <c r="AA876" i="1"/>
  <c r="Z876" i="1"/>
  <c r="Y876" i="1"/>
  <c r="X876" i="1"/>
  <c r="AA872" i="1"/>
  <c r="X872" i="1"/>
  <c r="AA868" i="1"/>
  <c r="X868" i="1"/>
  <c r="Z868" i="1"/>
  <c r="AA864" i="1"/>
  <c r="X864" i="1"/>
  <c r="Z864" i="1"/>
  <c r="AA860" i="1"/>
  <c r="Z860" i="1"/>
  <c r="Y860" i="1"/>
  <c r="X860" i="1"/>
  <c r="AA856" i="1"/>
  <c r="X856" i="1"/>
  <c r="Y856" i="1"/>
  <c r="AA852" i="1"/>
  <c r="X852" i="1"/>
  <c r="Z852" i="1"/>
  <c r="Y852" i="1"/>
  <c r="X848" i="1"/>
  <c r="AA848" i="1"/>
  <c r="Y848" i="1"/>
  <c r="Z848" i="1"/>
  <c r="AA844" i="1"/>
  <c r="Z844" i="1"/>
  <c r="Y844" i="1"/>
  <c r="X844" i="1"/>
  <c r="AA840" i="1"/>
  <c r="X840" i="1"/>
  <c r="AA836" i="1"/>
  <c r="X836" i="1"/>
  <c r="Z836" i="1"/>
  <c r="AA832" i="1"/>
  <c r="X832" i="1"/>
  <c r="Z832" i="1"/>
  <c r="Z828" i="1"/>
  <c r="Y828" i="1"/>
  <c r="X828" i="1"/>
  <c r="AA828" i="1"/>
  <c r="X824" i="1"/>
  <c r="AA824" i="1"/>
  <c r="Y824" i="1"/>
  <c r="AA820" i="1"/>
  <c r="X820" i="1"/>
  <c r="Z820" i="1"/>
  <c r="Y820" i="1"/>
  <c r="AA816" i="1"/>
  <c r="X816" i="1"/>
  <c r="Z816" i="1"/>
  <c r="Y816" i="1"/>
  <c r="AA812" i="1"/>
  <c r="Z812" i="1"/>
  <c r="Y812" i="1"/>
  <c r="X812" i="1"/>
  <c r="AA808" i="1"/>
  <c r="X808" i="1"/>
  <c r="AA804" i="1"/>
  <c r="X804" i="1"/>
  <c r="Z804" i="1"/>
  <c r="AA800" i="1"/>
  <c r="X800" i="1"/>
  <c r="Z800" i="1"/>
  <c r="Z796" i="1"/>
  <c r="Y796" i="1"/>
  <c r="X796" i="1"/>
  <c r="AA796" i="1"/>
  <c r="AA792" i="1"/>
  <c r="X792" i="1"/>
  <c r="Y792" i="1"/>
  <c r="AA788" i="1"/>
  <c r="X788" i="1"/>
  <c r="Z788" i="1"/>
  <c r="Y788" i="1"/>
  <c r="AA784" i="1"/>
  <c r="X784" i="1"/>
  <c r="Y784" i="1"/>
  <c r="Z784" i="1"/>
  <c r="AA780" i="1"/>
  <c r="Z780" i="1"/>
  <c r="Y780" i="1"/>
  <c r="X780" i="1"/>
  <c r="X776" i="1"/>
  <c r="AA776" i="1"/>
  <c r="AA772" i="1"/>
  <c r="X772" i="1"/>
  <c r="Z772" i="1"/>
  <c r="X768" i="1"/>
  <c r="Z768" i="1"/>
  <c r="AA764" i="1"/>
  <c r="Z764" i="1"/>
  <c r="Y764" i="1"/>
  <c r="X764" i="1"/>
  <c r="AA760" i="1"/>
  <c r="X760" i="1"/>
  <c r="Y760" i="1"/>
  <c r="AA756" i="1"/>
  <c r="X756" i="1"/>
  <c r="Z756" i="1"/>
  <c r="Y756" i="1"/>
  <c r="AA752" i="1"/>
  <c r="X752" i="1"/>
  <c r="Z752" i="1"/>
  <c r="Y752" i="1"/>
  <c r="Z748" i="1"/>
  <c r="Y748" i="1"/>
  <c r="X748" i="1"/>
  <c r="AA748" i="1"/>
  <c r="AA744" i="1"/>
  <c r="X744" i="1"/>
  <c r="AA740" i="1"/>
  <c r="X740" i="1"/>
  <c r="Z740" i="1"/>
  <c r="AA736" i="1"/>
  <c r="X736" i="1"/>
  <c r="Z736" i="1"/>
  <c r="AA732" i="1"/>
  <c r="Y732" i="1"/>
  <c r="X732" i="1"/>
  <c r="X728" i="1"/>
  <c r="AA728" i="1"/>
  <c r="Y728" i="1"/>
  <c r="Z728" i="1"/>
  <c r="AA724" i="1"/>
  <c r="Z724" i="1"/>
  <c r="X724" i="1"/>
  <c r="Y724" i="1"/>
  <c r="X720" i="1"/>
  <c r="AA720" i="1"/>
  <c r="Z720" i="1"/>
  <c r="Y720" i="1"/>
  <c r="AA716" i="1"/>
  <c r="Z716" i="1"/>
  <c r="Y716" i="1"/>
  <c r="X716" i="1"/>
  <c r="AA712" i="1"/>
  <c r="X712" i="1"/>
  <c r="Z712" i="1"/>
  <c r="AA708" i="1"/>
  <c r="Z708" i="1"/>
  <c r="X708" i="1"/>
  <c r="AA704" i="1"/>
  <c r="X704" i="1"/>
  <c r="Y700" i="1"/>
  <c r="X700" i="1"/>
  <c r="AA700" i="1"/>
  <c r="Z700" i="1"/>
  <c r="X696" i="1"/>
  <c r="AA696" i="1"/>
  <c r="Y696" i="1"/>
  <c r="AA692" i="1"/>
  <c r="Z692" i="1"/>
  <c r="X692" i="1"/>
  <c r="Y692" i="1"/>
  <c r="AA688" i="1"/>
  <c r="Z688" i="1"/>
  <c r="X688" i="1"/>
  <c r="Y688" i="1"/>
  <c r="AA684" i="1"/>
  <c r="Y684" i="1"/>
  <c r="X684" i="1"/>
  <c r="Z684" i="1"/>
  <c r="AA680" i="1"/>
  <c r="Z680" i="1"/>
  <c r="X680" i="1"/>
  <c r="AA676" i="1"/>
  <c r="Z676" i="1"/>
  <c r="X676" i="1"/>
  <c r="X672" i="1"/>
  <c r="AA672" i="1"/>
  <c r="Z672" i="1"/>
  <c r="AA668" i="1"/>
  <c r="Y668" i="1"/>
  <c r="X668" i="1"/>
  <c r="AA664" i="1"/>
  <c r="X664" i="1"/>
  <c r="Z664" i="1"/>
  <c r="Y664" i="1"/>
  <c r="AA660" i="1"/>
  <c r="Z660" i="1"/>
  <c r="X660" i="1"/>
  <c r="Y660" i="1"/>
  <c r="AA656" i="1"/>
  <c r="X656" i="1"/>
  <c r="Z656" i="1"/>
  <c r="Y656" i="1"/>
  <c r="AA652" i="1"/>
  <c r="Z652" i="1"/>
  <c r="Y652" i="1"/>
  <c r="X652" i="1"/>
  <c r="AA648" i="1"/>
  <c r="X648" i="1"/>
  <c r="Z648" i="1"/>
  <c r="AA644" i="1"/>
  <c r="Z644" i="1"/>
  <c r="X644" i="1"/>
  <c r="X640" i="1"/>
  <c r="AA636" i="1"/>
  <c r="Y636" i="1"/>
  <c r="X636" i="1"/>
  <c r="Z636" i="1"/>
  <c r="AA632" i="1"/>
  <c r="X632" i="1"/>
  <c r="Y632" i="1"/>
  <c r="AA628" i="1"/>
  <c r="Z628" i="1"/>
  <c r="X628" i="1"/>
  <c r="Y628" i="1"/>
  <c r="AA624" i="1"/>
  <c r="Z624" i="1"/>
  <c r="X624" i="1"/>
  <c r="Y624" i="1"/>
  <c r="Y620" i="1"/>
  <c r="X620" i="1"/>
  <c r="AA620" i="1"/>
  <c r="Z620" i="1"/>
  <c r="AA616" i="1"/>
  <c r="Z616" i="1"/>
  <c r="X616" i="1"/>
  <c r="AA612" i="1"/>
  <c r="Z612" i="1"/>
  <c r="X612" i="1"/>
  <c r="AA608" i="1"/>
  <c r="X608" i="1"/>
  <c r="Z608" i="1"/>
  <c r="AA604" i="1"/>
  <c r="Y604" i="1"/>
  <c r="X604" i="1"/>
  <c r="X600" i="1"/>
  <c r="Y600" i="1"/>
  <c r="AA600" i="1"/>
  <c r="Z600" i="1"/>
  <c r="AA596" i="1"/>
  <c r="Z596" i="1"/>
  <c r="X596" i="1"/>
  <c r="Y596" i="1"/>
  <c r="AA592" i="1"/>
  <c r="X592" i="1"/>
  <c r="Z592" i="1"/>
  <c r="Y592" i="1"/>
  <c r="AA588" i="1"/>
  <c r="Z588" i="1"/>
  <c r="Y588" i="1"/>
  <c r="X588" i="1"/>
  <c r="AA584" i="1"/>
  <c r="X584" i="1"/>
  <c r="Z584" i="1"/>
  <c r="AA580" i="1"/>
  <c r="Z580" i="1"/>
  <c r="X580" i="1"/>
  <c r="AA576" i="1"/>
  <c r="X576" i="1"/>
  <c r="AA572" i="1"/>
  <c r="Y572" i="1"/>
  <c r="X572" i="1"/>
  <c r="Z572" i="1"/>
  <c r="X568" i="1"/>
  <c r="AA568" i="1"/>
  <c r="Y568" i="1"/>
  <c r="AA564" i="1"/>
  <c r="Z564" i="1"/>
  <c r="X564" i="1"/>
  <c r="Y564" i="1"/>
  <c r="AA560" i="1"/>
  <c r="Z560" i="1"/>
  <c r="X560" i="1"/>
  <c r="Y560" i="1"/>
  <c r="AA556" i="1"/>
  <c r="Y556" i="1"/>
  <c r="X556" i="1"/>
  <c r="Z556" i="1"/>
  <c r="AA552" i="1"/>
  <c r="Z552" i="1"/>
  <c r="X552" i="1"/>
  <c r="AA548" i="1"/>
  <c r="Z548" i="1"/>
  <c r="X548" i="1"/>
  <c r="AA544" i="1"/>
  <c r="X544" i="1"/>
  <c r="Z544" i="1"/>
  <c r="AA540" i="1"/>
  <c r="Y540" i="1"/>
  <c r="X540" i="1"/>
  <c r="X536" i="1"/>
  <c r="Z536" i="1"/>
  <c r="Y536" i="1"/>
  <c r="AA532" i="1"/>
  <c r="Z532" i="1"/>
  <c r="X532" i="1"/>
  <c r="Y532" i="1"/>
  <c r="AA528" i="1"/>
  <c r="X528" i="1"/>
  <c r="Z528" i="1"/>
  <c r="Y528" i="1"/>
  <c r="AA524" i="1"/>
  <c r="Z524" i="1"/>
  <c r="Y524" i="1"/>
  <c r="X524" i="1"/>
  <c r="AA520" i="1"/>
  <c r="X520" i="1"/>
  <c r="Z520" i="1"/>
  <c r="AA516" i="1"/>
  <c r="Z516" i="1"/>
  <c r="X516" i="1"/>
  <c r="AA512" i="1"/>
  <c r="X512" i="1"/>
  <c r="Y508" i="1"/>
  <c r="X508" i="1"/>
  <c r="AA508" i="1"/>
  <c r="Z508" i="1"/>
  <c r="AA504" i="1"/>
  <c r="X504" i="1"/>
  <c r="Y504" i="1"/>
  <c r="AA500" i="1"/>
  <c r="Z500" i="1"/>
  <c r="X500" i="1"/>
  <c r="Y500" i="1"/>
  <c r="AA496" i="1"/>
  <c r="Z496" i="1"/>
  <c r="X496" i="1"/>
  <c r="Y496" i="1"/>
  <c r="AA492" i="1"/>
  <c r="Y492" i="1"/>
  <c r="X492" i="1"/>
  <c r="Z492" i="1"/>
  <c r="AA488" i="1"/>
  <c r="Z488" i="1"/>
  <c r="X488" i="1"/>
  <c r="AA484" i="1"/>
  <c r="Z484" i="1"/>
  <c r="X484" i="1"/>
  <c r="X480" i="1"/>
  <c r="Z480" i="1"/>
  <c r="AA476" i="1"/>
  <c r="Y476" i="1"/>
  <c r="X476" i="1"/>
  <c r="AA472" i="1"/>
  <c r="X472" i="1"/>
  <c r="Y472" i="1"/>
  <c r="Z472" i="1"/>
  <c r="AA468" i="1"/>
  <c r="Z468" i="1"/>
  <c r="X468" i="1"/>
  <c r="Y468" i="1"/>
  <c r="AA464" i="1"/>
  <c r="X464" i="1"/>
  <c r="Z464" i="1"/>
  <c r="Y464" i="1"/>
  <c r="Z460" i="1"/>
  <c r="Y460" i="1"/>
  <c r="X460" i="1"/>
  <c r="AA460" i="1"/>
  <c r="AA456" i="1"/>
  <c r="X456" i="1"/>
  <c r="Z456" i="1"/>
  <c r="AA452" i="1"/>
  <c r="Z452" i="1"/>
  <c r="X452" i="1"/>
  <c r="AA448" i="1"/>
  <c r="X448" i="1"/>
  <c r="AA444" i="1"/>
  <c r="Y444" i="1"/>
  <c r="X444" i="1"/>
  <c r="Z444" i="1"/>
  <c r="AA440" i="1"/>
  <c r="X440" i="1"/>
  <c r="Y440" i="1"/>
  <c r="AA436" i="1"/>
  <c r="Z436" i="1"/>
  <c r="X436" i="1"/>
  <c r="Y436" i="1"/>
  <c r="Z432" i="1"/>
  <c r="X432" i="1"/>
  <c r="Y432" i="1"/>
  <c r="AA428" i="1"/>
  <c r="Y428" i="1"/>
  <c r="X428" i="1"/>
  <c r="Z428" i="1"/>
  <c r="AA424" i="1"/>
  <c r="Z424" i="1"/>
  <c r="X424" i="1"/>
  <c r="AA420" i="1"/>
  <c r="Z420" i="1"/>
  <c r="X420" i="1"/>
  <c r="AA416" i="1"/>
  <c r="X416" i="1"/>
  <c r="Z416" i="1"/>
  <c r="AA412" i="1"/>
  <c r="Y412" i="1"/>
  <c r="X412" i="1"/>
  <c r="AA408" i="1"/>
  <c r="X408" i="1"/>
  <c r="Z408" i="1"/>
  <c r="Y408" i="1"/>
  <c r="AA404" i="1"/>
  <c r="Z404" i="1"/>
  <c r="X404" i="1"/>
  <c r="Y404" i="1"/>
  <c r="AA400" i="1"/>
  <c r="X400" i="1"/>
  <c r="Z400" i="1"/>
  <c r="Y400" i="1"/>
  <c r="AA396" i="1"/>
  <c r="Z396" i="1"/>
  <c r="Y396" i="1"/>
  <c r="X396" i="1"/>
  <c r="AA392" i="1"/>
  <c r="X392" i="1"/>
  <c r="Z392" i="1"/>
  <c r="AA388" i="1"/>
  <c r="Z388" i="1"/>
  <c r="X388" i="1"/>
  <c r="AA384" i="1"/>
  <c r="X384" i="1"/>
  <c r="AA380" i="1"/>
  <c r="Y380" i="1"/>
  <c r="X380" i="1"/>
  <c r="Z380" i="1"/>
  <c r="AA376" i="1"/>
  <c r="X376" i="1"/>
  <c r="Y376" i="1"/>
  <c r="AA372" i="1"/>
  <c r="Z372" i="1"/>
  <c r="X372" i="1"/>
  <c r="Y372" i="1"/>
  <c r="AA368" i="1"/>
  <c r="Z368" i="1"/>
  <c r="X368" i="1"/>
  <c r="Y368" i="1"/>
  <c r="AA364" i="1"/>
  <c r="Y364" i="1"/>
  <c r="X364" i="1"/>
  <c r="Z364" i="1"/>
  <c r="AA360" i="1"/>
  <c r="Z360" i="1"/>
  <c r="X360" i="1"/>
  <c r="AA356" i="1"/>
  <c r="Z356" i="1"/>
  <c r="X356" i="1"/>
  <c r="AA352" i="1"/>
  <c r="X352" i="1"/>
  <c r="Z352" i="1"/>
  <c r="AA348" i="1"/>
  <c r="Y348" i="1"/>
  <c r="X348" i="1"/>
  <c r="AA344" i="1"/>
  <c r="X344" i="1"/>
  <c r="Y344" i="1"/>
  <c r="Z344" i="1"/>
  <c r="AA340" i="1"/>
  <c r="Z340" i="1"/>
  <c r="X340" i="1"/>
  <c r="Y340" i="1"/>
  <c r="AA336" i="1"/>
  <c r="X336" i="1"/>
  <c r="Z336" i="1"/>
  <c r="Y336" i="1"/>
  <c r="AA332" i="1"/>
  <c r="Z332" i="1"/>
  <c r="Y332" i="1"/>
  <c r="X332" i="1"/>
  <c r="X328" i="1"/>
  <c r="Z328" i="1"/>
  <c r="AA324" i="1"/>
  <c r="Z324" i="1"/>
  <c r="X324" i="1"/>
  <c r="AA320" i="1"/>
  <c r="X320" i="1"/>
  <c r="AA316" i="1"/>
  <c r="Y316" i="1"/>
  <c r="X316" i="1"/>
  <c r="Z316" i="1"/>
  <c r="AA312" i="1"/>
  <c r="X312" i="1"/>
  <c r="Y312" i="1"/>
  <c r="AA308" i="1"/>
  <c r="Z308" i="1"/>
  <c r="X308" i="1"/>
  <c r="Y308" i="1"/>
  <c r="AA304" i="1"/>
  <c r="Z304" i="1"/>
  <c r="X304" i="1"/>
  <c r="Y304" i="1"/>
  <c r="AA300" i="1"/>
  <c r="Y300" i="1"/>
  <c r="X300" i="1"/>
  <c r="Z300" i="1"/>
  <c r="AA296" i="1"/>
  <c r="Z296" i="1"/>
  <c r="X296" i="1"/>
  <c r="AA292" i="1"/>
  <c r="Z292" i="1"/>
  <c r="X292" i="1"/>
  <c r="AA288" i="1"/>
  <c r="X288" i="1"/>
  <c r="Z288" i="1"/>
  <c r="AA284" i="1"/>
  <c r="Y284" i="1"/>
  <c r="X284" i="1"/>
  <c r="X280" i="1"/>
  <c r="Z280" i="1"/>
  <c r="Y280" i="1"/>
  <c r="AA276" i="1"/>
  <c r="Z276" i="1"/>
  <c r="X276" i="1"/>
  <c r="Y276" i="1"/>
  <c r="AA272" i="1"/>
  <c r="X272" i="1"/>
  <c r="Z272" i="1"/>
  <c r="Y272" i="1"/>
  <c r="AA268" i="1"/>
  <c r="Z268" i="1"/>
  <c r="Y268" i="1"/>
  <c r="X268" i="1"/>
  <c r="AA264" i="1"/>
  <c r="X264" i="1"/>
  <c r="Z264" i="1"/>
  <c r="AA260" i="1"/>
  <c r="Z260" i="1"/>
  <c r="X260" i="1"/>
  <c r="AA256" i="1"/>
  <c r="X256" i="1"/>
  <c r="Y252" i="1"/>
  <c r="X252" i="1"/>
  <c r="Z252" i="1"/>
  <c r="AA252" i="1"/>
  <c r="AA248" i="1"/>
  <c r="X248" i="1"/>
  <c r="Y248" i="1"/>
  <c r="AA244" i="1"/>
  <c r="Z244" i="1"/>
  <c r="X244" i="1"/>
  <c r="Y244" i="1"/>
  <c r="AA240" i="1"/>
  <c r="Z240" i="1"/>
  <c r="X240" i="1"/>
  <c r="Y240" i="1"/>
  <c r="AA236" i="1"/>
  <c r="Y236" i="1"/>
  <c r="X236" i="1"/>
  <c r="Z236" i="1"/>
  <c r="Z232" i="1"/>
  <c r="X232" i="1"/>
  <c r="AA228" i="1"/>
  <c r="Z228" i="1"/>
  <c r="X228" i="1"/>
  <c r="AA224" i="1"/>
  <c r="X224" i="1"/>
  <c r="Z224" i="1"/>
  <c r="AA220" i="1"/>
  <c r="Y220" i="1"/>
  <c r="X220" i="1"/>
  <c r="AA216" i="1"/>
  <c r="X216" i="1"/>
  <c r="Y216" i="1"/>
  <c r="Z216" i="1"/>
  <c r="AA212" i="1"/>
  <c r="Z212" i="1"/>
  <c r="X212" i="1"/>
  <c r="Y212" i="1"/>
  <c r="AA208" i="1"/>
  <c r="X208" i="1"/>
  <c r="Z208" i="1"/>
  <c r="Y208" i="1"/>
  <c r="Z204" i="1"/>
  <c r="Y204" i="1"/>
  <c r="X204" i="1"/>
  <c r="AA204" i="1"/>
  <c r="AA200" i="1"/>
  <c r="X200" i="1"/>
  <c r="Z200" i="1"/>
  <c r="AA196" i="1"/>
  <c r="Z196" i="1"/>
  <c r="X196" i="1"/>
  <c r="AA192" i="1"/>
  <c r="X192" i="1"/>
  <c r="AA188" i="1"/>
  <c r="Y188" i="1"/>
  <c r="X188" i="1"/>
  <c r="Z188" i="1"/>
  <c r="AA184" i="1"/>
  <c r="X184" i="1"/>
  <c r="Y184" i="1"/>
  <c r="AA180" i="1"/>
  <c r="Z180" i="1"/>
  <c r="X180" i="1"/>
  <c r="Y180" i="1"/>
  <c r="Z176" i="1"/>
  <c r="X176" i="1"/>
  <c r="Y176" i="1"/>
  <c r="AA172" i="1"/>
  <c r="Y172" i="1"/>
  <c r="X172" i="1"/>
  <c r="Z172" i="1"/>
  <c r="AA168" i="1"/>
  <c r="Z168" i="1"/>
  <c r="X168" i="1"/>
  <c r="AA164" i="1"/>
  <c r="Z164" i="1"/>
  <c r="X164" i="1"/>
  <c r="AA160" i="1"/>
  <c r="X160" i="1"/>
  <c r="Z160" i="1"/>
  <c r="AA156" i="1"/>
  <c r="Y156" i="1"/>
  <c r="X156" i="1"/>
  <c r="AA152" i="1"/>
  <c r="X152" i="1"/>
  <c r="Z152" i="1"/>
  <c r="Y152" i="1"/>
  <c r="AA148" i="1"/>
  <c r="Z148" i="1"/>
  <c r="Y148" i="1"/>
  <c r="AA144" i="1"/>
  <c r="Z144" i="1"/>
  <c r="Y144" i="1"/>
  <c r="AA140" i="1"/>
  <c r="Z140" i="1"/>
  <c r="Y140" i="1"/>
  <c r="AA136" i="1"/>
  <c r="X136" i="1"/>
  <c r="Z136" i="1"/>
  <c r="AA132" i="1"/>
  <c r="Z132" i="1"/>
  <c r="X132" i="1"/>
  <c r="AA128" i="1"/>
  <c r="X128" i="1"/>
  <c r="AA124" i="1"/>
  <c r="Y124" i="1"/>
  <c r="Z124" i="1"/>
  <c r="X124" i="1"/>
  <c r="AA120" i="1"/>
  <c r="X120" i="1"/>
  <c r="Y120" i="1"/>
  <c r="AA116" i="1"/>
  <c r="Z116" i="1"/>
  <c r="Y116" i="1"/>
  <c r="AA112" i="1"/>
  <c r="Z112" i="1"/>
  <c r="Y112" i="1"/>
  <c r="AA108" i="1"/>
  <c r="Y108" i="1"/>
  <c r="Z108" i="1"/>
  <c r="AA104" i="1"/>
  <c r="Z104" i="1"/>
  <c r="X104" i="1"/>
  <c r="AA100" i="1"/>
  <c r="Z100" i="1"/>
  <c r="X100" i="1"/>
  <c r="AA96" i="1"/>
  <c r="Z96" i="1"/>
  <c r="X96" i="1"/>
  <c r="AA92" i="1"/>
  <c r="Y92" i="1"/>
  <c r="X92" i="1"/>
  <c r="AA88" i="1"/>
  <c r="X88" i="1"/>
  <c r="Y88" i="1"/>
  <c r="Z88" i="1"/>
  <c r="AA84" i="1"/>
  <c r="Z84" i="1"/>
  <c r="Y84" i="1"/>
  <c r="AA80" i="1"/>
  <c r="Z80" i="1"/>
  <c r="Y80" i="1"/>
  <c r="AA76" i="1"/>
  <c r="Z76" i="1"/>
  <c r="Y76" i="1"/>
  <c r="AA72" i="1"/>
  <c r="X72" i="1"/>
  <c r="Z72" i="1"/>
  <c r="AA68" i="1"/>
  <c r="Z68" i="1"/>
  <c r="X68" i="1"/>
  <c r="AA64" i="1"/>
  <c r="X64" i="1"/>
  <c r="AA60" i="1"/>
  <c r="Y60" i="1"/>
  <c r="X60" i="1"/>
  <c r="Z60" i="1"/>
  <c r="AA56" i="1"/>
  <c r="X56" i="1"/>
  <c r="Y56" i="1"/>
  <c r="Z52" i="1"/>
  <c r="Y52" i="1"/>
  <c r="AA48" i="1"/>
  <c r="Z48" i="1"/>
  <c r="Y48" i="1"/>
  <c r="AA44" i="1"/>
  <c r="Y44" i="1"/>
  <c r="Z44" i="1"/>
  <c r="AA40" i="1"/>
  <c r="Z40" i="1"/>
  <c r="X40" i="1"/>
  <c r="AA36" i="1"/>
  <c r="Z36" i="1"/>
  <c r="X36" i="1"/>
  <c r="AA32" i="1"/>
  <c r="X32" i="1"/>
  <c r="Z32" i="1"/>
  <c r="AA28" i="1"/>
  <c r="Y28" i="1"/>
  <c r="X28" i="1"/>
  <c r="AA24" i="1"/>
  <c r="X24" i="1"/>
  <c r="Z24" i="1"/>
  <c r="Y24" i="1"/>
  <c r="AA20" i="1"/>
  <c r="Z20" i="1"/>
  <c r="Y20" i="1"/>
  <c r="AA16" i="1"/>
  <c r="Z16" i="1"/>
  <c r="Y16" i="1"/>
  <c r="AA12" i="1"/>
  <c r="Z12" i="1"/>
  <c r="Y12" i="1"/>
  <c r="AA8" i="1"/>
  <c r="X8" i="1"/>
  <c r="Z8" i="1"/>
  <c r="AA4" i="1"/>
  <c r="Z4" i="1"/>
  <c r="X4" i="1"/>
  <c r="X2334" i="1"/>
  <c r="X2318" i="1"/>
  <c r="X2302" i="1"/>
  <c r="X2286" i="1"/>
  <c r="X2270" i="1"/>
  <c r="X2254" i="1"/>
  <c r="X2238" i="1"/>
  <c r="X2222" i="1"/>
  <c r="X2206" i="1"/>
  <c r="X2190" i="1"/>
  <c r="X2174" i="1"/>
  <c r="X2158" i="1"/>
  <c r="X2142" i="1"/>
  <c r="X2126" i="1"/>
  <c r="X2110" i="1"/>
  <c r="X2094" i="1"/>
  <c r="X2078" i="1"/>
  <c r="X2062" i="1"/>
  <c r="X2046" i="1"/>
  <c r="X2030" i="1"/>
  <c r="X2014" i="1"/>
  <c r="X1998" i="1"/>
  <c r="X1982" i="1"/>
  <c r="X1966" i="1"/>
  <c r="X1950" i="1"/>
  <c r="X1934" i="1"/>
  <c r="X1918" i="1"/>
  <c r="X1902" i="1"/>
  <c r="X1886" i="1"/>
  <c r="X1870" i="1"/>
  <c r="X1854" i="1"/>
  <c r="X1838" i="1"/>
  <c r="X1822" i="1"/>
  <c r="X1806" i="1"/>
  <c r="X1790" i="1"/>
  <c r="X1774" i="1"/>
  <c r="X1758" i="1"/>
  <c r="X1742" i="1"/>
  <c r="X1726" i="1"/>
  <c r="X1710" i="1"/>
  <c r="X1694" i="1"/>
  <c r="X1678" i="1"/>
  <c r="X1662" i="1"/>
  <c r="X1646" i="1"/>
  <c r="X1630" i="1"/>
  <c r="X1614" i="1"/>
  <c r="X1598" i="1"/>
  <c r="X1582" i="1"/>
  <c r="X1566" i="1"/>
  <c r="X1550" i="1"/>
  <c r="X1534" i="1"/>
  <c r="X1518" i="1"/>
  <c r="X1502" i="1"/>
  <c r="X1486" i="1"/>
  <c r="X1470" i="1"/>
  <c r="X1454" i="1"/>
  <c r="X1438" i="1"/>
  <c r="X1422" i="1"/>
  <c r="X1406" i="1"/>
  <c r="X1390" i="1"/>
  <c r="X1374" i="1"/>
  <c r="X1358" i="1"/>
  <c r="X1342" i="1"/>
  <c r="X1326" i="1"/>
  <c r="X1310" i="1"/>
  <c r="X1294" i="1"/>
  <c r="X1278" i="1"/>
  <c r="X1262" i="1"/>
  <c r="X1246" i="1"/>
  <c r="X1230" i="1"/>
  <c r="X1214" i="1"/>
  <c r="X1198" i="1"/>
  <c r="X1182" i="1"/>
  <c r="X1166" i="1"/>
  <c r="X1150" i="1"/>
  <c r="X1134" i="1"/>
  <c r="X1118" i="1"/>
  <c r="X1102" i="1"/>
  <c r="X1086" i="1"/>
  <c r="X1070" i="1"/>
  <c r="X1054" i="1"/>
  <c r="X1038" i="1"/>
  <c r="X1022" i="1"/>
  <c r="X1006" i="1"/>
  <c r="X990" i="1"/>
  <c r="X974" i="1"/>
  <c r="X958" i="1"/>
  <c r="X942" i="1"/>
  <c r="X926" i="1"/>
  <c r="X910" i="1"/>
  <c r="X894" i="1"/>
  <c r="X878" i="1"/>
  <c r="X862" i="1"/>
  <c r="X846" i="1"/>
  <c r="X830" i="1"/>
  <c r="X814" i="1"/>
  <c r="X798" i="1"/>
  <c r="X782" i="1"/>
  <c r="X766" i="1"/>
  <c r="X750" i="1"/>
  <c r="X734" i="1"/>
  <c r="X718" i="1"/>
  <c r="X702" i="1"/>
  <c r="X686" i="1"/>
  <c r="X670" i="1"/>
  <c r="X654" i="1"/>
  <c r="X638" i="1"/>
  <c r="X622" i="1"/>
  <c r="X606" i="1"/>
  <c r="X590" i="1"/>
  <c r="X574" i="1"/>
  <c r="X558" i="1"/>
  <c r="X542" i="1"/>
  <c r="X526" i="1"/>
  <c r="X510" i="1"/>
  <c r="X494" i="1"/>
  <c r="X478" i="1"/>
  <c r="X462" i="1"/>
  <c r="X446" i="1"/>
  <c r="X430" i="1"/>
  <c r="X414" i="1"/>
  <c r="X398" i="1"/>
  <c r="X382" i="1"/>
  <c r="X366" i="1"/>
  <c r="X350" i="1"/>
  <c r="X334" i="1"/>
  <c r="X318" i="1"/>
  <c r="X302" i="1"/>
  <c r="X286" i="1"/>
  <c r="X270" i="1"/>
  <c r="X254" i="1"/>
  <c r="X238" i="1"/>
  <c r="X222" i="1"/>
  <c r="X206" i="1"/>
  <c r="X182" i="1"/>
  <c r="X154" i="1"/>
  <c r="X144" i="1"/>
  <c r="X116" i="1"/>
  <c r="X86" i="1"/>
  <c r="X58" i="1"/>
  <c r="X44" i="1"/>
  <c r="X30" i="1"/>
  <c r="X16" i="1"/>
  <c r="Y2334" i="1"/>
  <c r="Y2304" i="1"/>
  <c r="Y2276" i="1"/>
  <c r="Y2262" i="1"/>
  <c r="Y2248" i="1"/>
  <c r="Y2234" i="1"/>
  <c r="Y2206" i="1"/>
  <c r="Y2176" i="1"/>
  <c r="Y2148" i="1"/>
  <c r="Y2134" i="1"/>
  <c r="Y2120" i="1"/>
  <c r="Y2106" i="1"/>
  <c r="Y2078" i="1"/>
  <c r="Y2048" i="1"/>
  <c r="Y2020" i="1"/>
  <c r="Y2006" i="1"/>
  <c r="Y1992" i="1"/>
  <c r="Y1978" i="1"/>
  <c r="Y1950" i="1"/>
  <c r="Y1920" i="1"/>
  <c r="Y1892" i="1"/>
  <c r="Y1878" i="1"/>
  <c r="Y1864" i="1"/>
  <c r="Y1850" i="1"/>
  <c r="Y1822" i="1"/>
  <c r="Y1792" i="1"/>
  <c r="Y1764" i="1"/>
  <c r="Y1750" i="1"/>
  <c r="Y1736" i="1"/>
  <c r="Y1722" i="1"/>
  <c r="Y1694" i="1"/>
  <c r="Y1664" i="1"/>
  <c r="Y1636" i="1"/>
  <c r="Y1622" i="1"/>
  <c r="Y1608" i="1"/>
  <c r="Y1594" i="1"/>
  <c r="Y1566" i="1"/>
  <c r="Y1536" i="1"/>
  <c r="Y1508" i="1"/>
  <c r="Y1494" i="1"/>
  <c r="Y1480" i="1"/>
  <c r="Y1466" i="1"/>
  <c r="Y1438" i="1"/>
  <c r="Y1408" i="1"/>
  <c r="Y1380" i="1"/>
  <c r="Y1366" i="1"/>
  <c r="Y1352" i="1"/>
  <c r="Y1338" i="1"/>
  <c r="Y1310" i="1"/>
  <c r="Y1280" i="1"/>
  <c r="Y1252" i="1"/>
  <c r="Y1238" i="1"/>
  <c r="Y1224" i="1"/>
  <c r="Y1210" i="1"/>
  <c r="Y1182" i="1"/>
  <c r="Y1152" i="1"/>
  <c r="Y1124" i="1"/>
  <c r="Y1110" i="1"/>
  <c r="Y1096" i="1"/>
  <c r="Y1082" i="1"/>
  <c r="Y1054" i="1"/>
  <c r="Y1024" i="1"/>
  <c r="Y996" i="1"/>
  <c r="Y982" i="1"/>
  <c r="Y968" i="1"/>
  <c r="Y954" i="1"/>
  <c r="Y926" i="1"/>
  <c r="Y896" i="1"/>
  <c r="Y868" i="1"/>
  <c r="Y854" i="1"/>
  <c r="Y840" i="1"/>
  <c r="Y826" i="1"/>
  <c r="Y798" i="1"/>
  <c r="Y768" i="1"/>
  <c r="Y740" i="1"/>
  <c r="Y726" i="1"/>
  <c r="Y712" i="1"/>
  <c r="Y698" i="1"/>
  <c r="Y670" i="1"/>
  <c r="Y640" i="1"/>
  <c r="Y612" i="1"/>
  <c r="Y598" i="1"/>
  <c r="Y584" i="1"/>
  <c r="Y570" i="1"/>
  <c r="Y542" i="1"/>
  <c r="Y512" i="1"/>
  <c r="Y484" i="1"/>
  <c r="Y470" i="1"/>
  <c r="Y456" i="1"/>
  <c r="Y442" i="1"/>
  <c r="Y414" i="1"/>
  <c r="Y384" i="1"/>
  <c r="Y356" i="1"/>
  <c r="Y342" i="1"/>
  <c r="Y328" i="1"/>
  <c r="Y314" i="1"/>
  <c r="Y286" i="1"/>
  <c r="Y256" i="1"/>
  <c r="Y228" i="1"/>
  <c r="Y214" i="1"/>
  <c r="Y200" i="1"/>
  <c r="Y186" i="1"/>
  <c r="Y158" i="1"/>
  <c r="Y128" i="1"/>
  <c r="Y100" i="1"/>
  <c r="Y86" i="1"/>
  <c r="Y72" i="1"/>
  <c r="Y58" i="1"/>
  <c r="Y30" i="1"/>
  <c r="Z2346" i="1"/>
  <c r="Z2318" i="1"/>
  <c r="Z2304" i="1"/>
  <c r="Z2290" i="1"/>
  <c r="Z2276" i="1"/>
  <c r="Z2248" i="1"/>
  <c r="Z2218" i="1"/>
  <c r="Z2190" i="1"/>
  <c r="Z2176" i="1"/>
  <c r="Z2162" i="1"/>
  <c r="Z2148" i="1"/>
  <c r="Z2120" i="1"/>
  <c r="Z2090" i="1"/>
  <c r="Z2062" i="1"/>
  <c r="Z2048" i="1"/>
  <c r="Z2034" i="1"/>
  <c r="Z2020" i="1"/>
  <c r="Z1992" i="1"/>
  <c r="Z1962" i="1"/>
  <c r="Z1934" i="1"/>
  <c r="Z1920" i="1"/>
  <c r="Z1906" i="1"/>
  <c r="Z1892" i="1"/>
  <c r="Z1864" i="1"/>
  <c r="Z1834" i="1"/>
  <c r="Z1806" i="1"/>
  <c r="Z1792" i="1"/>
  <c r="Z1778" i="1"/>
  <c r="Z1764" i="1"/>
  <c r="Z1736" i="1"/>
  <c r="Z1706" i="1"/>
  <c r="Z1678" i="1"/>
  <c r="Z1664" i="1"/>
  <c r="Z1650" i="1"/>
  <c r="Z1636" i="1"/>
  <c r="Z1608" i="1"/>
  <c r="Z1578" i="1"/>
  <c r="Z1550" i="1"/>
  <c r="Z1536" i="1"/>
  <c r="Z1522" i="1"/>
  <c r="Z1508" i="1"/>
  <c r="Z1480" i="1"/>
  <c r="Z1450" i="1"/>
  <c r="Z1422" i="1"/>
  <c r="Z1408" i="1"/>
  <c r="Z1394" i="1"/>
  <c r="Z1380" i="1"/>
  <c r="Z1352" i="1"/>
  <c r="Z1322" i="1"/>
  <c r="Z1294" i="1"/>
  <c r="Z1280" i="1"/>
  <c r="Z1266" i="1"/>
  <c r="Z1252" i="1"/>
  <c r="Z1224" i="1"/>
  <c r="Z1192" i="1"/>
  <c r="Z1170" i="1"/>
  <c r="Z1128" i="1"/>
  <c r="Z1106" i="1"/>
  <c r="Z1064" i="1"/>
  <c r="Z1042" i="1"/>
  <c r="Z1000" i="1"/>
  <c r="Z978" i="1"/>
  <c r="Z936" i="1"/>
  <c r="Z914" i="1"/>
  <c r="Z872" i="1"/>
  <c r="Z850" i="1"/>
  <c r="Z808" i="1"/>
  <c r="Z786" i="1"/>
  <c r="Z744" i="1"/>
  <c r="Z632" i="1"/>
  <c r="Z604" i="1"/>
  <c r="Z576" i="1"/>
  <c r="Z546" i="1"/>
  <c r="Z518" i="1"/>
  <c r="Z490" i="1"/>
  <c r="Z376" i="1"/>
  <c r="Z348" i="1"/>
  <c r="Z320" i="1"/>
  <c r="Z290" i="1"/>
  <c r="Z262" i="1"/>
  <c r="Z234" i="1"/>
  <c r="Z120" i="1"/>
  <c r="Z92" i="1"/>
  <c r="Z64" i="1"/>
  <c r="Z34" i="1"/>
  <c r="Z6" i="1"/>
  <c r="AA2324" i="1"/>
  <c r="AA2210" i="1"/>
  <c r="AA2182" i="1"/>
  <c r="AA2154" i="1"/>
  <c r="AA2124" i="1"/>
  <c r="AA2096" i="1"/>
  <c r="AA2068" i="1"/>
  <c r="AA1954" i="1"/>
  <c r="AA1926" i="1"/>
  <c r="AA1898" i="1"/>
  <c r="AA1868" i="1"/>
  <c r="AA1840" i="1"/>
  <c r="AA1812" i="1"/>
  <c r="AA1722" i="1"/>
  <c r="AA1576" i="1"/>
  <c r="AA1502" i="1"/>
  <c r="AA1422" i="1"/>
  <c r="AA1118" i="1"/>
  <c r="AA814" i="1"/>
  <c r="AA480" i="1"/>
  <c r="AA280" i="1"/>
  <c r="AA52" i="1"/>
  <c r="AA82" i="1"/>
  <c r="AA78" i="1"/>
  <c r="Z78" i="1"/>
  <c r="AA74" i="1"/>
  <c r="AA66" i="1"/>
  <c r="AA62" i="1"/>
  <c r="Z62" i="1"/>
  <c r="AA58" i="1"/>
  <c r="AA54" i="1"/>
  <c r="AA50" i="1"/>
  <c r="AA46" i="1"/>
  <c r="Z46" i="1"/>
  <c r="AA42" i="1"/>
  <c r="AA38" i="1"/>
  <c r="AA34" i="1"/>
  <c r="AA30" i="1"/>
  <c r="Z30" i="1"/>
  <c r="AA26" i="1"/>
  <c r="AA22" i="1"/>
  <c r="AA18" i="1"/>
  <c r="AA14" i="1"/>
  <c r="Z14" i="1"/>
  <c r="AA10" i="1"/>
  <c r="AA6" i="1"/>
  <c r="X82" i="1"/>
  <c r="X66" i="1"/>
  <c r="X50" i="1"/>
  <c r="X34" i="1"/>
  <c r="X18" i="1"/>
  <c r="Y82" i="1"/>
  <c r="Y66" i="1"/>
  <c r="Y50" i="1"/>
  <c r="Y34" i="1"/>
  <c r="Y18" i="1"/>
  <c r="Z82" i="1"/>
  <c r="Z54" i="1"/>
  <c r="Z26" i="1"/>
  <c r="Z18" i="1"/>
  <c r="AA2409" i="1"/>
  <c r="AA2349" i="1"/>
  <c r="AA2473" i="1"/>
  <c r="Y2473" i="1"/>
  <c r="Z2473" i="1"/>
  <c r="AA2469" i="1"/>
  <c r="Z2469" i="1"/>
  <c r="Y2469" i="1"/>
  <c r="AA2465" i="1"/>
  <c r="Z2465" i="1"/>
  <c r="AA2461" i="1"/>
  <c r="Z2461" i="1"/>
  <c r="AA2457" i="1"/>
  <c r="Y2457" i="1"/>
  <c r="AA2453" i="1"/>
  <c r="Z2453" i="1"/>
  <c r="Y2453" i="1"/>
  <c r="AA2449" i="1"/>
  <c r="Z2449" i="1"/>
  <c r="Y2449" i="1"/>
  <c r="AA2445" i="1"/>
  <c r="Y2445" i="1"/>
  <c r="Z2445" i="1"/>
  <c r="AA2441" i="1"/>
  <c r="Y2441" i="1"/>
  <c r="Z2441" i="1"/>
  <c r="AA2437" i="1"/>
  <c r="Z2437" i="1"/>
  <c r="Y2437" i="1"/>
  <c r="AA2433" i="1"/>
  <c r="Y2433" i="1"/>
  <c r="AA2429" i="1"/>
  <c r="Y2429" i="1"/>
  <c r="AA2425" i="1"/>
  <c r="Y2425" i="1"/>
  <c r="AA2421" i="1"/>
  <c r="Z2421" i="1"/>
  <c r="Y2421" i="1"/>
  <c r="Y2417" i="1"/>
  <c r="Y2413" i="1"/>
  <c r="AA2405" i="1"/>
  <c r="AA2401" i="1"/>
  <c r="AA2397" i="1"/>
  <c r="AA2393" i="1"/>
  <c r="AA2389" i="1"/>
  <c r="AA2385" i="1"/>
  <c r="AA2381" i="1"/>
  <c r="AA2377" i="1"/>
  <c r="AA2373" i="1"/>
  <c r="AA2369" i="1"/>
  <c r="AA2365" i="1"/>
  <c r="AA2361" i="1"/>
  <c r="AA2357" i="1"/>
  <c r="AA2353" i="1"/>
  <c r="Z2457" i="1"/>
  <c r="Z2429" i="1"/>
  <c r="Y2465" i="1"/>
  <c r="AA2470" i="1"/>
  <c r="Y2466" i="1"/>
  <c r="Z2466" i="1"/>
  <c r="Z2462" i="1"/>
  <c r="AA2462" i="1"/>
  <c r="AA2458" i="1"/>
  <c r="Z2454" i="1"/>
  <c r="Y2450" i="1"/>
  <c r="Z2450" i="1"/>
  <c r="Z2446" i="1"/>
  <c r="AA2446" i="1"/>
  <c r="AA2442" i="1"/>
  <c r="Z2442" i="1"/>
  <c r="Y2438" i="1"/>
  <c r="Y2434" i="1"/>
  <c r="Z2434" i="1"/>
  <c r="Z2430" i="1"/>
  <c r="AA2430" i="1"/>
  <c r="AA2426" i="1"/>
  <c r="Y2426" i="1"/>
  <c r="Y2422" i="1"/>
  <c r="Z2418" i="1"/>
  <c r="Y2418" i="1"/>
  <c r="Y2414" i="1"/>
  <c r="AA2410" i="1"/>
  <c r="AA2406" i="1"/>
  <c r="AA2398" i="1"/>
  <c r="AA2394" i="1"/>
  <c r="AA2386" i="1"/>
  <c r="AA2378" i="1"/>
  <c r="AA2374" i="1"/>
  <c r="AA2350" i="1"/>
  <c r="Z2470" i="1"/>
  <c r="AA2466" i="1"/>
  <c r="Y2462" i="1"/>
  <c r="Y2458" i="1"/>
  <c r="Y2454" i="1"/>
  <c r="Z2419" i="1"/>
  <c r="AA2407" i="1"/>
  <c r="AA2379" i="1"/>
  <c r="AA2371" i="1"/>
  <c r="AA2355" i="1"/>
  <c r="Z2472" i="1"/>
  <c r="Z2468" i="1"/>
  <c r="Z2464" i="1"/>
  <c r="Z2460" i="1"/>
  <c r="Z2456" i="1"/>
  <c r="Z2452" i="1"/>
  <c r="Z2448" i="1"/>
  <c r="Z2444" i="1"/>
  <c r="Z2440" i="1"/>
  <c r="Z2436" i="1"/>
  <c r="Z2432" i="1"/>
  <c r="Z2428" i="1"/>
  <c r="Z2424" i="1"/>
  <c r="Y2420" i="1"/>
  <c r="Y2416" i="1"/>
  <c r="Y2471" i="1"/>
  <c r="Y2467" i="1"/>
  <c r="Y2463" i="1"/>
  <c r="Y2459" i="1"/>
  <c r="Y2455" i="1"/>
  <c r="Y2451" i="1"/>
  <c r="Y2447" i="1"/>
  <c r="Y2443" i="1"/>
  <c r="Y2439" i="1"/>
  <c r="Y2435" i="1"/>
  <c r="Y2431" i="1"/>
  <c r="Y2427" i="1"/>
  <c r="Y2423" i="1"/>
  <c r="AA2399" i="1"/>
  <c r="AA2383" i="1"/>
  <c r="AA2367" i="1"/>
  <c r="Z2471" i="1"/>
  <c r="AA2467" i="1"/>
  <c r="Z2455" i="1"/>
  <c r="AA2451" i="1"/>
  <c r="Z2439" i="1"/>
  <c r="AA2435" i="1"/>
  <c r="Z2423" i="1"/>
  <c r="AA2794" i="1" l="1"/>
  <c r="AA25" i="1"/>
  <c r="X2013" i="1"/>
  <c r="X2794" i="1"/>
  <c r="X2494" i="1"/>
  <c r="Y2794" i="1"/>
  <c r="Y2031" i="1"/>
  <c r="Y2011" i="1"/>
  <c r="Y1995" i="1"/>
  <c r="AA2790" i="1"/>
  <c r="Y2791" i="1"/>
  <c r="Y2792" i="1"/>
  <c r="AA2796" i="1"/>
  <c r="X2796" i="1"/>
  <c r="Y2796" i="1"/>
  <c r="Z2794" i="1"/>
  <c r="X2790" i="1"/>
  <c r="Y2788" i="1"/>
  <c r="Y2787" i="1"/>
  <c r="AA2786" i="1"/>
  <c r="X2786" i="1"/>
  <c r="Y2784" i="1"/>
  <c r="Y2783" i="1"/>
  <c r="AA2782" i="1"/>
  <c r="X2782" i="1"/>
  <c r="Y2780" i="1"/>
  <c r="Y2779" i="1"/>
  <c r="AA2778" i="1"/>
  <c r="X2778" i="1"/>
  <c r="Y2776" i="1"/>
  <c r="Y2775" i="1"/>
  <c r="AA2774" i="1"/>
  <c r="X2774" i="1"/>
  <c r="Y2772" i="1"/>
  <c r="Y2771" i="1"/>
  <c r="AA2770" i="1"/>
  <c r="X2770" i="1"/>
  <c r="Y2768" i="1"/>
  <c r="Y2767" i="1"/>
  <c r="AA2766" i="1"/>
  <c r="X2766" i="1"/>
  <c r="Y2764" i="1"/>
  <c r="Y2763" i="1"/>
  <c r="AA2762" i="1"/>
  <c r="X2762" i="1"/>
  <c r="Y2760" i="1"/>
  <c r="Y2759" i="1"/>
  <c r="AA2758" i="1"/>
  <c r="X2758" i="1"/>
  <c r="X2756" i="1"/>
  <c r="Y2756" i="1"/>
  <c r="X2754" i="1"/>
  <c r="Y2754" i="1"/>
  <c r="X2752" i="1"/>
  <c r="Y2752" i="1"/>
  <c r="X2750" i="1"/>
  <c r="Y2750" i="1"/>
  <c r="X2748" i="1"/>
  <c r="Y2748" i="1"/>
  <c r="X2746" i="1"/>
  <c r="Z2791" i="1"/>
  <c r="Z2793" i="1"/>
  <c r="Y2746" i="1"/>
  <c r="AA2755" i="1"/>
  <c r="AA2757" i="1"/>
  <c r="Z2744" i="1"/>
  <c r="X2745" i="1"/>
  <c r="AA2744" i="1"/>
  <c r="X2742" i="1"/>
  <c r="AA2740" i="1"/>
  <c r="X2738" i="1"/>
  <c r="AA2736" i="1"/>
  <c r="X2734" i="1"/>
  <c r="AA2732" i="1"/>
  <c r="X2730" i="1"/>
  <c r="AA2728" i="1"/>
  <c r="X2726" i="1"/>
  <c r="AA2724" i="1"/>
  <c r="X2722" i="1"/>
  <c r="AA2720" i="1"/>
  <c r="X2718" i="1"/>
  <c r="AA2716" i="1"/>
  <c r="X2714" i="1"/>
  <c r="AA2712" i="1"/>
  <c r="Z2709" i="1"/>
  <c r="Z2047" i="1"/>
  <c r="X2067" i="1"/>
  <c r="X2091" i="1"/>
  <c r="AA2115" i="1"/>
  <c r="X2155" i="1"/>
  <c r="Y2191" i="1"/>
  <c r="Z2227" i="1"/>
  <c r="X2267" i="1"/>
  <c r="Y2303" i="1"/>
  <c r="Z2339" i="1"/>
  <c r="X805" i="1"/>
  <c r="X1661" i="1"/>
  <c r="X5" i="1"/>
  <c r="X49" i="1"/>
  <c r="AA89" i="1"/>
  <c r="AA133" i="1"/>
  <c r="Y177" i="1"/>
  <c r="Z221" i="1"/>
  <c r="X273" i="1"/>
  <c r="AA381" i="1"/>
  <c r="Z561" i="1"/>
  <c r="X737" i="1"/>
  <c r="AA921" i="1"/>
  <c r="X1169" i="1"/>
  <c r="Y1429" i="1"/>
  <c r="AA1697" i="1"/>
  <c r="Z2049" i="1"/>
  <c r="X2397" i="1"/>
  <c r="X2117" i="1"/>
  <c r="AA2797" i="1"/>
  <c r="AA2795" i="1"/>
  <c r="AA2793" i="1"/>
  <c r="X2791" i="1"/>
  <c r="Z2790" i="1"/>
  <c r="AA2789" i="1"/>
  <c r="X2787" i="1"/>
  <c r="Z2786" i="1"/>
  <c r="AA2785" i="1"/>
  <c r="X2783" i="1"/>
  <c r="Z2782" i="1"/>
  <c r="AA2781" i="1"/>
  <c r="X2779" i="1"/>
  <c r="Z2778" i="1"/>
  <c r="AA2777" i="1"/>
  <c r="X2775" i="1"/>
  <c r="Z2774" i="1"/>
  <c r="AA2773" i="1"/>
  <c r="X2771" i="1"/>
  <c r="Z2770" i="1"/>
  <c r="AA2769" i="1"/>
  <c r="X2767" i="1"/>
  <c r="Z2766" i="1"/>
  <c r="AA2765" i="1"/>
  <c r="X2763" i="1"/>
  <c r="Z2762" i="1"/>
  <c r="AA2761" i="1"/>
  <c r="X2759" i="1"/>
  <c r="Z2758" i="1"/>
  <c r="Y2757" i="1"/>
  <c r="AA2756" i="1"/>
  <c r="Y2755" i="1"/>
  <c r="AA2754" i="1"/>
  <c r="Y2753" i="1"/>
  <c r="AA2752" i="1"/>
  <c r="Y2751" i="1"/>
  <c r="AA2750" i="1"/>
  <c r="Y2749" i="1"/>
  <c r="AA2748" i="1"/>
  <c r="Y2747" i="1"/>
  <c r="AA2746" i="1"/>
  <c r="Y2745" i="1"/>
  <c r="Y2741" i="1"/>
  <c r="Y2737" i="1"/>
  <c r="Y2733" i="1"/>
  <c r="Y2729" i="1"/>
  <c r="Y2725" i="1"/>
  <c r="Y2721" i="1"/>
  <c r="Y2717" i="1"/>
  <c r="Y2713" i="1"/>
  <c r="Y2709" i="1"/>
  <c r="Z1975" i="1"/>
  <c r="AA2317" i="1"/>
  <c r="AA2510" i="1"/>
  <c r="Y1171" i="1"/>
  <c r="X2466" i="1"/>
  <c r="X108" i="1"/>
  <c r="AA2708" i="1"/>
  <c r="Z2797" i="1"/>
  <c r="Z2795" i="1"/>
  <c r="Y2793" i="1"/>
  <c r="AA2792" i="1"/>
  <c r="X2792" i="1"/>
  <c r="Y2790" i="1"/>
  <c r="Y2789" i="1"/>
  <c r="AA2788" i="1"/>
  <c r="X2788" i="1"/>
  <c r="Y2786" i="1"/>
  <c r="Y2785" i="1"/>
  <c r="AA2784" i="1"/>
  <c r="X2784" i="1"/>
  <c r="Y2782" i="1"/>
  <c r="Y2781" i="1"/>
  <c r="AA2780" i="1"/>
  <c r="X2780" i="1"/>
  <c r="Y2778" i="1"/>
  <c r="Y2777" i="1"/>
  <c r="AA2776" i="1"/>
  <c r="X2776" i="1"/>
  <c r="Y2774" i="1"/>
  <c r="Y2773" i="1"/>
  <c r="AA2772" i="1"/>
  <c r="X2772" i="1"/>
  <c r="Y2770" i="1"/>
  <c r="Y2769" i="1"/>
  <c r="AA2768" i="1"/>
  <c r="X2768" i="1"/>
  <c r="Y2766" i="1"/>
  <c r="Y2765" i="1"/>
  <c r="AA2764" i="1"/>
  <c r="X2764" i="1"/>
  <c r="Y2762" i="1"/>
  <c r="Y2761" i="1"/>
  <c r="AA2760" i="1"/>
  <c r="X2760" i="1"/>
  <c r="Y2758" i="1"/>
  <c r="X2757" i="1"/>
  <c r="Z2756" i="1"/>
  <c r="X2755" i="1"/>
  <c r="Z2754" i="1"/>
  <c r="X2753" i="1"/>
  <c r="Z2752" i="1"/>
  <c r="X2751" i="1"/>
  <c r="Z2750" i="1"/>
  <c r="X2749" i="1"/>
  <c r="Z2748" i="1"/>
  <c r="X2747" i="1"/>
  <c r="Z2746" i="1"/>
  <c r="X2744" i="1"/>
  <c r="AA2742" i="1"/>
  <c r="X2740" i="1"/>
  <c r="AA2738" i="1"/>
  <c r="X2736" i="1"/>
  <c r="AA2734" i="1"/>
  <c r="X2732" i="1"/>
  <c r="AA2730" i="1"/>
  <c r="X2728" i="1"/>
  <c r="AA2726" i="1"/>
  <c r="X2724" i="1"/>
  <c r="AA2722" i="1"/>
  <c r="X2720" i="1"/>
  <c r="AA2718" i="1"/>
  <c r="X2716" i="1"/>
  <c r="AA2714" i="1"/>
  <c r="Z2711" i="1"/>
  <c r="AA2710" i="1"/>
  <c r="Y69" i="1"/>
  <c r="X113" i="1"/>
  <c r="X157" i="1"/>
  <c r="X201" i="1"/>
  <c r="AA241" i="1"/>
  <c r="X301" i="1"/>
  <c r="AA469" i="1"/>
  <c r="Y649" i="1"/>
  <c r="Y825" i="1"/>
  <c r="Y1045" i="1"/>
  <c r="Z1301" i="1"/>
  <c r="X1561" i="1"/>
  <c r="Z1873" i="1"/>
  <c r="AA2249" i="1"/>
  <c r="AA2358" i="1"/>
  <c r="X1963" i="1"/>
  <c r="Z1971" i="1"/>
  <c r="Z1979" i="1"/>
  <c r="Z2373" i="1"/>
  <c r="X2793" i="1"/>
  <c r="Z2792" i="1"/>
  <c r="AA2791" i="1"/>
  <c r="X2789" i="1"/>
  <c r="Z2788" i="1"/>
  <c r="AA2787" i="1"/>
  <c r="X2785" i="1"/>
  <c r="Z2784" i="1"/>
  <c r="AA2783" i="1"/>
  <c r="X2781" i="1"/>
  <c r="Z2780" i="1"/>
  <c r="AA2779" i="1"/>
  <c r="X2777" i="1"/>
  <c r="Z2776" i="1"/>
  <c r="AA2775" i="1"/>
  <c r="X2773" i="1"/>
  <c r="Z2772" i="1"/>
  <c r="AA2771" i="1"/>
  <c r="X2769" i="1"/>
  <c r="Z2768" i="1"/>
  <c r="AA2767" i="1"/>
  <c r="X2765" i="1"/>
  <c r="Z2764" i="1"/>
  <c r="AA2763" i="1"/>
  <c r="X2761" i="1"/>
  <c r="Z2760" i="1"/>
  <c r="AA2759" i="1"/>
  <c r="Y2743" i="1"/>
  <c r="Y2739" i="1"/>
  <c r="Y2735" i="1"/>
  <c r="Y2731" i="1"/>
  <c r="Y2727" i="1"/>
  <c r="Y2723" i="1"/>
  <c r="Y2719" i="1"/>
  <c r="Y2715" i="1"/>
  <c r="Y2711" i="1"/>
  <c r="X2743" i="1"/>
  <c r="Z2742" i="1"/>
  <c r="X2741" i="1"/>
  <c r="Z2740" i="1"/>
  <c r="X2739" i="1"/>
  <c r="Z2738" i="1"/>
  <c r="X2737" i="1"/>
  <c r="Z2736" i="1"/>
  <c r="X2735" i="1"/>
  <c r="Z2734" i="1"/>
  <c r="X2733" i="1"/>
  <c r="Z2732" i="1"/>
  <c r="X2731" i="1"/>
  <c r="Z2730" i="1"/>
  <c r="X2729" i="1"/>
  <c r="Z2728" i="1"/>
  <c r="X2727" i="1"/>
  <c r="Z2726" i="1"/>
  <c r="X2725" i="1"/>
  <c r="Z2724" i="1"/>
  <c r="X2723" i="1"/>
  <c r="Z2722" i="1"/>
  <c r="X2721" i="1"/>
  <c r="Z2720" i="1"/>
  <c r="X2719" i="1"/>
  <c r="Z2718" i="1"/>
  <c r="X2717" i="1"/>
  <c r="Z2716" i="1"/>
  <c r="X2715" i="1"/>
  <c r="Z2714" i="1"/>
  <c r="X2713" i="1"/>
  <c r="Z2712" i="1"/>
  <c r="X2711" i="1"/>
  <c r="Z2710" i="1"/>
  <c r="X2709" i="1"/>
  <c r="AA2753" i="1"/>
  <c r="AA2751" i="1"/>
  <c r="AA2749" i="1"/>
  <c r="AA2747" i="1"/>
  <c r="AA2745" i="1"/>
  <c r="Y2744" i="1"/>
  <c r="AA2743" i="1"/>
  <c r="Y2742" i="1"/>
  <c r="AA2741" i="1"/>
  <c r="Y2740" i="1"/>
  <c r="AA2739" i="1"/>
  <c r="Y2738" i="1"/>
  <c r="AA2737" i="1"/>
  <c r="Y2736" i="1"/>
  <c r="AA2735" i="1"/>
  <c r="Y2734" i="1"/>
  <c r="AA2733" i="1"/>
  <c r="Y2732" i="1"/>
  <c r="AA2731" i="1"/>
  <c r="Y2730" i="1"/>
  <c r="AA2729" i="1"/>
  <c r="Y2728" i="1"/>
  <c r="AA2727" i="1"/>
  <c r="Y2726" i="1"/>
  <c r="AA2725" i="1"/>
  <c r="Y2724" i="1"/>
  <c r="AA2723" i="1"/>
  <c r="Y2722" i="1"/>
  <c r="AA2721" i="1"/>
  <c r="Y2720" i="1"/>
  <c r="AA2719" i="1"/>
  <c r="Y2718" i="1"/>
  <c r="AA2717" i="1"/>
  <c r="Y2716" i="1"/>
  <c r="AA2715" i="1"/>
  <c r="Y2714" i="1"/>
  <c r="AA2713" i="1"/>
  <c r="Y2712" i="1"/>
  <c r="AA2711" i="1"/>
  <c r="Y2710" i="1"/>
  <c r="AA2709" i="1"/>
  <c r="Z2789" i="1"/>
  <c r="Z2787" i="1"/>
  <c r="Z2785" i="1"/>
  <c r="Z2783" i="1"/>
  <c r="Z2781" i="1"/>
  <c r="Z2779" i="1"/>
  <c r="Z2777" i="1"/>
  <c r="Z2775" i="1"/>
  <c r="Z2773" i="1"/>
  <c r="Z2771" i="1"/>
  <c r="Z2769" i="1"/>
  <c r="Z2767" i="1"/>
  <c r="Z2765" i="1"/>
  <c r="Z2763" i="1"/>
  <c r="Z2761" i="1"/>
  <c r="Z2759" i="1"/>
  <c r="Z2757" i="1"/>
  <c r="Z2755" i="1"/>
  <c r="Z2753" i="1"/>
  <c r="Z2751" i="1"/>
  <c r="Z2749" i="1"/>
  <c r="Z2747" i="1"/>
  <c r="Z2745" i="1"/>
  <c r="Z2743" i="1"/>
  <c r="Z2741" i="1"/>
  <c r="Z2739" i="1"/>
  <c r="Z2737" i="1"/>
  <c r="Z2735" i="1"/>
  <c r="Z2733" i="1"/>
  <c r="Z2731" i="1"/>
  <c r="Z2729" i="1"/>
  <c r="Z2727" i="1"/>
  <c r="Z2725" i="1"/>
  <c r="Z2723" i="1"/>
  <c r="Z2721" i="1"/>
  <c r="Z2719" i="1"/>
  <c r="Z2717" i="1"/>
  <c r="Z2715" i="1"/>
  <c r="Z2713" i="1"/>
  <c r="X2712" i="1"/>
  <c r="X2710" i="1"/>
  <c r="Y2708" i="1"/>
  <c r="Z2708" i="1"/>
  <c r="AA1983" i="1"/>
  <c r="Y1987" i="1"/>
  <c r="Y1991" i="1"/>
  <c r="AA1995" i="1"/>
  <c r="Z1999" i="1"/>
  <c r="AA2003" i="1"/>
  <c r="X2011" i="1"/>
  <c r="Y2015" i="1"/>
  <c r="Y2019" i="1"/>
  <c r="AA2023" i="1"/>
  <c r="AA2027" i="1"/>
  <c r="Z2031" i="1"/>
  <c r="AA2035" i="1"/>
  <c r="X2043" i="1"/>
  <c r="AA2047" i="1"/>
  <c r="Y2051" i="1"/>
  <c r="Y2055" i="1"/>
  <c r="AA2059" i="1"/>
  <c r="Z2063" i="1"/>
  <c r="AA2067" i="1"/>
  <c r="X2075" i="1"/>
  <c r="Z2079" i="1"/>
  <c r="AA2087" i="1"/>
  <c r="Z2091" i="1"/>
  <c r="X2099" i="1"/>
  <c r="X2107" i="1"/>
  <c r="Z2111" i="1"/>
  <c r="Y2123" i="1"/>
  <c r="X2131" i="1"/>
  <c r="Y2139" i="1"/>
  <c r="AA2147" i="1"/>
  <c r="Y2159" i="1"/>
  <c r="Y2167" i="1"/>
  <c r="Z2175" i="1"/>
  <c r="Y2187" i="1"/>
  <c r="Z2195" i="1"/>
  <c r="Z2203" i="1"/>
  <c r="Y2215" i="1"/>
  <c r="AA2223" i="1"/>
  <c r="Z2231" i="1"/>
  <c r="X2243" i="1"/>
  <c r="AA2251" i="1"/>
  <c r="AA2259" i="1"/>
  <c r="Y2271" i="1"/>
  <c r="AA2279" i="1"/>
  <c r="Z2287" i="1"/>
  <c r="X2299" i="1"/>
  <c r="Z2307" i="1"/>
  <c r="Z2315" i="1"/>
  <c r="AA2327" i="1"/>
  <c r="Y2335" i="1"/>
  <c r="Z2343" i="1"/>
  <c r="Z1412" i="1"/>
  <c r="Y1568" i="1"/>
  <c r="X549" i="1"/>
  <c r="X989" i="1"/>
  <c r="X1245" i="1"/>
  <c r="X1405" i="1"/>
  <c r="X1586" i="1"/>
  <c r="X1757" i="1"/>
  <c r="X1917" i="1"/>
  <c r="X2098" i="1"/>
  <c r="X2269" i="1"/>
  <c r="Y9" i="1"/>
  <c r="Y21" i="1"/>
  <c r="Z33" i="1"/>
  <c r="AA41" i="1"/>
  <c r="Y53" i="1"/>
  <c r="Z65" i="1"/>
  <c r="AA73" i="1"/>
  <c r="Y85" i="1"/>
  <c r="Z97" i="1"/>
  <c r="AA105" i="1"/>
  <c r="Y117" i="1"/>
  <c r="Z129" i="1"/>
  <c r="Z141" i="1"/>
  <c r="AA149" i="1"/>
  <c r="Y161" i="1"/>
  <c r="X173" i="1"/>
  <c r="AA181" i="1"/>
  <c r="Y193" i="1"/>
  <c r="Z205" i="1"/>
  <c r="X217" i="1"/>
  <c r="AA225" i="1"/>
  <c r="Z237" i="1"/>
  <c r="Y249" i="1"/>
  <c r="X265" i="1"/>
  <c r="Y277" i="1"/>
  <c r="Z293" i="1"/>
  <c r="Z317" i="1"/>
  <c r="Z361" i="1"/>
  <c r="Z405" i="1"/>
  <c r="Z449" i="1"/>
  <c r="Y493" i="1"/>
  <c r="Z537" i="1"/>
  <c r="AA581" i="1"/>
  <c r="AA625" i="1"/>
  <c r="Y669" i="1"/>
  <c r="AA713" i="1"/>
  <c r="X761" i="1"/>
  <c r="AA801" i="1"/>
  <c r="X849" i="1"/>
  <c r="Z893" i="1"/>
  <c r="Z953" i="1"/>
  <c r="X1017" i="1"/>
  <c r="X1077" i="1"/>
  <c r="Z1137" i="1"/>
  <c r="Z1201" i="1"/>
  <c r="Y1265" i="1"/>
  <c r="Z1333" i="1"/>
  <c r="Y1397" i="1"/>
  <c r="Y1461" i="1"/>
  <c r="X1529" i="1"/>
  <c r="AA1593" i="1"/>
  <c r="AA1657" i="1"/>
  <c r="AA1741" i="1"/>
  <c r="AA1829" i="1"/>
  <c r="AA1913" i="1"/>
  <c r="Y2005" i="1"/>
  <c r="Y2093" i="1"/>
  <c r="Y2185" i="1"/>
  <c r="X2560" i="1"/>
  <c r="Y1955" i="1"/>
  <c r="AA1959" i="1"/>
  <c r="AA1963" i="1"/>
  <c r="Y1971" i="1"/>
  <c r="AA1975" i="1"/>
  <c r="AA1979" i="1"/>
  <c r="Y1983" i="1"/>
  <c r="Z1987" i="1"/>
  <c r="Z1991" i="1"/>
  <c r="Z1995" i="1"/>
  <c r="Y2003" i="1"/>
  <c r="AA2007" i="1"/>
  <c r="AA2011" i="1"/>
  <c r="AA2015" i="1"/>
  <c r="Z2019" i="1"/>
  <c r="Z2023" i="1"/>
  <c r="Z2027" i="1"/>
  <c r="X2035" i="1"/>
  <c r="AA2039" i="1"/>
  <c r="Y2043" i="1"/>
  <c r="Y2047" i="1"/>
  <c r="Z2051" i="1"/>
  <c r="Z2055" i="1"/>
  <c r="Z2059" i="1"/>
  <c r="Y2067" i="1"/>
  <c r="AA2071" i="1"/>
  <c r="Y2075" i="1"/>
  <c r="Y2083" i="1"/>
  <c r="Z2087" i="1"/>
  <c r="Y2095" i="1"/>
  <c r="AA2099" i="1"/>
  <c r="AA2107" i="1"/>
  <c r="Y2115" i="1"/>
  <c r="AA2123" i="1"/>
  <c r="AA2131" i="1"/>
  <c r="Y2143" i="1"/>
  <c r="AA2151" i="1"/>
  <c r="Z2159" i="1"/>
  <c r="X2171" i="1"/>
  <c r="Y2179" i="1"/>
  <c r="AA2187" i="1"/>
  <c r="AA2199" i="1"/>
  <c r="Y2207" i="1"/>
  <c r="Z2215" i="1"/>
  <c r="Y2227" i="1"/>
  <c r="AA2235" i="1"/>
  <c r="Z2243" i="1"/>
  <c r="Y2255" i="1"/>
  <c r="Y2263" i="1"/>
  <c r="Z2271" i="1"/>
  <c r="X2283" i="1"/>
  <c r="Y2291" i="1"/>
  <c r="AA2299" i="1"/>
  <c r="AA2311" i="1"/>
  <c r="AA2319" i="1"/>
  <c r="Z2327" i="1"/>
  <c r="X2339" i="1"/>
  <c r="Y2347" i="1"/>
  <c r="Z1866" i="1"/>
  <c r="Y2024" i="1"/>
  <c r="X677" i="1"/>
  <c r="X1074" i="1"/>
  <c r="X1277" i="1"/>
  <c r="X1458" i="1"/>
  <c r="X1629" i="1"/>
  <c r="X1789" i="1"/>
  <c r="X1970" i="1"/>
  <c r="X2141" i="1"/>
  <c r="X2301" i="1"/>
  <c r="AA13" i="1"/>
  <c r="Y25" i="1"/>
  <c r="AA33" i="1"/>
  <c r="Y45" i="1"/>
  <c r="Y57" i="1"/>
  <c r="AA65" i="1"/>
  <c r="Y77" i="1"/>
  <c r="Y89" i="1"/>
  <c r="AA97" i="1"/>
  <c r="Y109" i="1"/>
  <c r="Y121" i="1"/>
  <c r="AA129" i="1"/>
  <c r="AA141" i="1"/>
  <c r="Z153" i="1"/>
  <c r="X165" i="1"/>
  <c r="AA173" i="1"/>
  <c r="Z185" i="1"/>
  <c r="Z197" i="1"/>
  <c r="X209" i="1"/>
  <c r="AA217" i="1"/>
  <c r="Z229" i="1"/>
  <c r="Z241" i="1"/>
  <c r="X253" i="1"/>
  <c r="Z269" i="1"/>
  <c r="Z281" i="1"/>
  <c r="X297" i="1"/>
  <c r="Y329" i="1"/>
  <c r="X373" i="1"/>
  <c r="X417" i="1"/>
  <c r="Z461" i="1"/>
  <c r="X505" i="1"/>
  <c r="Z549" i="1"/>
  <c r="Y593" i="1"/>
  <c r="Z637" i="1"/>
  <c r="Z681" i="1"/>
  <c r="Y725" i="1"/>
  <c r="Y769" i="1"/>
  <c r="AA813" i="1"/>
  <c r="AA857" i="1"/>
  <c r="Z909" i="1"/>
  <c r="Y969" i="1"/>
  <c r="AA1029" i="1"/>
  <c r="AA1089" i="1"/>
  <c r="Z1153" i="1"/>
  <c r="Z1217" i="1"/>
  <c r="AA1281" i="1"/>
  <c r="Z1349" i="1"/>
  <c r="Z1413" i="1"/>
  <c r="X1481" i="1"/>
  <c r="Y1545" i="1"/>
  <c r="Y1609" i="1"/>
  <c r="Z1677" i="1"/>
  <c r="AA1765" i="1"/>
  <c r="AA1849" i="1"/>
  <c r="Y1937" i="1"/>
  <c r="Y2025" i="1"/>
  <c r="Z2113" i="1"/>
  <c r="AA2217" i="1"/>
  <c r="Z70" i="1"/>
  <c r="Y2503" i="1"/>
  <c r="Z2474" i="1"/>
  <c r="X1541" i="1"/>
  <c r="Z968" i="1"/>
  <c r="Y960" i="1"/>
  <c r="Z904" i="1"/>
  <c r="Z776" i="1"/>
  <c r="Y136" i="1"/>
  <c r="X105" i="1"/>
  <c r="Z105" i="1"/>
  <c r="X101" i="1"/>
  <c r="AA101" i="1"/>
  <c r="Z101" i="1"/>
  <c r="X97" i="1"/>
  <c r="Y97" i="1"/>
  <c r="Z93" i="1"/>
  <c r="X93" i="1"/>
  <c r="AA93" i="1"/>
  <c r="X89" i="1"/>
  <c r="Z89" i="1"/>
  <c r="Z85" i="1"/>
  <c r="AA85" i="1"/>
  <c r="X85" i="1"/>
  <c r="X81" i="1"/>
  <c r="Y320" i="1"/>
  <c r="X1247" i="1"/>
  <c r="X1895" i="1"/>
  <c r="X2133" i="1"/>
  <c r="X2183" i="1"/>
  <c r="X2197" i="1"/>
  <c r="AA2224" i="1"/>
  <c r="X2239" i="1"/>
  <c r="X2550" i="1"/>
  <c r="Y2492" i="1"/>
  <c r="X2525" i="1"/>
  <c r="Z2361" i="1"/>
  <c r="Z2401" i="1"/>
  <c r="Z2481" i="1"/>
  <c r="AA2415" i="1"/>
  <c r="Z2585" i="1"/>
  <c r="Z2510" i="1"/>
  <c r="Z2550" i="1"/>
  <c r="X2588" i="1"/>
  <c r="Y2558" i="1"/>
  <c r="Y2586" i="1"/>
  <c r="X2403" i="1"/>
  <c r="X2377" i="1"/>
  <c r="AA2477" i="1"/>
  <c r="Y2547" i="1"/>
  <c r="X2598" i="1"/>
  <c r="AA2554" i="1"/>
  <c r="X2303" i="1"/>
  <c r="X1866" i="1"/>
  <c r="X1418" i="1"/>
  <c r="X602" i="1"/>
  <c r="Z2152" i="1"/>
  <c r="Y2337" i="1"/>
  <c r="Z2321" i="1"/>
  <c r="Y2305" i="1"/>
  <c r="Z2289" i="1"/>
  <c r="X2257" i="1"/>
  <c r="X2241" i="1"/>
  <c r="AA2221" i="1"/>
  <c r="X2209" i="1"/>
  <c r="AA2189" i="1"/>
  <c r="Y2173" i="1"/>
  <c r="X2161" i="1"/>
  <c r="Y2149" i="1"/>
  <c r="X2137" i="1"/>
  <c r="X2129" i="1"/>
  <c r="Y2117" i="1"/>
  <c r="Z2105" i="1"/>
  <c r="AA2093" i="1"/>
  <c r="Y2085" i="1"/>
  <c r="X2073" i="1"/>
  <c r="AA2061" i="1"/>
  <c r="Z2053" i="1"/>
  <c r="Z2041" i="1"/>
  <c r="Y2029" i="1"/>
  <c r="AA2017" i="1"/>
  <c r="AA1985" i="1"/>
  <c r="Y1973" i="1"/>
  <c r="AA1961" i="1"/>
  <c r="X1953" i="1"/>
  <c r="Z1941" i="1"/>
  <c r="AA1929" i="1"/>
  <c r="X1921" i="1"/>
  <c r="Z1909" i="1"/>
  <c r="Z1897" i="1"/>
  <c r="X1889" i="1"/>
  <c r="Z1877" i="1"/>
  <c r="Z1865" i="1"/>
  <c r="AA1853" i="1"/>
  <c r="Y1841" i="1"/>
  <c r="Z1833" i="1"/>
  <c r="AA1821" i="1"/>
  <c r="Y1809" i="1"/>
  <c r="X1801" i="1"/>
  <c r="AA1789" i="1"/>
  <c r="Y1777" i="1"/>
  <c r="X1769" i="1"/>
  <c r="Y1757" i="1"/>
  <c r="X1745" i="1"/>
  <c r="AA1733" i="1"/>
  <c r="Z1725" i="1"/>
  <c r="X1713" i="1"/>
  <c r="Y1701" i="1"/>
  <c r="Z1693" i="1"/>
  <c r="X1681" i="1"/>
  <c r="Y1669" i="1"/>
  <c r="Y1661" i="1"/>
  <c r="Z1653" i="1"/>
  <c r="Y1645" i="1"/>
  <c r="Y1637" i="1"/>
  <c r="Z1629" i="1"/>
  <c r="Z1621" i="1"/>
  <c r="Y1613" i="1"/>
  <c r="Z1605" i="1"/>
  <c r="Z1597" i="1"/>
  <c r="Z1589" i="1"/>
  <c r="AA1577" i="1"/>
  <c r="Z1573" i="1"/>
  <c r="Z1565" i="1"/>
  <c r="AA1553" i="1"/>
  <c r="AA1545" i="1"/>
  <c r="Z1541" i="1"/>
  <c r="AA1529" i="1"/>
  <c r="Y1521" i="1"/>
  <c r="Y1513" i="1"/>
  <c r="Z1505" i="1"/>
  <c r="Y1497" i="1"/>
  <c r="Y1489" i="1"/>
  <c r="Z1481" i="1"/>
  <c r="Z1473" i="1"/>
  <c r="Z1465" i="1"/>
  <c r="X1457" i="1"/>
  <c r="X1449" i="1"/>
  <c r="X1441" i="1"/>
  <c r="AA1429" i="1"/>
  <c r="X1425" i="1"/>
  <c r="X1417" i="1"/>
  <c r="AA1405" i="1"/>
  <c r="AA1397" i="1"/>
  <c r="X1393" i="1"/>
  <c r="AA1381" i="1"/>
  <c r="AA1373" i="1"/>
  <c r="AA1365" i="1"/>
  <c r="Y1357" i="1"/>
  <c r="AA1349" i="1"/>
  <c r="Y1333" i="1"/>
  <c r="Y1325" i="1"/>
  <c r="AA1317" i="1"/>
  <c r="Y1309" i="1"/>
  <c r="Y1301" i="1"/>
  <c r="Y1293" i="1"/>
  <c r="Z1285" i="1"/>
  <c r="Y1277" i="1"/>
  <c r="Y1269" i="1"/>
  <c r="Z1261" i="1"/>
  <c r="Z1253" i="1"/>
  <c r="Y1245" i="1"/>
  <c r="AA1233" i="1"/>
  <c r="AA1225" i="1"/>
  <c r="Y1209" i="1"/>
  <c r="AA1201" i="1"/>
  <c r="AA1193" i="1"/>
  <c r="Y1185" i="1"/>
  <c r="Y1177" i="1"/>
  <c r="AA1169" i="1"/>
  <c r="Y1161" i="1"/>
  <c r="Z1125" i="1"/>
  <c r="AA1113" i="1"/>
  <c r="X1109" i="1"/>
  <c r="Y1101" i="1"/>
  <c r="Y1093" i="1"/>
  <c r="Y1085" i="1"/>
  <c r="Y1077" i="1"/>
  <c r="Y1069" i="1"/>
  <c r="X1065" i="1"/>
  <c r="Y993" i="1"/>
  <c r="Y985" i="1"/>
  <c r="Y977" i="1"/>
  <c r="AA969" i="1"/>
  <c r="Z965" i="1"/>
  <c r="AA953" i="1"/>
  <c r="X949" i="1"/>
  <c r="X941" i="1"/>
  <c r="Z933" i="1"/>
  <c r="Y925" i="1"/>
  <c r="Y917" i="1"/>
  <c r="Y909" i="1"/>
  <c r="AA901" i="1"/>
  <c r="X897" i="1"/>
  <c r="X889" i="1"/>
  <c r="Y881" i="1"/>
  <c r="X877" i="1"/>
  <c r="X873" i="1"/>
  <c r="Z865" i="1"/>
  <c r="X861" i="1"/>
  <c r="AA853" i="1"/>
  <c r="Z849" i="1"/>
  <c r="X845" i="1"/>
  <c r="AA837" i="1"/>
  <c r="X833" i="1"/>
  <c r="AA825" i="1"/>
  <c r="Y821" i="1"/>
  <c r="X817" i="1"/>
  <c r="AA809" i="1"/>
  <c r="Y805" i="1"/>
  <c r="AA797" i="1"/>
  <c r="Y793" i="1"/>
  <c r="Z789" i="1"/>
  <c r="AA781" i="1"/>
  <c r="Y777" i="1"/>
  <c r="Z773" i="1"/>
  <c r="Y765" i="1"/>
  <c r="Z761" i="1"/>
  <c r="X757" i="1"/>
  <c r="Y749" i="1"/>
  <c r="X745" i="1"/>
  <c r="Y737" i="1"/>
  <c r="X733" i="1"/>
  <c r="AA725" i="1"/>
  <c r="Y721" i="1"/>
  <c r="X717" i="1"/>
  <c r="AA709" i="1"/>
  <c r="Z705" i="1"/>
  <c r="AA697" i="1"/>
  <c r="Y693" i="1"/>
  <c r="Z689" i="1"/>
  <c r="AA681" i="1"/>
  <c r="Y677" i="1"/>
  <c r="X673" i="1"/>
  <c r="Z665" i="1"/>
  <c r="Z661" i="1"/>
  <c r="X657" i="1"/>
  <c r="Z649" i="1"/>
  <c r="Z645" i="1"/>
  <c r="AA637" i="1"/>
  <c r="Y633" i="1"/>
  <c r="X629" i="1"/>
  <c r="AA621" i="1"/>
  <c r="Y617" i="1"/>
  <c r="AA609" i="1"/>
  <c r="Y605" i="1"/>
  <c r="X601" i="1"/>
  <c r="AA593" i="1"/>
  <c r="Y589" i="1"/>
  <c r="X585" i="1"/>
  <c r="Y577" i="1"/>
  <c r="Z573" i="1"/>
  <c r="AA565" i="1"/>
  <c r="Y561" i="1"/>
  <c r="Z557" i="1"/>
  <c r="Y549" i="1"/>
  <c r="Z545" i="1"/>
  <c r="X541" i="1"/>
  <c r="Y533" i="1"/>
  <c r="Z529" i="1"/>
  <c r="AA521" i="1"/>
  <c r="Z517" i="1"/>
  <c r="AA509" i="1"/>
  <c r="Z505" i="1"/>
  <c r="X501" i="1"/>
  <c r="AA493" i="1"/>
  <c r="Z489" i="1"/>
  <c r="AA481" i="1"/>
  <c r="Y477" i="1"/>
  <c r="Y473" i="1"/>
  <c r="AA465" i="1"/>
  <c r="Y461" i="1"/>
  <c r="Y457" i="1"/>
  <c r="Y449" i="1"/>
  <c r="Z445" i="1"/>
  <c r="X441" i="1"/>
  <c r="Y433" i="1"/>
  <c r="Z429" i="1"/>
  <c r="X425" i="1"/>
  <c r="Z417" i="1"/>
  <c r="X413" i="1"/>
  <c r="AA405" i="1"/>
  <c r="Z401" i="1"/>
  <c r="X397" i="1"/>
  <c r="AA389" i="1"/>
  <c r="X385" i="1"/>
  <c r="AA377" i="1"/>
  <c r="Y373" i="1"/>
  <c r="Z369" i="1"/>
  <c r="AA361" i="1"/>
  <c r="Z357" i="1"/>
  <c r="AA349" i="1"/>
  <c r="Z345" i="1"/>
  <c r="Z341" i="1"/>
  <c r="AA333" i="1"/>
  <c r="Z329" i="1"/>
  <c r="Z325" i="1"/>
  <c r="AA317" i="1"/>
  <c r="Y313" i="1"/>
  <c r="X309" i="1"/>
  <c r="Y301" i="1"/>
  <c r="Y297" i="1"/>
  <c r="X293" i="1"/>
  <c r="Y285" i="1"/>
  <c r="Y281" i="1"/>
  <c r="X277" i="1"/>
  <c r="Y269" i="1"/>
  <c r="Y265" i="1"/>
  <c r="AA257" i="1"/>
  <c r="Z253" i="1"/>
  <c r="X249" i="1"/>
  <c r="Z525" i="1"/>
  <c r="Y548" i="1"/>
  <c r="X559" i="1"/>
  <c r="X1375" i="1"/>
  <c r="X1557" i="1"/>
  <c r="Z1572" i="1"/>
  <c r="X1575" i="1"/>
  <c r="X1717" i="1"/>
  <c r="Z1728" i="1"/>
  <c r="X1735" i="1"/>
  <c r="AA2196" i="1"/>
  <c r="X2311" i="1"/>
  <c r="X2485" i="1"/>
  <c r="X2523" i="1"/>
  <c r="AA9" i="1"/>
  <c r="Y2498" i="1"/>
  <c r="Z2381" i="1"/>
  <c r="X2483" i="1"/>
  <c r="Z2532" i="1"/>
  <c r="Z2497" i="1"/>
  <c r="Z2490" i="1"/>
  <c r="X2532" i="1"/>
  <c r="Z2566" i="1"/>
  <c r="Z2523" i="1"/>
  <c r="Y2574" i="1"/>
  <c r="X2419" i="1"/>
  <c r="X2389" i="1"/>
  <c r="X2361" i="1"/>
  <c r="Y2515" i="1"/>
  <c r="Y2571" i="1"/>
  <c r="AA2526" i="1"/>
  <c r="AA2578" i="1"/>
  <c r="X2090" i="1"/>
  <c r="X1610" i="1"/>
  <c r="X1194" i="1"/>
  <c r="Y1854" i="1"/>
  <c r="Y2345" i="1"/>
  <c r="Y2329" i="1"/>
  <c r="Y2313" i="1"/>
  <c r="X2297" i="1"/>
  <c r="Y2281" i="1"/>
  <c r="X2265" i="1"/>
  <c r="AA2245" i="1"/>
  <c r="X2233" i="1"/>
  <c r="AA2213" i="1"/>
  <c r="AA2197" i="1"/>
  <c r="AA2181" i="1"/>
  <c r="AA2165" i="1"/>
  <c r="Y2153" i="1"/>
  <c r="X2145" i="1"/>
  <c r="AA2133" i="1"/>
  <c r="Y2121" i="1"/>
  <c r="X2113" i="1"/>
  <c r="Z2101" i="1"/>
  <c r="Z2089" i="1"/>
  <c r="X2081" i="1"/>
  <c r="Z2069" i="1"/>
  <c r="Z2057" i="1"/>
  <c r="Y2045" i="1"/>
  <c r="AA2033" i="1"/>
  <c r="X2025" i="1"/>
  <c r="Z2013" i="1"/>
  <c r="Y1989" i="1"/>
  <c r="AA1977" i="1"/>
  <c r="Z1969" i="1"/>
  <c r="Z1957" i="1"/>
  <c r="Y1945" i="1"/>
  <c r="Z1937" i="1"/>
  <c r="Z1925" i="1"/>
  <c r="Y1913" i="1"/>
  <c r="X1905" i="1"/>
  <c r="AA1889" i="1"/>
  <c r="Y1881" i="1"/>
  <c r="X1873" i="1"/>
  <c r="AA1857" i="1"/>
  <c r="Z1849" i="1"/>
  <c r="X1841" i="1"/>
  <c r="AA1825" i="1"/>
  <c r="X1817" i="1"/>
  <c r="Y1805" i="1"/>
  <c r="Y1793" i="1"/>
  <c r="X1785" i="1"/>
  <c r="Y1773" i="1"/>
  <c r="Y1761" i="1"/>
  <c r="Y1749" i="1"/>
  <c r="Z1741" i="1"/>
  <c r="Z1729" i="1"/>
  <c r="Y1717" i="1"/>
  <c r="AA1705" i="1"/>
  <c r="AA1693" i="1"/>
  <c r="Y1685" i="1"/>
  <c r="AA1673" i="1"/>
  <c r="Z1665" i="1"/>
  <c r="X1657" i="1"/>
  <c r="Y1649" i="1"/>
  <c r="Z1641" i="1"/>
  <c r="Z1633" i="1"/>
  <c r="X1625" i="1"/>
  <c r="X1617" i="1"/>
  <c r="Z1609" i="1"/>
  <c r="Z1601" i="1"/>
  <c r="X1593" i="1"/>
  <c r="X1585" i="1"/>
  <c r="Z1577" i="1"/>
  <c r="X1569" i="1"/>
  <c r="Z1561" i="1"/>
  <c r="X1553" i="1"/>
  <c r="AA1541" i="1"/>
  <c r="X1537" i="1"/>
  <c r="Z1529" i="1"/>
  <c r="Y1517" i="1"/>
  <c r="Y1509" i="1"/>
  <c r="AA1501" i="1"/>
  <c r="Y1493" i="1"/>
  <c r="Y1485" i="1"/>
  <c r="Y1477" i="1"/>
  <c r="AA1465" i="1"/>
  <c r="Z1461" i="1"/>
  <c r="Z1453" i="1"/>
  <c r="AA1441" i="1"/>
  <c r="AA1433" i="1"/>
  <c r="Z1429" i="1"/>
  <c r="AA1417" i="1"/>
  <c r="AA1409" i="1"/>
  <c r="AA1401" i="1"/>
  <c r="Y1393" i="1"/>
  <c r="AA1385" i="1"/>
  <c r="AA1377" i="1"/>
  <c r="Y1369" i="1"/>
  <c r="Y1361" i="1"/>
  <c r="AA1353" i="1"/>
  <c r="Y1345" i="1"/>
  <c r="Y1329" i="1"/>
  <c r="Z1321" i="1"/>
  <c r="Y1313" i="1"/>
  <c r="Y1305" i="1"/>
  <c r="Z1297" i="1"/>
  <c r="Z1289" i="1"/>
  <c r="Y1281" i="1"/>
  <c r="X1273" i="1"/>
  <c r="Z1265" i="1"/>
  <c r="Z1257" i="1"/>
  <c r="X1249" i="1"/>
  <c r="X1241" i="1"/>
  <c r="X1233" i="1"/>
  <c r="AA1213" i="1"/>
  <c r="X1209" i="1"/>
  <c r="AA1197" i="1"/>
  <c r="AA1181" i="1"/>
  <c r="Y1173" i="1"/>
  <c r="AA1165" i="1"/>
  <c r="X1121" i="1"/>
  <c r="X1113" i="1"/>
  <c r="X1105" i="1"/>
  <c r="Y1097" i="1"/>
  <c r="Y1089" i="1"/>
  <c r="Z1081" i="1"/>
  <c r="Y1073" i="1"/>
  <c r="X1069" i="1"/>
  <c r="AA997" i="1"/>
  <c r="Y989" i="1"/>
  <c r="Y981" i="1"/>
  <c r="AA973" i="1"/>
  <c r="AA965" i="1"/>
  <c r="X961" i="1"/>
  <c r="X953" i="1"/>
  <c r="X945" i="1"/>
  <c r="Z937" i="1"/>
  <c r="Y929" i="1"/>
  <c r="Z921" i="1"/>
  <c r="Y913" i="1"/>
  <c r="AA905" i="1"/>
  <c r="Y897" i="1"/>
  <c r="X893" i="1"/>
  <c r="Z885" i="1"/>
  <c r="X881" i="1"/>
  <c r="Y873" i="1"/>
  <c r="Z869" i="1"/>
  <c r="AA861" i="1"/>
  <c r="Z857" i="1"/>
  <c r="X853" i="1"/>
  <c r="AA845" i="1"/>
  <c r="Z841" i="1"/>
  <c r="AA833" i="1"/>
  <c r="Y829" i="1"/>
  <c r="X825" i="1"/>
  <c r="AA817" i="1"/>
  <c r="Y813" i="1"/>
  <c r="X809" i="1"/>
  <c r="Y801" i="1"/>
  <c r="Z797" i="1"/>
  <c r="AA789" i="1"/>
  <c r="Y785" i="1"/>
  <c r="Z781" i="1"/>
  <c r="AA773" i="1"/>
  <c r="Z769" i="1"/>
  <c r="X765" i="1"/>
  <c r="Y757" i="1"/>
  <c r="Z753" i="1"/>
  <c r="AA745" i="1"/>
  <c r="Z741" i="1"/>
  <c r="AA733" i="1"/>
  <c r="Z729" i="1"/>
  <c r="X725" i="1"/>
  <c r="AA717" i="1"/>
  <c r="Z713" i="1"/>
  <c r="AA705" i="1"/>
  <c r="Y701" i="1"/>
  <c r="Y697" i="1"/>
  <c r="AA689" i="1"/>
  <c r="Y685" i="1"/>
  <c r="Y681" i="1"/>
  <c r="Y673" i="1"/>
  <c r="Z669" i="1"/>
  <c r="X665" i="1"/>
  <c r="Y657" i="1"/>
  <c r="Z653" i="1"/>
  <c r="X649" i="1"/>
  <c r="Z641" i="1"/>
  <c r="X637" i="1"/>
  <c r="AA629" i="1"/>
  <c r="X625" i="1"/>
  <c r="X621" i="1"/>
  <c r="AA613" i="1"/>
  <c r="X609" i="1"/>
  <c r="AA601" i="1"/>
  <c r="Y597" i="1"/>
  <c r="X593" i="1"/>
  <c r="AA585" i="1"/>
  <c r="Y581" i="1"/>
  <c r="AA573" i="1"/>
  <c r="Z569" i="1"/>
  <c r="Z565" i="1"/>
  <c r="AA557" i="1"/>
  <c r="Z553" i="1"/>
  <c r="AA549" i="1"/>
  <c r="AA541" i="1"/>
  <c r="Y537" i="1"/>
  <c r="X533" i="1"/>
  <c r="Y525" i="1"/>
  <c r="X521" i="1"/>
  <c r="Y513" i="1"/>
  <c r="X509" i="1"/>
  <c r="AA501" i="1"/>
  <c r="Y497" i="1"/>
  <c r="X493" i="1"/>
  <c r="AA485" i="1"/>
  <c r="Z481" i="1"/>
  <c r="AA473" i="1"/>
  <c r="Y469" i="1"/>
  <c r="Z465" i="1"/>
  <c r="AA457" i="1"/>
  <c r="Y453" i="1"/>
  <c r="X449" i="1"/>
  <c r="Z441" i="1"/>
  <c r="Z437" i="1"/>
  <c r="X433" i="1"/>
  <c r="Z425" i="1"/>
  <c r="Z421" i="1"/>
  <c r="AA413" i="1"/>
  <c r="Y409" i="1"/>
  <c r="X405" i="1"/>
  <c r="AA397" i="1"/>
  <c r="Y393" i="1"/>
  <c r="Y385" i="1"/>
  <c r="Y381" i="1"/>
  <c r="X377" i="1"/>
  <c r="AA369" i="1"/>
  <c r="AA365" i="1"/>
  <c r="X361" i="1"/>
  <c r="Y353" i="1"/>
  <c r="Z349" i="1"/>
  <c r="AA341" i="1"/>
  <c r="Y337" i="1"/>
  <c r="Z333" i="1"/>
  <c r="AA325" i="1"/>
  <c r="Z321" i="1"/>
  <c r="X317" i="1"/>
  <c r="AA309" i="1"/>
  <c r="X1946" i="1"/>
  <c r="X1333" i="1"/>
  <c r="X1631" i="1"/>
  <c r="X2271" i="1"/>
  <c r="X2502" i="1"/>
  <c r="Z2351" i="1"/>
  <c r="Y2495" i="1"/>
  <c r="Z2537" i="1"/>
  <c r="X2540" i="1"/>
  <c r="AA2552" i="1"/>
  <c r="X2411" i="1"/>
  <c r="X2355" i="1"/>
  <c r="Y2587" i="1"/>
  <c r="AA2594" i="1"/>
  <c r="X1546" i="1"/>
  <c r="Y260" i="1"/>
  <c r="Y2325" i="1"/>
  <c r="Y2293" i="1"/>
  <c r="AA2257" i="1"/>
  <c r="AA2225" i="1"/>
  <c r="AA2193" i="1"/>
  <c r="Y2161" i="1"/>
  <c r="Y2141" i="1"/>
  <c r="AA2117" i="1"/>
  <c r="Y2097" i="1"/>
  <c r="Z2077" i="1"/>
  <c r="AA2053" i="1"/>
  <c r="AA2029" i="1"/>
  <c r="AA2009" i="1"/>
  <c r="Z1989" i="1"/>
  <c r="Z1965" i="1"/>
  <c r="X1945" i="1"/>
  <c r="Y1921" i="1"/>
  <c r="Z1901" i="1"/>
  <c r="AA1877" i="1"/>
  <c r="Y1857" i="1"/>
  <c r="AA1833" i="1"/>
  <c r="AA1813" i="1"/>
  <c r="X1793" i="1"/>
  <c r="Z1769" i="1"/>
  <c r="Z1749" i="1"/>
  <c r="Y1725" i="1"/>
  <c r="X1705" i="1"/>
  <c r="AA1681" i="1"/>
  <c r="X1665" i="1"/>
  <c r="AA1645" i="1"/>
  <c r="X1633" i="1"/>
  <c r="AA1613" i="1"/>
  <c r="Y1597" i="1"/>
  <c r="AA1581" i="1"/>
  <c r="Y1565" i="1"/>
  <c r="Y1549" i="1"/>
  <c r="Y1533" i="1"/>
  <c r="Z1517" i="1"/>
  <c r="AA1497" i="1"/>
  <c r="Z1485" i="1"/>
  <c r="Y1465" i="1"/>
  <c r="Z1449" i="1"/>
  <c r="Y1433" i="1"/>
  <c r="Z1417" i="1"/>
  <c r="X1401" i="1"/>
  <c r="Z1385" i="1"/>
  <c r="X1369" i="1"/>
  <c r="X1353" i="1"/>
  <c r="Z1337" i="1"/>
  <c r="X1321" i="1"/>
  <c r="AA1301" i="1"/>
  <c r="X1289" i="1"/>
  <c r="AA1269" i="1"/>
  <c r="AA1253" i="1"/>
  <c r="Y1237" i="1"/>
  <c r="Z1205" i="1"/>
  <c r="Z1173" i="1"/>
  <c r="Y1125" i="1"/>
  <c r="Y1109" i="1"/>
  <c r="X1097" i="1"/>
  <c r="X1081" i="1"/>
  <c r="Z1065" i="1"/>
  <c r="AA985" i="1"/>
  <c r="Z973" i="1"/>
  <c r="Y957" i="1"/>
  <c r="AA941" i="1"/>
  <c r="AA925" i="1"/>
  <c r="Z913" i="1"/>
  <c r="Z897" i="1"/>
  <c r="X885" i="1"/>
  <c r="Z873" i="1"/>
  <c r="Z861" i="1"/>
  <c r="AA849" i="1"/>
  <c r="X841" i="1"/>
  <c r="X829" i="1"/>
  <c r="Y817" i="1"/>
  <c r="AA805" i="1"/>
  <c r="AA793" i="1"/>
  <c r="Z785" i="1"/>
  <c r="Y773" i="1"/>
  <c r="Y761" i="1"/>
  <c r="X753" i="1"/>
  <c r="AA737" i="1"/>
  <c r="X729" i="1"/>
  <c r="Y717" i="1"/>
  <c r="Y705" i="1"/>
  <c r="AA693" i="1"/>
  <c r="Z685" i="1"/>
  <c r="Z673" i="1"/>
  <c r="Y661" i="1"/>
  <c r="X653" i="1"/>
  <c r="X641" i="1"/>
  <c r="Z629" i="1"/>
  <c r="AA617" i="1"/>
  <c r="AA605" i="1"/>
  <c r="X597" i="1"/>
  <c r="Z585" i="1"/>
  <c r="Y573" i="1"/>
  <c r="AA561" i="1"/>
  <c r="Y553" i="1"/>
  <c r="Z541" i="1"/>
  <c r="Y529" i="1"/>
  <c r="Y517" i="1"/>
  <c r="AA505" i="1"/>
  <c r="Z497" i="1"/>
  <c r="Y485" i="1"/>
  <c r="Z473" i="1"/>
  <c r="AA461" i="1"/>
  <c r="Z453" i="1"/>
  <c r="Y441" i="1"/>
  <c r="Y429" i="1"/>
  <c r="AA417" i="1"/>
  <c r="X409" i="1"/>
  <c r="Z397" i="1"/>
  <c r="Z385" i="1"/>
  <c r="AA373" i="1"/>
  <c r="X365" i="1"/>
  <c r="Z353" i="1"/>
  <c r="Y341" i="1"/>
  <c r="AA329" i="1"/>
  <c r="X321" i="1"/>
  <c r="Z309" i="1"/>
  <c r="Z301" i="1"/>
  <c r="Y293" i="1"/>
  <c r="X289" i="1"/>
  <c r="X281" i="1"/>
  <c r="Z273" i="1"/>
  <c r="Z265" i="1"/>
  <c r="Z257" i="1"/>
  <c r="AA249" i="1"/>
  <c r="X245" i="1"/>
  <c r="AA237" i="1"/>
  <c r="Y233" i="1"/>
  <c r="X229" i="1"/>
  <c r="AA221" i="1"/>
  <c r="Y217" i="1"/>
  <c r="Z213" i="1"/>
  <c r="AA205" i="1"/>
  <c r="Y201" i="1"/>
  <c r="AA193" i="1"/>
  <c r="Y189" i="1"/>
  <c r="X185" i="1"/>
  <c r="AA177" i="1"/>
  <c r="Y173" i="1"/>
  <c r="X169" i="1"/>
  <c r="AA161" i="1"/>
  <c r="Z157" i="1"/>
  <c r="X153" i="1"/>
  <c r="AA145" i="1"/>
  <c r="Y141" i="1"/>
  <c r="X137" i="1"/>
  <c r="Y129" i="1"/>
  <c r="Z125" i="1"/>
  <c r="AA117" i="1"/>
  <c r="Y113" i="1"/>
  <c r="X109" i="1"/>
  <c r="Y81" i="1"/>
  <c r="X77" i="1"/>
  <c r="AA69" i="1"/>
  <c r="Y65" i="1"/>
  <c r="Z61" i="1"/>
  <c r="AA53" i="1"/>
  <c r="Y49" i="1"/>
  <c r="X45" i="1"/>
  <c r="AA37" i="1"/>
  <c r="Y33" i="1"/>
  <c r="X29" i="1"/>
  <c r="AA21" i="1"/>
  <c r="X17" i="1"/>
  <c r="Z13" i="1"/>
  <c r="AA5" i="1"/>
  <c r="X2290" i="1"/>
  <c r="X2205" i="1"/>
  <c r="X2109" i="1"/>
  <c r="X2034" i="1"/>
  <c r="X1949" i="1"/>
  <c r="X1853" i="1"/>
  <c r="X1778" i="1"/>
  <c r="X1693" i="1"/>
  <c r="X1597" i="1"/>
  <c r="X1522" i="1"/>
  <c r="X1437" i="1"/>
  <c r="X1341" i="1"/>
  <c r="X1266" i="1"/>
  <c r="X1181" i="1"/>
  <c r="X1010" i="1"/>
  <c r="X890" i="1"/>
  <c r="X634" i="1"/>
  <c r="X378" i="1"/>
  <c r="Y886" i="1"/>
  <c r="Z1640" i="1"/>
  <c r="Z412" i="1"/>
  <c r="X2347" i="1"/>
  <c r="AA2339" i="1"/>
  <c r="Z2335" i="1"/>
  <c r="Y2331" i="1"/>
  <c r="Y2327" i="1"/>
  <c r="X2323" i="1"/>
  <c r="Y2319" i="1"/>
  <c r="Y2315" i="1"/>
  <c r="AA2307" i="1"/>
  <c r="Z2303" i="1"/>
  <c r="Y2299" i="1"/>
  <c r="AA2295" i="1"/>
  <c r="X2291" i="1"/>
  <c r="Z2283" i="1"/>
  <c r="Z2279" i="1"/>
  <c r="Z2275" i="1"/>
  <c r="AA2271" i="1"/>
  <c r="AA2267" i="1"/>
  <c r="AA2263" i="1"/>
  <c r="Y2259" i="1"/>
  <c r="Z2251" i="1"/>
  <c r="Y2247" i="1"/>
  <c r="Y2243" i="1"/>
  <c r="AA2239" i="1"/>
  <c r="X2235" i="1"/>
  <c r="AA2227" i="1"/>
  <c r="Z2223" i="1"/>
  <c r="AA2219" i="1"/>
  <c r="AA2215" i="1"/>
  <c r="Y2211" i="1"/>
  <c r="AA2207" i="1"/>
  <c r="AA2203" i="1"/>
  <c r="AA2195" i="1"/>
  <c r="AA2191" i="1"/>
  <c r="X2187" i="1"/>
  <c r="AA2183" i="1"/>
  <c r="X2179" i="1"/>
  <c r="Z2171" i="1"/>
  <c r="Z2167" i="1"/>
  <c r="Z2163" i="1"/>
  <c r="AA2159" i="1"/>
  <c r="Y2155" i="1"/>
  <c r="Y2151" i="1"/>
  <c r="X2147" i="1"/>
  <c r="Z2139" i="1"/>
  <c r="Z2135" i="1"/>
  <c r="Z2131" i="1"/>
  <c r="AA2127" i="1"/>
  <c r="X2123" i="1"/>
  <c r="AA2119" i="1"/>
  <c r="X2115" i="1"/>
  <c r="Z2107" i="1"/>
  <c r="Z2103" i="1"/>
  <c r="Z2099" i="1"/>
  <c r="AA2095" i="1"/>
  <c r="Y2091" i="1"/>
  <c r="Y2087" i="1"/>
  <c r="X2083" i="1"/>
  <c r="Z2075" i="1"/>
  <c r="Y2195" i="1"/>
  <c r="X1562" i="1"/>
  <c r="X2234" i="1"/>
  <c r="X1951" i="1"/>
  <c r="X2571" i="1"/>
  <c r="Y2402" i="1"/>
  <c r="AA2536" i="1"/>
  <c r="Z2391" i="1"/>
  <c r="Z2564" i="1"/>
  <c r="Z2502" i="1"/>
  <c r="X2576" i="1"/>
  <c r="Y2578" i="1"/>
  <c r="X2381" i="1"/>
  <c r="Y2531" i="1"/>
  <c r="AA2538" i="1"/>
  <c r="X1962" i="1"/>
  <c r="X1018" i="1"/>
  <c r="AA2341" i="1"/>
  <c r="Y2309" i="1"/>
  <c r="Y2277" i="1"/>
  <c r="Z2245" i="1"/>
  <c r="Y2209" i="1"/>
  <c r="Y2177" i="1"/>
  <c r="Z2153" i="1"/>
  <c r="Y2129" i="1"/>
  <c r="Y2109" i="1"/>
  <c r="AA2085" i="1"/>
  <c r="X2065" i="1"/>
  <c r="Z2045" i="1"/>
  <c r="Z2021" i="1"/>
  <c r="AA1997" i="1"/>
  <c r="Z1977" i="1"/>
  <c r="AA1953" i="1"/>
  <c r="Z1933" i="1"/>
  <c r="X1913" i="1"/>
  <c r="Y1889" i="1"/>
  <c r="AA1865" i="1"/>
  <c r="AA1845" i="1"/>
  <c r="X1825" i="1"/>
  <c r="AA1801" i="1"/>
  <c r="Y1781" i="1"/>
  <c r="X1761" i="1"/>
  <c r="X1737" i="1"/>
  <c r="Z1717" i="1"/>
  <c r="Y1693" i="1"/>
  <c r="AA1669" i="1"/>
  <c r="Z1657" i="1"/>
  <c r="AA1637" i="1"/>
  <c r="AA1621" i="1"/>
  <c r="AA1605" i="1"/>
  <c r="AA1589" i="1"/>
  <c r="Y1573" i="1"/>
  <c r="AA1557" i="1"/>
  <c r="Y1541" i="1"/>
  <c r="AA1521" i="1"/>
  <c r="Z1509" i="1"/>
  <c r="AA1489" i="1"/>
  <c r="AA1473" i="1"/>
  <c r="Y1457" i="1"/>
  <c r="Y1441" i="1"/>
  <c r="Z1425" i="1"/>
  <c r="Y1409" i="1"/>
  <c r="Z1393" i="1"/>
  <c r="X1377" i="1"/>
  <c r="Z1361" i="1"/>
  <c r="X1345" i="1"/>
  <c r="X1329" i="1"/>
  <c r="X1313" i="1"/>
  <c r="X1297" i="1"/>
  <c r="AA1277" i="1"/>
  <c r="X1265" i="1"/>
  <c r="AA1245" i="1"/>
  <c r="Z1229" i="1"/>
  <c r="Y1213" i="1"/>
  <c r="Z1197" i="1"/>
  <c r="Z1181" i="1"/>
  <c r="Z1165" i="1"/>
  <c r="AA1117" i="1"/>
  <c r="AA1101" i="1"/>
  <c r="AA1085" i="1"/>
  <c r="Z1073" i="1"/>
  <c r="Z1057" i="1"/>
  <c r="Y1041" i="1"/>
  <c r="AA1025" i="1"/>
  <c r="X1013" i="1"/>
  <c r="AA993" i="1"/>
  <c r="Z981" i="1"/>
  <c r="Y965" i="1"/>
  <c r="Z949" i="1"/>
  <c r="X937" i="1"/>
  <c r="AA917" i="1"/>
  <c r="Z905" i="1"/>
  <c r="Y889" i="1"/>
  <c r="Y877" i="1"/>
  <c r="AA865" i="1"/>
  <c r="X857" i="1"/>
  <c r="Z845" i="1"/>
  <c r="Y833" i="1"/>
  <c r="AA821" i="1"/>
  <c r="X813" i="1"/>
  <c r="Z801" i="1"/>
  <c r="Y789" i="1"/>
  <c r="AA777" i="1"/>
  <c r="X769" i="1"/>
  <c r="Z757" i="1"/>
  <c r="Z745" i="1"/>
  <c r="Y733" i="1"/>
  <c r="AA721" i="1"/>
  <c r="X713" i="1"/>
  <c r="Z701" i="1"/>
  <c r="Y689" i="1"/>
  <c r="AA677" i="1"/>
  <c r="X669" i="1"/>
  <c r="Z657" i="1"/>
  <c r="Y645" i="1"/>
  <c r="AA633" i="1"/>
  <c r="Z625" i="1"/>
  <c r="Z613" i="1"/>
  <c r="Z601" i="1"/>
  <c r="AA589" i="1"/>
  <c r="AA577" i="1"/>
  <c r="Y569" i="1"/>
  <c r="Y557" i="1"/>
  <c r="Y545" i="1"/>
  <c r="X537" i="1"/>
  <c r="X525" i="1"/>
  <c r="X513" i="1"/>
  <c r="Y501" i="1"/>
  <c r="AA489" i="1"/>
  <c r="AA477" i="1"/>
  <c r="Z469" i="1"/>
  <c r="Z457" i="1"/>
  <c r="Y445" i="1"/>
  <c r="X437" i="1"/>
  <c r="Y425" i="1"/>
  <c r="Z413" i="1"/>
  <c r="AA401" i="1"/>
  <c r="X393" i="1"/>
  <c r="X381" i="1"/>
  <c r="Y369" i="1"/>
  <c r="Y357" i="1"/>
  <c r="AA345" i="1"/>
  <c r="Z337" i="1"/>
  <c r="Y325" i="1"/>
  <c r="Z313" i="1"/>
  <c r="Z305" i="1"/>
  <c r="Z297" i="1"/>
  <c r="Z289" i="1"/>
  <c r="X285" i="1"/>
  <c r="Z277" i="1"/>
  <c r="X269" i="1"/>
  <c r="Y261" i="1"/>
  <c r="AA253" i="1"/>
  <c r="AA245" i="1"/>
  <c r="X241" i="1"/>
  <c r="X237" i="1"/>
  <c r="AA229" i="1"/>
  <c r="Z225" i="1"/>
  <c r="X221" i="1"/>
  <c r="AA213" i="1"/>
  <c r="Z209" i="1"/>
  <c r="X205" i="1"/>
  <c r="AA197" i="1"/>
  <c r="X193" i="1"/>
  <c r="AA185" i="1"/>
  <c r="Y181" i="1"/>
  <c r="X177" i="1"/>
  <c r="AA169" i="1"/>
  <c r="Y165" i="1"/>
  <c r="X161" i="1"/>
  <c r="AA153" i="1"/>
  <c r="Y149" i="1"/>
  <c r="Z145" i="1"/>
  <c r="AA137" i="1"/>
  <c r="Y133" i="1"/>
  <c r="AA125" i="1"/>
  <c r="Z121" i="1"/>
  <c r="X117" i="1"/>
  <c r="AA109" i="1"/>
  <c r="AA77" i="1"/>
  <c r="Z73" i="1"/>
  <c r="Z69" i="1"/>
  <c r="AA61" i="1"/>
  <c r="Z57" i="1"/>
  <c r="Z53" i="1"/>
  <c r="AA45" i="1"/>
  <c r="Z41" i="1"/>
  <c r="Z37" i="1"/>
  <c r="AA29" i="1"/>
  <c r="Z25" i="1"/>
  <c r="X21" i="1"/>
  <c r="X13" i="1"/>
  <c r="X9" i="1"/>
  <c r="X2333" i="1"/>
  <c r="X2237" i="1"/>
  <c r="X2162" i="1"/>
  <c r="X2077" i="1"/>
  <c r="X1981" i="1"/>
  <c r="X1906" i="1"/>
  <c r="X1821" i="1"/>
  <c r="X1725" i="1"/>
  <c r="X1650" i="1"/>
  <c r="X1565" i="1"/>
  <c r="X1469" i="1"/>
  <c r="X1394" i="1"/>
  <c r="X1309" i="1"/>
  <c r="X1213" i="1"/>
  <c r="X1117" i="1"/>
  <c r="X946" i="1"/>
  <c r="X762" i="1"/>
  <c r="X506" i="1"/>
  <c r="X133" i="1"/>
  <c r="Y1342" i="1"/>
  <c r="Z2094" i="1"/>
  <c r="Z1176" i="1"/>
  <c r="AA2347" i="1"/>
  <c r="AA2343" i="1"/>
  <c r="Y2339" i="1"/>
  <c r="AA2335" i="1"/>
  <c r="AA2331" i="1"/>
  <c r="AA2323" i="1"/>
  <c r="Z2319" i="1"/>
  <c r="AA2315" i="1"/>
  <c r="Y2311" i="1"/>
  <c r="Y2307" i="1"/>
  <c r="Z2299" i="1"/>
  <c r="Z2295" i="1"/>
  <c r="Z2291" i="1"/>
  <c r="AA2287" i="1"/>
  <c r="Y2283" i="1"/>
  <c r="Y2279" i="1"/>
  <c r="X2275" i="1"/>
  <c r="Z2267" i="1"/>
  <c r="Z2263" i="1"/>
  <c r="Z2259" i="1"/>
  <c r="AA2255" i="1"/>
  <c r="X2251" i="1"/>
  <c r="AA2243" i="1"/>
  <c r="Z2239" i="1"/>
  <c r="Y2235" i="1"/>
  <c r="Y2231" i="1"/>
  <c r="X2227" i="1"/>
  <c r="Y2223" i="1"/>
  <c r="X2219" i="1"/>
  <c r="AA2211" i="1"/>
  <c r="Z2207" i="1"/>
  <c r="Y2203" i="1"/>
  <c r="Y2199" i="1"/>
  <c r="X2195" i="1"/>
  <c r="Z2187" i="1"/>
  <c r="Z2183" i="1"/>
  <c r="Z2179" i="1"/>
  <c r="Y2175" i="1"/>
  <c r="Y2171" i="1"/>
  <c r="AA2167" i="1"/>
  <c r="X2163" i="1"/>
  <c r="Z2155" i="1"/>
  <c r="Z2151" i="1"/>
  <c r="Z2147" i="1"/>
  <c r="AA2143" i="1"/>
  <c r="AA2139" i="1"/>
  <c r="AA2135" i="1"/>
  <c r="Y2131" i="1"/>
  <c r="Z2123" i="1"/>
  <c r="Z2119" i="1"/>
  <c r="Z2115" i="1"/>
  <c r="Y2111" i="1"/>
  <c r="X879" i="1"/>
  <c r="X1754" i="1"/>
  <c r="X997" i="1"/>
  <c r="Y1060" i="1"/>
  <c r="X1503" i="1"/>
  <c r="X2151" i="1"/>
  <c r="Y2480" i="1"/>
  <c r="AA2512" i="1"/>
  <c r="Z2409" i="1"/>
  <c r="X2520" i="1"/>
  <c r="X2596" i="1"/>
  <c r="Y2594" i="1"/>
  <c r="X2369" i="1"/>
  <c r="Y2555" i="1"/>
  <c r="AA2570" i="1"/>
  <c r="X1738" i="1"/>
  <c r="X346" i="1"/>
  <c r="Y2333" i="1"/>
  <c r="Y2301" i="1"/>
  <c r="Y2269" i="1"/>
  <c r="AA2233" i="1"/>
  <c r="AA2201" i="1"/>
  <c r="AA2169" i="1"/>
  <c r="Y2145" i="1"/>
  <c r="Y2125" i="1"/>
  <c r="X2105" i="1"/>
  <c r="Z2081" i="1"/>
  <c r="Y2061" i="1"/>
  <c r="AA2037" i="1"/>
  <c r="AA2013" i="1"/>
  <c r="Y1993" i="1"/>
  <c r="Y1969" i="1"/>
  <c r="Y1949" i="1"/>
  <c r="X1929" i="1"/>
  <c r="Y1905" i="1"/>
  <c r="AA1881" i="1"/>
  <c r="X1865" i="1"/>
  <c r="Z1841" i="1"/>
  <c r="Y1817" i="1"/>
  <c r="AA1797" i="1"/>
  <c r="X1777" i="1"/>
  <c r="Y1753" i="1"/>
  <c r="AA1729" i="1"/>
  <c r="AA1709" i="1"/>
  <c r="Z1689" i="1"/>
  <c r="Z1669" i="1"/>
  <c r="AA1649" i="1"/>
  <c r="Y1633" i="1"/>
  <c r="AA1617" i="1"/>
  <c r="Y1601" i="1"/>
  <c r="Y1585" i="1"/>
  <c r="Y1569" i="1"/>
  <c r="Y1553" i="1"/>
  <c r="Z1537" i="1"/>
  <c r="Z1521" i="1"/>
  <c r="X1505" i="1"/>
  <c r="AA1485" i="1"/>
  <c r="X1473" i="1"/>
  <c r="Y1453" i="1"/>
  <c r="Y1437" i="1"/>
  <c r="Y1421" i="1"/>
  <c r="Y1405" i="1"/>
  <c r="Z1389" i="1"/>
  <c r="Y1373" i="1"/>
  <c r="Z1357" i="1"/>
  <c r="AA1337" i="1"/>
  <c r="Z1325" i="1"/>
  <c r="AA1305" i="1"/>
  <c r="AA1289" i="1"/>
  <c r="AA1273" i="1"/>
  <c r="AA1257" i="1"/>
  <c r="Y1241" i="1"/>
  <c r="Y1225" i="1"/>
  <c r="Z1209" i="1"/>
  <c r="X1193" i="1"/>
  <c r="Z1177" i="1"/>
  <c r="X1161" i="1"/>
  <c r="Y1113" i="1"/>
  <c r="AA1097" i="1"/>
  <c r="Z1085" i="1"/>
  <c r="Z1069" i="1"/>
  <c r="Z1053" i="1"/>
  <c r="AA1037" i="1"/>
  <c r="AA1021" i="1"/>
  <c r="X1009" i="1"/>
  <c r="X993" i="1"/>
  <c r="Z977" i="1"/>
  <c r="Z961" i="1"/>
  <c r="AA945" i="1"/>
  <c r="AA929" i="1"/>
  <c r="AA913" i="1"/>
  <c r="Y901" i="1"/>
  <c r="Y885" i="1"/>
  <c r="Z877" i="1"/>
  <c r="X865" i="1"/>
  <c r="Z853" i="1"/>
  <c r="AA841" i="1"/>
  <c r="AA829" i="1"/>
  <c r="X821" i="1"/>
  <c r="Y809" i="1"/>
  <c r="Y797" i="1"/>
  <c r="AA785" i="1"/>
  <c r="Z777" i="1"/>
  <c r="Z765" i="1"/>
  <c r="Y753" i="1"/>
  <c r="AA741" i="1"/>
  <c r="AA729" i="1"/>
  <c r="X721" i="1"/>
  <c r="Y709" i="1"/>
  <c r="Z697" i="1"/>
  <c r="AA685" i="1"/>
  <c r="Z677" i="1"/>
  <c r="Y665" i="1"/>
  <c r="Y653" i="1"/>
  <c r="AA641" i="1"/>
  <c r="X633" i="1"/>
  <c r="Z621" i="1"/>
  <c r="Y609" i="1"/>
  <c r="AA597" i="1"/>
  <c r="X589" i="1"/>
  <c r="Z577" i="1"/>
  <c r="Y565" i="1"/>
  <c r="AA553" i="1"/>
  <c r="X545" i="1"/>
  <c r="Z533" i="1"/>
  <c r="Y521" i="1"/>
  <c r="Y509" i="1"/>
  <c r="AA497" i="1"/>
  <c r="X489" i="1"/>
  <c r="Z477" i="1"/>
  <c r="Y465" i="1"/>
  <c r="AA453" i="1"/>
  <c r="X445" i="1"/>
  <c r="Z433" i="1"/>
  <c r="Y421" i="1"/>
  <c r="AA409" i="1"/>
  <c r="X401" i="1"/>
  <c r="Z389" i="1"/>
  <c r="Z377" i="1"/>
  <c r="Y365" i="1"/>
  <c r="AA353" i="1"/>
  <c r="Y345" i="1"/>
  <c r="Y333" i="1"/>
  <c r="Y321" i="1"/>
  <c r="X313" i="1"/>
  <c r="X305" i="1"/>
  <c r="X1413" i="1"/>
  <c r="X1807" i="1"/>
  <c r="X1799" i="1"/>
  <c r="Y1796" i="1"/>
  <c r="X1031" i="1"/>
  <c r="X1007" i="1"/>
  <c r="X2348" i="1"/>
  <c r="Z2348" i="1"/>
  <c r="X2472" i="1"/>
  <c r="X2468" i="1"/>
  <c r="X2464" i="1"/>
  <c r="X2460" i="1"/>
  <c r="X2456" i="1"/>
  <c r="X2452" i="1"/>
  <c r="X2448" i="1"/>
  <c r="X2444" i="1"/>
  <c r="X2440" i="1"/>
  <c r="X2436" i="1"/>
  <c r="X2432" i="1"/>
  <c r="X2428" i="1"/>
  <c r="X2424" i="1"/>
  <c r="X2420" i="1"/>
  <c r="Y2408" i="1"/>
  <c r="AA2404" i="1"/>
  <c r="Y2404" i="1"/>
  <c r="Y2400" i="1"/>
  <c r="AA2396" i="1"/>
  <c r="Y2396" i="1"/>
  <c r="Y2392" i="1"/>
  <c r="Y2388" i="1"/>
  <c r="AA2388" i="1"/>
  <c r="Y2380" i="1"/>
  <c r="AA2380" i="1"/>
  <c r="Y2376" i="1"/>
  <c r="AA2372" i="1"/>
  <c r="Y2372" i="1"/>
  <c r="Y2368" i="1"/>
  <c r="AA2364" i="1"/>
  <c r="Y2364" i="1"/>
  <c r="Y2360" i="1"/>
  <c r="Y2356" i="1"/>
  <c r="AA2356" i="1"/>
  <c r="Y2352" i="1"/>
  <c r="AA1967" i="1"/>
  <c r="X1987" i="1"/>
  <c r="AA1991" i="1"/>
  <c r="X1995" i="1"/>
  <c r="AA1999" i="1"/>
  <c r="Z2003" i="1"/>
  <c r="Z2007" i="1"/>
  <c r="Z2011" i="1"/>
  <c r="X2019" i="1"/>
  <c r="Y2023" i="1"/>
  <c r="Y2027" i="1"/>
  <c r="AA2031" i="1"/>
  <c r="Z2035" i="1"/>
  <c r="Z2039" i="1"/>
  <c r="Z2043" i="1"/>
  <c r="X2051" i="1"/>
  <c r="AA2055" i="1"/>
  <c r="X2059" i="1"/>
  <c r="AA2063" i="1"/>
  <c r="Z2067" i="1"/>
  <c r="Z2071" i="1"/>
  <c r="Y2079" i="1"/>
  <c r="AA2083" i="1"/>
  <c r="AA2091" i="1"/>
  <c r="Y2099" i="1"/>
  <c r="Y2103" i="1"/>
  <c r="AA2111" i="1"/>
  <c r="Y2119" i="1"/>
  <c r="Z2127" i="1"/>
  <c r="X2139" i="1"/>
  <c r="Y2147" i="1"/>
  <c r="AA2155" i="1"/>
  <c r="AA2163" i="1"/>
  <c r="AA2175" i="1"/>
  <c r="Y2183" i="1"/>
  <c r="Z2191" i="1"/>
  <c r="X2203" i="1"/>
  <c r="Z2211" i="1"/>
  <c r="Z2219" i="1"/>
  <c r="AA2231" i="1"/>
  <c r="Y2239" i="1"/>
  <c r="Z2247" i="1"/>
  <c r="X2259" i="1"/>
  <c r="Y2267" i="1"/>
  <c r="AA2275" i="1"/>
  <c r="Y2287" i="1"/>
  <c r="Y2295" i="1"/>
  <c r="X2307" i="1"/>
  <c r="X2315" i="1"/>
  <c r="Z2323" i="1"/>
  <c r="Z2331" i="1"/>
  <c r="Y2343" i="1"/>
  <c r="Z834" i="1"/>
  <c r="Y1114" i="1"/>
  <c r="X421" i="1"/>
  <c r="X925" i="1"/>
  <c r="X1202" i="1"/>
  <c r="X1373" i="1"/>
  <c r="X1533" i="1"/>
  <c r="X1714" i="1"/>
  <c r="X1885" i="1"/>
  <c r="X2045" i="1"/>
  <c r="X2226" i="1"/>
  <c r="Y5" i="1"/>
  <c r="Y17" i="1"/>
  <c r="Y29" i="1"/>
  <c r="Y41" i="1"/>
  <c r="AA49" i="1"/>
  <c r="Y61" i="1"/>
  <c r="Y73" i="1"/>
  <c r="AA81" i="1"/>
  <c r="Y93" i="1"/>
  <c r="Y105" i="1"/>
  <c r="AA113" i="1"/>
  <c r="Y125" i="1"/>
  <c r="Z137" i="1"/>
  <c r="X149" i="1"/>
  <c r="Y157" i="1"/>
  <c r="Z169" i="1"/>
  <c r="X181" i="1"/>
  <c r="AA189" i="1"/>
  <c r="AA201" i="1"/>
  <c r="X213" i="1"/>
  <c r="X225" i="1"/>
  <c r="AA233" i="1"/>
  <c r="Z245" i="1"/>
  <c r="Z261" i="1"/>
  <c r="Y273" i="1"/>
  <c r="AA289" i="1"/>
  <c r="Y305" i="1"/>
  <c r="Y349" i="1"/>
  <c r="AA393" i="1"/>
  <c r="Y437" i="1"/>
  <c r="Y481" i="1"/>
  <c r="X529" i="1"/>
  <c r="AA569" i="1"/>
  <c r="X617" i="1"/>
  <c r="X661" i="1"/>
  <c r="AA701" i="1"/>
  <c r="X749" i="1"/>
  <c r="Z793" i="1"/>
  <c r="Z837" i="1"/>
  <c r="Z881" i="1"/>
  <c r="AA937" i="1"/>
  <c r="X1001" i="1"/>
  <c r="Y1061" i="1"/>
  <c r="Z1121" i="1"/>
  <c r="Z1185" i="1"/>
  <c r="AA1249" i="1"/>
  <c r="AA1313" i="1"/>
  <c r="Z1381" i="1"/>
  <c r="AA1445" i="1"/>
  <c r="X1513" i="1"/>
  <c r="Y1577" i="1"/>
  <c r="AA1641" i="1"/>
  <c r="X1721" i="1"/>
  <c r="Z1809" i="1"/>
  <c r="X1897" i="1"/>
  <c r="AA1981" i="1"/>
  <c r="AA2069" i="1"/>
  <c r="AA2157" i="1"/>
  <c r="Z2285" i="1"/>
  <c r="X2218" i="1"/>
  <c r="Y2566" i="1"/>
  <c r="X1183" i="1"/>
  <c r="Z1160" i="1"/>
  <c r="Z1157" i="1"/>
  <c r="X1157" i="1"/>
  <c r="Y1157" i="1"/>
  <c r="AA1157" i="1"/>
  <c r="X1153" i="1"/>
  <c r="Y1153" i="1"/>
  <c r="AA1153" i="1"/>
  <c r="AA1149" i="1"/>
  <c r="Y1149" i="1"/>
  <c r="Z1149" i="1"/>
  <c r="AA1145" i="1"/>
  <c r="Z1145" i="1"/>
  <c r="Y1145" i="1"/>
  <c r="X1145" i="1"/>
  <c r="AA1141" i="1"/>
  <c r="X1141" i="1"/>
  <c r="Y1141" i="1"/>
  <c r="Z1141" i="1"/>
  <c r="AA1137" i="1"/>
  <c r="Y1137" i="1"/>
  <c r="X1137" i="1"/>
  <c r="AA1133" i="1"/>
  <c r="Y1133" i="1"/>
  <c r="Z1133" i="1"/>
  <c r="X1133" i="1"/>
  <c r="AA1129" i="1"/>
  <c r="Z1129" i="1"/>
  <c r="X1129" i="1"/>
  <c r="Y1129" i="1"/>
  <c r="X1125" i="1"/>
  <c r="X1114" i="1"/>
  <c r="X2191" i="1"/>
  <c r="X2159" i="1"/>
  <c r="X1861" i="1"/>
  <c r="Y1829" i="1"/>
  <c r="X1829" i="1"/>
  <c r="Z1829" i="1"/>
  <c r="X1511" i="1"/>
  <c r="Z1416" i="1"/>
  <c r="Z1221" i="1"/>
  <c r="AA1221" i="1"/>
  <c r="X1217" i="1"/>
  <c r="Y1217" i="1"/>
  <c r="AA1217" i="1"/>
  <c r="X1189" i="1"/>
  <c r="Z1189" i="1"/>
  <c r="AA1189" i="1"/>
  <c r="Z1096" i="1"/>
  <c r="Y1088" i="1"/>
  <c r="Y1057" i="1"/>
  <c r="X1057" i="1"/>
  <c r="AA1057" i="1"/>
  <c r="Y1053" i="1"/>
  <c r="X1053" i="1"/>
  <c r="AA1053" i="1"/>
  <c r="Z1049" i="1"/>
  <c r="X1049" i="1"/>
  <c r="AA1049" i="1"/>
  <c r="Z1045" i="1"/>
  <c r="AA1045" i="1"/>
  <c r="X1045" i="1"/>
  <c r="Z1041" i="1"/>
  <c r="AA1041" i="1"/>
  <c r="X1041" i="1"/>
  <c r="Z1037" i="1"/>
  <c r="Y1037" i="1"/>
  <c r="X1037" i="1"/>
  <c r="Z1033" i="1"/>
  <c r="X1033" i="1"/>
  <c r="Y1033" i="1"/>
  <c r="X1029" i="1"/>
  <c r="Z1029" i="1"/>
  <c r="Y1029" i="1"/>
  <c r="X1025" i="1"/>
  <c r="Y1025" i="1"/>
  <c r="Z1025" i="1"/>
  <c r="Z1021" i="1"/>
  <c r="Y1021" i="1"/>
  <c r="AA1017" i="1"/>
  <c r="Z1017" i="1"/>
  <c r="AA1013" i="1"/>
  <c r="Y1013" i="1"/>
  <c r="Z1013" i="1"/>
  <c r="AA1009" i="1"/>
  <c r="Z1009" i="1"/>
  <c r="Y1009" i="1"/>
  <c r="AA1005" i="1"/>
  <c r="Y1005" i="1"/>
  <c r="Y1001" i="1"/>
  <c r="AA1001" i="1"/>
  <c r="Z1001" i="1"/>
  <c r="X986" i="1"/>
  <c r="X954" i="1"/>
  <c r="Y830" i="1"/>
  <c r="X170" i="1"/>
  <c r="X2458" i="1"/>
  <c r="Y2394" i="1"/>
  <c r="Y2354" i="1"/>
  <c r="X2277" i="1"/>
  <c r="Z2277" i="1"/>
  <c r="AA2277" i="1"/>
  <c r="X2273" i="1"/>
  <c r="Y2273" i="1"/>
  <c r="AA2273" i="1"/>
  <c r="Z2273" i="1"/>
  <c r="X2266" i="1"/>
  <c r="X1983" i="1"/>
  <c r="X1959" i="1"/>
  <c r="X1594" i="1"/>
  <c r="X1005" i="1"/>
  <c r="Y1017" i="1"/>
  <c r="AA1033" i="1"/>
  <c r="Y1049" i="1"/>
  <c r="Y1189" i="1"/>
  <c r="Y1221" i="1"/>
  <c r="X2279" i="1"/>
  <c r="AA2252" i="1"/>
  <c r="X2005" i="1"/>
  <c r="Z2005" i="1"/>
  <c r="AA2005" i="1"/>
  <c r="X2001" i="1"/>
  <c r="AA2001" i="1"/>
  <c r="Z2001" i="1"/>
  <c r="Y2001" i="1"/>
  <c r="Y1997" i="1"/>
  <c r="Z1997" i="1"/>
  <c r="X1639" i="1"/>
  <c r="AA1616" i="1"/>
  <c r="Z1341" i="1"/>
  <c r="Y1341" i="1"/>
  <c r="AA1341" i="1"/>
  <c r="X1337" i="1"/>
  <c r="Y1337" i="1"/>
  <c r="X1322" i="1"/>
  <c r="X1306" i="1"/>
  <c r="X1221" i="1"/>
  <c r="X2470" i="1"/>
  <c r="X2462" i="1"/>
  <c r="X2454" i="1"/>
  <c r="X2450" i="1"/>
  <c r="X2446" i="1"/>
  <c r="X2442" i="1"/>
  <c r="X2438" i="1"/>
  <c r="X2434" i="1"/>
  <c r="X2430" i="1"/>
  <c r="X2426" i="1"/>
  <c r="X2422" i="1"/>
  <c r="Y2410" i="1"/>
  <c r="Y2406" i="1"/>
  <c r="Y2398" i="1"/>
  <c r="Y2390" i="1"/>
  <c r="Y2386" i="1"/>
  <c r="Y2382" i="1"/>
  <c r="Y2378" i="1"/>
  <c r="Y2374" i="1"/>
  <c r="Y2370" i="1"/>
  <c r="Y2366" i="1"/>
  <c r="Y2362" i="1"/>
  <c r="Y2358" i="1"/>
  <c r="Y2350" i="1"/>
  <c r="X2343" i="1"/>
  <c r="X2319" i="1"/>
  <c r="Y2308" i="1"/>
  <c r="X2249" i="1"/>
  <c r="Z2249" i="1"/>
  <c r="Y2249" i="1"/>
  <c r="X2245" i="1"/>
  <c r="Y2245" i="1"/>
  <c r="AA2241" i="1"/>
  <c r="Y2241" i="1"/>
  <c r="Z2241" i="1"/>
  <c r="X2207" i="1"/>
  <c r="Z2193" i="1"/>
  <c r="Y2193" i="1"/>
  <c r="X2193" i="1"/>
  <c r="Z2189" i="1"/>
  <c r="Y2189" i="1"/>
  <c r="X2185" i="1"/>
  <c r="AA2185" i="1"/>
  <c r="Z2185" i="1"/>
  <c r="X2170" i="1"/>
  <c r="Y1941" i="1"/>
  <c r="X1941" i="1"/>
  <c r="AA1941" i="1"/>
  <c r="X1743" i="1"/>
  <c r="Y1739" i="1"/>
  <c r="AA1725" i="1"/>
  <c r="AA1721" i="1"/>
  <c r="Z1721" i="1"/>
  <c r="Y1721" i="1"/>
  <c r="X1706" i="1"/>
  <c r="X1690" i="1"/>
  <c r="X1658" i="1"/>
  <c r="X1615" i="1"/>
  <c r="X1583" i="1"/>
  <c r="AA1569" i="1"/>
  <c r="Z1569" i="1"/>
  <c r="AA1565" i="1"/>
  <c r="Y1561" i="1"/>
  <c r="AA1561" i="1"/>
  <c r="X1554" i="1"/>
  <c r="X1447" i="1"/>
  <c r="X1439" i="1"/>
  <c r="X1423" i="1"/>
  <c r="X1383" i="1"/>
  <c r="Z1344" i="1"/>
  <c r="AA545" i="1"/>
  <c r="Y541" i="1"/>
  <c r="AA537" i="1"/>
  <c r="AA533" i="1"/>
  <c r="AA529" i="1"/>
  <c r="Y8" i="1"/>
  <c r="Y832" i="1"/>
  <c r="X1237" i="1"/>
  <c r="Z1472" i="1"/>
  <c r="X1479" i="1"/>
  <c r="X1525" i="1"/>
  <c r="X1589" i="1"/>
  <c r="Z1600" i="1"/>
  <c r="X1607" i="1"/>
  <c r="X1653" i="1"/>
  <c r="X1781" i="1"/>
  <c r="Z1928" i="1"/>
  <c r="Z2056" i="1"/>
  <c r="X2079" i="1"/>
  <c r="X2542" i="1"/>
  <c r="X2507" i="1"/>
  <c r="X2579" i="1"/>
  <c r="X2533" i="1"/>
  <c r="X2509" i="1"/>
  <c r="Z2359" i="1"/>
  <c r="Z2377" i="1"/>
  <c r="Z2393" i="1"/>
  <c r="Z2415" i="1"/>
  <c r="Z2476" i="1"/>
  <c r="Z2516" i="1"/>
  <c r="Z2596" i="1"/>
  <c r="Z2553" i="1"/>
  <c r="Y2485" i="1"/>
  <c r="X2508" i="1"/>
  <c r="X2524" i="1"/>
  <c r="X2544" i="1"/>
  <c r="X2564" i="1"/>
  <c r="Z2582" i="1"/>
  <c r="Z2515" i="1"/>
  <c r="Y2554" i="1"/>
  <c r="AA2568" i="1"/>
  <c r="AA2584" i="1"/>
  <c r="Y2598" i="1"/>
  <c r="X2409" i="1"/>
  <c r="X2393" i="1"/>
  <c r="X2379" i="1"/>
  <c r="X2365" i="1"/>
  <c r="X2349" i="1"/>
  <c r="Y2507" i="1"/>
  <c r="Y2535" i="1"/>
  <c r="Y2567" i="1"/>
  <c r="Y2595" i="1"/>
  <c r="AA2514" i="1"/>
  <c r="AA2546" i="1"/>
  <c r="AA2574" i="1"/>
  <c r="X2346" i="1"/>
  <c r="X1930" i="1"/>
  <c r="X1450" i="1"/>
  <c r="X1226" i="1"/>
  <c r="Y32" i="1"/>
  <c r="AA1042" i="1"/>
  <c r="AA2337" i="1"/>
  <c r="Z2333" i="1"/>
  <c r="Z2325" i="1"/>
  <c r="AA2313" i="1"/>
  <c r="AA2305" i="1"/>
  <c r="Z2301" i="1"/>
  <c r="AA2289" i="1"/>
  <c r="AA2281" i="1"/>
  <c r="Y2265" i="1"/>
  <c r="Y2257" i="1"/>
  <c r="Z2233" i="1"/>
  <c r="Y2225" i="1"/>
  <c r="Z2209" i="1"/>
  <c r="Z2177" i="1"/>
  <c r="Z2169" i="1"/>
  <c r="Z2491" i="1"/>
  <c r="X2566" i="1"/>
  <c r="X2547" i="1"/>
  <c r="Y2488" i="1"/>
  <c r="Y2546" i="1"/>
  <c r="AA2520" i="1"/>
  <c r="Z2349" i="1"/>
  <c r="Z2367" i="1"/>
  <c r="Z2389" i="1"/>
  <c r="Z2405" i="1"/>
  <c r="AA2483" i="1"/>
  <c r="Z2492" i="1"/>
  <c r="Z2556" i="1"/>
  <c r="AA2411" i="1"/>
  <c r="Z2521" i="1"/>
  <c r="Z2593" i="1"/>
  <c r="X2496" i="1"/>
  <c r="Z2518" i="1"/>
  <c r="Z2534" i="1"/>
  <c r="X2552" i="1"/>
  <c r="Z2574" i="1"/>
  <c r="X2592" i="1"/>
  <c r="Z2531" i="1"/>
  <c r="Y2562" i="1"/>
  <c r="AA2576" i="1"/>
  <c r="Y2590" i="1"/>
  <c r="X2413" i="1"/>
  <c r="X2401" i="1"/>
  <c r="X2387" i="1"/>
  <c r="X2371" i="1"/>
  <c r="X2357" i="1"/>
  <c r="AA2485" i="1"/>
  <c r="Y2523" i="1"/>
  <c r="Y2551" i="1"/>
  <c r="Y2579" i="1"/>
  <c r="AA2506" i="1"/>
  <c r="AA2530" i="1"/>
  <c r="AA2558" i="1"/>
  <c r="AA2590" i="1"/>
  <c r="X2250" i="1"/>
  <c r="X2058" i="1"/>
  <c r="X1802" i="1"/>
  <c r="X1578" i="1"/>
  <c r="X1354" i="1"/>
  <c r="X1082" i="1"/>
  <c r="X474" i="1"/>
  <c r="Y1626" i="1"/>
  <c r="Z920" i="1"/>
  <c r="X2345" i="1"/>
  <c r="Z2337" i="1"/>
  <c r="Z2329" i="1"/>
  <c r="X2321" i="1"/>
  <c r="X2313" i="1"/>
  <c r="AA2301" i="1"/>
  <c r="Z2297" i="1"/>
  <c r="X2289" i="1"/>
  <c r="AA2269" i="1"/>
  <c r="AA2261" i="1"/>
  <c r="Y2253" i="1"/>
  <c r="Y2237" i="1"/>
  <c r="Z2229" i="1"/>
  <c r="Z2197" i="1"/>
  <c r="Z2181" i="1"/>
  <c r="Z2173" i="1"/>
  <c r="Z2165" i="1"/>
  <c r="AA2153" i="1"/>
  <c r="Z2149" i="1"/>
  <c r="AA2129" i="1"/>
  <c r="AA2121" i="1"/>
  <c r="Z2117" i="1"/>
  <c r="AA2105" i="1"/>
  <c r="AA2097" i="1"/>
  <c r="AA2089" i="1"/>
  <c r="Y2081" i="1"/>
  <c r="AA2073" i="1"/>
  <c r="AA2065" i="1"/>
  <c r="Y2057" i="1"/>
  <c r="Y2049" i="1"/>
  <c r="AA2041" i="1"/>
  <c r="Z2033" i="1"/>
  <c r="Z2025" i="1"/>
  <c r="Z2017" i="1"/>
  <c r="Z2009" i="1"/>
  <c r="Z1993" i="1"/>
  <c r="X1985" i="1"/>
  <c r="AA1973" i="1"/>
  <c r="X1969" i="1"/>
  <c r="AA1957" i="1"/>
  <c r="AA1949" i="1"/>
  <c r="Y1933" i="1"/>
  <c r="AA1925" i="1"/>
  <c r="AA1917" i="1"/>
  <c r="Y1909" i="1"/>
  <c r="Y1901" i="1"/>
  <c r="AA1893" i="1"/>
  <c r="Y1885" i="1"/>
  <c r="Y1877" i="1"/>
  <c r="Y1869" i="1"/>
  <c r="Z1861" i="1"/>
  <c r="Y1853" i="1"/>
  <c r="Y1845" i="1"/>
  <c r="Z1837" i="1"/>
  <c r="Y1821" i="1"/>
  <c r="Z1813" i="1"/>
  <c r="Z1805" i="1"/>
  <c r="Z1797" i="1"/>
  <c r="AA1785" i="1"/>
  <c r="Z1781" i="1"/>
  <c r="Z1773" i="1"/>
  <c r="AA1753" i="1"/>
  <c r="Y1737" i="1"/>
  <c r="Y1729" i="1"/>
  <c r="Z1713" i="1"/>
  <c r="Y1705" i="1"/>
  <c r="Y1697" i="1"/>
  <c r="X1689" i="1"/>
  <c r="Z1681" i="1"/>
  <c r="Y1673" i="1"/>
  <c r="Y1665" i="1"/>
  <c r="Z1661" i="1"/>
  <c r="AA1653" i="1"/>
  <c r="X1649" i="1"/>
  <c r="Y1641" i="1"/>
  <c r="Z1637" i="1"/>
  <c r="Y1629" i="1"/>
  <c r="Z1625" i="1"/>
  <c r="Y1617" i="1"/>
  <c r="AA1609" i="1"/>
  <c r="Z1593" i="1"/>
  <c r="AA1585" i="1"/>
  <c r="Y1581" i="1"/>
  <c r="AA1573" i="1"/>
  <c r="Z1557" i="1"/>
  <c r="AA1549" i="1"/>
  <c r="Z1545" i="1"/>
  <c r="Y1537" i="1"/>
  <c r="Z1533" i="1"/>
  <c r="AA1525" i="1"/>
  <c r="AA1517" i="1"/>
  <c r="Z1513" i="1"/>
  <c r="AA1505" i="1"/>
  <c r="Z1501" i="1"/>
  <c r="AA1493" i="1"/>
  <c r="Z1489" i="1"/>
  <c r="Y1481" i="1"/>
  <c r="Z1477" i="1"/>
  <c r="AA1469" i="1"/>
  <c r="AA1461" i="1"/>
  <c r="Z1457" i="1"/>
  <c r="AA1449" i="1"/>
  <c r="Z1445" i="1"/>
  <c r="AA1437" i="1"/>
  <c r="X1433" i="1"/>
  <c r="Y1425" i="1"/>
  <c r="Z1421" i="1"/>
  <c r="AA1413" i="1"/>
  <c r="X1409" i="1"/>
  <c r="Y1401" i="1"/>
  <c r="Z1397" i="1"/>
  <c r="Y1389" i="1"/>
  <c r="X1385" i="1"/>
  <c r="Y1377" i="1"/>
  <c r="AA1369" i="1"/>
  <c r="Y1365" i="1"/>
  <c r="X1361" i="1"/>
  <c r="Z1353" i="1"/>
  <c r="AA1345" i="1"/>
  <c r="AA1333" i="1"/>
  <c r="Z1329" i="1"/>
  <c r="AA1321" i="1"/>
  <c r="Z1317" i="1"/>
  <c r="AA1309" i="1"/>
  <c r="X1305" i="1"/>
  <c r="Y1297" i="1"/>
  <c r="Z1293" i="1"/>
  <c r="AA1285" i="1"/>
  <c r="X1281" i="1"/>
  <c r="Y1273" i="1"/>
  <c r="Z1269" i="1"/>
  <c r="Y1261" i="1"/>
  <c r="X1257" i="1"/>
  <c r="Y1249" i="1"/>
  <c r="AA1241" i="1"/>
  <c r="Z1237" i="1"/>
  <c r="AA1229" i="1"/>
  <c r="X1225" i="1"/>
  <c r="Z1213" i="1"/>
  <c r="Y1205" i="1"/>
  <c r="X1201" i="1"/>
  <c r="Y1193" i="1"/>
  <c r="AA1185" i="1"/>
  <c r="Y1181" i="1"/>
  <c r="X1177" i="1"/>
  <c r="Z1169" i="1"/>
  <c r="AA1161" i="1"/>
  <c r="AA1121" i="1"/>
  <c r="Z1117" i="1"/>
  <c r="AA1109" i="1"/>
  <c r="Y1105" i="1"/>
  <c r="X1101" i="1"/>
  <c r="AA1093" i="1"/>
  <c r="Z1089" i="1"/>
  <c r="Y1081" i="1"/>
  <c r="Z1077" i="1"/>
  <c r="X1073" i="1"/>
  <c r="Y1065" i="1"/>
  <c r="Z1061" i="1"/>
  <c r="Z997" i="1"/>
  <c r="AA989" i="1"/>
  <c r="Z985" i="1"/>
  <c r="AA977" i="1"/>
  <c r="Y973" i="1"/>
  <c r="Z969" i="1"/>
  <c r="Y961" i="1"/>
  <c r="Z957" i="1"/>
  <c r="AA949" i="1"/>
  <c r="Z945" i="1"/>
  <c r="Z941" i="1"/>
  <c r="AA933" i="1"/>
  <c r="X929" i="1"/>
  <c r="Y921" i="1"/>
  <c r="Z917" i="1"/>
  <c r="AA909" i="1"/>
  <c r="Y905" i="1"/>
  <c r="Z901" i="1"/>
  <c r="Y893" i="1"/>
  <c r="Z889" i="1"/>
  <c r="X1839" i="1"/>
  <c r="X1477" i="1"/>
  <c r="X1135" i="1"/>
  <c r="Y147" i="1"/>
  <c r="X2341" i="1"/>
  <c r="Z2341" i="1"/>
  <c r="Y2341" i="1"/>
  <c r="Z2221" i="1"/>
  <c r="Y2221" i="1"/>
  <c r="X2217" i="1"/>
  <c r="Y2217" i="1"/>
  <c r="Z2217" i="1"/>
  <c r="X2213" i="1"/>
  <c r="Z2213" i="1"/>
  <c r="Y2213" i="1"/>
  <c r="AA2205" i="1"/>
  <c r="Y2205" i="1"/>
  <c r="Z2205" i="1"/>
  <c r="Y2201" i="1"/>
  <c r="Z2201" i="1"/>
  <c r="X2201" i="1"/>
  <c r="AA2141" i="1"/>
  <c r="Z2141" i="1"/>
  <c r="Y2137" i="1"/>
  <c r="AA2137" i="1"/>
  <c r="X2130" i="1"/>
  <c r="X2122" i="1"/>
  <c r="X2106" i="1"/>
  <c r="X1919" i="1"/>
  <c r="X1903" i="1"/>
  <c r="X1765" i="1"/>
  <c r="Y1765" i="1"/>
  <c r="Z1765" i="1"/>
  <c r="Z1761" i="1"/>
  <c r="AA1761" i="1"/>
  <c r="X1749" i="1"/>
  <c r="AA1749" i="1"/>
  <c r="Y1745" i="1"/>
  <c r="Z1745" i="1"/>
  <c r="AA1745" i="1"/>
  <c r="Y1741" i="1"/>
  <c r="X1727" i="1"/>
  <c r="Z1700" i="1"/>
  <c r="Z1696" i="1"/>
  <c r="Z1672" i="1"/>
  <c r="X1605" i="1"/>
  <c r="Y1605" i="1"/>
  <c r="AA1601" i="1"/>
  <c r="X1601" i="1"/>
  <c r="Z1354" i="1"/>
  <c r="X1279" i="1"/>
  <c r="X1255" i="1"/>
  <c r="X685" i="1"/>
  <c r="X681" i="1"/>
  <c r="Y317" i="1"/>
  <c r="AA313" i="1"/>
  <c r="Y309" i="1"/>
  <c r="AA305" i="1"/>
  <c r="AA301" i="1"/>
  <c r="AA297" i="1"/>
  <c r="AA293" i="1"/>
  <c r="X261" i="1"/>
  <c r="AA261" i="1"/>
  <c r="Y257" i="1"/>
  <c r="Y253" i="1"/>
  <c r="Z249" i="1"/>
  <c r="X2309" i="1"/>
  <c r="X2010" i="1"/>
  <c r="X1669" i="1"/>
  <c r="X1317" i="1"/>
  <c r="X495" i="1"/>
  <c r="AA2644" i="1"/>
  <c r="Z2657" i="1"/>
  <c r="Y2690" i="1"/>
  <c r="Y2618" i="1"/>
  <c r="Y2610" i="1"/>
  <c r="Y2661" i="1"/>
  <c r="X2648" i="1"/>
  <c r="X2613" i="1"/>
  <c r="X2605" i="1"/>
  <c r="AA2690" i="1"/>
  <c r="AA2686" i="1"/>
  <c r="AA2647" i="1"/>
  <c r="Y2681" i="1"/>
  <c r="Y2656" i="1"/>
  <c r="X2644" i="1"/>
  <c r="AA2662" i="1"/>
  <c r="X2656" i="1"/>
  <c r="Z2647" i="1"/>
  <c r="X2640" i="1"/>
  <c r="Y2635" i="1"/>
  <c r="X2631" i="1"/>
  <c r="AA2627" i="1"/>
  <c r="X2624" i="1"/>
  <c r="Y2605" i="1"/>
  <c r="Z2606" i="1"/>
  <c r="Z2622" i="1"/>
  <c r="Z2670" i="1"/>
  <c r="Z2601" i="1"/>
  <c r="AA2606" i="1"/>
  <c r="AA2614" i="1"/>
  <c r="AA2622" i="1"/>
  <c r="AA2601" i="1"/>
  <c r="AA2605" i="1"/>
  <c r="X2610" i="1"/>
  <c r="Z2632" i="1"/>
  <c r="Y2601" i="1"/>
  <c r="X2646" i="1"/>
  <c r="AA2704" i="1"/>
  <c r="X2690" i="1"/>
  <c r="AA2636" i="1"/>
  <c r="AA2624" i="1"/>
  <c r="Y2614" i="1"/>
  <c r="AA2604" i="1"/>
  <c r="X2682" i="1"/>
  <c r="Y2672" i="1"/>
  <c r="AA2663" i="1"/>
  <c r="Y2648" i="1"/>
  <c r="X2633" i="1"/>
  <c r="Z2623" i="1"/>
  <c r="Z2611" i="1"/>
  <c r="X2707" i="1"/>
  <c r="Z2665" i="1"/>
  <c r="AA2651" i="1"/>
  <c r="AA2643" i="1"/>
  <c r="AA2671" i="1"/>
  <c r="Y2660" i="1"/>
  <c r="AA2645" i="1"/>
  <c r="AA2691" i="1"/>
  <c r="X2671" i="1"/>
  <c r="X2665" i="1"/>
  <c r="AA2656" i="1"/>
  <c r="Z2644" i="1"/>
  <c r="X2639" i="1"/>
  <c r="X2635" i="1"/>
  <c r="Y2631" i="1"/>
  <c r="Y2627" i="1"/>
  <c r="Y2623" i="1"/>
  <c r="Y2617" i="1"/>
  <c r="Y2613" i="1"/>
  <c r="Y2609" i="1"/>
  <c r="X2604" i="1"/>
  <c r="Z2614" i="1"/>
  <c r="Z2634" i="1"/>
  <c r="Z2658" i="1"/>
  <c r="Z2605" i="1"/>
  <c r="Z2617" i="1"/>
  <c r="AA2626" i="1"/>
  <c r="Z2637" i="1"/>
  <c r="Z2649" i="1"/>
  <c r="Y2603" i="1"/>
  <c r="AA2609" i="1"/>
  <c r="AA2617" i="1"/>
  <c r="Z2624" i="1"/>
  <c r="X2630" i="1"/>
  <c r="X2638" i="1"/>
  <c r="AA2677" i="1"/>
  <c r="AA2661" i="1"/>
  <c r="AA2653" i="1"/>
  <c r="AA2707" i="1"/>
  <c r="X2659" i="1"/>
  <c r="AA2672" i="1"/>
  <c r="X2704" i="1"/>
  <c r="Z2681" i="1"/>
  <c r="AA2632" i="1"/>
  <c r="Y2622" i="1"/>
  <c r="Y2602" i="1"/>
  <c r="X2670" i="1"/>
  <c r="AA2657" i="1"/>
  <c r="X2642" i="1"/>
  <c r="Z2631" i="1"/>
  <c r="X2609" i="1"/>
  <c r="AA2706" i="1"/>
  <c r="Z2661" i="1"/>
  <c r="X2651" i="1"/>
  <c r="X2643" i="1"/>
  <c r="X2658" i="1"/>
  <c r="Y2644" i="1"/>
  <c r="Z2690" i="1"/>
  <c r="AA2670" i="1"/>
  <c r="AA2664" i="1"/>
  <c r="X2655" i="1"/>
  <c r="Z2643" i="1"/>
  <c r="Y2639" i="1"/>
  <c r="Y2633" i="1"/>
  <c r="Y2629" i="1"/>
  <c r="Y2625" i="1"/>
  <c r="Z2602" i="1"/>
  <c r="Z2618" i="1"/>
  <c r="Z2642" i="1"/>
  <c r="Z2662" i="1"/>
  <c r="Z2609" i="1"/>
  <c r="AA2618" i="1"/>
  <c r="Z2629" i="1"/>
  <c r="Z2641" i="1"/>
  <c r="AA2650" i="1"/>
  <c r="Z2604" i="1"/>
  <c r="X2618" i="1"/>
  <c r="AA2625" i="1"/>
  <c r="AA2633" i="1"/>
  <c r="Z2640" i="1"/>
  <c r="Z2675" i="1"/>
  <c r="Z2667" i="1"/>
  <c r="Z2659" i="1"/>
  <c r="X2652" i="1"/>
  <c r="X2672" i="1"/>
  <c r="X2663" i="1"/>
  <c r="AA2654" i="1"/>
  <c r="Z2676" i="1"/>
  <c r="Z2668" i="1"/>
  <c r="Z2660" i="1"/>
  <c r="Y2653" i="1"/>
  <c r="Y2647" i="1"/>
  <c r="Y2642" i="1"/>
  <c r="Y2628" i="1"/>
  <c r="Y2675" i="1"/>
  <c r="Y2679" i="1"/>
  <c r="Y2600" i="1"/>
  <c r="Y2704" i="1"/>
  <c r="X2697" i="1"/>
  <c r="Y2686" i="1"/>
  <c r="AA2620" i="1"/>
  <c r="X2601" i="1"/>
  <c r="X2666" i="1"/>
  <c r="Z2639" i="1"/>
  <c r="X2617" i="1"/>
  <c r="X2703" i="1"/>
  <c r="X2691" i="1"/>
  <c r="Y2659" i="1"/>
  <c r="X2686" i="1"/>
  <c r="AA2667" i="1"/>
  <c r="X2600" i="1"/>
  <c r="Z2686" i="1"/>
  <c r="X2669" i="1"/>
  <c r="Z2651" i="1"/>
  <c r="X2636" i="1"/>
  <c r="X2628" i="1"/>
  <c r="AA2619" i="1"/>
  <c r="X2611" i="1"/>
  <c r="AA2603" i="1"/>
  <c r="Z2646" i="1"/>
  <c r="AA2602" i="1"/>
  <c r="Z2621" i="1"/>
  <c r="AA2642" i="1"/>
  <c r="X2606" i="1"/>
  <c r="Z2620" i="1"/>
  <c r="X2634" i="1"/>
  <c r="AA2681" i="1"/>
  <c r="AA2665" i="1"/>
  <c r="Y2652" i="1"/>
  <c r="Y2693" i="1"/>
  <c r="X2681" i="1"/>
  <c r="AA2676" i="1"/>
  <c r="X2664" i="1"/>
  <c r="Z2652" i="1"/>
  <c r="Z2691" i="1"/>
  <c r="Y2678" i="1"/>
  <c r="Y2666" i="1"/>
  <c r="Z2656" i="1"/>
  <c r="Y2649" i="1"/>
  <c r="Y2640" i="1"/>
  <c r="Y2620" i="1"/>
  <c r="Z2600" i="1"/>
  <c r="AA2705" i="1"/>
  <c r="X2706" i="1"/>
  <c r="Y2707" i="1"/>
  <c r="AA2700" i="1"/>
  <c r="AA2696" i="1"/>
  <c r="Y2638" i="1"/>
  <c r="AA2616" i="1"/>
  <c r="AA2689" i="1"/>
  <c r="Y2665" i="1"/>
  <c r="Z2635" i="1"/>
  <c r="Z2615" i="1"/>
  <c r="AA2702" i="1"/>
  <c r="Z2689" i="1"/>
  <c r="Y2655" i="1"/>
  <c r="AA2685" i="1"/>
  <c r="X2662" i="1"/>
  <c r="Z2706" i="1"/>
  <c r="X2685" i="1"/>
  <c r="X2667" i="1"/>
  <c r="Z2648" i="1"/>
  <c r="AA2635" i="1"/>
  <c r="X2627" i="1"/>
  <c r="X2619" i="1"/>
  <c r="Y2611" i="1"/>
  <c r="Z2610" i="1"/>
  <c r="Z2650" i="1"/>
  <c r="X2603" i="1"/>
  <c r="Z2625" i="1"/>
  <c r="Z2645" i="1"/>
  <c r="Z2608" i="1"/>
  <c r="X2622" i="1"/>
  <c r="Z2636" i="1"/>
  <c r="Z2679" i="1"/>
  <c r="Z2663" i="1"/>
  <c r="X2641" i="1"/>
  <c r="Y2689" i="1"/>
  <c r="AA2680" i="1"/>
  <c r="X2675" i="1"/>
  <c r="AA2660" i="1"/>
  <c r="Z2707" i="1"/>
  <c r="Z2687" i="1"/>
  <c r="Y2674" i="1"/>
  <c r="Z2664" i="1"/>
  <c r="Y2654" i="1"/>
  <c r="Y2646" i="1"/>
  <c r="Y2636" i="1"/>
  <c r="Y2616" i="1"/>
  <c r="Y2702" i="1"/>
  <c r="AA2652" i="1"/>
  <c r="X2693" i="1"/>
  <c r="Y2696" i="1"/>
  <c r="Y2630" i="1"/>
  <c r="AA2608" i="1"/>
  <c r="X2678" i="1"/>
  <c r="AA2655" i="1"/>
  <c r="Z2627" i="1"/>
  <c r="Z2607" i="1"/>
  <c r="Z2697" i="1"/>
  <c r="Z2685" i="1"/>
  <c r="AA2648" i="1"/>
  <c r="Y2676" i="1"/>
  <c r="Z2655" i="1"/>
  <c r="Z2698" i="1"/>
  <c r="X2676" i="1"/>
  <c r="X2661" i="1"/>
  <c r="Y2641" i="1"/>
  <c r="X2632" i="1"/>
  <c r="AA2623" i="1"/>
  <c r="AA2615" i="1"/>
  <c r="X2607" i="1"/>
  <c r="Z2626" i="1"/>
  <c r="Z2666" i="1"/>
  <c r="AA2610" i="1"/>
  <c r="Z2633" i="1"/>
  <c r="Z2653" i="1"/>
  <c r="AA2613" i="1"/>
  <c r="Z2628" i="1"/>
  <c r="AA2641" i="1"/>
  <c r="AA2673" i="1"/>
  <c r="AA2659" i="1"/>
  <c r="Y2701" i="1"/>
  <c r="X2688" i="1"/>
  <c r="X2679" i="1"/>
  <c r="AA2668" i="1"/>
  <c r="AA2658" i="1"/>
  <c r="Z2703" i="1"/>
  <c r="Y2682" i="1"/>
  <c r="Z2672" i="1"/>
  <c r="Y2662" i="1"/>
  <c r="Y2651" i="1"/>
  <c r="Y2645" i="1"/>
  <c r="Y2632" i="1"/>
  <c r="Y2608" i="1"/>
  <c r="AA2640" i="1"/>
  <c r="Z2673" i="1"/>
  <c r="X2654" i="1"/>
  <c r="AA2628" i="1"/>
  <c r="Y2606" i="1"/>
  <c r="X2674" i="1"/>
  <c r="X2650" i="1"/>
  <c r="X2625" i="1"/>
  <c r="AA2600" i="1"/>
  <c r="X2695" i="1"/>
  <c r="Z2677" i="1"/>
  <c r="X2647" i="1"/>
  <c r="AA2675" i="1"/>
  <c r="AA2649" i="1"/>
  <c r="Z2694" i="1"/>
  <c r="AA2674" i="1"/>
  <c r="X2660" i="1"/>
  <c r="AA2639" i="1"/>
  <c r="AA2631" i="1"/>
  <c r="X2623" i="1"/>
  <c r="Y2615" i="1"/>
  <c r="Y2607" i="1"/>
  <c r="Z2630" i="1"/>
  <c r="Z2674" i="1"/>
  <c r="Z2613" i="1"/>
  <c r="AA2634" i="1"/>
  <c r="X2602" i="1"/>
  <c r="X2614" i="1"/>
  <c r="AA2629" i="1"/>
  <c r="Y2687" i="1"/>
  <c r="Z2671" i="1"/>
  <c r="Y2657" i="1"/>
  <c r="Y2697" i="1"/>
  <c r="AA2684" i="1"/>
  <c r="X2677" i="1"/>
  <c r="AA2666" i="1"/>
  <c r="X2657" i="1"/>
  <c r="Z2695" i="1"/>
  <c r="Z2680" i="1"/>
  <c r="Y2670" i="1"/>
  <c r="Y2658" i="1"/>
  <c r="Y2650" i="1"/>
  <c r="Y2643" i="1"/>
  <c r="Y2624" i="1"/>
  <c r="Y2604" i="1"/>
  <c r="Z2495" i="1"/>
  <c r="X1957" i="1"/>
  <c r="X2042" i="1"/>
  <c r="Y36" i="1"/>
  <c r="Y576" i="1"/>
  <c r="X591" i="1"/>
  <c r="X1205" i="1"/>
  <c r="X1415" i="1"/>
  <c r="X1429" i="1"/>
  <c r="X1855" i="1"/>
  <c r="X1887" i="1"/>
  <c r="X1909" i="1"/>
  <c r="Z2483" i="1"/>
  <c r="X2493" i="1"/>
  <c r="X2534" i="1"/>
  <c r="X2574" i="1"/>
  <c r="X2499" i="1"/>
  <c r="X2531" i="1"/>
  <c r="X2563" i="1"/>
  <c r="X2595" i="1"/>
  <c r="Y2484" i="1"/>
  <c r="AA17" i="1"/>
  <c r="Y2538" i="1"/>
  <c r="AA2528" i="1"/>
  <c r="X2517" i="1"/>
  <c r="Y2506" i="1"/>
  <c r="AA2496" i="1"/>
  <c r="Y2479" i="1"/>
  <c r="X2491" i="1"/>
  <c r="X2478" i="1"/>
  <c r="Z2489" i="1"/>
  <c r="Z2508" i="1"/>
  <c r="Z2540" i="1"/>
  <c r="Z2572" i="1"/>
  <c r="Z2513" i="1"/>
  <c r="Z2545" i="1"/>
  <c r="Z2577" i="1"/>
  <c r="Y2477" i="1"/>
  <c r="X2488" i="1"/>
  <c r="Z2498" i="1"/>
  <c r="Z2506" i="1"/>
  <c r="Z2514" i="1"/>
  <c r="Z2522" i="1"/>
  <c r="Z2530" i="1"/>
  <c r="Z2538" i="1"/>
  <c r="Z2546" i="1"/>
  <c r="Z2554" i="1"/>
  <c r="Z2562" i="1"/>
  <c r="Z2570" i="1"/>
  <c r="Z2578" i="1"/>
  <c r="Z2586" i="1"/>
  <c r="Z2594" i="1"/>
  <c r="Z2507" i="1"/>
  <c r="Z2539" i="1"/>
  <c r="Z749" i="1"/>
  <c r="X218" i="1"/>
  <c r="X709" i="1"/>
  <c r="X1786" i="1"/>
  <c r="X1999" i="1"/>
  <c r="X2095" i="1"/>
  <c r="X52" i="1"/>
  <c r="Z192" i="1"/>
  <c r="Y203" i="1"/>
  <c r="Z732" i="1"/>
  <c r="X1173" i="1"/>
  <c r="Y1188" i="1"/>
  <c r="X1191" i="1"/>
  <c r="X1287" i="1"/>
  <c r="X2558" i="1"/>
  <c r="X1461" i="1"/>
  <c r="X1543" i="1"/>
  <c r="X1685" i="1"/>
  <c r="X1759" i="1"/>
  <c r="X1845" i="1"/>
  <c r="AA1968" i="1"/>
  <c r="X2175" i="1"/>
  <c r="Z2240" i="1"/>
  <c r="X2247" i="1"/>
  <c r="X2489" i="1"/>
  <c r="X2518" i="1"/>
  <c r="X2582" i="1"/>
  <c r="X2515" i="1"/>
  <c r="X2555" i="1"/>
  <c r="Y2496" i="1"/>
  <c r="Y2476" i="1"/>
  <c r="AA2544" i="1"/>
  <c r="Y2530" i="1"/>
  <c r="Y2514" i="1"/>
  <c r="X2501" i="1"/>
  <c r="Z2353" i="1"/>
  <c r="Z2365" i="1"/>
  <c r="Z2385" i="1"/>
  <c r="Z2397" i="1"/>
  <c r="Z2417" i="1"/>
  <c r="AA2491" i="1"/>
  <c r="Z2484" i="1"/>
  <c r="Z2500" i="1"/>
  <c r="Z2548" i="1"/>
  <c r="Z2588" i="1"/>
  <c r="Z2529" i="1"/>
  <c r="Z2569" i="1"/>
  <c r="X2480" i="1"/>
  <c r="Y2493" i="1"/>
  <c r="X2504" i="1"/>
  <c r="X2516" i="1"/>
  <c r="Z2526" i="1"/>
  <c r="X2536" i="1"/>
  <c r="X2548" i="1"/>
  <c r="Z2558" i="1"/>
  <c r="X2568" i="1"/>
  <c r="X2580" i="1"/>
  <c r="Z2590" i="1"/>
  <c r="Z2499" i="1"/>
  <c r="Z2547" i="1"/>
  <c r="AA2556" i="1"/>
  <c r="AA2564" i="1"/>
  <c r="AA2572" i="1"/>
  <c r="AA2580" i="1"/>
  <c r="AA2588" i="1"/>
  <c r="AA2596" i="1"/>
  <c r="AA2493" i="1"/>
  <c r="Y2511" i="1"/>
  <c r="Y2527" i="1"/>
  <c r="Y2543" i="1"/>
  <c r="Y2559" i="1"/>
  <c r="Y2575" i="1"/>
  <c r="Y2591" i="1"/>
  <c r="AA2502" i="1"/>
  <c r="AA2518" i="1"/>
  <c r="AA2534" i="1"/>
  <c r="AA2550" i="1"/>
  <c r="AA2566" i="1"/>
  <c r="AA2582" i="1"/>
  <c r="X2590" i="1"/>
  <c r="X2026" i="1"/>
  <c r="X1898" i="1"/>
  <c r="X431" i="1"/>
  <c r="Y2080" i="1"/>
  <c r="Z2345" i="1"/>
  <c r="AA2325" i="1"/>
  <c r="Y2321" i="1"/>
  <c r="Y2317" i="1"/>
  <c r="Z2313" i="1"/>
  <c r="AA2293" i="1"/>
  <c r="Y2289" i="1"/>
  <c r="Y2285" i="1"/>
  <c r="Z2281" i="1"/>
  <c r="AA2265" i="1"/>
  <c r="AA2237" i="1"/>
  <c r="Y2233" i="1"/>
  <c r="AA2209" i="1"/>
  <c r="Y2197" i="1"/>
  <c r="Y2165" i="1"/>
  <c r="Z2161" i="1"/>
  <c r="Z2157" i="1"/>
  <c r="X2153" i="1"/>
  <c r="AA2145" i="1"/>
  <c r="AA2109" i="1"/>
  <c r="Y2105" i="1"/>
  <c r="AA2081" i="1"/>
  <c r="AA2077" i="1"/>
  <c r="Y2073" i="1"/>
  <c r="AA2049" i="1"/>
  <c r="AA2045" i="1"/>
  <c r="Y2041" i="1"/>
  <c r="Y2037" i="1"/>
  <c r="X2033" i="1"/>
  <c r="AA2025" i="1"/>
  <c r="AA2021" i="1"/>
  <c r="Y2017" i="1"/>
  <c r="Y2013" i="1"/>
  <c r="X2009" i="1"/>
  <c r="Y1981" i="1"/>
  <c r="X1977" i="1"/>
  <c r="AA1965" i="1"/>
  <c r="Y1961" i="1"/>
  <c r="Y1957" i="1"/>
  <c r="Z1953" i="1"/>
  <c r="AA1937" i="1"/>
  <c r="AA1933" i="1"/>
  <c r="Y1929" i="1"/>
  <c r="Y1925" i="1"/>
  <c r="Z1921" i="1"/>
  <c r="Z1917" i="1"/>
  <c r="Z1913" i="1"/>
  <c r="AA1905" i="1"/>
  <c r="AA1901" i="1"/>
  <c r="Y1897" i="1"/>
  <c r="AA1873" i="1"/>
  <c r="AA1869" i="1"/>
  <c r="Y1865" i="1"/>
  <c r="Y1861" i="1"/>
  <c r="Z1857" i="1"/>
  <c r="Z1853" i="1"/>
  <c r="X1849" i="1"/>
  <c r="AA1841" i="1"/>
  <c r="AA1837" i="1"/>
  <c r="Y1833" i="1"/>
  <c r="AA1809" i="1"/>
  <c r="AA1805" i="1"/>
  <c r="Y1801" i="1"/>
  <c r="AA1777" i="1"/>
  <c r="AA1773" i="1"/>
  <c r="Y1769" i="1"/>
  <c r="Z1757" i="1"/>
  <c r="Z1737" i="1"/>
  <c r="Z1733" i="1"/>
  <c r="X1729" i="1"/>
  <c r="AA1717" i="1"/>
  <c r="Y1713" i="1"/>
  <c r="Y1709" i="1"/>
  <c r="Z1705" i="1"/>
  <c r="X1697" i="1"/>
  <c r="AA1689" i="1"/>
  <c r="AA1685" i="1"/>
  <c r="Y1681" i="1"/>
  <c r="Y1677" i="1"/>
  <c r="Z1673" i="1"/>
  <c r="Y1967" i="1"/>
  <c r="X623" i="1"/>
  <c r="X1242" i="1"/>
  <c r="X1370" i="1"/>
  <c r="X1530" i="1"/>
  <c r="X1647" i="1"/>
  <c r="X1775" i="1"/>
  <c r="X1925" i="1"/>
  <c r="X2053" i="1"/>
  <c r="X2149" i="1"/>
  <c r="AA640" i="1"/>
  <c r="Y164" i="1"/>
  <c r="Z2487" i="1"/>
  <c r="Y420" i="1"/>
  <c r="Y431" i="1"/>
  <c r="Z476" i="1"/>
  <c r="Y676" i="1"/>
  <c r="X687" i="1"/>
  <c r="X933" i="1"/>
  <c r="X1269" i="1"/>
  <c r="X1671" i="1"/>
  <c r="X1813" i="1"/>
  <c r="Z1828" i="1"/>
  <c r="X1831" i="1"/>
  <c r="AA1996" i="1"/>
  <c r="X2015" i="1"/>
  <c r="X2325" i="1"/>
  <c r="X2510" i="1"/>
  <c r="AA2598" i="1"/>
  <c r="X2539" i="1"/>
  <c r="X2587" i="1"/>
  <c r="AA2474" i="1"/>
  <c r="X2541" i="1"/>
  <c r="Y2522" i="1"/>
  <c r="AA2504" i="1"/>
  <c r="Z2357" i="1"/>
  <c r="Z2369" i="1"/>
  <c r="Z2413" i="1"/>
  <c r="Y2487" i="1"/>
  <c r="X2486" i="1"/>
  <c r="Z2524" i="1"/>
  <c r="Z2580" i="1"/>
  <c r="Z2505" i="1"/>
  <c r="Z2561" i="1"/>
  <c r="Z2482" i="1"/>
  <c r="X2500" i="1"/>
  <c r="X2512" i="1"/>
  <c r="X2528" i="1"/>
  <c r="Z2542" i="1"/>
  <c r="X2556" i="1"/>
  <c r="X2572" i="1"/>
  <c r="X2584" i="1"/>
  <c r="Z2598" i="1"/>
  <c r="Y2550" i="1"/>
  <c r="AA2560" i="1"/>
  <c r="Y2570" i="1"/>
  <c r="Y2582" i="1"/>
  <c r="AA2592" i="1"/>
  <c r="X2417" i="1"/>
  <c r="X2405" i="1"/>
  <c r="X2385" i="1"/>
  <c r="X2373" i="1"/>
  <c r="X2353" i="1"/>
  <c r="Y2499" i="1"/>
  <c r="Y2519" i="1"/>
  <c r="Y2539" i="1"/>
  <c r="Y2563" i="1"/>
  <c r="Y2583" i="1"/>
  <c r="AA2498" i="1"/>
  <c r="AA2522" i="1"/>
  <c r="AA2542" i="1"/>
  <c r="AA2562" i="1"/>
  <c r="AA2586" i="1"/>
  <c r="X2314" i="1"/>
  <c r="X2186" i="1"/>
  <c r="X1834" i="1"/>
  <c r="X1674" i="1"/>
  <c r="X1482" i="1"/>
  <c r="X1162" i="1"/>
  <c r="X730" i="1"/>
  <c r="Y1398" i="1"/>
  <c r="AA2345" i="1"/>
  <c r="AA2333" i="1"/>
  <c r="X2329" i="1"/>
  <c r="AA2321" i="1"/>
  <c r="Z2317" i="1"/>
  <c r="Z2293" i="1"/>
  <c r="AA2285" i="1"/>
  <c r="X2281" i="1"/>
  <c r="Z2269" i="1"/>
  <c r="Z2261" i="1"/>
  <c r="AA2253" i="1"/>
  <c r="Z2237" i="1"/>
  <c r="AA2161" i="1"/>
  <c r="Y2157" i="1"/>
  <c r="AA2149" i="1"/>
  <c r="Z2145" i="1"/>
  <c r="Z2109" i="1"/>
  <c r="Y2077" i="1"/>
  <c r="Z2073" i="1"/>
  <c r="Y2065" i="1"/>
  <c r="AA2057" i="1"/>
  <c r="Y2053" i="1"/>
  <c r="X2049" i="1"/>
  <c r="X2041" i="1"/>
  <c r="Y2033" i="1"/>
  <c r="Z2029" i="1"/>
  <c r="Y2021" i="1"/>
  <c r="X2017" i="1"/>
  <c r="Y2009" i="1"/>
  <c r="X1993" i="1"/>
  <c r="Z1985" i="1"/>
  <c r="Y1977" i="1"/>
  <c r="Z1973" i="1"/>
  <c r="Y1965" i="1"/>
  <c r="X1961" i="1"/>
  <c r="Y1953" i="1"/>
  <c r="X1937" i="1"/>
  <c r="Z1929" i="1"/>
  <c r="AA1921" i="1"/>
  <c r="Y1917" i="1"/>
  <c r="AA1909" i="1"/>
  <c r="Z1905" i="1"/>
  <c r="AA1897" i="1"/>
  <c r="Y1873" i="1"/>
  <c r="Z1869" i="1"/>
  <c r="AA1861" i="1"/>
  <c r="X1857" i="1"/>
  <c r="Y1849" i="1"/>
  <c r="Z1845" i="1"/>
  <c r="Y1837" i="1"/>
  <c r="X1833" i="1"/>
  <c r="Y1825" i="1"/>
  <c r="AA1817" i="1"/>
  <c r="Y1813" i="1"/>
  <c r="X1809" i="1"/>
  <c r="Z1801" i="1"/>
  <c r="AA1781" i="1"/>
  <c r="Z1777" i="1"/>
  <c r="AA1769" i="1"/>
  <c r="AA1757" i="1"/>
  <c r="X1753" i="1"/>
  <c r="AA1737" i="1"/>
  <c r="Y1733" i="1"/>
  <c r="AA1713" i="1"/>
  <c r="Z1709" i="1"/>
  <c r="Z1697" i="1"/>
  <c r="Y1689" i="1"/>
  <c r="Z1685" i="1"/>
  <c r="AA1677" i="1"/>
  <c r="X1673" i="1"/>
  <c r="Y1653" i="1"/>
  <c r="Z1649" i="1"/>
  <c r="Z1645" i="1"/>
  <c r="X1641" i="1"/>
  <c r="AA1633" i="1"/>
  <c r="AA1629" i="1"/>
  <c r="Y1625" i="1"/>
  <c r="Y1621" i="1"/>
  <c r="Z1617" i="1"/>
  <c r="Z1613" i="1"/>
  <c r="X1609" i="1"/>
  <c r="Y1589" i="1"/>
  <c r="Z1585" i="1"/>
  <c r="Z1581" i="1"/>
  <c r="X1577" i="1"/>
  <c r="Y1557" i="1"/>
  <c r="Z1553" i="1"/>
  <c r="Z1549" i="1"/>
  <c r="X1545" i="1"/>
  <c r="Y1525" i="1"/>
  <c r="X1521" i="1"/>
  <c r="AA1513" i="1"/>
  <c r="AA1509" i="1"/>
  <c r="Y1505" i="1"/>
  <c r="Y1501" i="1"/>
  <c r="X1497" i="1"/>
  <c r="AA1477" i="1"/>
  <c r="Y1473" i="1"/>
  <c r="Y1469" i="1"/>
  <c r="X1465" i="1"/>
  <c r="AA1457" i="1"/>
  <c r="AA1453" i="1"/>
  <c r="Y1449" i="1"/>
  <c r="Y1445" i="1"/>
  <c r="Z1441" i="1"/>
  <c r="Z1437" i="1"/>
  <c r="Z1433" i="1"/>
  <c r="AA1425" i="1"/>
  <c r="AA1421" i="1"/>
  <c r="Y1417" i="1"/>
  <c r="AA1393" i="1"/>
  <c r="AA1389" i="1"/>
  <c r="Y1385" i="1"/>
  <c r="Y1381" i="1"/>
  <c r="Z1377" i="1"/>
  <c r="Z1373" i="1"/>
  <c r="Z1369" i="1"/>
  <c r="Y1349" i="1"/>
  <c r="Z1345" i="1"/>
  <c r="Y1317" i="1"/>
  <c r="AA1297" i="1"/>
  <c r="AA1293" i="1"/>
  <c r="Y1289" i="1"/>
  <c r="Y1285" i="1"/>
  <c r="Z1281" i="1"/>
  <c r="Z1277" i="1"/>
  <c r="Z1273" i="1"/>
  <c r="AA1265" i="1"/>
  <c r="AA1261" i="1"/>
  <c r="Y1257" i="1"/>
  <c r="Y1253" i="1"/>
  <c r="Z1249" i="1"/>
  <c r="Z1245" i="1"/>
  <c r="AA1237" i="1"/>
  <c r="Y1233" i="1"/>
  <c r="Y1229" i="1"/>
  <c r="Z1225" i="1"/>
  <c r="AA1209" i="1"/>
  <c r="AA1205" i="1"/>
  <c r="Y1201" i="1"/>
  <c r="Y1197" i="1"/>
  <c r="Z1193" i="1"/>
  <c r="X1185" i="1"/>
  <c r="AA1177" i="1"/>
  <c r="AA1173" i="1"/>
  <c r="Y1169" i="1"/>
  <c r="Y1165" i="1"/>
  <c r="Z1161" i="1"/>
  <c r="AA1125" i="1"/>
  <c r="Y1121" i="1"/>
  <c r="Y1117" i="1"/>
  <c r="Z1113" i="1"/>
  <c r="Z1109" i="1"/>
  <c r="Z1105" i="1"/>
  <c r="Z1101" i="1"/>
  <c r="Z1097" i="1"/>
  <c r="Z1093" i="1"/>
  <c r="X1089" i="1"/>
  <c r="AA1081" i="1"/>
  <c r="AA1077" i="1"/>
  <c r="AA1073" i="1"/>
  <c r="AA1069" i="1"/>
  <c r="AA1065" i="1"/>
  <c r="AA1061" i="1"/>
  <c r="Y997" i="1"/>
  <c r="Z993" i="1"/>
  <c r="Z989" i="1"/>
  <c r="X985" i="1"/>
  <c r="X981" i="1"/>
  <c r="X977" i="1"/>
  <c r="X973" i="1"/>
  <c r="X969" i="1"/>
  <c r="AA957" i="1"/>
  <c r="Y953" i="1"/>
  <c r="Y949" i="1"/>
  <c r="Y945" i="1"/>
  <c r="Y941" i="1"/>
  <c r="Y937" i="1"/>
  <c r="Y933" i="1"/>
  <c r="Z929" i="1"/>
  <c r="Z925" i="1"/>
  <c r="X921" i="1"/>
  <c r="X917" i="1"/>
  <c r="X913" i="1"/>
  <c r="X909" i="1"/>
  <c r="X905" i="1"/>
  <c r="AA873" i="1"/>
  <c r="AA869" i="1"/>
  <c r="Y865" i="1"/>
  <c r="Y861" i="1"/>
  <c r="Y857" i="1"/>
  <c r="Y853" i="1"/>
  <c r="Y849" i="1"/>
  <c r="Y845" i="1"/>
  <c r="Y841" i="1"/>
  <c r="Y837" i="1"/>
  <c r="Z833" i="1"/>
  <c r="Z813" i="1"/>
  <c r="Z809" i="1"/>
  <c r="Z805" i="1"/>
  <c r="X801" i="1"/>
  <c r="X797" i="1"/>
  <c r="X793" i="1"/>
  <c r="X789" i="1"/>
  <c r="X785" i="1"/>
  <c r="X781" i="1"/>
  <c r="X777" i="1"/>
  <c r="AA765" i="1"/>
  <c r="AA761" i="1"/>
  <c r="AA757" i="1"/>
  <c r="AA753" i="1"/>
  <c r="AA749" i="1"/>
  <c r="Y745" i="1"/>
  <c r="Y741" i="1"/>
  <c r="Z737" i="1"/>
  <c r="Z733" i="1"/>
  <c r="Y729" i="1"/>
  <c r="Z725" i="1"/>
  <c r="Z721" i="1"/>
  <c r="Z717" i="1"/>
  <c r="Y713" i="1"/>
  <c r="Z709" i="1"/>
  <c r="X705" i="1"/>
  <c r="X701" i="1"/>
  <c r="X697" i="1"/>
  <c r="X693" i="1"/>
  <c r="X689" i="1"/>
  <c r="AA673" i="1"/>
  <c r="AA669" i="1"/>
  <c r="AA665" i="1"/>
  <c r="AA661" i="1"/>
  <c r="AA657" i="1"/>
  <c r="AA653" i="1"/>
  <c r="AA649" i="1"/>
  <c r="AA645" i="1"/>
  <c r="Y641" i="1"/>
  <c r="Y637" i="1"/>
  <c r="Z633" i="1"/>
  <c r="Y629" i="1"/>
  <c r="Y625" i="1"/>
  <c r="Y621" i="1"/>
  <c r="Z617" i="1"/>
  <c r="Y613" i="1"/>
  <c r="Z609" i="1"/>
  <c r="Z605" i="1"/>
  <c r="Y601" i="1"/>
  <c r="Z597" i="1"/>
  <c r="Z593" i="1"/>
  <c r="Z589" i="1"/>
  <c r="Y585" i="1"/>
  <c r="Z581" i="1"/>
  <c r="X577" i="1"/>
  <c r="X573" i="1"/>
  <c r="X569" i="1"/>
  <c r="X565" i="1"/>
  <c r="X561" i="1"/>
  <c r="X557" i="1"/>
  <c r="X553" i="1"/>
  <c r="Z501" i="1"/>
  <c r="X497" i="1"/>
  <c r="Z493" i="1"/>
  <c r="Y489" i="1"/>
  <c r="Z485" i="1"/>
  <c r="X481" i="1"/>
  <c r="X477" i="1"/>
  <c r="X473" i="1"/>
  <c r="X469" i="1"/>
  <c r="X465" i="1"/>
  <c r="X461" i="1"/>
  <c r="X457" i="1"/>
  <c r="AA449" i="1"/>
  <c r="AA429" i="1"/>
  <c r="AA425" i="1"/>
  <c r="AA421" i="1"/>
  <c r="Y417" i="1"/>
  <c r="Y413" i="1"/>
  <c r="Z409" i="1"/>
  <c r="Y405" i="1"/>
  <c r="Y401" i="1"/>
  <c r="Y397" i="1"/>
  <c r="Z393" i="1"/>
  <c r="Y389" i="1"/>
  <c r="AA385" i="1"/>
  <c r="Z381" i="1"/>
  <c r="Y377" i="1"/>
  <c r="Z373" i="1"/>
  <c r="X369" i="1"/>
  <c r="Z365" i="1"/>
  <c r="Y361" i="1"/>
  <c r="AA357" i="1"/>
  <c r="X353" i="1"/>
  <c r="X349" i="1"/>
  <c r="X345" i="1"/>
  <c r="X341" i="1"/>
  <c r="X337" i="1"/>
  <c r="X333" i="1"/>
  <c r="X329" i="1"/>
  <c r="AA321" i="1"/>
  <c r="Y289" i="1"/>
  <c r="AA285" i="1"/>
  <c r="AA281" i="1"/>
  <c r="AA277" i="1"/>
  <c r="AA273" i="1"/>
  <c r="AA269" i="1"/>
  <c r="AA265" i="1"/>
  <c r="Y237" i="1"/>
  <c r="Z233" i="1"/>
  <c r="Y229" i="1"/>
  <c r="Y225" i="1"/>
  <c r="Y221" i="1"/>
  <c r="Z217" i="1"/>
  <c r="Y213" i="1"/>
  <c r="Y209" i="1"/>
  <c r="Y205" i="1"/>
  <c r="Z189" i="1"/>
  <c r="Y185" i="1"/>
  <c r="Z181" i="1"/>
  <c r="Z177" i="1"/>
  <c r="Z173" i="1"/>
  <c r="Y169" i="1"/>
  <c r="Z165" i="1"/>
  <c r="Z161" i="1"/>
  <c r="AA157" i="1"/>
  <c r="Y153" i="1"/>
  <c r="Z149" i="1"/>
  <c r="X145" i="1"/>
  <c r="X141" i="1"/>
  <c r="Y137" i="1"/>
  <c r="Z133" i="1"/>
  <c r="X129" i="1"/>
  <c r="X125" i="1"/>
  <c r="X121" i="1"/>
  <c r="Z117" i="1"/>
  <c r="Z113" i="1"/>
  <c r="Z109" i="1"/>
  <c r="Z77" i="1"/>
  <c r="X73" i="1"/>
  <c r="X69" i="1"/>
  <c r="X65" i="1"/>
  <c r="Z49" i="1"/>
  <c r="Z45" i="1"/>
  <c r="X41" i="1"/>
  <c r="X37" i="1"/>
  <c r="X33" i="1"/>
  <c r="Z29" i="1"/>
  <c r="X25" i="1"/>
  <c r="Z21" i="1"/>
  <c r="Y13" i="1"/>
  <c r="Z9" i="1"/>
  <c r="Z5" i="1"/>
  <c r="X2322" i="1"/>
  <c r="X2258" i="1"/>
  <c r="X2194" i="1"/>
  <c r="X2066" i="1"/>
  <c r="X2002" i="1"/>
  <c r="X1810" i="1"/>
  <c r="X1746" i="1"/>
  <c r="X1682" i="1"/>
  <c r="X1618" i="1"/>
  <c r="X1490" i="1"/>
  <c r="X1426" i="1"/>
  <c r="X1362" i="1"/>
  <c r="X1170" i="1"/>
  <c r="Z2340" i="1"/>
  <c r="Z2312" i="1"/>
  <c r="Z2309" i="1"/>
  <c r="AA2309" i="1"/>
  <c r="X2305" i="1"/>
  <c r="Z2305" i="1"/>
  <c r="AA2297" i="1"/>
  <c r="Y2297" i="1"/>
  <c r="X2293" i="1"/>
  <c r="X2282" i="1"/>
  <c r="X2255" i="1"/>
  <c r="Y2251" i="1"/>
  <c r="X2229" i="1"/>
  <c r="Y2229" i="1"/>
  <c r="AA2229" i="1"/>
  <c r="Z2225" i="1"/>
  <c r="X2225" i="1"/>
  <c r="Z2184" i="1"/>
  <c r="X2181" i="1"/>
  <c r="Y2181" i="1"/>
  <c r="AA2177" i="1"/>
  <c r="X2177" i="1"/>
  <c r="AA2173" i="1"/>
  <c r="Y2169" i="1"/>
  <c r="X2169" i="1"/>
  <c r="X2165" i="1"/>
  <c r="X2154" i="1"/>
  <c r="X2143" i="1"/>
  <c r="Y2133" i="1"/>
  <c r="Z2133" i="1"/>
  <c r="Z2129" i="1"/>
  <c r="Z2125" i="1"/>
  <c r="AA2125" i="1"/>
  <c r="X2121" i="1"/>
  <c r="Z2121" i="1"/>
  <c r="AA2113" i="1"/>
  <c r="Y2113" i="1"/>
  <c r="X2101" i="1"/>
  <c r="Y2101" i="1"/>
  <c r="AA2101" i="1"/>
  <c r="Z2097" i="1"/>
  <c r="X2097" i="1"/>
  <c r="Z2093" i="1"/>
  <c r="X2089" i="1"/>
  <c r="Y2089" i="1"/>
  <c r="X2085" i="1"/>
  <c r="Z2085" i="1"/>
  <c r="X2055" i="1"/>
  <c r="X2047" i="1"/>
  <c r="Z1956" i="1"/>
  <c r="Z1949" i="1"/>
  <c r="Z1945" i="1"/>
  <c r="AA1945" i="1"/>
  <c r="X1938" i="1"/>
  <c r="X1927" i="1"/>
  <c r="Z1924" i="1"/>
  <c r="X1893" i="1"/>
  <c r="Y1893" i="1"/>
  <c r="Z1893" i="1"/>
  <c r="Z1889" i="1"/>
  <c r="Z1885" i="1"/>
  <c r="AA1885" i="1"/>
  <c r="Z1881" i="1"/>
  <c r="X1881" i="1"/>
  <c r="X1877" i="1"/>
  <c r="X1874" i="1"/>
  <c r="X1850" i="1"/>
  <c r="X1818" i="1"/>
  <c r="X1535" i="1"/>
  <c r="Y1512" i="1"/>
  <c r="X1493" i="1"/>
  <c r="Z1493" i="1"/>
  <c r="X1489" i="1"/>
  <c r="AA1481" i="1"/>
  <c r="X1471" i="1"/>
  <c r="Z1444" i="1"/>
  <c r="Y1413" i="1"/>
  <c r="Z1409" i="1"/>
  <c r="Z1405" i="1"/>
  <c r="Z1401" i="1"/>
  <c r="X1397" i="1"/>
  <c r="X1386" i="1"/>
  <c r="X1351" i="1"/>
  <c r="X1343" i="1"/>
  <c r="AA1329" i="1"/>
  <c r="AA1325" i="1"/>
  <c r="Y1321" i="1"/>
  <c r="Z1313" i="1"/>
  <c r="Z1309" i="1"/>
  <c r="Z1305" i="1"/>
  <c r="X1301" i="1"/>
  <c r="X1298" i="1"/>
  <c r="X1274" i="1"/>
  <c r="X1103" i="1"/>
  <c r="X965" i="1"/>
  <c r="AA961" i="1"/>
  <c r="X901" i="1"/>
  <c r="AA897" i="1"/>
  <c r="AA893" i="1"/>
  <c r="AA889" i="1"/>
  <c r="AA885" i="1"/>
  <c r="AA881" i="1"/>
  <c r="AA877" i="1"/>
  <c r="X2526" i="1"/>
  <c r="X858" i="1"/>
  <c r="X815" i="1"/>
  <c r="X719" i="1"/>
  <c r="Z704" i="1"/>
  <c r="X463" i="1"/>
  <c r="Z448" i="1"/>
  <c r="AA445" i="1"/>
  <c r="AA441" i="1"/>
  <c r="AA437" i="1"/>
  <c r="AA433" i="1"/>
  <c r="X80" i="1"/>
  <c r="X76" i="1"/>
  <c r="Y64" i="1"/>
  <c r="X61" i="1"/>
  <c r="X57" i="1"/>
  <c r="X53" i="1"/>
  <c r="X2287" i="1"/>
  <c r="X2138" i="1"/>
  <c r="X1989" i="1"/>
  <c r="X1445" i="1"/>
  <c r="X1263" i="1"/>
  <c r="X453" i="1"/>
  <c r="Z1810" i="1"/>
  <c r="X2330" i="1"/>
  <c r="X2111" i="1"/>
  <c r="X2087" i="1"/>
  <c r="X1994" i="1"/>
  <c r="AA1962" i="1"/>
  <c r="AA1940" i="1"/>
  <c r="X1914" i="1"/>
  <c r="Z1856" i="1"/>
  <c r="Z1800" i="1"/>
  <c r="X1797" i="1"/>
  <c r="Y1797" i="1"/>
  <c r="Z1793" i="1"/>
  <c r="AA1793" i="1"/>
  <c r="Z1789" i="1"/>
  <c r="Y1789" i="1"/>
  <c r="Z1785" i="1"/>
  <c r="X1770" i="1"/>
  <c r="X1701" i="1"/>
  <c r="Z1701" i="1"/>
  <c r="AA1701" i="1"/>
  <c r="AA1665" i="1"/>
  <c r="AA1661" i="1"/>
  <c r="Y1657" i="1"/>
  <c r="X1642" i="1"/>
  <c r="AA1597" i="1"/>
  <c r="Y1593" i="1"/>
  <c r="Z1582" i="1"/>
  <c r="AA1537" i="1"/>
  <c r="AA1533" i="1"/>
  <c r="Y1529" i="1"/>
  <c r="X1514" i="1"/>
  <c r="X1487" i="1"/>
  <c r="X1365" i="1"/>
  <c r="AA1361" i="1"/>
  <c r="AA1357" i="1"/>
  <c r="Y1353" i="1"/>
  <c r="X1319" i="1"/>
  <c r="Z1288" i="1"/>
  <c r="Z1241" i="1"/>
  <c r="X1234" i="1"/>
  <c r="X1210" i="1"/>
  <c r="X1178" i="1"/>
  <c r="X1050" i="1"/>
  <c r="X967" i="1"/>
  <c r="Z840" i="1"/>
  <c r="Z829" i="1"/>
  <c r="Z825" i="1"/>
  <c r="Z821" i="1"/>
  <c r="Z817" i="1"/>
  <c r="X773" i="1"/>
  <c r="AA769" i="1"/>
  <c r="X666" i="1"/>
  <c r="AA525" i="1"/>
  <c r="Z521" i="1"/>
  <c r="X517" i="1"/>
  <c r="AA517" i="1"/>
  <c r="Z513" i="1"/>
  <c r="Z509" i="1"/>
  <c r="Y505" i="1"/>
  <c r="X367" i="1"/>
  <c r="Y264" i="1"/>
  <c r="Z248" i="1"/>
  <c r="Y245" i="1"/>
  <c r="Y241" i="1"/>
  <c r="Z201" i="1"/>
  <c r="Y197" i="1"/>
  <c r="Z193" i="1"/>
  <c r="X2202" i="1"/>
  <c r="X2074" i="1"/>
  <c r="X1871" i="1"/>
  <c r="X1711" i="1"/>
  <c r="X1327" i="1"/>
  <c r="X837" i="1"/>
  <c r="Y1056" i="1"/>
  <c r="Z2427" i="1"/>
  <c r="Y2419" i="1"/>
  <c r="X2415" i="1"/>
  <c r="Z2411" i="1"/>
  <c r="Z2407" i="1"/>
  <c r="X2407" i="1"/>
  <c r="Z2403" i="1"/>
  <c r="X2399" i="1"/>
  <c r="Z2399" i="1"/>
  <c r="Z2395" i="1"/>
  <c r="X2395" i="1"/>
  <c r="X2391" i="1"/>
  <c r="Z2387" i="1"/>
  <c r="X2383" i="1"/>
  <c r="Z2383" i="1"/>
  <c r="Z2379" i="1"/>
  <c r="Z2375" i="1"/>
  <c r="X2375" i="1"/>
  <c r="Z2371" i="1"/>
  <c r="X2367" i="1"/>
  <c r="Z2363" i="1"/>
  <c r="X2363" i="1"/>
  <c r="X2359" i="1"/>
  <c r="Z2355" i="1"/>
  <c r="X2351" i="1"/>
  <c r="X2337" i="1"/>
  <c r="AA2329" i="1"/>
  <c r="AA2303" i="1"/>
  <c r="X2261" i="1"/>
  <c r="Y2261" i="1"/>
  <c r="Z2257" i="1"/>
  <c r="Z2253" i="1"/>
  <c r="Z2212" i="1"/>
  <c r="X2119" i="1"/>
  <c r="X2069" i="1"/>
  <c r="Y2069" i="1"/>
  <c r="Z2065" i="1"/>
  <c r="Z2061" i="1"/>
  <c r="X2057" i="1"/>
  <c r="X2031" i="1"/>
  <c r="X2023" i="1"/>
  <c r="AA1993" i="1"/>
  <c r="AA1989" i="1"/>
  <c r="Y1985" i="1"/>
  <c r="X1973" i="1"/>
  <c r="AA1969" i="1"/>
  <c r="X1863" i="1"/>
  <c r="AA1847" i="1"/>
  <c r="Z1825" i="1"/>
  <c r="Z1821" i="1"/>
  <c r="Z1817" i="1"/>
  <c r="X1791" i="1"/>
  <c r="X1703" i="1"/>
  <c r="X1679" i="1"/>
  <c r="X1637" i="1"/>
  <c r="X1626" i="1"/>
  <c r="Z1544" i="1"/>
  <c r="X1402" i="1"/>
  <c r="X1391" i="1"/>
  <c r="Z1316" i="1"/>
  <c r="X1285" i="1"/>
  <c r="X1258" i="1"/>
  <c r="Z1216" i="1"/>
  <c r="X1146" i="1"/>
  <c r="X1093" i="1"/>
  <c r="X1061" i="1"/>
  <c r="X975" i="1"/>
  <c r="X847" i="1"/>
  <c r="Y804" i="1"/>
  <c r="Y715" i="1"/>
  <c r="X645" i="1"/>
  <c r="X581" i="1"/>
  <c r="Z504" i="1"/>
  <c r="Y488" i="1"/>
  <c r="X389" i="1"/>
  <c r="X303" i="1"/>
  <c r="Z220" i="1"/>
  <c r="AA176" i="1"/>
  <c r="X2335" i="1"/>
  <c r="X2298" i="1"/>
  <c r="Z2265" i="1"/>
  <c r="X2223" i="1"/>
  <c r="X2215" i="1"/>
  <c r="Z2112" i="1"/>
  <c r="Z2037" i="1"/>
  <c r="X2037" i="1"/>
  <c r="X2021" i="1"/>
  <c r="X1991" i="1"/>
  <c r="X1882" i="1"/>
  <c r="X1767" i="1"/>
  <c r="AA1740" i="1"/>
  <c r="X1733" i="1"/>
  <c r="X1722" i="1"/>
  <c r="X1663" i="1"/>
  <c r="X1621" i="1"/>
  <c r="X1599" i="1"/>
  <c r="X1573" i="1"/>
  <c r="X1551" i="1"/>
  <c r="X1509" i="1"/>
  <c r="X1498" i="1"/>
  <c r="Z1469" i="1"/>
  <c r="X1434" i="1"/>
  <c r="X1407" i="1"/>
  <c r="X1381" i="1"/>
  <c r="X1359" i="1"/>
  <c r="X1338" i="1"/>
  <c r="X1295" i="1"/>
  <c r="Y1284" i="1"/>
  <c r="X1253" i="1"/>
  <c r="X1223" i="1"/>
  <c r="X1215" i="1"/>
  <c r="X1199" i="1"/>
  <c r="X1167" i="1"/>
  <c r="X1095" i="1"/>
  <c r="X1071" i="1"/>
  <c r="Z1032" i="1"/>
  <c r="Y932" i="1"/>
  <c r="X794" i="1"/>
  <c r="AA768" i="1"/>
  <c r="Y648" i="1"/>
  <c r="X538" i="1"/>
  <c r="Y392" i="1"/>
  <c r="Z298" i="1"/>
  <c r="X239" i="1"/>
  <c r="AA2188" i="1"/>
  <c r="X2127" i="1"/>
  <c r="Z2084" i="1"/>
  <c r="Z1984" i="1"/>
  <c r="X1967" i="1"/>
  <c r="X1935" i="1"/>
  <c r="X1823" i="1"/>
  <c r="X1695" i="1"/>
  <c r="X1567" i="1"/>
  <c r="X1519" i="1"/>
  <c r="X1466" i="1"/>
  <c r="X1455" i="1"/>
  <c r="X1349" i="1"/>
  <c r="X1311" i="1"/>
  <c r="X1231" i="1"/>
  <c r="X1159" i="1"/>
  <c r="Z1090" i="1"/>
  <c r="X1039" i="1"/>
  <c r="Y943" i="1"/>
  <c r="X751" i="1"/>
  <c r="Y659" i="1"/>
  <c r="Y520" i="1"/>
  <c r="X410" i="1"/>
  <c r="Y374" i="1"/>
  <c r="Y292" i="1"/>
  <c r="X943" i="1"/>
  <c r="X2063" i="1"/>
  <c r="X1978" i="1"/>
  <c r="AA1734" i="1"/>
  <c r="X922" i="1"/>
  <c r="Y602" i="1"/>
  <c r="X2705" i="1"/>
  <c r="Z2700" i="1"/>
  <c r="X2700" i="1"/>
  <c r="Y2700" i="1"/>
  <c r="X2696" i="1"/>
  <c r="Z2696" i="1"/>
  <c r="Z2692" i="1"/>
  <c r="AA2692" i="1"/>
  <c r="Y2692" i="1"/>
  <c r="X2692" i="1"/>
  <c r="AA2688" i="1"/>
  <c r="Z2688" i="1"/>
  <c r="Y2688" i="1"/>
  <c r="X2684" i="1"/>
  <c r="Y2684" i="1"/>
  <c r="Z2684" i="1"/>
  <c r="Y2680" i="1"/>
  <c r="AA2679" i="1"/>
  <c r="Y2619" i="1"/>
  <c r="Z2619" i="1"/>
  <c r="AA2607" i="1"/>
  <c r="X2701" i="1"/>
  <c r="AA2701" i="1"/>
  <c r="Z2701" i="1"/>
  <c r="AA2697" i="1"/>
  <c r="AA2693" i="1"/>
  <c r="Z2693" i="1"/>
  <c r="X2689" i="1"/>
  <c r="Y2685" i="1"/>
  <c r="X2620" i="1"/>
  <c r="AA2612" i="1"/>
  <c r="Y2703" i="1"/>
  <c r="AA2703" i="1"/>
  <c r="X2702" i="1"/>
  <c r="Z2702" i="1"/>
  <c r="X2698" i="1"/>
  <c r="Y2698" i="1"/>
  <c r="AA2698" i="1"/>
  <c r="Y2694" i="1"/>
  <c r="AA2694" i="1"/>
  <c r="X2694" i="1"/>
  <c r="Z2682" i="1"/>
  <c r="Y2673" i="1"/>
  <c r="X2673" i="1"/>
  <c r="Z2669" i="1"/>
  <c r="AA2669" i="1"/>
  <c r="Y2669" i="1"/>
  <c r="X2699" i="1"/>
  <c r="Y2699" i="1"/>
  <c r="AA2699" i="1"/>
  <c r="Z2699" i="1"/>
  <c r="AA2695" i="1"/>
  <c r="Y2695" i="1"/>
  <c r="Y2691" i="1"/>
  <c r="X2687" i="1"/>
  <c r="X2683" i="1"/>
  <c r="Y2683" i="1"/>
  <c r="AA2683" i="1"/>
  <c r="Z2683" i="1"/>
  <c r="Z2678" i="1"/>
  <c r="AA2678" i="1"/>
  <c r="X2615" i="1"/>
  <c r="AA2611" i="1"/>
  <c r="Z2603" i="1"/>
  <c r="Z2616" i="1"/>
  <c r="X2608" i="1"/>
  <c r="Y2612" i="1"/>
  <c r="AA2682" i="1"/>
  <c r="Y2705" i="1"/>
  <c r="Z2612" i="1"/>
  <c r="X2612" i="1"/>
  <c r="X2616" i="1"/>
  <c r="X2680" i="1"/>
  <c r="Y2706" i="1"/>
  <c r="Z2704" i="1"/>
  <c r="Y2671" i="1"/>
  <c r="Y2667" i="1"/>
  <c r="Y2663" i="1"/>
  <c r="X2653" i="1"/>
  <c r="X2649" i="1"/>
  <c r="X2645" i="1"/>
  <c r="X2637" i="1"/>
  <c r="Y2637" i="1"/>
  <c r="AA2637" i="1"/>
  <c r="X2629" i="1"/>
  <c r="X2621" i="1"/>
  <c r="Y2621" i="1"/>
  <c r="AA2621" i="1"/>
  <c r="Z2705" i="1"/>
  <c r="AA2687" i="1"/>
  <c r="Y2677" i="1"/>
  <c r="Y2668" i="1"/>
  <c r="X2668" i="1"/>
  <c r="Y2664" i="1"/>
  <c r="Z2654" i="1"/>
  <c r="AA2646" i="1"/>
  <c r="Z2638" i="1"/>
  <c r="AA2638" i="1"/>
  <c r="Y2634" i="1"/>
  <c r="AA2630" i="1"/>
  <c r="Y2626" i="1"/>
  <c r="X2626" i="1"/>
</calcChain>
</file>

<file path=xl/comments1.xml><?xml version="1.0" encoding="utf-8"?>
<comments xmlns="http://schemas.openxmlformats.org/spreadsheetml/2006/main">
  <authors>
    <author>Paul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Blank column if incomplete round</t>
        </r>
      </text>
    </comment>
  </commentList>
</comments>
</file>

<file path=xl/sharedStrings.xml><?xml version="1.0" encoding="utf-8"?>
<sst xmlns="http://schemas.openxmlformats.org/spreadsheetml/2006/main" count="9217" uniqueCount="169">
  <si>
    <t>Course</t>
  </si>
  <si>
    <t>Hole #</t>
  </si>
  <si>
    <t>Yardage</t>
  </si>
  <si>
    <t>Par</t>
  </si>
  <si>
    <t>Paul</t>
  </si>
  <si>
    <t>Scott</t>
  </si>
  <si>
    <t>Dan</t>
  </si>
  <si>
    <t>Droz</t>
  </si>
  <si>
    <t>Tidewater</t>
  </si>
  <si>
    <t>Glen Dornoch</t>
  </si>
  <si>
    <t>Willbrook</t>
  </si>
  <si>
    <t>Belle Terre</t>
  </si>
  <si>
    <t>Year</t>
  </si>
  <si>
    <t>If 1, then Par - Paul</t>
  </si>
  <si>
    <t>If 1, then Par - Scott</t>
  </si>
  <si>
    <t>If 1, then Par - Dan</t>
  </si>
  <si>
    <t>If 1, then Par - Droz</t>
  </si>
  <si>
    <t>The Witch</t>
  </si>
  <si>
    <t>Tradition</t>
  </si>
  <si>
    <t>Pawleys Plantation</t>
  </si>
  <si>
    <t>The Pearl</t>
  </si>
  <si>
    <t>Man O' War</t>
  </si>
  <si>
    <t>Grande Dunes</t>
  </si>
  <si>
    <t>Shaftesbury Glen</t>
  </si>
  <si>
    <t>Thistle Golf Club</t>
  </si>
  <si>
    <t>Crow Creek</t>
  </si>
  <si>
    <t>Caledonia</t>
  </si>
  <si>
    <t>Rivers Edge</t>
  </si>
  <si>
    <t>True Blue Plantation</t>
  </si>
  <si>
    <t>Heather Glen (Red/White)</t>
  </si>
  <si>
    <t>Diamond Back</t>
  </si>
  <si>
    <t>Sea Trail - Rees Jones</t>
  </si>
  <si>
    <t>Tiger's Eye</t>
  </si>
  <si>
    <t>Prestwick Country Club</t>
  </si>
  <si>
    <t>Wild Wing - Wood Stork</t>
  </si>
  <si>
    <t>Farmstead Golf Links</t>
  </si>
  <si>
    <t>International Club</t>
  </si>
  <si>
    <t>Heritage Club</t>
  </si>
  <si>
    <t>Blackmoor</t>
  </si>
  <si>
    <t>Barefoot Resort - Fazio</t>
  </si>
  <si>
    <t>Barefoot Resort - Love</t>
  </si>
  <si>
    <t>Angel's Trace - South</t>
  </si>
  <si>
    <t>TPC of Myrtle Beach</t>
  </si>
  <si>
    <t>Legends - Moorland</t>
  </si>
  <si>
    <t>King's North - MB National</t>
  </si>
  <si>
    <t>Long Bay</t>
  </si>
  <si>
    <t>Barefoot Resort - Norman</t>
  </si>
  <si>
    <t>Wachesaw Plantation East</t>
  </si>
  <si>
    <t>Leopard's Chase</t>
  </si>
  <si>
    <t>Sandpiper Bay - Piper/Bay</t>
  </si>
  <si>
    <t>Wicked Stick</t>
  </si>
  <si>
    <t>Pine Lakes Country Club</t>
  </si>
  <si>
    <t>The Dunes Golf &amp; Beach Club</t>
  </si>
  <si>
    <t>Barefoot Resort - Dye</t>
  </si>
  <si>
    <t>DNP-RAIN</t>
  </si>
  <si>
    <t>DNP-DARK</t>
  </si>
  <si>
    <t>Litchfield Country Club</t>
  </si>
  <si>
    <t>Note</t>
  </si>
  <si>
    <t>Cypress</t>
  </si>
  <si>
    <t>Waterways</t>
  </si>
  <si>
    <t>Arrowhead</t>
  </si>
  <si>
    <t>AM</t>
  </si>
  <si>
    <t>PM</t>
  </si>
  <si>
    <t>Egret</t>
  </si>
  <si>
    <t>Ibis</t>
  </si>
  <si>
    <t>Carolina National</t>
  </si>
  <si>
    <t>Championship</t>
  </si>
  <si>
    <t>Open</t>
  </si>
  <si>
    <t>International</t>
  </si>
  <si>
    <t>Int'l World Tour</t>
  </si>
  <si>
    <t>Piper</t>
  </si>
  <si>
    <t>Bay</t>
  </si>
  <si>
    <t>Rees</t>
  </si>
  <si>
    <t>Jones</t>
  </si>
  <si>
    <t>Red</t>
  </si>
  <si>
    <t>White</t>
  </si>
  <si>
    <t>(All)</t>
  </si>
  <si>
    <t>Grand Total</t>
  </si>
  <si>
    <t>Barefoot Resort - Fazio (AM)</t>
  </si>
  <si>
    <t>Barefoot Resort - Fazio (PM)</t>
  </si>
  <si>
    <t>Grande Dunes (AM)</t>
  </si>
  <si>
    <t>Grande Dunes (PM)</t>
  </si>
  <si>
    <t>International Club (DNF - DARK)</t>
  </si>
  <si>
    <t>Grande Dunes (DNF - RAINOUT)</t>
  </si>
  <si>
    <t>Legends - Moorland (DNF - RAINOUT)</t>
  </si>
  <si>
    <t>Paul - Birdies</t>
  </si>
  <si>
    <t>Scott - Birdies</t>
  </si>
  <si>
    <t>Dan - Birdies</t>
  </si>
  <si>
    <t>Droz - Birdies</t>
  </si>
  <si>
    <t xml:space="preserve">Paul </t>
  </si>
  <si>
    <t xml:space="preserve">Scott </t>
  </si>
  <si>
    <t xml:space="preserve">Dan </t>
  </si>
  <si>
    <t xml:space="preserve">Droz </t>
  </si>
  <si>
    <t xml:space="preserve">Paul - Birdies </t>
  </si>
  <si>
    <t xml:space="preserve">Scott - Birdies </t>
  </si>
  <si>
    <t xml:space="preserve">Dan - Birdies </t>
  </si>
  <si>
    <t xml:space="preserve">Droz - Birdies </t>
  </si>
  <si>
    <t>Courses for Birdies Tab - Eliminates AM/PM &amp; Other Notes</t>
  </si>
  <si>
    <t>Courses</t>
  </si>
  <si>
    <t>TOTALS</t>
  </si>
  <si>
    <t>Birdie Totals By Golfer By Course Since 1999</t>
  </si>
  <si>
    <t>Ocean Harbor</t>
  </si>
  <si>
    <t>Wild Wing - Avocet</t>
  </si>
  <si>
    <t>Wizard</t>
  </si>
  <si>
    <t>Myrtlewood - Palmetto Course</t>
  </si>
  <si>
    <t>Barefoot Resort - Love (AM)</t>
  </si>
  <si>
    <t>Barefoot Resort - Love (PM)</t>
  </si>
  <si>
    <t>Grande Dunes - Last Day</t>
  </si>
  <si>
    <t>Golfer Scores By Year By Course (with Birdies) Since 1999</t>
  </si>
  <si>
    <t>Cape Fear National</t>
  </si>
  <si>
    <t>Grande Dunes - Members Club</t>
  </si>
  <si>
    <t>Barefoot Resort - Love (3 Course Day)</t>
  </si>
  <si>
    <t>Bald Head Island Club</t>
  </si>
  <si>
    <t>Barefoot Resort - Love - Day One</t>
  </si>
  <si>
    <t>Barefoot Resort - Love - Last Day</t>
  </si>
  <si>
    <t>Founders Club</t>
  </si>
  <si>
    <t>Wachesaw Plantation Club</t>
  </si>
  <si>
    <t>Paul-totals</t>
  </si>
  <si>
    <t>Scott-totals</t>
  </si>
  <si>
    <t>Dan-totals</t>
  </si>
  <si>
    <t>Droz-totals</t>
  </si>
  <si>
    <t>title</t>
  </si>
  <si>
    <t>Paul's Averages</t>
  </si>
  <si>
    <t>Scott's Averages</t>
  </si>
  <si>
    <t>Dan's Averages</t>
  </si>
  <si>
    <t>Droz's Averages</t>
  </si>
  <si>
    <t>courses</t>
  </si>
  <si>
    <t>Complete Round?</t>
  </si>
  <si>
    <t>Birdie Totals By Golfer By Course Since 2000</t>
  </si>
  <si>
    <t># Overall Rounds</t>
  </si>
  <si>
    <t>Dan did not play in 2007 &amp; his 2007 course scores are distorted- Love/Norman/Crow Creek/Glen Dornoch/Grande Dunes/Litchfield/Tidewater/Wachesaw</t>
  </si>
  <si>
    <t>Does not include courses/scores from 1997, 1998, 1999 - or 3 incomplete rounds due to rain/darkness</t>
  </si>
  <si>
    <t>Complete Rounds</t>
  </si>
  <si>
    <t>OVERALL AVERAGE SCORES BY GOLF COURSE - CAN SORT BY YEAR OR MULTIPLE YEARS</t>
  </si>
  <si>
    <t>Rio Secco</t>
  </si>
  <si>
    <t>Reflection Bay</t>
  </si>
  <si>
    <t>Paiute Golf Resort - Wolf Course</t>
  </si>
  <si>
    <t>Paiute Golf Resort - Snow Mountain</t>
  </si>
  <si>
    <t>Wolf Creek</t>
  </si>
  <si>
    <t>Coyote Springs (AM)</t>
  </si>
  <si>
    <t>Coyote Springs (PM)</t>
  </si>
  <si>
    <t>Coyote Springs</t>
  </si>
  <si>
    <t>Las Vegas - Rio Secco</t>
  </si>
  <si>
    <t>Las Vegas - Reflection Bay</t>
  </si>
  <si>
    <t>Las Vegas - Paiute Golf Resort - Wolf Course</t>
  </si>
  <si>
    <t>Las Vegas - Paiute Golf Resort - Snow Mountain</t>
  </si>
  <si>
    <t>Las Vegas - Wolf Creek</t>
  </si>
  <si>
    <t>Las Vegas - Coyote Springs</t>
  </si>
  <si>
    <t>Legends - Heathland</t>
  </si>
  <si>
    <t>Surf Club</t>
  </si>
  <si>
    <t>DNP</t>
  </si>
  <si>
    <t>Droz did not play 5 courses in 2017 &amp; his 2017 courses are distorted-Love/Surf Club/True Blue/Caledonia/Grande Dunes</t>
  </si>
  <si>
    <t>Arroyo Golf Club at Red Rock</t>
  </si>
  <si>
    <t>Primm Valley - Lakes Course</t>
  </si>
  <si>
    <t>Primm Valley - Desert Course</t>
  </si>
  <si>
    <t>DragonRidge Country Club</t>
  </si>
  <si>
    <t>Las Vegas - Arroyo Golf Club at Red Rock</t>
  </si>
  <si>
    <t>Las Vegas - Primm Valley - Lakes Course</t>
  </si>
  <si>
    <t>Las Vegas - Primm Valley - Desert Course</t>
  </si>
  <si>
    <t>Las Vegas - DragonRidge Country Club</t>
  </si>
  <si>
    <t>Bali Hai Golf Club</t>
  </si>
  <si>
    <t>South Shore Lake Las Vegas</t>
  </si>
  <si>
    <t>Spanish Trail Country Club - Canyon to Lakes</t>
  </si>
  <si>
    <t>Cascata</t>
  </si>
  <si>
    <t>Las Vegas - Bali Hai Golf Club</t>
  </si>
  <si>
    <t>Las Vegas - South Shore Lake Las Vegas</t>
  </si>
  <si>
    <t>Las Vegas - Spanish Trail Country Club - Canyon to Lakes</t>
  </si>
  <si>
    <t>Las Vegas - Cascata</t>
  </si>
  <si>
    <t>In 2019 (Las Vegas) we played just 2 individual rounds…the other 3 rounds were team format, so no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</si>
</sst>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71" formatCode="0.0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0"/>
      <color indexed="5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4" fillId="3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165" fontId="1" fillId="0" borderId="0" xfId="1" applyNumberFormat="1"/>
    <xf numFmtId="165" fontId="0" fillId="0" borderId="0" xfId="0" applyNumberFormat="1" applyAlignment="1">
      <alignment horizontal="right"/>
    </xf>
    <xf numFmtId="165" fontId="5" fillId="0" borderId="0" xfId="0" applyNumberFormat="1" applyFont="1" applyAlignment="1">
      <alignment horizontal="right"/>
    </xf>
    <xf numFmtId="165" fontId="3" fillId="2" borderId="0" xfId="0" applyNumberFormat="1" applyFont="1" applyFill="1" applyAlignment="1">
      <alignment horizontal="right"/>
    </xf>
    <xf numFmtId="0" fontId="6" fillId="0" borderId="0" xfId="0" applyFont="1"/>
    <xf numFmtId="41" fontId="5" fillId="0" borderId="0" xfId="0" applyNumberFormat="1" applyFont="1" applyAlignment="1">
      <alignment horizontal="right"/>
    </xf>
    <xf numFmtId="37" fontId="7" fillId="0" borderId="0" xfId="0" applyNumberFormat="1" applyFont="1"/>
    <xf numFmtId="37" fontId="0" fillId="0" borderId="0" xfId="0" applyNumberFormat="1"/>
    <xf numFmtId="164" fontId="5" fillId="0" borderId="0" xfId="0" applyNumberFormat="1" applyFont="1" applyAlignment="1">
      <alignment horizontal="right"/>
    </xf>
    <xf numFmtId="171" fontId="0" fillId="0" borderId="0" xfId="0" applyNumberFormat="1"/>
    <xf numFmtId="0" fontId="0" fillId="4" borderId="0" xfId="0" applyFill="1"/>
    <xf numFmtId="0" fontId="7" fillId="0" borderId="0" xfId="0" applyFont="1"/>
    <xf numFmtId="0" fontId="10" fillId="0" borderId="0" xfId="0" applyFont="1"/>
    <xf numFmtId="0" fontId="0" fillId="0" borderId="1" xfId="0" pivotButton="1" applyBorder="1"/>
    <xf numFmtId="0" fontId="0" fillId="0" borderId="1" xfId="0" applyBorder="1"/>
  </cellXfs>
  <cellStyles count="2">
    <cellStyle name="Comma" xfId="1" builtinId="3"/>
    <cellStyle name="Normal" xfId="0" builtinId="0"/>
  </cellStyles>
  <dxfs count="16"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33" formatCode="_(* #,##0_);_(* \(#,##0\);_(* &quot;-&quot;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33" formatCode="_(* #,##0_);_(* \(#,##0\);_(* &quot;-&quot;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33" formatCode="_(* #,##0_);_(* \(#,##0\);_(* &quot;-&quot;_);_(@_)"/>
    </dxf>
    <dxf>
      <numFmt numFmtId="165" formatCode="_(* #,##0_);_(* \(#,##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 Rovner" refreshedDate="43779.627888657407" createdVersion="1" refreshedVersion="6" recordCount="2797" upgradeOnRefresh="1">
  <cacheSource type="worksheet">
    <worksheetSource ref="A1:U65536" sheet="Data"/>
  </cacheSource>
  <cacheFields count="23">
    <cacheField name="Course" numFmtId="0">
      <sharedItems containsBlank="1" count="96">
        <s v="Arrowhead"/>
        <s v="Ocean Harbor"/>
        <s v="Wild Wing - Avocet"/>
        <s v="Wizard"/>
        <s v="True Blue Plantation"/>
        <s v="Barefoot Resort - Fazio"/>
        <s v="Barefoot Resort - Love"/>
        <s v="Belle Terre"/>
        <s v="Glen Dornoch"/>
        <s v="Tidewater"/>
        <s v="TPC of Myrtle Beach"/>
        <s v="Willbrook"/>
        <s v="Barefoot Resort - Dye"/>
        <s v="Barefoot Resort - Norman"/>
        <s v="Grande Dunes"/>
        <s v="Int'l World Tour"/>
        <s v="Man O' War"/>
        <s v="Pawleys Plantation"/>
        <s v="The Pearl"/>
        <s v="The Witch"/>
        <s v="Tradition"/>
        <s v="Caledonia"/>
        <s v="Carolina National"/>
        <s v="Crow Creek"/>
        <s v="Rivers Edge"/>
        <s v="Shaftesbury Glen"/>
        <s v="Thistle Golf Club"/>
        <s v="Diamond Back"/>
        <s v="Heather Glen (Red/White)"/>
        <s v="Prestwick Country Club"/>
        <s v="Sea Trail - Rees Jones"/>
        <s v="Tiger's Eye"/>
        <s v="Farmstead Golf Links"/>
        <s v="Heritage Club"/>
        <s v="International Club (DNF - DARK)"/>
        <s v="Wild Wing - Wood Stork"/>
        <s v="Angel's Trace - South"/>
        <s v="Blackmoor"/>
        <s v="Grande Dunes (DNF - RAINOUT)"/>
        <s v="King's North - MB National"/>
        <s v="Legends - Moorland (DNF - RAINOUT)"/>
        <s v="Grande Dunes (AM)"/>
        <s v="Grande Dunes (PM)"/>
        <s v="Long Bay"/>
        <s v="Litchfield Country Club"/>
        <s v="Wachesaw Plantation East"/>
        <s v="Barefoot Resort - Fazio (AM)"/>
        <s v="Barefoot Resort - Fazio (PM)"/>
        <s v="Leopard's Chase"/>
        <s v="Sandpiper Bay - Piper/Bay"/>
        <s v="Pine Lakes Country Club"/>
        <s v="The Dunes Golf &amp; Beach Club"/>
        <s v="Wicked Stick"/>
        <s v="Myrtlewood - Palmetto Course"/>
        <s v="Barefoot Resort - Love (AM)"/>
        <s v="Barefoot Resort - Love (PM)"/>
        <s v="Grande Dunes - Last Day"/>
        <s v="Cape Fear National"/>
        <s v="Grande Dunes - Members Club"/>
        <s v="Barefoot Resort - Love (3 Course Day)"/>
        <s v="Barefoot Resort - Love - Day One"/>
        <s v="Bald Head Island Club"/>
        <s v="Barefoot Resort - Love - Last Day"/>
        <s v="Founders Club"/>
        <s v="Wachesaw Plantation Club"/>
        <s v="Rio Secco"/>
        <s v="Reflection Bay"/>
        <s v="Paiute Golf Resort - Wolf Course"/>
        <s v="Paiute Golf Resort - Snow Mountain"/>
        <s v="Wolf Creek"/>
        <s v="Coyote Springs (AM)"/>
        <s v="Coyote Springs (PM)"/>
        <s v="Legends - Heathland"/>
        <s v="Surf Club"/>
        <s v="Arroyo Golf Club at Red Rock"/>
        <s v="Primm Valley - Lakes Course"/>
        <s v="Primm Valley - Desert Course"/>
        <s v="DragonRidge Country Club"/>
        <s v="Bali Hai Golf Club"/>
        <s v="South Shore Lake Las Vegas"/>
        <s v="Spanish Trail Country Club - Canyon to Lakes"/>
        <s v="Cascata"/>
        <m/>
        <s v="Barefoot - Dye" u="1"/>
        <s v="Caledonia (started on 10)" u="1"/>
        <s v="Crow Creek (started on 10)" u="1"/>
        <s v="Barefoot Resort - Love (2nd Day)" u="1"/>
        <s v="Arrowhead - Waterways" u="1"/>
        <s v="Arrowhead - Cypress" u="1"/>
        <s v="Int'l World Tour - Open" u="1"/>
        <s v="King's North - MB National (started on #10)" u="1"/>
        <s v="True Blue Plantation (started on 10)" u="1"/>
        <s v="Int'l World Tour - Championship" u="1"/>
        <s v="Long Bay (started on hole #10)" u="1"/>
        <s v="Grande Dunes (started on 10)" u="1"/>
        <s v="Caledonia (started on hole #10)" u="1"/>
      </sharedItems>
    </cacheField>
    <cacheField name="Courses for Birdies Tab - Eliminates AM/PM &amp; Other Notes" numFmtId="0">
      <sharedItems containsBlank="1" count="83">
        <s v="Arrowhead"/>
        <s v="Ocean Harbor"/>
        <s v="Wild Wing - Avocet"/>
        <s v="Wizard"/>
        <s v="True Blue Plantation"/>
        <s v="Barefoot Resort - Fazio"/>
        <s v="Barefoot Resort - Love"/>
        <s v="Belle Terre"/>
        <s v="Glen Dornoch"/>
        <s v="Tidewater"/>
        <s v="TPC of Myrtle Beach"/>
        <s v="Willbrook"/>
        <s v="Barefoot Resort - Dye"/>
        <s v="Barefoot Resort - Norman"/>
        <s v="Grande Dunes"/>
        <s v="Int'l World Tour"/>
        <s v="Man O' War"/>
        <s v="Pawleys Plantation"/>
        <s v="The Pearl"/>
        <s v="The Witch"/>
        <s v="Tradition"/>
        <s v="Caledonia"/>
        <s v="Carolina National"/>
        <s v="Crow Creek"/>
        <s v="Rivers Edge"/>
        <s v="Shaftesbury Glen"/>
        <s v="Thistle Golf Club"/>
        <s v="Diamond Back"/>
        <s v="Heather Glen (Red/White)"/>
        <s v="Prestwick Country Club"/>
        <s v="Sea Trail - Rees Jones"/>
        <s v="Tiger's Eye"/>
        <s v="Farmstead Golf Links"/>
        <s v="Heritage Club"/>
        <s v="International Club"/>
        <s v="Wild Wing - Wood Stork"/>
        <s v="Angel's Trace - South"/>
        <s v="Blackmoor"/>
        <s v="King's North - MB National"/>
        <s v="Legends - Moorland"/>
        <s v="Long Bay"/>
        <s v="Litchfield Country Club"/>
        <s v="Wachesaw Plantation East"/>
        <s v="Leopard's Chase"/>
        <s v="Sandpiper Bay - Piper/Bay"/>
        <s v="Pine Lakes Country Club"/>
        <s v="The Dunes Golf &amp; Beach Club"/>
        <s v="Wicked Stick"/>
        <s v="Myrtlewood - Palmetto Course"/>
        <s v="Cape Fear National"/>
        <s v="Grande Dunes - Members Club"/>
        <s v="Bald Head Island Club"/>
        <s v="Founders Club"/>
        <s v="Wachesaw Plantation Club"/>
        <s v="Las Vegas - Rio Secco"/>
        <s v="Las Vegas - Reflection Bay"/>
        <s v="Las Vegas - Paiute Golf Resort - Wolf Course"/>
        <s v="Las Vegas - Paiute Golf Resort - Snow Mountain"/>
        <s v="Las Vegas - Wolf Creek"/>
        <s v="Las Vegas - Coyote Springs"/>
        <s v="Legends - Heathland"/>
        <s v="Surf Club"/>
        <s v="Las Vegas - Arroyo Golf Club at Red Rock"/>
        <s v="Las Vegas - Primm Valley - Lakes Course"/>
        <s v="Las Vegas - Primm Valley - Desert Course"/>
        <s v="Las Vegas - DragonRidge Country Club"/>
        <s v="Las Vegas - Bali Hai Golf Club"/>
        <s v="Las Vegas - South Shore Lake Las Vegas"/>
        <s v="Las Vegas - Spanish Trail Country Club - Canyon to Lakes"/>
        <s v="Las Vegas - Cascata"/>
        <m/>
        <s v="Rio Secco" u="1"/>
        <s v="Barefoot - Dye" u="1"/>
        <s v="Paiute Golf Resort - Wolf Course" u="1"/>
        <s v="Spanish Trail Country Club - Canyon to Lakes" u="1"/>
        <s v="Cascata" u="1"/>
        <s v="Wolf Creek" u="1"/>
        <s v="Reflection Bay" u="1"/>
        <s v="DragonRidge Country Club" u="1"/>
        <s v="Coyote Springs" u="1"/>
        <s v="Paiute Golf Resort - Snow Mountain" u="1"/>
        <s v="Bali Hai Golf Club" u="1"/>
        <s v="South Shore Lake Las Vegas" u="1"/>
      </sharedItems>
    </cacheField>
    <cacheField name="Complete Round?" numFmtId="0">
      <sharedItems containsBlank="1"/>
    </cacheField>
    <cacheField name="Note" numFmtId="0">
      <sharedItems containsBlank="1"/>
    </cacheField>
    <cacheField name="Year" numFmtId="0">
      <sharedItems containsString="0" containsBlank="1" containsNumber="1" containsInteger="1" minValue="1999" maxValue="2019" count="22"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m/>
      </sharedItems>
    </cacheField>
    <cacheField name="Hole #" numFmtId="0">
      <sharedItems containsString="0" containsBlank="1" containsNumber="1" containsInteger="1" minValue="1" maxValue="18"/>
    </cacheField>
    <cacheField name="Yardage" numFmtId="0">
      <sharedItems containsString="0" containsBlank="1" containsNumber="1" containsInteger="1" minValue="92" maxValue="679"/>
    </cacheField>
    <cacheField name="Par" numFmtId="0">
      <sharedItems containsString="0" containsBlank="1" containsNumber="1" containsInteger="1" minValue="3" maxValue="6" count="5">
        <m/>
        <n v="4"/>
        <n v="3"/>
        <n v="5"/>
        <n v="6"/>
      </sharedItems>
    </cacheField>
    <cacheField name="Paul" numFmtId="0">
      <sharedItems containsBlank="1" containsMixedTypes="1" containsNumber="1" containsInteger="1" minValue="2" maxValue="12"/>
    </cacheField>
    <cacheField name="Scott" numFmtId="0">
      <sharedItems containsBlank="1" containsMixedTypes="1" containsNumber="1" containsInteger="1" minValue="2" maxValue="14"/>
    </cacheField>
    <cacheField name="Dan" numFmtId="0">
      <sharedItems containsBlank="1" containsMixedTypes="1" containsNumber="1" containsInteger="1" minValue="0" maxValue="10"/>
    </cacheField>
    <cacheField name="Droz" numFmtId="0">
      <sharedItems containsBlank="1" containsMixedTypes="1" containsNumber="1" containsInteger="1" minValue="2" maxValue="15"/>
    </cacheField>
    <cacheField name="If 1, then Par - Paul" numFmtId="0">
      <sharedItems containsString="0" containsBlank="1" containsNumber="1" containsInteger="1" minValue="0" maxValue="1"/>
    </cacheField>
    <cacheField name="If 1, then Par - Scott" numFmtId="0">
      <sharedItems containsString="0" containsBlank="1" containsNumber="1" containsInteger="1" minValue="0" maxValue="1"/>
    </cacheField>
    <cacheField name="If 1, then Par - Dan" numFmtId="0">
      <sharedItems containsString="0" containsBlank="1" containsNumber="1" containsInteger="1" minValue="0" maxValue="1"/>
    </cacheField>
    <cacheField name="If 1, then Par - Droz" numFmtId="0">
      <sharedItems containsString="0" containsBlank="1" containsNumber="1" containsInteger="1" minValue="0" maxValue="1"/>
    </cacheField>
    <cacheField name="Paul - Birdies" numFmtId="0">
      <sharedItems containsString="0" containsBlank="1" containsNumber="1" containsInteger="1" minValue="0" maxValue="1"/>
    </cacheField>
    <cacheField name="Scott - Birdies" numFmtId="0">
      <sharedItems containsString="0" containsBlank="1" containsNumber="1" containsInteger="1" minValue="0" maxValue="1"/>
    </cacheField>
    <cacheField name="Dan - Birdies" numFmtId="0">
      <sharedItems containsString="0" containsBlank="1" containsNumber="1" containsInteger="1" minValue="0" maxValue="2"/>
    </cacheField>
    <cacheField name="Droz - Birdies" numFmtId="0">
      <sharedItems containsString="0" containsBlank="1" containsNumber="1" containsInteger="1" minValue="0" maxValue="1"/>
    </cacheField>
    <cacheField name="TOTALS" numFmtId="0">
      <sharedItems containsString="0" containsBlank="1" containsNumber="1" containsInteger="1" minValue="0" maxValue="2"/>
    </cacheField>
    <cacheField name="Field1" numFmtId="0" formula="Paul*18" databaseField="0"/>
    <cacheField name="Field2" numFmtId="0" formula="AVERAGE(Paul)*18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aul Rovner" refreshedDate="43779.627889120369" createdVersion="1" refreshedVersion="6" recordCount="2797" upgradeOnRefresh="1">
  <cacheSource type="worksheet">
    <worksheetSource ref="A1:AA65536" sheet="Data"/>
  </cacheSource>
  <cacheFields count="29">
    <cacheField name="Course" numFmtId="0">
      <sharedItems containsBlank="1"/>
    </cacheField>
    <cacheField name="Courses for Birdies Tab - Eliminates AM/PM &amp; Other Notes" numFmtId="0">
      <sharedItems containsBlank="1"/>
    </cacheField>
    <cacheField name="Complete Round?" numFmtId="0">
      <sharedItems containsBlank="1" count="71">
        <m/>
        <s v="Barefoot Resort - Fazio"/>
        <s v="Barefoot Resort - Love"/>
        <s v="Belle Terre"/>
        <s v="Glen Dornoch"/>
        <s v="Tidewater"/>
        <s v="TPC of Myrtle Beach"/>
        <s v="Willbrook"/>
        <s v="Barefoot Resort - Dye"/>
        <s v="Barefoot Resort - Norman"/>
        <s v="Grande Dunes"/>
        <s v="Int'l World Tour"/>
        <s v="Man O' War"/>
        <s v="Pawleys Plantation"/>
        <s v="The Pearl"/>
        <s v="The Witch"/>
        <s v="Tradition"/>
        <s v="Caledonia"/>
        <s v="Carolina National"/>
        <s v="Crow Creek"/>
        <s v="Rivers Edge"/>
        <s v="Shaftesbury Glen"/>
        <s v="Thistle Golf Club"/>
        <s v="True Blue Plantation"/>
        <s v="Diamond Back"/>
        <s v="Heather Glen (Red/White)"/>
        <s v="Prestwick Country Club"/>
        <s v="Sea Trail - Rees Jones"/>
        <s v="Tiger's Eye"/>
        <s v="Arrowhead"/>
        <s v="Farmstead Golf Links"/>
        <s v="Heritage Club"/>
        <s v="Wild Wing - Wood Stork"/>
        <s v="Angel's Trace - South"/>
        <s v="Blackmoor"/>
        <s v="King's North - MB National"/>
        <s v="Long Bay"/>
        <s v="Litchfield Country Club"/>
        <s v="Wachesaw Plantation East"/>
        <s v="Leopard's Chase"/>
        <s v="Sandpiper Bay - Piper/Bay"/>
        <s v="Pine Lakes Country Club"/>
        <s v="The Dunes Golf &amp; Beach Club"/>
        <s v="Wicked Stick"/>
        <s v="Myrtlewood - Palmetto Course"/>
        <s v="Cape Fear National"/>
        <s v="Grande Dunes - Members Club"/>
        <s v="Bald Head Island Club"/>
        <s v="Founders Club"/>
        <s v="Wachesaw Plantation Club"/>
        <s v="Rio Secco"/>
        <s v="Reflection Bay"/>
        <s v="Paiute Golf Resort - Wolf Course"/>
        <s v="Paiute Golf Resort - Snow Mountain"/>
        <s v="Wolf Creek"/>
        <s v="Coyote Springs"/>
        <s v="Legends - Heathland"/>
        <s v="Surf Club"/>
        <s v="Arroyo Golf Club at Red Rock"/>
        <s v="Primm Valley - Lakes Course"/>
        <s v="Primm Valley - Desert Course"/>
        <s v="DragonRidge Country Club"/>
        <s v="Bali Hai Golf Club"/>
        <s v="South Shore Lake Las Vegas"/>
        <s v="Spanish Trail Country Club - Canyon to Lakes"/>
        <s v="Cascata"/>
        <s v="Wizard" u="1"/>
        <s v="International Club" u="1"/>
        <s v="Ocean Harbor" u="1"/>
        <s v="Wild Wing - Avocet" u="1"/>
        <s v="Legends - Moorland" u="1"/>
      </sharedItems>
    </cacheField>
    <cacheField name="Note" numFmtId="0">
      <sharedItems containsBlank="1"/>
    </cacheField>
    <cacheField name="Year" numFmtId="0">
      <sharedItems containsString="0" containsBlank="1" containsNumber="1" containsInteger="1" minValue="1999" maxValue="2019" count="22"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m/>
      </sharedItems>
    </cacheField>
    <cacheField name="Hole #" numFmtId="0">
      <sharedItems containsString="0" containsBlank="1" containsNumber="1" containsInteger="1" minValue="1" maxValue="18"/>
    </cacheField>
    <cacheField name="Yardage" numFmtId="0">
      <sharedItems containsString="0" containsBlank="1" containsNumber="1" containsInteger="1" minValue="92" maxValue="679"/>
    </cacheField>
    <cacheField name="Par" numFmtId="0">
      <sharedItems containsString="0" containsBlank="1" containsNumber="1" containsInteger="1" minValue="3" maxValue="6"/>
    </cacheField>
    <cacheField name="Paul" numFmtId="0">
      <sharedItems containsBlank="1" containsMixedTypes="1" containsNumber="1" containsInteger="1" minValue="2" maxValue="12"/>
    </cacheField>
    <cacheField name="Scott" numFmtId="0">
      <sharedItems containsBlank="1" containsMixedTypes="1" containsNumber="1" containsInteger="1" minValue="2" maxValue="14"/>
    </cacheField>
    <cacheField name="Dan" numFmtId="0">
      <sharedItems containsBlank="1" containsMixedTypes="1" containsNumber="1" containsInteger="1" minValue="0" maxValue="10"/>
    </cacheField>
    <cacheField name="Droz" numFmtId="0">
      <sharedItems containsBlank="1" containsMixedTypes="1" containsNumber="1" containsInteger="1" minValue="2" maxValue="15"/>
    </cacheField>
    <cacheField name="If 1, then Par - Paul" numFmtId="0">
      <sharedItems containsString="0" containsBlank="1" containsNumber="1" containsInteger="1" minValue="0" maxValue="1"/>
    </cacheField>
    <cacheField name="If 1, then Par - Scott" numFmtId="0">
      <sharedItems containsString="0" containsBlank="1" containsNumber="1" containsInteger="1" minValue="0" maxValue="1"/>
    </cacheField>
    <cacheField name="If 1, then Par - Dan" numFmtId="0">
      <sharedItems containsString="0" containsBlank="1" containsNumber="1" containsInteger="1" minValue="0" maxValue="1"/>
    </cacheField>
    <cacheField name="If 1, then Par - Droz" numFmtId="0">
      <sharedItems containsString="0" containsBlank="1" containsNumber="1" containsInteger="1" minValue="0" maxValue="1"/>
    </cacheField>
    <cacheField name="Paul - Birdies" numFmtId="0">
      <sharedItems containsString="0" containsBlank="1" containsNumber="1" containsInteger="1" minValue="0" maxValue="1"/>
    </cacheField>
    <cacheField name="Scott - Birdies" numFmtId="0">
      <sharedItems containsString="0" containsBlank="1" containsNumber="1" containsInteger="1" minValue="0" maxValue="1"/>
    </cacheField>
    <cacheField name="Dan - Birdies" numFmtId="0">
      <sharedItems containsString="0" containsBlank="1" containsNumber="1" containsInteger="1" minValue="0" maxValue="2"/>
    </cacheField>
    <cacheField name="Droz - Birdies" numFmtId="0">
      <sharedItems containsString="0" containsBlank="1" containsNumber="1" containsInteger="1" minValue="0" maxValue="1"/>
    </cacheField>
    <cacheField name="TOTALS" numFmtId="0">
      <sharedItems containsString="0" containsBlank="1" containsNumber="1" containsInteger="1" minValue="0" maxValue="2"/>
    </cacheField>
    <cacheField name="title" numFmtId="0">
      <sharedItems containsBlank="1"/>
    </cacheField>
    <cacheField name="courses" numFmtId="0">
      <sharedItems containsString="0" containsBlank="1" containsNumber="1" containsInteger="1" minValue="0" maxValue="19"/>
    </cacheField>
    <cacheField name="Paul-totals" numFmtId="0">
      <sharedItems containsString="0" containsBlank="1" containsNumber="1" containsInteger="1" minValue="0" maxValue="121"/>
    </cacheField>
    <cacheField name="Scott-totals" numFmtId="0">
      <sharedItems containsString="0" containsBlank="1" containsNumber="1" containsInteger="1" minValue="0" maxValue="113"/>
    </cacheField>
    <cacheField name="Dan-totals" numFmtId="0">
      <sharedItems containsString="0" containsBlank="1" containsNumber="1" containsInteger="1" minValue="0" maxValue="109"/>
    </cacheField>
    <cacheField name="Droz-totals" numFmtId="0">
      <sharedItems containsString="0" containsBlank="1" containsNumber="1" containsInteger="1" minValue="0" maxValue="108"/>
    </cacheField>
    <cacheField name="Field1" numFmtId="0" formula="Paul*18" databaseField="0"/>
    <cacheField name="Field2" numFmtId="0" formula="AVERAGE(Paul)*18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97">
  <r>
    <x v="0"/>
    <x v="0"/>
    <m/>
    <m/>
    <x v="0"/>
    <m/>
    <m/>
    <x v="0"/>
    <m/>
    <m/>
    <m/>
    <m/>
    <m/>
    <m/>
    <m/>
    <m/>
    <n v="0"/>
    <n v="1"/>
    <n v="0"/>
    <n v="1"/>
    <n v="2"/>
  </r>
  <r>
    <x v="0"/>
    <x v="0"/>
    <m/>
    <m/>
    <x v="0"/>
    <m/>
    <m/>
    <x v="0"/>
    <m/>
    <m/>
    <m/>
    <m/>
    <m/>
    <m/>
    <m/>
    <m/>
    <n v="0"/>
    <n v="1"/>
    <n v="0"/>
    <n v="0"/>
    <n v="1"/>
  </r>
  <r>
    <x v="1"/>
    <x v="1"/>
    <m/>
    <m/>
    <x v="0"/>
    <m/>
    <m/>
    <x v="0"/>
    <m/>
    <m/>
    <m/>
    <m/>
    <m/>
    <m/>
    <m/>
    <m/>
    <n v="0"/>
    <n v="1"/>
    <n v="0"/>
    <n v="0"/>
    <n v="1"/>
  </r>
  <r>
    <x v="2"/>
    <x v="2"/>
    <m/>
    <m/>
    <x v="0"/>
    <m/>
    <m/>
    <x v="0"/>
    <m/>
    <m/>
    <m/>
    <m/>
    <m/>
    <m/>
    <m/>
    <m/>
    <n v="0"/>
    <n v="1"/>
    <n v="0"/>
    <n v="0"/>
    <n v="1"/>
  </r>
  <r>
    <x v="3"/>
    <x v="3"/>
    <m/>
    <m/>
    <x v="0"/>
    <m/>
    <m/>
    <x v="0"/>
    <m/>
    <m/>
    <m/>
    <m/>
    <m/>
    <m/>
    <m/>
    <m/>
    <n v="0"/>
    <n v="0"/>
    <n v="2"/>
    <n v="0"/>
    <n v="2"/>
  </r>
  <r>
    <x v="4"/>
    <x v="4"/>
    <m/>
    <m/>
    <x v="0"/>
    <m/>
    <m/>
    <x v="0"/>
    <m/>
    <m/>
    <m/>
    <m/>
    <m/>
    <m/>
    <m/>
    <m/>
    <n v="0"/>
    <n v="0"/>
    <n v="0"/>
    <n v="1"/>
    <n v="1"/>
  </r>
  <r>
    <x v="5"/>
    <x v="5"/>
    <s v="Barefoot Resort - Fazio"/>
    <m/>
    <x v="1"/>
    <n v="1"/>
    <n v="323"/>
    <x v="1"/>
    <n v="5"/>
    <n v="5"/>
    <n v="5"/>
    <n v="4"/>
    <n v="0"/>
    <n v="0"/>
    <n v="0"/>
    <n v="1"/>
    <n v="0"/>
    <n v="0"/>
    <n v="0"/>
    <n v="0"/>
    <n v="0"/>
  </r>
  <r>
    <x v="5"/>
    <x v="5"/>
    <s v="Barefoot Resort - Fazio"/>
    <m/>
    <x v="1"/>
    <n v="2"/>
    <n v="406"/>
    <x v="1"/>
    <n v="5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1"/>
    <n v="3"/>
    <n v="122"/>
    <x v="2"/>
    <n v="4"/>
    <n v="5"/>
    <n v="3"/>
    <n v="4"/>
    <n v="0"/>
    <n v="0"/>
    <n v="1"/>
    <n v="0"/>
    <n v="0"/>
    <n v="0"/>
    <n v="0"/>
    <n v="0"/>
    <n v="0"/>
  </r>
  <r>
    <x v="5"/>
    <x v="5"/>
    <s v="Barefoot Resort - Fazio"/>
    <m/>
    <x v="1"/>
    <n v="4"/>
    <n v="440"/>
    <x v="3"/>
    <n v="5"/>
    <n v="6"/>
    <n v="5"/>
    <n v="5"/>
    <n v="1"/>
    <n v="0"/>
    <n v="1"/>
    <n v="1"/>
    <n v="0"/>
    <n v="0"/>
    <n v="0"/>
    <n v="0"/>
    <n v="0"/>
  </r>
  <r>
    <x v="5"/>
    <x v="5"/>
    <s v="Barefoot Resort - Fazio"/>
    <m/>
    <x v="1"/>
    <n v="5"/>
    <n v="441"/>
    <x v="1"/>
    <n v="6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1"/>
    <n v="6"/>
    <n v="144"/>
    <x v="2"/>
    <n v="3"/>
    <n v="4"/>
    <n v="3"/>
    <n v="5"/>
    <n v="1"/>
    <n v="0"/>
    <n v="1"/>
    <n v="0"/>
    <n v="0"/>
    <n v="0"/>
    <n v="0"/>
    <n v="0"/>
    <n v="0"/>
  </r>
  <r>
    <x v="5"/>
    <x v="5"/>
    <s v="Barefoot Resort - Fazio"/>
    <m/>
    <x v="1"/>
    <n v="7"/>
    <n v="494"/>
    <x v="3"/>
    <n v="9"/>
    <n v="7"/>
    <n v="6"/>
    <n v="6"/>
    <n v="0"/>
    <n v="0"/>
    <n v="0"/>
    <n v="0"/>
    <n v="0"/>
    <n v="0"/>
    <n v="0"/>
    <n v="0"/>
    <n v="0"/>
  </r>
  <r>
    <x v="5"/>
    <x v="5"/>
    <s v="Barefoot Resort - Fazio"/>
    <m/>
    <x v="1"/>
    <n v="8"/>
    <n v="127"/>
    <x v="2"/>
    <n v="4"/>
    <n v="5"/>
    <n v="3"/>
    <n v="4"/>
    <n v="0"/>
    <n v="0"/>
    <n v="1"/>
    <n v="0"/>
    <n v="0"/>
    <n v="0"/>
    <n v="0"/>
    <n v="0"/>
    <n v="0"/>
  </r>
  <r>
    <x v="5"/>
    <x v="5"/>
    <s v="Barefoot Resort - Fazio"/>
    <m/>
    <x v="1"/>
    <n v="9"/>
    <n v="332"/>
    <x v="1"/>
    <n v="6"/>
    <n v="6"/>
    <n v="4"/>
    <n v="5"/>
    <n v="0"/>
    <n v="0"/>
    <n v="1"/>
    <n v="0"/>
    <n v="0"/>
    <n v="0"/>
    <n v="0"/>
    <n v="0"/>
    <n v="0"/>
  </r>
  <r>
    <x v="5"/>
    <x v="5"/>
    <s v="Barefoot Resort - Fazio"/>
    <m/>
    <x v="1"/>
    <n v="10"/>
    <n v="471"/>
    <x v="3"/>
    <n v="8"/>
    <n v="8"/>
    <n v="6"/>
    <n v="5"/>
    <n v="0"/>
    <n v="0"/>
    <n v="0"/>
    <n v="1"/>
    <n v="0"/>
    <n v="0"/>
    <n v="0"/>
    <n v="0"/>
    <n v="0"/>
  </r>
  <r>
    <x v="5"/>
    <x v="5"/>
    <s v="Barefoot Resort - Fazio"/>
    <m/>
    <x v="1"/>
    <n v="11"/>
    <n v="154"/>
    <x v="2"/>
    <n v="4"/>
    <n v="4"/>
    <n v="4"/>
    <n v="5"/>
    <n v="0"/>
    <n v="0"/>
    <n v="0"/>
    <n v="0"/>
    <n v="0"/>
    <n v="0"/>
    <n v="0"/>
    <n v="0"/>
    <n v="0"/>
  </r>
  <r>
    <x v="5"/>
    <x v="5"/>
    <s v="Barefoot Resort - Fazio"/>
    <m/>
    <x v="1"/>
    <n v="12"/>
    <n v="489"/>
    <x v="3"/>
    <n v="7"/>
    <n v="8"/>
    <n v="7"/>
    <n v="6"/>
    <n v="0"/>
    <n v="0"/>
    <n v="0"/>
    <n v="0"/>
    <n v="0"/>
    <n v="0"/>
    <n v="0"/>
    <n v="0"/>
    <n v="0"/>
  </r>
  <r>
    <x v="5"/>
    <x v="5"/>
    <s v="Barefoot Resort - Fazio"/>
    <m/>
    <x v="1"/>
    <n v="13"/>
    <n v="345"/>
    <x v="1"/>
    <n v="8"/>
    <n v="6"/>
    <n v="7"/>
    <n v="8"/>
    <n v="0"/>
    <n v="0"/>
    <n v="0"/>
    <n v="0"/>
    <n v="0"/>
    <n v="0"/>
    <n v="0"/>
    <n v="0"/>
    <n v="0"/>
  </r>
  <r>
    <x v="5"/>
    <x v="5"/>
    <s v="Barefoot Resort - Fazio"/>
    <m/>
    <x v="1"/>
    <n v="14"/>
    <n v="326"/>
    <x v="1"/>
    <n v="4"/>
    <n v="5"/>
    <n v="5"/>
    <n v="4"/>
    <n v="1"/>
    <n v="0"/>
    <n v="0"/>
    <n v="1"/>
    <n v="0"/>
    <n v="0"/>
    <n v="0"/>
    <n v="0"/>
    <n v="0"/>
  </r>
  <r>
    <x v="5"/>
    <x v="5"/>
    <s v="Barefoot Resort - Fazio"/>
    <m/>
    <x v="1"/>
    <n v="15"/>
    <n v="282"/>
    <x v="1"/>
    <n v="5"/>
    <n v="5"/>
    <n v="4"/>
    <n v="6"/>
    <n v="0"/>
    <n v="0"/>
    <n v="1"/>
    <n v="0"/>
    <n v="0"/>
    <n v="0"/>
    <n v="0"/>
    <n v="0"/>
    <n v="0"/>
  </r>
  <r>
    <x v="5"/>
    <x v="5"/>
    <s v="Barefoot Resort - Fazio"/>
    <m/>
    <x v="1"/>
    <n v="16"/>
    <n v="149"/>
    <x v="2"/>
    <n v="3"/>
    <n v="3"/>
    <n v="4"/>
    <n v="4"/>
    <n v="1"/>
    <n v="1"/>
    <n v="0"/>
    <n v="0"/>
    <n v="0"/>
    <n v="0"/>
    <n v="0"/>
    <n v="0"/>
    <n v="0"/>
  </r>
  <r>
    <x v="5"/>
    <x v="5"/>
    <s v="Barefoot Resort - Fazio"/>
    <m/>
    <x v="1"/>
    <n v="17"/>
    <n v="328"/>
    <x v="1"/>
    <n v="5"/>
    <n v="6"/>
    <n v="4"/>
    <n v="5"/>
    <n v="0"/>
    <n v="0"/>
    <n v="1"/>
    <n v="0"/>
    <n v="0"/>
    <n v="0"/>
    <n v="0"/>
    <n v="0"/>
    <n v="0"/>
  </r>
  <r>
    <x v="5"/>
    <x v="5"/>
    <s v="Barefoot Resort - Fazio"/>
    <m/>
    <x v="1"/>
    <n v="18"/>
    <n v="305"/>
    <x v="1"/>
    <n v="8"/>
    <n v="5"/>
    <n v="5"/>
    <n v="5"/>
    <n v="0"/>
    <n v="0"/>
    <n v="0"/>
    <n v="0"/>
    <n v="0"/>
    <n v="0"/>
    <n v="0"/>
    <n v="0"/>
    <n v="0"/>
  </r>
  <r>
    <x v="6"/>
    <x v="6"/>
    <s v="Barefoot Resort - Love"/>
    <m/>
    <x v="1"/>
    <n v="1"/>
    <n v="321"/>
    <x v="1"/>
    <n v="7"/>
    <n v="7"/>
    <n v="5"/>
    <n v="5"/>
    <n v="0"/>
    <n v="0"/>
    <n v="0"/>
    <n v="0"/>
    <n v="0"/>
    <n v="0"/>
    <n v="0"/>
    <n v="0"/>
    <n v="0"/>
  </r>
  <r>
    <x v="6"/>
    <x v="6"/>
    <s v="Barefoot Resort - Love"/>
    <m/>
    <x v="1"/>
    <n v="2"/>
    <n v="455"/>
    <x v="3"/>
    <n v="5"/>
    <n v="7"/>
    <n v="5"/>
    <n v="5"/>
    <n v="1"/>
    <n v="0"/>
    <n v="1"/>
    <n v="1"/>
    <n v="0"/>
    <n v="0"/>
    <n v="0"/>
    <n v="0"/>
    <n v="0"/>
  </r>
  <r>
    <x v="6"/>
    <x v="6"/>
    <s v="Barefoot Resort - Love"/>
    <m/>
    <x v="1"/>
    <n v="3"/>
    <n v="144"/>
    <x v="2"/>
    <n v="4"/>
    <n v="3"/>
    <n v="5"/>
    <n v="3"/>
    <n v="0"/>
    <n v="1"/>
    <n v="0"/>
    <n v="1"/>
    <n v="0"/>
    <n v="0"/>
    <n v="0"/>
    <n v="0"/>
    <n v="0"/>
  </r>
  <r>
    <x v="6"/>
    <x v="6"/>
    <s v="Barefoot Resort - Love"/>
    <m/>
    <x v="1"/>
    <n v="4"/>
    <n v="265"/>
    <x v="1"/>
    <n v="5"/>
    <n v="5"/>
    <n v="5"/>
    <n v="4"/>
    <n v="0"/>
    <n v="0"/>
    <n v="0"/>
    <n v="1"/>
    <n v="0"/>
    <n v="0"/>
    <n v="0"/>
    <n v="0"/>
    <n v="0"/>
  </r>
  <r>
    <x v="6"/>
    <x v="6"/>
    <s v="Barefoot Resort - Love"/>
    <m/>
    <x v="1"/>
    <n v="5"/>
    <n v="420"/>
    <x v="1"/>
    <n v="7"/>
    <n v="4"/>
    <n v="6"/>
    <n v="5"/>
    <n v="0"/>
    <n v="1"/>
    <n v="0"/>
    <n v="0"/>
    <n v="0"/>
    <n v="0"/>
    <n v="0"/>
    <n v="0"/>
    <n v="0"/>
  </r>
  <r>
    <x v="6"/>
    <x v="6"/>
    <s v="Barefoot Resort - Love"/>
    <m/>
    <x v="1"/>
    <n v="6"/>
    <n v="340"/>
    <x v="1"/>
    <n v="7"/>
    <n v="6"/>
    <n v="4"/>
    <n v="5"/>
    <n v="0"/>
    <n v="0"/>
    <n v="1"/>
    <n v="0"/>
    <n v="0"/>
    <n v="0"/>
    <n v="0"/>
    <n v="0"/>
    <n v="0"/>
  </r>
  <r>
    <x v="6"/>
    <x v="6"/>
    <s v="Barefoot Resort - Love"/>
    <m/>
    <x v="1"/>
    <n v="7"/>
    <n v="398"/>
    <x v="1"/>
    <n v="7"/>
    <n v="4"/>
    <n v="4"/>
    <n v="4"/>
    <n v="0"/>
    <n v="1"/>
    <n v="1"/>
    <n v="1"/>
    <n v="0"/>
    <n v="0"/>
    <n v="0"/>
    <n v="0"/>
    <n v="0"/>
  </r>
  <r>
    <x v="6"/>
    <x v="6"/>
    <s v="Barefoot Resort - Love"/>
    <m/>
    <x v="1"/>
    <n v="8"/>
    <n v="485"/>
    <x v="3"/>
    <n v="9"/>
    <n v="7"/>
    <n v="7"/>
    <n v="7"/>
    <n v="0"/>
    <n v="0"/>
    <n v="0"/>
    <n v="0"/>
    <n v="0"/>
    <n v="0"/>
    <n v="0"/>
    <n v="0"/>
    <n v="0"/>
  </r>
  <r>
    <x v="6"/>
    <x v="6"/>
    <s v="Barefoot Resort - Love"/>
    <m/>
    <x v="1"/>
    <n v="9"/>
    <n v="187"/>
    <x v="2"/>
    <n v="5"/>
    <n v="4"/>
    <n v="4"/>
    <n v="3"/>
    <n v="0"/>
    <n v="0"/>
    <n v="0"/>
    <n v="1"/>
    <n v="0"/>
    <n v="0"/>
    <n v="0"/>
    <n v="0"/>
    <n v="0"/>
  </r>
  <r>
    <x v="6"/>
    <x v="6"/>
    <s v="Barefoot Resort - Love"/>
    <m/>
    <x v="1"/>
    <n v="10"/>
    <n v="321"/>
    <x v="1"/>
    <n v="8"/>
    <n v="7"/>
    <n v="6"/>
    <n v="5"/>
    <n v="0"/>
    <n v="0"/>
    <n v="0"/>
    <n v="0"/>
    <n v="0"/>
    <n v="0"/>
    <n v="0"/>
    <n v="0"/>
    <n v="0"/>
  </r>
  <r>
    <x v="6"/>
    <x v="6"/>
    <s v="Barefoot Resort - Love"/>
    <m/>
    <x v="1"/>
    <n v="11"/>
    <n v="109"/>
    <x v="2"/>
    <n v="4"/>
    <n v="3"/>
    <n v="3"/>
    <n v="5"/>
    <n v="0"/>
    <n v="1"/>
    <n v="1"/>
    <n v="0"/>
    <n v="0"/>
    <n v="0"/>
    <n v="0"/>
    <n v="0"/>
    <n v="0"/>
  </r>
  <r>
    <x v="6"/>
    <x v="6"/>
    <s v="Barefoot Resort - Love"/>
    <m/>
    <x v="1"/>
    <n v="12"/>
    <n v="393"/>
    <x v="1"/>
    <n v="6"/>
    <n v="6"/>
    <n v="5"/>
    <n v="5"/>
    <n v="0"/>
    <n v="0"/>
    <n v="0"/>
    <n v="0"/>
    <n v="0"/>
    <n v="0"/>
    <n v="0"/>
    <n v="0"/>
    <n v="0"/>
  </r>
  <r>
    <x v="6"/>
    <x v="6"/>
    <s v="Barefoot Resort - Love"/>
    <m/>
    <x v="1"/>
    <n v="13"/>
    <n v="447"/>
    <x v="3"/>
    <n v="7"/>
    <n v="5"/>
    <n v="7"/>
    <n v="6"/>
    <n v="0"/>
    <n v="1"/>
    <n v="0"/>
    <n v="0"/>
    <n v="0"/>
    <n v="0"/>
    <n v="0"/>
    <n v="0"/>
    <n v="0"/>
  </r>
  <r>
    <x v="6"/>
    <x v="6"/>
    <s v="Barefoot Resort - Love"/>
    <m/>
    <x v="1"/>
    <n v="14"/>
    <n v="361"/>
    <x v="1"/>
    <n v="7"/>
    <n v="6"/>
    <n v="6"/>
    <n v="6"/>
    <n v="0"/>
    <n v="0"/>
    <n v="0"/>
    <n v="0"/>
    <n v="0"/>
    <n v="0"/>
    <n v="0"/>
    <n v="0"/>
    <n v="0"/>
  </r>
  <r>
    <x v="6"/>
    <x v="6"/>
    <s v="Barefoot Resort - Love"/>
    <m/>
    <x v="1"/>
    <n v="15"/>
    <n v="154"/>
    <x v="2"/>
    <n v="5"/>
    <n v="3"/>
    <n v="4"/>
    <n v="3"/>
    <n v="0"/>
    <n v="1"/>
    <n v="0"/>
    <n v="1"/>
    <n v="0"/>
    <n v="0"/>
    <n v="0"/>
    <n v="0"/>
    <n v="0"/>
  </r>
  <r>
    <x v="6"/>
    <x v="6"/>
    <s v="Barefoot Resort - Love"/>
    <m/>
    <x v="1"/>
    <n v="16"/>
    <n v="332"/>
    <x v="1"/>
    <n v="7"/>
    <n v="4"/>
    <n v="4"/>
    <n v="4"/>
    <n v="0"/>
    <n v="1"/>
    <n v="1"/>
    <n v="1"/>
    <n v="0"/>
    <n v="0"/>
    <n v="0"/>
    <n v="0"/>
    <n v="0"/>
  </r>
  <r>
    <x v="6"/>
    <x v="6"/>
    <s v="Barefoot Resort - Love"/>
    <m/>
    <x v="1"/>
    <n v="17"/>
    <n v="389"/>
    <x v="1"/>
    <n v="6"/>
    <n v="6"/>
    <n v="7"/>
    <n v="6"/>
    <n v="0"/>
    <n v="0"/>
    <n v="0"/>
    <n v="0"/>
    <n v="0"/>
    <n v="0"/>
    <n v="0"/>
    <n v="0"/>
    <n v="0"/>
  </r>
  <r>
    <x v="6"/>
    <x v="6"/>
    <s v="Barefoot Resort - Love"/>
    <m/>
    <x v="1"/>
    <n v="18"/>
    <n v="534"/>
    <x v="3"/>
    <n v="6"/>
    <n v="6"/>
    <n v="8"/>
    <n v="7"/>
    <n v="0"/>
    <n v="0"/>
    <n v="0"/>
    <n v="0"/>
    <n v="0"/>
    <n v="0"/>
    <n v="0"/>
    <n v="0"/>
    <n v="0"/>
  </r>
  <r>
    <x v="7"/>
    <x v="7"/>
    <s v="Belle Terre"/>
    <m/>
    <x v="1"/>
    <n v="1"/>
    <n v="412"/>
    <x v="1"/>
    <n v="6"/>
    <n v="8"/>
    <n v="4"/>
    <n v="7"/>
    <n v="0"/>
    <n v="0"/>
    <n v="1"/>
    <n v="0"/>
    <n v="0"/>
    <n v="0"/>
    <n v="0"/>
    <n v="0"/>
    <n v="0"/>
  </r>
  <r>
    <x v="7"/>
    <x v="7"/>
    <s v="Belle Terre"/>
    <m/>
    <x v="1"/>
    <n v="2"/>
    <n v="146"/>
    <x v="2"/>
    <n v="4"/>
    <n v="5"/>
    <n v="3"/>
    <n v="7"/>
    <n v="0"/>
    <n v="0"/>
    <n v="1"/>
    <n v="0"/>
    <n v="0"/>
    <n v="0"/>
    <n v="0"/>
    <n v="0"/>
    <n v="0"/>
  </r>
  <r>
    <x v="7"/>
    <x v="7"/>
    <s v="Belle Terre"/>
    <m/>
    <x v="1"/>
    <n v="3"/>
    <n v="546"/>
    <x v="3"/>
    <n v="7"/>
    <n v="5"/>
    <n v="4"/>
    <n v="7"/>
    <n v="0"/>
    <n v="1"/>
    <n v="0"/>
    <n v="0"/>
    <n v="0"/>
    <n v="0"/>
    <n v="1"/>
    <n v="0"/>
    <n v="1"/>
  </r>
  <r>
    <x v="7"/>
    <x v="7"/>
    <s v="Belle Terre"/>
    <m/>
    <x v="1"/>
    <n v="4"/>
    <n v="348"/>
    <x v="1"/>
    <n v="8"/>
    <n v="4"/>
    <n v="4"/>
    <n v="5"/>
    <n v="0"/>
    <n v="1"/>
    <n v="1"/>
    <n v="0"/>
    <n v="0"/>
    <n v="0"/>
    <n v="0"/>
    <n v="0"/>
    <n v="0"/>
  </r>
  <r>
    <x v="7"/>
    <x v="7"/>
    <s v="Belle Terre"/>
    <m/>
    <x v="1"/>
    <n v="5"/>
    <n v="169"/>
    <x v="2"/>
    <n v="4"/>
    <n v="4"/>
    <n v="3"/>
    <n v="4"/>
    <n v="0"/>
    <n v="0"/>
    <n v="1"/>
    <n v="0"/>
    <n v="0"/>
    <n v="0"/>
    <n v="0"/>
    <n v="0"/>
    <n v="0"/>
  </r>
  <r>
    <x v="7"/>
    <x v="7"/>
    <s v="Belle Terre"/>
    <m/>
    <x v="1"/>
    <n v="6"/>
    <n v="326"/>
    <x v="1"/>
    <n v="5"/>
    <n v="5"/>
    <n v="6"/>
    <n v="4"/>
    <n v="0"/>
    <n v="0"/>
    <n v="0"/>
    <n v="1"/>
    <n v="0"/>
    <n v="0"/>
    <n v="0"/>
    <n v="0"/>
    <n v="0"/>
  </r>
  <r>
    <x v="7"/>
    <x v="7"/>
    <s v="Belle Terre"/>
    <m/>
    <x v="1"/>
    <n v="7"/>
    <n v="470"/>
    <x v="3"/>
    <n v="5"/>
    <n v="6"/>
    <n v="5"/>
    <n v="6"/>
    <n v="1"/>
    <n v="0"/>
    <n v="1"/>
    <n v="0"/>
    <n v="0"/>
    <n v="0"/>
    <n v="0"/>
    <n v="0"/>
    <n v="0"/>
  </r>
  <r>
    <x v="7"/>
    <x v="7"/>
    <s v="Belle Terre"/>
    <m/>
    <x v="1"/>
    <n v="8"/>
    <n v="435"/>
    <x v="1"/>
    <n v="7"/>
    <n v="6"/>
    <n v="6"/>
    <n v="6"/>
    <n v="0"/>
    <n v="0"/>
    <n v="0"/>
    <n v="0"/>
    <n v="0"/>
    <n v="0"/>
    <n v="0"/>
    <n v="0"/>
    <n v="0"/>
  </r>
  <r>
    <x v="7"/>
    <x v="7"/>
    <s v="Belle Terre"/>
    <m/>
    <x v="1"/>
    <n v="9"/>
    <n v="397"/>
    <x v="1"/>
    <n v="6"/>
    <n v="5"/>
    <n v="6"/>
    <n v="6"/>
    <n v="0"/>
    <n v="0"/>
    <n v="0"/>
    <n v="0"/>
    <n v="0"/>
    <n v="0"/>
    <n v="0"/>
    <n v="0"/>
    <n v="0"/>
  </r>
  <r>
    <x v="7"/>
    <x v="7"/>
    <s v="Belle Terre"/>
    <m/>
    <x v="1"/>
    <n v="10"/>
    <n v="339"/>
    <x v="1"/>
    <n v="7"/>
    <n v="5"/>
    <n v="4"/>
    <n v="4"/>
    <n v="0"/>
    <n v="0"/>
    <n v="1"/>
    <n v="1"/>
    <n v="0"/>
    <n v="0"/>
    <n v="0"/>
    <n v="0"/>
    <n v="0"/>
  </r>
  <r>
    <x v="7"/>
    <x v="7"/>
    <s v="Belle Terre"/>
    <m/>
    <x v="1"/>
    <n v="11"/>
    <n v="471"/>
    <x v="3"/>
    <n v="10"/>
    <n v="7"/>
    <n v="6"/>
    <n v="6"/>
    <n v="0"/>
    <n v="0"/>
    <n v="0"/>
    <n v="0"/>
    <n v="0"/>
    <n v="0"/>
    <n v="0"/>
    <n v="0"/>
    <n v="0"/>
  </r>
  <r>
    <x v="7"/>
    <x v="7"/>
    <s v="Belle Terre"/>
    <m/>
    <x v="1"/>
    <n v="12"/>
    <n v="388"/>
    <x v="1"/>
    <n v="7"/>
    <n v="6"/>
    <n v="6"/>
    <n v="6"/>
    <n v="0"/>
    <n v="0"/>
    <n v="0"/>
    <n v="0"/>
    <n v="0"/>
    <n v="0"/>
    <n v="0"/>
    <n v="0"/>
    <n v="0"/>
  </r>
  <r>
    <x v="7"/>
    <x v="7"/>
    <s v="Belle Terre"/>
    <m/>
    <x v="1"/>
    <n v="13"/>
    <n v="405"/>
    <x v="1"/>
    <n v="6"/>
    <n v="6"/>
    <n v="6"/>
    <n v="6"/>
    <n v="0"/>
    <n v="0"/>
    <n v="0"/>
    <n v="0"/>
    <n v="0"/>
    <n v="0"/>
    <n v="0"/>
    <n v="0"/>
    <n v="0"/>
  </r>
  <r>
    <x v="7"/>
    <x v="7"/>
    <s v="Belle Terre"/>
    <m/>
    <x v="1"/>
    <n v="14"/>
    <n v="125"/>
    <x v="2"/>
    <n v="6"/>
    <n v="3"/>
    <n v="6"/>
    <n v="5"/>
    <n v="0"/>
    <n v="1"/>
    <n v="0"/>
    <n v="0"/>
    <n v="0"/>
    <n v="0"/>
    <n v="0"/>
    <n v="0"/>
    <n v="0"/>
  </r>
  <r>
    <x v="7"/>
    <x v="7"/>
    <s v="Belle Terre"/>
    <m/>
    <x v="1"/>
    <n v="15"/>
    <n v="359"/>
    <x v="1"/>
    <n v="5"/>
    <n v="5"/>
    <n v="3"/>
    <n v="5"/>
    <n v="0"/>
    <n v="0"/>
    <n v="0"/>
    <n v="0"/>
    <n v="0"/>
    <n v="0"/>
    <n v="1"/>
    <n v="0"/>
    <n v="1"/>
  </r>
  <r>
    <x v="7"/>
    <x v="7"/>
    <s v="Belle Terre"/>
    <m/>
    <x v="1"/>
    <n v="16"/>
    <n v="319"/>
    <x v="1"/>
    <n v="6"/>
    <n v="5"/>
    <n v="8"/>
    <n v="6"/>
    <n v="0"/>
    <n v="0"/>
    <n v="0"/>
    <n v="0"/>
    <n v="0"/>
    <n v="0"/>
    <n v="0"/>
    <n v="0"/>
    <n v="0"/>
  </r>
  <r>
    <x v="7"/>
    <x v="7"/>
    <s v="Belle Terre"/>
    <m/>
    <x v="1"/>
    <n v="17"/>
    <n v="176"/>
    <x v="2"/>
    <n v="3"/>
    <n v="4"/>
    <n v="4"/>
    <n v="5"/>
    <n v="1"/>
    <n v="0"/>
    <n v="0"/>
    <n v="0"/>
    <n v="0"/>
    <n v="0"/>
    <n v="0"/>
    <n v="0"/>
    <n v="0"/>
  </r>
  <r>
    <x v="7"/>
    <x v="7"/>
    <s v="Belle Terre"/>
    <m/>
    <x v="1"/>
    <n v="18"/>
    <n v="537"/>
    <x v="3"/>
    <n v="7"/>
    <n v="8"/>
    <n v="9"/>
    <n v="5"/>
    <n v="0"/>
    <n v="0"/>
    <n v="0"/>
    <n v="1"/>
    <n v="0"/>
    <n v="0"/>
    <n v="0"/>
    <n v="0"/>
    <n v="0"/>
  </r>
  <r>
    <x v="8"/>
    <x v="8"/>
    <s v="Glen Dornoch"/>
    <m/>
    <x v="1"/>
    <n v="1"/>
    <n v="292"/>
    <x v="1"/>
    <n v="5"/>
    <n v="4"/>
    <n v="4"/>
    <n v="7"/>
    <n v="0"/>
    <n v="1"/>
    <n v="1"/>
    <n v="0"/>
    <n v="0"/>
    <n v="0"/>
    <n v="0"/>
    <n v="0"/>
    <n v="0"/>
  </r>
  <r>
    <x v="8"/>
    <x v="8"/>
    <s v="Glen Dornoch"/>
    <m/>
    <x v="1"/>
    <n v="2"/>
    <n v="335"/>
    <x v="1"/>
    <n v="5"/>
    <n v="3"/>
    <n v="5"/>
    <n v="5"/>
    <n v="0"/>
    <n v="0"/>
    <n v="0"/>
    <n v="0"/>
    <n v="0"/>
    <n v="1"/>
    <n v="0"/>
    <n v="0"/>
    <n v="1"/>
  </r>
  <r>
    <x v="8"/>
    <x v="8"/>
    <s v="Glen Dornoch"/>
    <m/>
    <x v="1"/>
    <n v="3"/>
    <n v="272"/>
    <x v="1"/>
    <n v="5"/>
    <n v="3"/>
    <n v="4"/>
    <n v="5"/>
    <n v="0"/>
    <n v="0"/>
    <n v="1"/>
    <n v="0"/>
    <n v="0"/>
    <n v="1"/>
    <n v="0"/>
    <n v="0"/>
    <n v="1"/>
  </r>
  <r>
    <x v="8"/>
    <x v="8"/>
    <s v="Glen Dornoch"/>
    <m/>
    <x v="1"/>
    <n v="4"/>
    <n v="137"/>
    <x v="2"/>
    <n v="4"/>
    <n v="3"/>
    <n v="3"/>
    <n v="3"/>
    <n v="0"/>
    <n v="1"/>
    <n v="1"/>
    <n v="1"/>
    <n v="0"/>
    <n v="0"/>
    <n v="0"/>
    <n v="0"/>
    <n v="0"/>
  </r>
  <r>
    <x v="8"/>
    <x v="8"/>
    <s v="Glen Dornoch"/>
    <m/>
    <x v="1"/>
    <n v="5"/>
    <n v="532"/>
    <x v="3"/>
    <n v="9"/>
    <n v="8"/>
    <n v="6"/>
    <n v="9"/>
    <n v="0"/>
    <n v="0"/>
    <n v="0"/>
    <n v="0"/>
    <n v="0"/>
    <n v="0"/>
    <n v="0"/>
    <n v="0"/>
    <n v="0"/>
  </r>
  <r>
    <x v="8"/>
    <x v="8"/>
    <s v="Glen Dornoch"/>
    <m/>
    <x v="1"/>
    <n v="6"/>
    <n v="352"/>
    <x v="1"/>
    <n v="7"/>
    <n v="9"/>
    <n v="5"/>
    <n v="6"/>
    <n v="0"/>
    <n v="0"/>
    <n v="0"/>
    <n v="0"/>
    <n v="0"/>
    <n v="0"/>
    <n v="0"/>
    <n v="0"/>
    <n v="0"/>
  </r>
  <r>
    <x v="8"/>
    <x v="8"/>
    <s v="Glen Dornoch"/>
    <m/>
    <x v="1"/>
    <n v="7"/>
    <n v="166"/>
    <x v="2"/>
    <n v="4"/>
    <n v="4"/>
    <n v="4"/>
    <n v="4"/>
    <n v="0"/>
    <n v="0"/>
    <n v="0"/>
    <n v="0"/>
    <n v="0"/>
    <n v="0"/>
    <n v="0"/>
    <n v="0"/>
    <n v="0"/>
  </r>
  <r>
    <x v="8"/>
    <x v="8"/>
    <s v="Glen Dornoch"/>
    <m/>
    <x v="1"/>
    <n v="8"/>
    <n v="512"/>
    <x v="3"/>
    <n v="7"/>
    <n v="6"/>
    <n v="5"/>
    <n v="6"/>
    <n v="0"/>
    <n v="0"/>
    <n v="1"/>
    <n v="0"/>
    <n v="0"/>
    <n v="0"/>
    <n v="0"/>
    <n v="0"/>
    <n v="0"/>
  </r>
  <r>
    <x v="8"/>
    <x v="8"/>
    <s v="Glen Dornoch"/>
    <m/>
    <x v="1"/>
    <n v="9"/>
    <n v="406"/>
    <x v="1"/>
    <n v="5"/>
    <n v="6"/>
    <n v="5"/>
    <n v="8"/>
    <n v="0"/>
    <n v="0"/>
    <n v="0"/>
    <n v="0"/>
    <n v="0"/>
    <n v="0"/>
    <n v="0"/>
    <n v="0"/>
    <n v="0"/>
  </r>
  <r>
    <x v="8"/>
    <x v="8"/>
    <s v="Glen Dornoch"/>
    <m/>
    <x v="1"/>
    <n v="10"/>
    <n v="472"/>
    <x v="3"/>
    <n v="7"/>
    <n v="5"/>
    <n v="7"/>
    <n v="5"/>
    <n v="0"/>
    <n v="1"/>
    <n v="0"/>
    <n v="1"/>
    <n v="0"/>
    <n v="0"/>
    <n v="0"/>
    <n v="0"/>
    <n v="0"/>
  </r>
  <r>
    <x v="8"/>
    <x v="8"/>
    <s v="Glen Dornoch"/>
    <m/>
    <x v="1"/>
    <n v="11"/>
    <n v="351"/>
    <x v="1"/>
    <n v="6"/>
    <n v="8"/>
    <n v="5"/>
    <n v="4"/>
    <n v="0"/>
    <n v="0"/>
    <n v="0"/>
    <n v="1"/>
    <n v="0"/>
    <n v="0"/>
    <n v="0"/>
    <n v="0"/>
    <n v="0"/>
  </r>
  <r>
    <x v="8"/>
    <x v="8"/>
    <s v="Glen Dornoch"/>
    <m/>
    <x v="1"/>
    <n v="12"/>
    <n v="330"/>
    <x v="1"/>
    <n v="7"/>
    <n v="4"/>
    <n v="5"/>
    <n v="5"/>
    <n v="0"/>
    <n v="1"/>
    <n v="0"/>
    <n v="0"/>
    <n v="0"/>
    <n v="0"/>
    <n v="0"/>
    <n v="0"/>
    <n v="0"/>
  </r>
  <r>
    <x v="8"/>
    <x v="8"/>
    <s v="Glen Dornoch"/>
    <m/>
    <x v="1"/>
    <n v="13"/>
    <n v="487"/>
    <x v="3"/>
    <n v="6"/>
    <n v="9"/>
    <n v="6"/>
    <n v="6"/>
    <n v="0"/>
    <n v="0"/>
    <n v="0"/>
    <n v="0"/>
    <n v="0"/>
    <n v="0"/>
    <n v="0"/>
    <n v="0"/>
    <n v="0"/>
  </r>
  <r>
    <x v="8"/>
    <x v="8"/>
    <s v="Glen Dornoch"/>
    <m/>
    <x v="1"/>
    <n v="14"/>
    <n v="147"/>
    <x v="2"/>
    <n v="4"/>
    <n v="4"/>
    <n v="4"/>
    <n v="4"/>
    <n v="0"/>
    <n v="0"/>
    <n v="0"/>
    <n v="0"/>
    <n v="0"/>
    <n v="0"/>
    <n v="0"/>
    <n v="0"/>
    <n v="0"/>
  </r>
  <r>
    <x v="8"/>
    <x v="8"/>
    <s v="Glen Dornoch"/>
    <m/>
    <x v="1"/>
    <n v="15"/>
    <n v="342"/>
    <x v="1"/>
    <n v="5"/>
    <n v="5"/>
    <n v="4"/>
    <n v="6"/>
    <n v="0"/>
    <n v="0"/>
    <n v="1"/>
    <n v="0"/>
    <n v="0"/>
    <n v="0"/>
    <n v="0"/>
    <n v="0"/>
    <n v="0"/>
  </r>
  <r>
    <x v="8"/>
    <x v="8"/>
    <s v="Glen Dornoch"/>
    <m/>
    <x v="1"/>
    <n v="16"/>
    <n v="371"/>
    <x v="1"/>
    <n v="5"/>
    <n v="4"/>
    <n v="3"/>
    <n v="6"/>
    <n v="0"/>
    <n v="1"/>
    <n v="0"/>
    <n v="0"/>
    <n v="0"/>
    <n v="0"/>
    <n v="1"/>
    <n v="0"/>
    <n v="1"/>
  </r>
  <r>
    <x v="8"/>
    <x v="8"/>
    <s v="Glen Dornoch"/>
    <m/>
    <x v="1"/>
    <n v="17"/>
    <n v="164"/>
    <x v="2"/>
    <n v="6"/>
    <n v="4"/>
    <n v="4"/>
    <n v="3"/>
    <n v="0"/>
    <n v="0"/>
    <n v="0"/>
    <n v="1"/>
    <n v="0"/>
    <n v="0"/>
    <n v="0"/>
    <n v="0"/>
    <n v="0"/>
  </r>
  <r>
    <x v="8"/>
    <x v="8"/>
    <s v="Glen Dornoch"/>
    <m/>
    <x v="1"/>
    <n v="18"/>
    <n v="367"/>
    <x v="1"/>
    <n v="10"/>
    <n v="5"/>
    <n v="5"/>
    <n v="6"/>
    <n v="0"/>
    <n v="0"/>
    <n v="0"/>
    <n v="0"/>
    <n v="0"/>
    <n v="0"/>
    <n v="0"/>
    <n v="0"/>
    <n v="0"/>
  </r>
  <r>
    <x v="9"/>
    <x v="9"/>
    <s v="Tidewater"/>
    <m/>
    <x v="1"/>
    <n v="1"/>
    <n v="486"/>
    <x v="3"/>
    <n v="8"/>
    <n v="6"/>
    <n v="6"/>
    <n v="5"/>
    <n v="0"/>
    <n v="0"/>
    <n v="0"/>
    <n v="1"/>
    <n v="0"/>
    <n v="0"/>
    <n v="0"/>
    <n v="0"/>
    <n v="0"/>
  </r>
  <r>
    <x v="9"/>
    <x v="9"/>
    <s v="Tidewater"/>
    <m/>
    <x v="1"/>
    <n v="2"/>
    <n v="345"/>
    <x v="1"/>
    <n v="7"/>
    <n v="5"/>
    <n v="5"/>
    <n v="5"/>
    <n v="0"/>
    <n v="0"/>
    <n v="0"/>
    <n v="0"/>
    <n v="0"/>
    <n v="0"/>
    <n v="0"/>
    <n v="0"/>
    <n v="0"/>
  </r>
  <r>
    <x v="9"/>
    <x v="9"/>
    <s v="Tidewater"/>
    <m/>
    <x v="1"/>
    <n v="3"/>
    <n v="126"/>
    <x v="2"/>
    <n v="5"/>
    <n v="5"/>
    <n v="4"/>
    <n v="3"/>
    <n v="0"/>
    <n v="0"/>
    <n v="0"/>
    <n v="1"/>
    <n v="0"/>
    <n v="0"/>
    <n v="0"/>
    <n v="0"/>
    <n v="0"/>
  </r>
  <r>
    <x v="9"/>
    <x v="9"/>
    <s v="Tidewater"/>
    <m/>
    <x v="1"/>
    <n v="4"/>
    <n v="366"/>
    <x v="1"/>
    <n v="7"/>
    <n v="4"/>
    <n v="5"/>
    <n v="4"/>
    <n v="0"/>
    <n v="1"/>
    <n v="0"/>
    <n v="1"/>
    <n v="0"/>
    <n v="0"/>
    <n v="0"/>
    <n v="0"/>
    <n v="0"/>
  </r>
  <r>
    <x v="9"/>
    <x v="9"/>
    <s v="Tidewater"/>
    <m/>
    <x v="1"/>
    <n v="5"/>
    <n v="435"/>
    <x v="1"/>
    <n v="7"/>
    <n v="7"/>
    <n v="5"/>
    <n v="5"/>
    <n v="0"/>
    <n v="0"/>
    <n v="0"/>
    <n v="0"/>
    <n v="0"/>
    <n v="0"/>
    <n v="0"/>
    <n v="0"/>
    <n v="0"/>
  </r>
  <r>
    <x v="9"/>
    <x v="9"/>
    <s v="Tidewater"/>
    <m/>
    <x v="1"/>
    <n v="6"/>
    <n v="365"/>
    <x v="1"/>
    <n v="6"/>
    <n v="4"/>
    <n v="4"/>
    <n v="5"/>
    <n v="0"/>
    <n v="1"/>
    <n v="1"/>
    <n v="0"/>
    <n v="0"/>
    <n v="0"/>
    <n v="0"/>
    <n v="0"/>
    <n v="0"/>
  </r>
  <r>
    <x v="9"/>
    <x v="9"/>
    <s v="Tidewater"/>
    <m/>
    <x v="1"/>
    <n v="7"/>
    <n v="310"/>
    <x v="1"/>
    <n v="6"/>
    <n v="5"/>
    <n v="5"/>
    <n v="5"/>
    <n v="0"/>
    <n v="0"/>
    <n v="0"/>
    <n v="0"/>
    <n v="0"/>
    <n v="0"/>
    <n v="0"/>
    <n v="0"/>
    <n v="0"/>
  </r>
  <r>
    <x v="9"/>
    <x v="9"/>
    <s v="Tidewater"/>
    <m/>
    <x v="1"/>
    <n v="8"/>
    <n v="452"/>
    <x v="3"/>
    <n v="6"/>
    <n v="6"/>
    <n v="7"/>
    <n v="5"/>
    <n v="0"/>
    <n v="0"/>
    <n v="0"/>
    <n v="1"/>
    <n v="0"/>
    <n v="0"/>
    <n v="0"/>
    <n v="0"/>
    <n v="0"/>
  </r>
  <r>
    <x v="9"/>
    <x v="9"/>
    <s v="Tidewater"/>
    <m/>
    <x v="1"/>
    <n v="9"/>
    <n v="157"/>
    <x v="2"/>
    <n v="4"/>
    <n v="4"/>
    <n v="3"/>
    <n v="5"/>
    <n v="0"/>
    <n v="0"/>
    <n v="1"/>
    <n v="0"/>
    <n v="0"/>
    <n v="0"/>
    <n v="0"/>
    <n v="0"/>
    <n v="0"/>
  </r>
  <r>
    <x v="9"/>
    <x v="9"/>
    <s v="Tidewater"/>
    <m/>
    <x v="1"/>
    <n v="10"/>
    <n v="341"/>
    <x v="1"/>
    <n v="6"/>
    <n v="5"/>
    <n v="5"/>
    <n v="6"/>
    <n v="0"/>
    <n v="0"/>
    <n v="0"/>
    <n v="0"/>
    <n v="0"/>
    <n v="0"/>
    <n v="0"/>
    <n v="0"/>
    <n v="0"/>
  </r>
  <r>
    <x v="9"/>
    <x v="9"/>
    <s v="Tidewater"/>
    <m/>
    <x v="1"/>
    <n v="11"/>
    <n v="376"/>
    <x v="1"/>
    <n v="4"/>
    <n v="5"/>
    <n v="5"/>
    <n v="5"/>
    <n v="1"/>
    <n v="0"/>
    <n v="0"/>
    <n v="0"/>
    <n v="0"/>
    <n v="0"/>
    <n v="0"/>
    <n v="0"/>
    <n v="0"/>
  </r>
  <r>
    <x v="9"/>
    <x v="9"/>
    <s v="Tidewater"/>
    <m/>
    <x v="1"/>
    <n v="12"/>
    <n v="160"/>
    <x v="2"/>
    <n v="5"/>
    <n v="7"/>
    <n v="4"/>
    <n v="5"/>
    <n v="0"/>
    <n v="0"/>
    <n v="0"/>
    <n v="0"/>
    <n v="0"/>
    <n v="0"/>
    <n v="0"/>
    <n v="0"/>
    <n v="0"/>
  </r>
  <r>
    <x v="9"/>
    <x v="9"/>
    <s v="Tidewater"/>
    <m/>
    <x v="1"/>
    <n v="13"/>
    <n v="462"/>
    <x v="3"/>
    <n v="7"/>
    <n v="4"/>
    <n v="6"/>
    <n v="5"/>
    <n v="0"/>
    <n v="0"/>
    <n v="0"/>
    <n v="1"/>
    <n v="0"/>
    <n v="1"/>
    <n v="0"/>
    <n v="0"/>
    <n v="1"/>
  </r>
  <r>
    <x v="9"/>
    <x v="9"/>
    <s v="Tidewater"/>
    <m/>
    <x v="1"/>
    <n v="14"/>
    <n v="389"/>
    <x v="1"/>
    <n v="7"/>
    <n v="5"/>
    <n v="6"/>
    <n v="5"/>
    <n v="0"/>
    <n v="0"/>
    <n v="0"/>
    <n v="0"/>
    <n v="0"/>
    <n v="0"/>
    <n v="0"/>
    <n v="0"/>
    <n v="0"/>
  </r>
  <r>
    <x v="9"/>
    <x v="9"/>
    <s v="Tidewater"/>
    <m/>
    <x v="1"/>
    <n v="15"/>
    <n v="291"/>
    <x v="1"/>
    <n v="7"/>
    <n v="8"/>
    <n v="4"/>
    <n v="5"/>
    <n v="0"/>
    <n v="0"/>
    <n v="1"/>
    <n v="0"/>
    <n v="0"/>
    <n v="0"/>
    <n v="0"/>
    <n v="0"/>
    <n v="0"/>
  </r>
  <r>
    <x v="9"/>
    <x v="9"/>
    <s v="Tidewater"/>
    <m/>
    <x v="1"/>
    <n v="16"/>
    <n v="502"/>
    <x v="3"/>
    <n v="6"/>
    <n v="6"/>
    <n v="6"/>
    <n v="6"/>
    <n v="0"/>
    <n v="0"/>
    <n v="0"/>
    <n v="0"/>
    <n v="0"/>
    <n v="0"/>
    <n v="0"/>
    <n v="0"/>
    <n v="0"/>
  </r>
  <r>
    <x v="9"/>
    <x v="9"/>
    <s v="Tidewater"/>
    <m/>
    <x v="1"/>
    <n v="17"/>
    <n v="180"/>
    <x v="2"/>
    <n v="5"/>
    <n v="4"/>
    <n v="2"/>
    <n v="4"/>
    <n v="0"/>
    <n v="0"/>
    <n v="0"/>
    <n v="0"/>
    <n v="0"/>
    <n v="0"/>
    <n v="1"/>
    <n v="0"/>
    <n v="1"/>
  </r>
  <r>
    <x v="9"/>
    <x v="9"/>
    <s v="Tidewater"/>
    <m/>
    <x v="1"/>
    <n v="18"/>
    <n v="421"/>
    <x v="1"/>
    <n v="5"/>
    <n v="5"/>
    <n v="6"/>
    <n v="10"/>
    <n v="0"/>
    <n v="0"/>
    <n v="0"/>
    <n v="0"/>
    <n v="0"/>
    <n v="0"/>
    <n v="0"/>
    <n v="0"/>
    <n v="0"/>
  </r>
  <r>
    <x v="10"/>
    <x v="10"/>
    <s v="TPC of Myrtle Beach"/>
    <m/>
    <x v="1"/>
    <n v="1"/>
    <n v="332"/>
    <x v="1"/>
    <n v="5"/>
    <n v="5"/>
    <n v="5"/>
    <n v="5"/>
    <n v="0"/>
    <n v="0"/>
    <n v="0"/>
    <n v="0"/>
    <n v="0"/>
    <n v="0"/>
    <n v="0"/>
    <n v="0"/>
    <n v="0"/>
  </r>
  <r>
    <x v="10"/>
    <x v="10"/>
    <s v="TPC of Myrtle Beach"/>
    <m/>
    <x v="1"/>
    <n v="2"/>
    <n v="482"/>
    <x v="3"/>
    <n v="6"/>
    <n v="6"/>
    <n v="6"/>
    <n v="8"/>
    <n v="0"/>
    <n v="0"/>
    <n v="0"/>
    <n v="0"/>
    <n v="0"/>
    <n v="0"/>
    <n v="0"/>
    <n v="0"/>
    <n v="0"/>
  </r>
  <r>
    <x v="10"/>
    <x v="10"/>
    <s v="TPC of Myrtle Beach"/>
    <m/>
    <x v="1"/>
    <n v="3"/>
    <n v="410"/>
    <x v="1"/>
    <n v="5"/>
    <n v="6"/>
    <n v="7"/>
    <n v="5"/>
    <n v="0"/>
    <n v="0"/>
    <n v="0"/>
    <n v="0"/>
    <n v="0"/>
    <n v="0"/>
    <n v="0"/>
    <n v="0"/>
    <n v="0"/>
  </r>
  <r>
    <x v="10"/>
    <x v="10"/>
    <s v="TPC of Myrtle Beach"/>
    <m/>
    <x v="1"/>
    <n v="4"/>
    <n v="405"/>
    <x v="1"/>
    <n v="7"/>
    <n v="4"/>
    <n v="6"/>
    <n v="6"/>
    <n v="0"/>
    <n v="1"/>
    <n v="0"/>
    <n v="0"/>
    <n v="0"/>
    <n v="0"/>
    <n v="0"/>
    <n v="0"/>
    <n v="0"/>
  </r>
  <r>
    <x v="10"/>
    <x v="10"/>
    <s v="TPC of Myrtle Beach"/>
    <m/>
    <x v="1"/>
    <n v="5"/>
    <n v="133"/>
    <x v="2"/>
    <n v="3"/>
    <n v="4"/>
    <n v="3"/>
    <n v="3"/>
    <n v="1"/>
    <n v="0"/>
    <n v="1"/>
    <n v="1"/>
    <n v="0"/>
    <n v="0"/>
    <n v="0"/>
    <n v="0"/>
    <n v="0"/>
  </r>
  <r>
    <x v="10"/>
    <x v="10"/>
    <s v="TPC of Myrtle Beach"/>
    <m/>
    <x v="1"/>
    <n v="6"/>
    <n v="488"/>
    <x v="3"/>
    <n v="7"/>
    <n v="5"/>
    <n v="7"/>
    <n v="6"/>
    <n v="0"/>
    <n v="1"/>
    <n v="0"/>
    <n v="0"/>
    <n v="0"/>
    <n v="0"/>
    <n v="0"/>
    <n v="0"/>
    <n v="0"/>
  </r>
  <r>
    <x v="10"/>
    <x v="10"/>
    <s v="TPC of Myrtle Beach"/>
    <m/>
    <x v="1"/>
    <n v="7"/>
    <n v="162"/>
    <x v="2"/>
    <n v="4"/>
    <n v="3"/>
    <n v="4"/>
    <n v="4"/>
    <n v="0"/>
    <n v="1"/>
    <n v="0"/>
    <n v="0"/>
    <n v="0"/>
    <n v="0"/>
    <n v="0"/>
    <n v="0"/>
    <n v="0"/>
  </r>
  <r>
    <x v="10"/>
    <x v="10"/>
    <s v="TPC of Myrtle Beach"/>
    <m/>
    <x v="1"/>
    <n v="8"/>
    <n v="335"/>
    <x v="1"/>
    <n v="6"/>
    <n v="5"/>
    <n v="6"/>
    <n v="6"/>
    <n v="0"/>
    <n v="0"/>
    <n v="0"/>
    <n v="0"/>
    <n v="0"/>
    <n v="0"/>
    <n v="0"/>
    <n v="0"/>
    <n v="0"/>
  </r>
  <r>
    <x v="10"/>
    <x v="10"/>
    <s v="TPC of Myrtle Beach"/>
    <m/>
    <x v="1"/>
    <n v="9"/>
    <n v="445"/>
    <x v="1"/>
    <n v="7"/>
    <n v="6"/>
    <n v="5"/>
    <n v="6"/>
    <n v="0"/>
    <n v="0"/>
    <n v="0"/>
    <n v="0"/>
    <n v="0"/>
    <n v="0"/>
    <n v="0"/>
    <n v="0"/>
    <n v="0"/>
  </r>
  <r>
    <x v="10"/>
    <x v="10"/>
    <s v="TPC of Myrtle Beach"/>
    <m/>
    <x v="1"/>
    <n v="10"/>
    <n v="322"/>
    <x v="1"/>
    <n v="6"/>
    <n v="5"/>
    <n v="4"/>
    <n v="7"/>
    <n v="0"/>
    <n v="0"/>
    <n v="1"/>
    <n v="0"/>
    <n v="0"/>
    <n v="0"/>
    <n v="0"/>
    <n v="0"/>
    <n v="0"/>
  </r>
  <r>
    <x v="10"/>
    <x v="10"/>
    <s v="TPC of Myrtle Beach"/>
    <m/>
    <x v="1"/>
    <n v="11"/>
    <n v="368"/>
    <x v="1"/>
    <n v="8"/>
    <n v="4"/>
    <n v="5"/>
    <n v="5"/>
    <n v="0"/>
    <n v="1"/>
    <n v="0"/>
    <n v="0"/>
    <n v="0"/>
    <n v="0"/>
    <n v="0"/>
    <n v="0"/>
    <n v="0"/>
  </r>
  <r>
    <x v="10"/>
    <x v="10"/>
    <s v="TPC of Myrtle Beach"/>
    <m/>
    <x v="1"/>
    <n v="12"/>
    <n v="277"/>
    <x v="1"/>
    <n v="6"/>
    <n v="4"/>
    <n v="5"/>
    <n v="5"/>
    <n v="0"/>
    <n v="1"/>
    <n v="0"/>
    <n v="0"/>
    <n v="0"/>
    <n v="0"/>
    <n v="0"/>
    <n v="0"/>
    <n v="0"/>
  </r>
  <r>
    <x v="10"/>
    <x v="10"/>
    <s v="TPC of Myrtle Beach"/>
    <m/>
    <x v="1"/>
    <n v="13"/>
    <n v="163"/>
    <x v="2"/>
    <n v="4"/>
    <n v="6"/>
    <n v="4"/>
    <n v="5"/>
    <n v="0"/>
    <n v="0"/>
    <n v="0"/>
    <n v="0"/>
    <n v="0"/>
    <n v="0"/>
    <n v="0"/>
    <n v="0"/>
    <n v="0"/>
  </r>
  <r>
    <x v="10"/>
    <x v="10"/>
    <s v="TPC of Myrtle Beach"/>
    <m/>
    <x v="1"/>
    <n v="14"/>
    <n v="467"/>
    <x v="3"/>
    <n v="6"/>
    <n v="7"/>
    <n v="6"/>
    <n v="7"/>
    <n v="0"/>
    <n v="0"/>
    <n v="0"/>
    <n v="0"/>
    <n v="0"/>
    <n v="0"/>
    <n v="0"/>
    <n v="0"/>
    <n v="0"/>
  </r>
  <r>
    <x v="10"/>
    <x v="10"/>
    <s v="TPC of Myrtle Beach"/>
    <m/>
    <x v="1"/>
    <n v="15"/>
    <n v="403"/>
    <x v="1"/>
    <n v="8"/>
    <n v="4"/>
    <n v="7"/>
    <n v="6"/>
    <n v="0"/>
    <n v="1"/>
    <n v="0"/>
    <n v="0"/>
    <n v="0"/>
    <n v="0"/>
    <n v="0"/>
    <n v="0"/>
    <n v="0"/>
  </r>
  <r>
    <x v="10"/>
    <x v="10"/>
    <s v="TPC of Myrtle Beach"/>
    <m/>
    <x v="1"/>
    <n v="16"/>
    <n v="347"/>
    <x v="1"/>
    <n v="5"/>
    <n v="5"/>
    <n v="4"/>
    <n v="6"/>
    <n v="0"/>
    <n v="0"/>
    <n v="1"/>
    <n v="0"/>
    <n v="0"/>
    <n v="0"/>
    <n v="0"/>
    <n v="0"/>
    <n v="0"/>
  </r>
  <r>
    <x v="10"/>
    <x v="10"/>
    <s v="TPC of Myrtle Beach"/>
    <m/>
    <x v="1"/>
    <n v="17"/>
    <n v="158"/>
    <x v="2"/>
    <n v="4"/>
    <n v="3"/>
    <n v="4"/>
    <n v="4"/>
    <n v="0"/>
    <n v="1"/>
    <n v="0"/>
    <n v="0"/>
    <n v="0"/>
    <n v="0"/>
    <n v="0"/>
    <n v="0"/>
    <n v="0"/>
  </r>
  <r>
    <x v="10"/>
    <x v="10"/>
    <s v="TPC of Myrtle Beach"/>
    <m/>
    <x v="1"/>
    <n v="18"/>
    <n v="496"/>
    <x v="3"/>
    <n v="7"/>
    <n v="8"/>
    <n v="7"/>
    <n v="7"/>
    <n v="0"/>
    <n v="0"/>
    <n v="0"/>
    <n v="0"/>
    <n v="0"/>
    <n v="0"/>
    <n v="0"/>
    <n v="0"/>
    <n v="0"/>
  </r>
  <r>
    <x v="11"/>
    <x v="11"/>
    <s v="Willbrook"/>
    <m/>
    <x v="1"/>
    <n v="1"/>
    <n v="400"/>
    <x v="1"/>
    <n v="8"/>
    <n v="5"/>
    <n v="4"/>
    <n v="5"/>
    <n v="0"/>
    <n v="0"/>
    <n v="1"/>
    <n v="0"/>
    <n v="0"/>
    <n v="0"/>
    <n v="0"/>
    <n v="0"/>
    <n v="0"/>
  </r>
  <r>
    <x v="11"/>
    <x v="11"/>
    <s v="Willbrook"/>
    <m/>
    <x v="1"/>
    <n v="2"/>
    <n v="360"/>
    <x v="1"/>
    <n v="5"/>
    <n v="4"/>
    <n v="8"/>
    <n v="6"/>
    <n v="0"/>
    <n v="1"/>
    <n v="0"/>
    <n v="0"/>
    <n v="0"/>
    <n v="0"/>
    <n v="0"/>
    <n v="0"/>
    <n v="0"/>
  </r>
  <r>
    <x v="11"/>
    <x v="11"/>
    <s v="Willbrook"/>
    <m/>
    <x v="1"/>
    <n v="3"/>
    <n v="503"/>
    <x v="3"/>
    <n v="6"/>
    <n v="4"/>
    <n v="6"/>
    <n v="6"/>
    <n v="0"/>
    <n v="0"/>
    <n v="0"/>
    <n v="0"/>
    <n v="0"/>
    <n v="1"/>
    <n v="0"/>
    <n v="0"/>
    <n v="1"/>
  </r>
  <r>
    <x v="11"/>
    <x v="11"/>
    <s v="Willbrook"/>
    <m/>
    <x v="1"/>
    <n v="4"/>
    <n v="155"/>
    <x v="2"/>
    <n v="4"/>
    <n v="4"/>
    <n v="3"/>
    <n v="4"/>
    <n v="0"/>
    <n v="0"/>
    <n v="1"/>
    <n v="0"/>
    <n v="0"/>
    <n v="0"/>
    <n v="0"/>
    <n v="0"/>
    <n v="0"/>
  </r>
  <r>
    <x v="11"/>
    <x v="11"/>
    <s v="Willbrook"/>
    <m/>
    <x v="1"/>
    <n v="5"/>
    <n v="369"/>
    <x v="1"/>
    <n v="7"/>
    <n v="5"/>
    <n v="6"/>
    <n v="5"/>
    <n v="0"/>
    <n v="0"/>
    <n v="0"/>
    <n v="0"/>
    <n v="0"/>
    <n v="0"/>
    <n v="0"/>
    <n v="0"/>
    <n v="0"/>
  </r>
  <r>
    <x v="11"/>
    <x v="11"/>
    <s v="Willbrook"/>
    <m/>
    <x v="1"/>
    <n v="6"/>
    <n v="125"/>
    <x v="2"/>
    <n v="6"/>
    <n v="4"/>
    <n v="3"/>
    <n v="3"/>
    <n v="0"/>
    <n v="0"/>
    <n v="1"/>
    <n v="1"/>
    <n v="0"/>
    <n v="0"/>
    <n v="0"/>
    <n v="0"/>
    <n v="0"/>
  </r>
  <r>
    <x v="11"/>
    <x v="11"/>
    <s v="Willbrook"/>
    <m/>
    <x v="1"/>
    <n v="7"/>
    <n v="324"/>
    <x v="1"/>
    <n v="5"/>
    <n v="4"/>
    <n v="4"/>
    <n v="4"/>
    <n v="0"/>
    <n v="1"/>
    <n v="1"/>
    <n v="1"/>
    <n v="0"/>
    <n v="0"/>
    <n v="0"/>
    <n v="0"/>
    <n v="0"/>
  </r>
  <r>
    <x v="11"/>
    <x v="11"/>
    <s v="Willbrook"/>
    <m/>
    <x v="1"/>
    <n v="8"/>
    <n v="485"/>
    <x v="3"/>
    <n v="7"/>
    <n v="5"/>
    <n v="6"/>
    <n v="6"/>
    <n v="0"/>
    <n v="1"/>
    <n v="0"/>
    <n v="0"/>
    <n v="0"/>
    <n v="0"/>
    <n v="0"/>
    <n v="0"/>
    <n v="0"/>
  </r>
  <r>
    <x v="11"/>
    <x v="11"/>
    <s v="Willbrook"/>
    <m/>
    <x v="1"/>
    <n v="9"/>
    <n v="355"/>
    <x v="1"/>
    <n v="4"/>
    <n v="5"/>
    <n v="6"/>
    <n v="6"/>
    <n v="1"/>
    <n v="0"/>
    <n v="0"/>
    <n v="0"/>
    <n v="0"/>
    <n v="0"/>
    <n v="0"/>
    <n v="0"/>
    <n v="0"/>
  </r>
  <r>
    <x v="11"/>
    <x v="11"/>
    <s v="Willbrook"/>
    <m/>
    <x v="1"/>
    <n v="10"/>
    <n v="334"/>
    <x v="1"/>
    <n v="7"/>
    <n v="5"/>
    <n v="4"/>
    <n v="4"/>
    <n v="0"/>
    <n v="0"/>
    <n v="1"/>
    <n v="1"/>
    <n v="0"/>
    <n v="0"/>
    <n v="0"/>
    <n v="0"/>
    <n v="0"/>
  </r>
  <r>
    <x v="11"/>
    <x v="11"/>
    <s v="Willbrook"/>
    <m/>
    <x v="1"/>
    <n v="11"/>
    <n v="292"/>
    <x v="1"/>
    <n v="5"/>
    <n v="6"/>
    <n v="4"/>
    <n v="4"/>
    <n v="0"/>
    <n v="0"/>
    <n v="1"/>
    <n v="1"/>
    <n v="0"/>
    <n v="0"/>
    <n v="0"/>
    <n v="0"/>
    <n v="0"/>
  </r>
  <r>
    <x v="11"/>
    <x v="11"/>
    <s v="Willbrook"/>
    <m/>
    <x v="1"/>
    <n v="12"/>
    <n v="180"/>
    <x v="2"/>
    <n v="4"/>
    <n v="4"/>
    <n v="4"/>
    <n v="5"/>
    <n v="0"/>
    <n v="0"/>
    <n v="0"/>
    <n v="0"/>
    <n v="0"/>
    <n v="0"/>
    <n v="0"/>
    <n v="0"/>
    <n v="0"/>
  </r>
  <r>
    <x v="11"/>
    <x v="11"/>
    <s v="Willbrook"/>
    <m/>
    <x v="1"/>
    <n v="13"/>
    <n v="325"/>
    <x v="1"/>
    <n v="5"/>
    <n v="5"/>
    <n v="4"/>
    <n v="4"/>
    <n v="0"/>
    <n v="0"/>
    <n v="1"/>
    <n v="1"/>
    <n v="0"/>
    <n v="0"/>
    <n v="0"/>
    <n v="0"/>
    <n v="0"/>
  </r>
  <r>
    <x v="11"/>
    <x v="11"/>
    <s v="Willbrook"/>
    <m/>
    <x v="1"/>
    <n v="14"/>
    <n v="380"/>
    <x v="1"/>
    <n v="7"/>
    <n v="6"/>
    <n v="5"/>
    <n v="4"/>
    <n v="0"/>
    <n v="0"/>
    <n v="0"/>
    <n v="1"/>
    <n v="0"/>
    <n v="0"/>
    <n v="0"/>
    <n v="0"/>
    <n v="0"/>
  </r>
  <r>
    <x v="11"/>
    <x v="11"/>
    <s v="Willbrook"/>
    <m/>
    <x v="1"/>
    <n v="15"/>
    <n v="538"/>
    <x v="3"/>
    <n v="7"/>
    <n v="5"/>
    <n v="7"/>
    <n v="6"/>
    <n v="0"/>
    <n v="1"/>
    <n v="0"/>
    <n v="0"/>
    <n v="0"/>
    <n v="0"/>
    <n v="0"/>
    <n v="0"/>
    <n v="0"/>
  </r>
  <r>
    <x v="11"/>
    <x v="11"/>
    <s v="Willbrook"/>
    <m/>
    <x v="1"/>
    <n v="16"/>
    <n v="381"/>
    <x v="1"/>
    <n v="7"/>
    <n v="5"/>
    <n v="5"/>
    <n v="3"/>
    <n v="0"/>
    <n v="0"/>
    <n v="0"/>
    <n v="0"/>
    <n v="0"/>
    <n v="0"/>
    <n v="0"/>
    <n v="1"/>
    <n v="1"/>
  </r>
  <r>
    <x v="11"/>
    <x v="11"/>
    <s v="Willbrook"/>
    <m/>
    <x v="1"/>
    <n v="17"/>
    <n v="147"/>
    <x v="2"/>
    <n v="6"/>
    <n v="4"/>
    <n v="4"/>
    <n v="3"/>
    <n v="0"/>
    <n v="0"/>
    <n v="0"/>
    <n v="1"/>
    <n v="0"/>
    <n v="0"/>
    <n v="0"/>
    <n v="0"/>
    <n v="0"/>
  </r>
  <r>
    <x v="11"/>
    <x v="11"/>
    <s v="Willbrook"/>
    <m/>
    <x v="1"/>
    <n v="18"/>
    <n v="471"/>
    <x v="3"/>
    <n v="7"/>
    <n v="8"/>
    <n v="7"/>
    <n v="5"/>
    <n v="0"/>
    <n v="0"/>
    <n v="0"/>
    <n v="1"/>
    <n v="0"/>
    <n v="0"/>
    <n v="0"/>
    <n v="0"/>
    <n v="0"/>
  </r>
  <r>
    <x v="12"/>
    <x v="12"/>
    <s v="Barefoot Resort - Dye"/>
    <m/>
    <x v="2"/>
    <n v="1"/>
    <n v="359"/>
    <x v="1"/>
    <n v="5"/>
    <n v="6"/>
    <n v="6"/>
    <n v="4"/>
    <n v="0"/>
    <n v="0"/>
    <n v="0"/>
    <n v="1"/>
    <n v="0"/>
    <n v="0"/>
    <n v="0"/>
    <n v="0"/>
    <n v="0"/>
  </r>
  <r>
    <x v="12"/>
    <x v="12"/>
    <s v="Barefoot Resort - Dye"/>
    <m/>
    <x v="2"/>
    <n v="2"/>
    <n v="327"/>
    <x v="1"/>
    <n v="7"/>
    <n v="6"/>
    <n v="5"/>
    <n v="6"/>
    <n v="0"/>
    <n v="0"/>
    <n v="0"/>
    <n v="0"/>
    <n v="0"/>
    <n v="0"/>
    <n v="0"/>
    <n v="0"/>
    <n v="0"/>
  </r>
  <r>
    <x v="12"/>
    <x v="12"/>
    <s v="Barefoot Resort - Dye"/>
    <m/>
    <x v="2"/>
    <n v="3"/>
    <n v="160"/>
    <x v="2"/>
    <n v="6"/>
    <n v="4"/>
    <n v="3"/>
    <n v="3"/>
    <n v="0"/>
    <n v="0"/>
    <n v="1"/>
    <n v="1"/>
    <n v="0"/>
    <n v="0"/>
    <n v="0"/>
    <n v="0"/>
    <n v="0"/>
  </r>
  <r>
    <x v="12"/>
    <x v="12"/>
    <s v="Barefoot Resort - Dye"/>
    <m/>
    <x v="2"/>
    <n v="4"/>
    <n v="321"/>
    <x v="1"/>
    <n v="7"/>
    <n v="4"/>
    <n v="4"/>
    <n v="6"/>
    <n v="0"/>
    <n v="1"/>
    <n v="1"/>
    <n v="0"/>
    <n v="0"/>
    <n v="0"/>
    <n v="0"/>
    <n v="0"/>
    <n v="0"/>
  </r>
  <r>
    <x v="12"/>
    <x v="12"/>
    <s v="Barefoot Resort - Dye"/>
    <m/>
    <x v="2"/>
    <n v="5"/>
    <n v="472"/>
    <x v="3"/>
    <n v="8"/>
    <n v="7"/>
    <n v="5"/>
    <n v="6"/>
    <n v="0"/>
    <n v="0"/>
    <n v="1"/>
    <n v="0"/>
    <n v="0"/>
    <n v="0"/>
    <n v="0"/>
    <n v="0"/>
    <n v="0"/>
  </r>
  <r>
    <x v="12"/>
    <x v="12"/>
    <s v="Barefoot Resort - Dye"/>
    <m/>
    <x v="2"/>
    <n v="6"/>
    <n v="155"/>
    <x v="2"/>
    <n v="4"/>
    <n v="3"/>
    <n v="3"/>
    <n v="3"/>
    <n v="0"/>
    <n v="1"/>
    <n v="1"/>
    <n v="1"/>
    <n v="0"/>
    <n v="0"/>
    <n v="0"/>
    <n v="0"/>
    <n v="0"/>
  </r>
  <r>
    <x v="12"/>
    <x v="12"/>
    <s v="Barefoot Resort - Dye"/>
    <m/>
    <x v="2"/>
    <n v="7"/>
    <n v="375"/>
    <x v="1"/>
    <n v="5"/>
    <n v="3"/>
    <n v="4"/>
    <n v="5"/>
    <n v="0"/>
    <n v="0"/>
    <n v="1"/>
    <n v="0"/>
    <n v="0"/>
    <n v="1"/>
    <n v="0"/>
    <n v="0"/>
    <n v="1"/>
  </r>
  <r>
    <x v="12"/>
    <x v="12"/>
    <s v="Barefoot Resort - Dye"/>
    <m/>
    <x v="2"/>
    <n v="8"/>
    <n v="445"/>
    <x v="3"/>
    <n v="8"/>
    <n v="4"/>
    <n v="5"/>
    <n v="6"/>
    <n v="0"/>
    <n v="0"/>
    <n v="1"/>
    <n v="0"/>
    <n v="0"/>
    <n v="1"/>
    <n v="0"/>
    <n v="0"/>
    <n v="1"/>
  </r>
  <r>
    <x v="12"/>
    <x v="12"/>
    <s v="Barefoot Resort - Dye"/>
    <m/>
    <x v="2"/>
    <n v="9"/>
    <n v="405"/>
    <x v="1"/>
    <n v="4"/>
    <n v="9"/>
    <n v="4"/>
    <n v="5"/>
    <n v="1"/>
    <n v="0"/>
    <n v="1"/>
    <n v="0"/>
    <n v="0"/>
    <n v="0"/>
    <n v="0"/>
    <n v="0"/>
    <n v="0"/>
  </r>
  <r>
    <x v="12"/>
    <x v="12"/>
    <s v="Barefoot Resort - Dye"/>
    <m/>
    <x v="2"/>
    <n v="10"/>
    <n v="287"/>
    <x v="1"/>
    <n v="6"/>
    <n v="6"/>
    <n v="5"/>
    <n v="4"/>
    <n v="0"/>
    <n v="0"/>
    <n v="0"/>
    <n v="1"/>
    <n v="0"/>
    <n v="0"/>
    <n v="0"/>
    <n v="0"/>
    <n v="0"/>
  </r>
  <r>
    <x v="12"/>
    <x v="12"/>
    <s v="Barefoot Resort - Dye"/>
    <m/>
    <x v="2"/>
    <n v="11"/>
    <n v="366"/>
    <x v="1"/>
    <n v="8"/>
    <n v="4"/>
    <n v="4"/>
    <n v="5"/>
    <n v="0"/>
    <n v="1"/>
    <n v="1"/>
    <n v="0"/>
    <n v="0"/>
    <n v="0"/>
    <n v="0"/>
    <n v="0"/>
    <n v="0"/>
  </r>
  <r>
    <x v="12"/>
    <x v="12"/>
    <s v="Barefoot Resort - Dye"/>
    <m/>
    <x v="2"/>
    <n v="12"/>
    <n v="452"/>
    <x v="3"/>
    <n v="7"/>
    <n v="6"/>
    <n v="5"/>
    <n v="6"/>
    <n v="0"/>
    <n v="0"/>
    <n v="1"/>
    <n v="0"/>
    <n v="0"/>
    <n v="0"/>
    <n v="0"/>
    <n v="0"/>
    <n v="0"/>
  </r>
  <r>
    <x v="12"/>
    <x v="12"/>
    <s v="Barefoot Resort - Dye"/>
    <m/>
    <x v="2"/>
    <n v="13"/>
    <n v="332"/>
    <x v="1"/>
    <n v="6"/>
    <n v="4"/>
    <n v="5"/>
    <n v="5"/>
    <n v="0"/>
    <n v="1"/>
    <n v="0"/>
    <n v="0"/>
    <n v="0"/>
    <n v="0"/>
    <n v="0"/>
    <n v="0"/>
    <n v="0"/>
  </r>
  <r>
    <x v="12"/>
    <x v="12"/>
    <s v="Barefoot Resort - Dye"/>
    <m/>
    <x v="2"/>
    <n v="14"/>
    <n v="367"/>
    <x v="1"/>
    <n v="6"/>
    <n v="7"/>
    <n v="4"/>
    <n v="6"/>
    <n v="0"/>
    <n v="0"/>
    <n v="1"/>
    <n v="0"/>
    <n v="0"/>
    <n v="0"/>
    <n v="0"/>
    <n v="0"/>
    <n v="0"/>
  </r>
  <r>
    <x v="12"/>
    <x v="12"/>
    <s v="Barefoot Resort - Dye"/>
    <m/>
    <x v="2"/>
    <n v="15"/>
    <n v="162"/>
    <x v="2"/>
    <n v="3"/>
    <n v="3"/>
    <n v="3"/>
    <n v="4"/>
    <n v="1"/>
    <n v="1"/>
    <n v="1"/>
    <n v="0"/>
    <n v="0"/>
    <n v="0"/>
    <n v="0"/>
    <n v="0"/>
    <n v="0"/>
  </r>
  <r>
    <x v="12"/>
    <x v="12"/>
    <s v="Barefoot Resort - Dye"/>
    <m/>
    <x v="2"/>
    <n v="16"/>
    <n v="494"/>
    <x v="3"/>
    <n v="6"/>
    <n v="5"/>
    <n v="7"/>
    <n v="6"/>
    <n v="0"/>
    <n v="1"/>
    <n v="0"/>
    <n v="0"/>
    <n v="0"/>
    <n v="0"/>
    <n v="0"/>
    <n v="0"/>
    <n v="0"/>
  </r>
  <r>
    <x v="12"/>
    <x v="12"/>
    <s v="Barefoot Resort - Dye"/>
    <m/>
    <x v="2"/>
    <n v="17"/>
    <n v="158"/>
    <x v="2"/>
    <n v="5"/>
    <n v="5"/>
    <n v="3"/>
    <n v="3"/>
    <n v="0"/>
    <n v="0"/>
    <n v="1"/>
    <n v="1"/>
    <n v="0"/>
    <n v="0"/>
    <n v="0"/>
    <n v="0"/>
    <n v="0"/>
  </r>
  <r>
    <x v="12"/>
    <x v="12"/>
    <s v="Barefoot Resort - Dye"/>
    <m/>
    <x v="2"/>
    <n v="18"/>
    <n v="368"/>
    <x v="1"/>
    <n v="6"/>
    <n v="5"/>
    <n v="6"/>
    <n v="5"/>
    <n v="0"/>
    <n v="0"/>
    <n v="0"/>
    <n v="0"/>
    <n v="0"/>
    <n v="0"/>
    <n v="0"/>
    <n v="0"/>
    <n v="0"/>
  </r>
  <r>
    <x v="13"/>
    <x v="13"/>
    <s v="Barefoot Resort - Norman"/>
    <m/>
    <x v="2"/>
    <n v="1"/>
    <n v="316"/>
    <x v="1"/>
    <n v="6"/>
    <n v="5"/>
    <n v="3"/>
    <n v="5"/>
    <n v="0"/>
    <n v="0"/>
    <n v="0"/>
    <n v="0"/>
    <n v="0"/>
    <n v="0"/>
    <n v="1"/>
    <n v="0"/>
    <n v="1"/>
  </r>
  <r>
    <x v="13"/>
    <x v="13"/>
    <s v="Barefoot Resort - Norman"/>
    <m/>
    <x v="2"/>
    <n v="2"/>
    <n v="318"/>
    <x v="1"/>
    <n v="5"/>
    <n v="4"/>
    <n v="6"/>
    <n v="5"/>
    <n v="0"/>
    <n v="1"/>
    <n v="0"/>
    <n v="0"/>
    <n v="0"/>
    <n v="0"/>
    <n v="0"/>
    <n v="0"/>
    <n v="0"/>
  </r>
  <r>
    <x v="13"/>
    <x v="13"/>
    <s v="Barefoot Resort - Norman"/>
    <m/>
    <x v="2"/>
    <n v="3"/>
    <n v="145"/>
    <x v="2"/>
    <n v="7"/>
    <n v="4"/>
    <n v="4"/>
    <n v="3"/>
    <n v="0"/>
    <n v="0"/>
    <n v="0"/>
    <n v="1"/>
    <n v="0"/>
    <n v="0"/>
    <n v="0"/>
    <n v="0"/>
    <n v="0"/>
  </r>
  <r>
    <x v="13"/>
    <x v="13"/>
    <s v="Barefoot Resort - Norman"/>
    <m/>
    <x v="2"/>
    <n v="4"/>
    <n v="342"/>
    <x v="1"/>
    <n v="7"/>
    <n v="4"/>
    <n v="6"/>
    <n v="5"/>
    <n v="0"/>
    <n v="1"/>
    <n v="0"/>
    <n v="0"/>
    <n v="0"/>
    <n v="0"/>
    <n v="0"/>
    <n v="0"/>
    <n v="0"/>
  </r>
  <r>
    <x v="13"/>
    <x v="13"/>
    <s v="Barefoot Resort - Norman"/>
    <m/>
    <x v="2"/>
    <n v="5"/>
    <n v="459"/>
    <x v="3"/>
    <n v="5"/>
    <n v="6"/>
    <n v="5"/>
    <n v="5"/>
    <n v="1"/>
    <n v="0"/>
    <n v="1"/>
    <n v="1"/>
    <n v="0"/>
    <n v="0"/>
    <n v="0"/>
    <n v="0"/>
    <n v="0"/>
  </r>
  <r>
    <x v="13"/>
    <x v="13"/>
    <s v="Barefoot Resort - Norman"/>
    <m/>
    <x v="2"/>
    <n v="6"/>
    <n v="339"/>
    <x v="1"/>
    <n v="9"/>
    <n v="8"/>
    <n v="5"/>
    <n v="5"/>
    <n v="0"/>
    <n v="0"/>
    <n v="0"/>
    <n v="0"/>
    <n v="0"/>
    <n v="0"/>
    <n v="0"/>
    <n v="0"/>
    <n v="0"/>
  </r>
  <r>
    <x v="13"/>
    <x v="13"/>
    <s v="Barefoot Resort - Norman"/>
    <m/>
    <x v="2"/>
    <n v="7"/>
    <n v="122"/>
    <x v="2"/>
    <n v="4"/>
    <n v="3"/>
    <n v="3"/>
    <n v="3"/>
    <n v="0"/>
    <n v="1"/>
    <n v="1"/>
    <n v="1"/>
    <n v="0"/>
    <n v="0"/>
    <n v="0"/>
    <n v="0"/>
    <n v="0"/>
  </r>
  <r>
    <x v="13"/>
    <x v="13"/>
    <s v="Barefoot Resort - Norman"/>
    <m/>
    <x v="2"/>
    <n v="8"/>
    <n v="269"/>
    <x v="1"/>
    <n v="5"/>
    <n v="4"/>
    <n v="5"/>
    <n v="4"/>
    <n v="0"/>
    <n v="1"/>
    <n v="0"/>
    <n v="1"/>
    <n v="0"/>
    <n v="0"/>
    <n v="0"/>
    <n v="0"/>
    <n v="0"/>
  </r>
  <r>
    <x v="13"/>
    <x v="13"/>
    <s v="Barefoot Resort - Norman"/>
    <m/>
    <x v="2"/>
    <n v="9"/>
    <n v="499"/>
    <x v="3"/>
    <n v="7"/>
    <n v="8"/>
    <n v="5"/>
    <n v="6"/>
    <n v="0"/>
    <n v="0"/>
    <n v="1"/>
    <n v="0"/>
    <n v="0"/>
    <n v="0"/>
    <n v="0"/>
    <n v="0"/>
    <n v="0"/>
  </r>
  <r>
    <x v="13"/>
    <x v="13"/>
    <s v="Barefoot Resort - Norman"/>
    <m/>
    <x v="2"/>
    <n v="10"/>
    <n v="135"/>
    <x v="2"/>
    <n v="4"/>
    <n v="6"/>
    <n v="3"/>
    <n v="4"/>
    <n v="0"/>
    <n v="0"/>
    <n v="1"/>
    <n v="0"/>
    <n v="0"/>
    <n v="0"/>
    <n v="0"/>
    <n v="0"/>
    <n v="0"/>
  </r>
  <r>
    <x v="13"/>
    <x v="13"/>
    <s v="Barefoot Resort - Norman"/>
    <m/>
    <x v="2"/>
    <n v="11"/>
    <n v="357"/>
    <x v="1"/>
    <n v="5"/>
    <n v="7"/>
    <n v="4"/>
    <n v="4"/>
    <n v="0"/>
    <n v="0"/>
    <n v="1"/>
    <n v="1"/>
    <n v="0"/>
    <n v="0"/>
    <n v="0"/>
    <n v="0"/>
    <n v="0"/>
  </r>
  <r>
    <x v="13"/>
    <x v="13"/>
    <s v="Barefoot Resort - Norman"/>
    <m/>
    <x v="2"/>
    <n v="12"/>
    <n v="380"/>
    <x v="1"/>
    <n v="5"/>
    <n v="7"/>
    <n v="5"/>
    <n v="5"/>
    <n v="0"/>
    <n v="0"/>
    <n v="0"/>
    <n v="0"/>
    <n v="0"/>
    <n v="0"/>
    <n v="0"/>
    <n v="0"/>
    <n v="0"/>
  </r>
  <r>
    <x v="13"/>
    <x v="13"/>
    <s v="Barefoot Resort - Norman"/>
    <m/>
    <x v="2"/>
    <n v="13"/>
    <n v="347"/>
    <x v="1"/>
    <n v="7"/>
    <n v="4"/>
    <n v="5"/>
    <n v="4"/>
    <n v="0"/>
    <n v="1"/>
    <n v="0"/>
    <n v="1"/>
    <n v="0"/>
    <n v="0"/>
    <n v="0"/>
    <n v="0"/>
    <n v="0"/>
  </r>
  <r>
    <x v="13"/>
    <x v="13"/>
    <s v="Barefoot Resort - Norman"/>
    <m/>
    <x v="2"/>
    <n v="14"/>
    <n v="314"/>
    <x v="1"/>
    <n v="7"/>
    <n v="6"/>
    <n v="6"/>
    <n v="5"/>
    <n v="0"/>
    <n v="0"/>
    <n v="0"/>
    <n v="0"/>
    <n v="0"/>
    <n v="0"/>
    <n v="0"/>
    <n v="0"/>
    <n v="0"/>
  </r>
  <r>
    <x v="13"/>
    <x v="13"/>
    <s v="Barefoot Resort - Norman"/>
    <m/>
    <x v="2"/>
    <n v="15"/>
    <n v="468"/>
    <x v="3"/>
    <n v="4"/>
    <n v="5"/>
    <n v="4"/>
    <n v="5"/>
    <n v="0"/>
    <n v="1"/>
    <n v="0"/>
    <n v="1"/>
    <n v="1"/>
    <n v="0"/>
    <n v="1"/>
    <n v="0"/>
    <n v="2"/>
  </r>
  <r>
    <x v="13"/>
    <x v="13"/>
    <s v="Barefoot Resort - Norman"/>
    <m/>
    <x v="2"/>
    <n v="16"/>
    <n v="131"/>
    <x v="2"/>
    <n v="5"/>
    <n v="3"/>
    <n v="5"/>
    <n v="3"/>
    <n v="0"/>
    <n v="1"/>
    <n v="0"/>
    <n v="1"/>
    <n v="0"/>
    <n v="0"/>
    <n v="0"/>
    <n v="0"/>
    <n v="0"/>
  </r>
  <r>
    <x v="13"/>
    <x v="13"/>
    <s v="Barefoot Resort - Norman"/>
    <m/>
    <x v="2"/>
    <n v="17"/>
    <n v="316"/>
    <x v="1"/>
    <n v="6"/>
    <n v="4"/>
    <n v="4"/>
    <n v="4"/>
    <n v="0"/>
    <n v="1"/>
    <n v="1"/>
    <n v="1"/>
    <n v="0"/>
    <n v="0"/>
    <n v="0"/>
    <n v="0"/>
    <n v="0"/>
  </r>
  <r>
    <x v="13"/>
    <x v="13"/>
    <s v="Barefoot Resort - Norman"/>
    <m/>
    <x v="2"/>
    <n v="18"/>
    <n v="461"/>
    <x v="3"/>
    <n v="6"/>
    <n v="6"/>
    <n v="8"/>
    <n v="6"/>
    <n v="0"/>
    <n v="0"/>
    <n v="0"/>
    <n v="0"/>
    <n v="0"/>
    <n v="0"/>
    <n v="0"/>
    <n v="0"/>
    <n v="0"/>
  </r>
  <r>
    <x v="14"/>
    <x v="14"/>
    <s v="Grande Dunes"/>
    <m/>
    <x v="2"/>
    <n v="1"/>
    <n v="396"/>
    <x v="1"/>
    <n v="5"/>
    <n v="5"/>
    <n v="5"/>
    <n v="4"/>
    <n v="0"/>
    <n v="0"/>
    <n v="0"/>
    <n v="1"/>
    <n v="0"/>
    <n v="0"/>
    <n v="0"/>
    <n v="0"/>
    <n v="0"/>
  </r>
  <r>
    <x v="14"/>
    <x v="14"/>
    <s v="Grande Dunes"/>
    <m/>
    <x v="2"/>
    <n v="2"/>
    <n v="137"/>
    <x v="2"/>
    <n v="4"/>
    <n v="4"/>
    <n v="3"/>
    <n v="4"/>
    <n v="0"/>
    <n v="0"/>
    <n v="1"/>
    <n v="0"/>
    <n v="0"/>
    <n v="0"/>
    <n v="0"/>
    <n v="0"/>
    <n v="0"/>
  </r>
  <r>
    <x v="14"/>
    <x v="14"/>
    <s v="Grande Dunes"/>
    <m/>
    <x v="2"/>
    <n v="3"/>
    <n v="378"/>
    <x v="1"/>
    <n v="7"/>
    <n v="4"/>
    <n v="5"/>
    <n v="6"/>
    <n v="0"/>
    <n v="1"/>
    <n v="0"/>
    <n v="0"/>
    <n v="0"/>
    <n v="0"/>
    <n v="0"/>
    <n v="0"/>
    <n v="0"/>
  </r>
  <r>
    <x v="14"/>
    <x v="14"/>
    <s v="Grande Dunes"/>
    <m/>
    <x v="2"/>
    <n v="4"/>
    <n v="506"/>
    <x v="3"/>
    <n v="5"/>
    <n v="6"/>
    <n v="6"/>
    <n v="8"/>
    <n v="1"/>
    <n v="0"/>
    <n v="0"/>
    <n v="0"/>
    <n v="0"/>
    <n v="0"/>
    <n v="0"/>
    <n v="0"/>
    <n v="0"/>
  </r>
  <r>
    <x v="14"/>
    <x v="14"/>
    <s v="Grande Dunes"/>
    <m/>
    <x v="2"/>
    <n v="5"/>
    <n v="383"/>
    <x v="1"/>
    <n v="6"/>
    <n v="4"/>
    <n v="3"/>
    <n v="5"/>
    <n v="0"/>
    <n v="1"/>
    <n v="0"/>
    <n v="0"/>
    <n v="0"/>
    <n v="0"/>
    <n v="1"/>
    <n v="0"/>
    <n v="1"/>
  </r>
  <r>
    <x v="14"/>
    <x v="14"/>
    <s v="Grande Dunes"/>
    <m/>
    <x v="2"/>
    <n v="6"/>
    <n v="305"/>
    <x v="1"/>
    <n v="6"/>
    <n v="5"/>
    <n v="4"/>
    <n v="3"/>
    <n v="0"/>
    <n v="0"/>
    <n v="1"/>
    <n v="0"/>
    <n v="0"/>
    <n v="0"/>
    <n v="0"/>
    <n v="1"/>
    <n v="1"/>
  </r>
  <r>
    <x v="14"/>
    <x v="14"/>
    <s v="Grande Dunes"/>
    <m/>
    <x v="2"/>
    <n v="7"/>
    <n v="495"/>
    <x v="3"/>
    <n v="6"/>
    <n v="5"/>
    <n v="5"/>
    <n v="5"/>
    <n v="0"/>
    <n v="1"/>
    <n v="1"/>
    <n v="1"/>
    <n v="0"/>
    <n v="0"/>
    <n v="0"/>
    <n v="0"/>
    <n v="0"/>
  </r>
  <r>
    <x v="14"/>
    <x v="14"/>
    <s v="Grande Dunes"/>
    <m/>
    <x v="2"/>
    <n v="8"/>
    <n v="155"/>
    <x v="2"/>
    <n v="4"/>
    <n v="4"/>
    <n v="3"/>
    <n v="3"/>
    <n v="0"/>
    <n v="0"/>
    <n v="1"/>
    <n v="1"/>
    <n v="0"/>
    <n v="0"/>
    <n v="0"/>
    <n v="0"/>
    <n v="0"/>
  </r>
  <r>
    <x v="14"/>
    <x v="14"/>
    <s v="Grande Dunes"/>
    <m/>
    <x v="2"/>
    <n v="9"/>
    <n v="386"/>
    <x v="1"/>
    <n v="6"/>
    <n v="4"/>
    <n v="4"/>
    <n v="4"/>
    <n v="0"/>
    <n v="1"/>
    <n v="1"/>
    <n v="1"/>
    <n v="0"/>
    <n v="0"/>
    <n v="0"/>
    <n v="0"/>
    <n v="0"/>
  </r>
  <r>
    <x v="14"/>
    <x v="14"/>
    <s v="Grande Dunes"/>
    <m/>
    <x v="2"/>
    <n v="10"/>
    <n v="385"/>
    <x v="1"/>
    <n v="4"/>
    <n v="5"/>
    <n v="4"/>
    <n v="5"/>
    <n v="1"/>
    <n v="0"/>
    <n v="1"/>
    <n v="0"/>
    <n v="0"/>
    <n v="0"/>
    <n v="0"/>
    <n v="0"/>
    <n v="0"/>
  </r>
  <r>
    <x v="14"/>
    <x v="14"/>
    <s v="Grande Dunes"/>
    <m/>
    <x v="2"/>
    <n v="11"/>
    <n v="124"/>
    <x v="2"/>
    <n v="3"/>
    <n v="3"/>
    <n v="3"/>
    <n v="4"/>
    <n v="1"/>
    <n v="1"/>
    <n v="1"/>
    <n v="0"/>
    <n v="0"/>
    <n v="0"/>
    <n v="0"/>
    <n v="0"/>
    <n v="0"/>
  </r>
  <r>
    <x v="14"/>
    <x v="14"/>
    <s v="Grande Dunes"/>
    <m/>
    <x v="2"/>
    <n v="12"/>
    <n v="350"/>
    <x v="1"/>
    <n v="5"/>
    <n v="6"/>
    <n v="4"/>
    <n v="5"/>
    <n v="0"/>
    <n v="0"/>
    <n v="1"/>
    <n v="0"/>
    <n v="0"/>
    <n v="0"/>
    <n v="0"/>
    <n v="0"/>
    <n v="0"/>
  </r>
  <r>
    <x v="14"/>
    <x v="14"/>
    <s v="Grande Dunes"/>
    <m/>
    <x v="2"/>
    <n v="13"/>
    <n v="499"/>
    <x v="3"/>
    <n v="6"/>
    <n v="8"/>
    <n v="6"/>
    <n v="7"/>
    <n v="0"/>
    <n v="0"/>
    <n v="0"/>
    <n v="0"/>
    <n v="0"/>
    <n v="0"/>
    <n v="0"/>
    <n v="0"/>
    <n v="0"/>
  </r>
  <r>
    <x v="14"/>
    <x v="14"/>
    <s v="Grande Dunes"/>
    <m/>
    <x v="2"/>
    <n v="14"/>
    <n v="158"/>
    <x v="2"/>
    <n v="5"/>
    <n v="3"/>
    <n v="2"/>
    <n v="5"/>
    <n v="0"/>
    <n v="1"/>
    <n v="0"/>
    <n v="0"/>
    <n v="0"/>
    <n v="0"/>
    <n v="1"/>
    <n v="0"/>
    <n v="1"/>
  </r>
  <r>
    <x v="14"/>
    <x v="14"/>
    <s v="Grande Dunes"/>
    <m/>
    <x v="2"/>
    <n v="15"/>
    <n v="400"/>
    <x v="1"/>
    <n v="6"/>
    <n v="6"/>
    <n v="4"/>
    <n v="5"/>
    <n v="0"/>
    <n v="0"/>
    <n v="1"/>
    <n v="0"/>
    <n v="0"/>
    <n v="0"/>
    <n v="0"/>
    <n v="0"/>
    <n v="0"/>
  </r>
  <r>
    <x v="14"/>
    <x v="14"/>
    <s v="Grande Dunes"/>
    <m/>
    <x v="2"/>
    <n v="16"/>
    <n v="365"/>
    <x v="1"/>
    <n v="5"/>
    <n v="4"/>
    <n v="4"/>
    <n v="5"/>
    <n v="0"/>
    <n v="1"/>
    <n v="1"/>
    <n v="0"/>
    <n v="0"/>
    <n v="0"/>
    <n v="0"/>
    <n v="0"/>
    <n v="0"/>
  </r>
  <r>
    <x v="14"/>
    <x v="14"/>
    <s v="Grande Dunes"/>
    <m/>
    <x v="2"/>
    <n v="17"/>
    <n v="477"/>
    <x v="3"/>
    <n v="6"/>
    <n v="7"/>
    <n v="6"/>
    <n v="5"/>
    <n v="0"/>
    <n v="0"/>
    <n v="0"/>
    <n v="1"/>
    <n v="0"/>
    <n v="0"/>
    <n v="0"/>
    <n v="0"/>
    <n v="0"/>
  </r>
  <r>
    <x v="14"/>
    <x v="14"/>
    <s v="Grande Dunes"/>
    <m/>
    <x v="2"/>
    <n v="18"/>
    <n v="373"/>
    <x v="1"/>
    <n v="6"/>
    <n v="4"/>
    <n v="5"/>
    <n v="5"/>
    <n v="0"/>
    <n v="1"/>
    <n v="0"/>
    <n v="0"/>
    <n v="0"/>
    <n v="0"/>
    <n v="0"/>
    <n v="0"/>
    <n v="0"/>
  </r>
  <r>
    <x v="15"/>
    <x v="15"/>
    <s v="Int'l World Tour"/>
    <s v="Championship"/>
    <x v="2"/>
    <n v="1"/>
    <n v="355"/>
    <x v="1"/>
    <n v="5"/>
    <n v="6"/>
    <n v="6"/>
    <n v="5"/>
    <n v="0"/>
    <n v="0"/>
    <n v="0"/>
    <n v="0"/>
    <n v="0"/>
    <n v="0"/>
    <n v="0"/>
    <n v="0"/>
    <n v="0"/>
  </r>
  <r>
    <x v="15"/>
    <x v="15"/>
    <s v="Int'l World Tour"/>
    <s v="Championship"/>
    <x v="2"/>
    <n v="2"/>
    <n v="462"/>
    <x v="3"/>
    <n v="5"/>
    <n v="6"/>
    <n v="5"/>
    <n v="7"/>
    <n v="1"/>
    <n v="0"/>
    <n v="1"/>
    <n v="0"/>
    <n v="0"/>
    <n v="0"/>
    <n v="0"/>
    <n v="0"/>
    <n v="0"/>
  </r>
  <r>
    <x v="15"/>
    <x v="15"/>
    <s v="Int'l World Tour"/>
    <s v="Championship"/>
    <x v="2"/>
    <n v="3"/>
    <n v="116"/>
    <x v="2"/>
    <n v="4"/>
    <n v="3"/>
    <n v="3"/>
    <n v="3"/>
    <n v="0"/>
    <n v="1"/>
    <n v="1"/>
    <n v="1"/>
    <n v="0"/>
    <n v="0"/>
    <n v="0"/>
    <n v="0"/>
    <n v="0"/>
  </r>
  <r>
    <x v="15"/>
    <x v="15"/>
    <s v="Int'l World Tour"/>
    <s v="Championship"/>
    <x v="2"/>
    <n v="4"/>
    <n v="344"/>
    <x v="1"/>
    <n v="6"/>
    <n v="5"/>
    <n v="5"/>
    <n v="5"/>
    <n v="0"/>
    <n v="0"/>
    <n v="0"/>
    <n v="0"/>
    <n v="0"/>
    <n v="0"/>
    <n v="0"/>
    <n v="0"/>
    <n v="0"/>
  </r>
  <r>
    <x v="15"/>
    <x v="15"/>
    <s v="Int'l World Tour"/>
    <s v="Championship"/>
    <x v="2"/>
    <n v="5"/>
    <n v="142"/>
    <x v="2"/>
    <n v="5"/>
    <n v="4"/>
    <n v="4"/>
    <n v="6"/>
    <n v="0"/>
    <n v="0"/>
    <n v="0"/>
    <n v="0"/>
    <n v="0"/>
    <n v="0"/>
    <n v="0"/>
    <n v="0"/>
    <n v="0"/>
  </r>
  <r>
    <x v="15"/>
    <x v="15"/>
    <s v="Int'l World Tour"/>
    <s v="Championship"/>
    <x v="2"/>
    <n v="6"/>
    <n v="430"/>
    <x v="3"/>
    <n v="7"/>
    <n v="6"/>
    <n v="8"/>
    <n v="6"/>
    <n v="0"/>
    <n v="0"/>
    <n v="0"/>
    <n v="0"/>
    <n v="0"/>
    <n v="0"/>
    <n v="0"/>
    <n v="0"/>
    <n v="0"/>
  </r>
  <r>
    <x v="15"/>
    <x v="15"/>
    <s v="Int'l World Tour"/>
    <s v="Championship"/>
    <x v="2"/>
    <n v="7"/>
    <n v="402"/>
    <x v="1"/>
    <n v="6"/>
    <n v="5"/>
    <n v="4"/>
    <n v="5"/>
    <n v="0"/>
    <n v="0"/>
    <n v="1"/>
    <n v="0"/>
    <n v="0"/>
    <n v="0"/>
    <n v="0"/>
    <n v="0"/>
    <n v="0"/>
  </r>
  <r>
    <x v="15"/>
    <x v="15"/>
    <s v="Int'l World Tour"/>
    <s v="Championship"/>
    <x v="2"/>
    <n v="8"/>
    <n v="334"/>
    <x v="1"/>
    <n v="4"/>
    <n v="4"/>
    <n v="4"/>
    <n v="5"/>
    <n v="1"/>
    <n v="1"/>
    <n v="1"/>
    <n v="0"/>
    <n v="0"/>
    <n v="0"/>
    <n v="0"/>
    <n v="0"/>
    <n v="0"/>
  </r>
  <r>
    <x v="15"/>
    <x v="15"/>
    <s v="Int'l World Tour"/>
    <s v="Championship"/>
    <x v="2"/>
    <n v="9"/>
    <n v="382"/>
    <x v="1"/>
    <n v="7"/>
    <n v="6"/>
    <n v="6"/>
    <n v="9"/>
    <n v="0"/>
    <n v="0"/>
    <n v="0"/>
    <n v="0"/>
    <n v="0"/>
    <n v="0"/>
    <n v="0"/>
    <n v="0"/>
    <n v="0"/>
  </r>
  <r>
    <x v="15"/>
    <x v="15"/>
    <s v="Int'l World Tour"/>
    <s v="International"/>
    <x v="2"/>
    <n v="10"/>
    <n v="278"/>
    <x v="1"/>
    <n v="6"/>
    <n v="6"/>
    <n v="5"/>
    <n v="6"/>
    <n v="0"/>
    <n v="0"/>
    <n v="0"/>
    <n v="0"/>
    <n v="0"/>
    <n v="0"/>
    <n v="0"/>
    <n v="0"/>
    <n v="0"/>
  </r>
  <r>
    <x v="15"/>
    <x v="15"/>
    <s v="Int'l World Tour"/>
    <s v="International"/>
    <x v="2"/>
    <n v="11"/>
    <n v="484"/>
    <x v="3"/>
    <n v="6"/>
    <n v="9"/>
    <n v="7"/>
    <n v="6"/>
    <n v="0"/>
    <n v="0"/>
    <n v="0"/>
    <n v="0"/>
    <n v="0"/>
    <n v="0"/>
    <n v="0"/>
    <n v="0"/>
    <n v="0"/>
  </r>
  <r>
    <x v="15"/>
    <x v="15"/>
    <s v="Int'l World Tour"/>
    <s v="International"/>
    <x v="2"/>
    <n v="12"/>
    <n v="142"/>
    <x v="2"/>
    <n v="4"/>
    <n v="3"/>
    <n v="3"/>
    <n v="3"/>
    <n v="0"/>
    <n v="1"/>
    <n v="1"/>
    <n v="1"/>
    <n v="0"/>
    <n v="0"/>
    <n v="0"/>
    <n v="0"/>
    <n v="0"/>
  </r>
  <r>
    <x v="15"/>
    <x v="15"/>
    <s v="Int'l World Tour"/>
    <s v="International"/>
    <x v="2"/>
    <n v="13"/>
    <n v="335"/>
    <x v="1"/>
    <n v="7"/>
    <n v="6"/>
    <n v="5"/>
    <n v="6"/>
    <n v="0"/>
    <n v="0"/>
    <n v="0"/>
    <n v="0"/>
    <n v="0"/>
    <n v="0"/>
    <n v="0"/>
    <n v="0"/>
    <n v="0"/>
  </r>
  <r>
    <x v="15"/>
    <x v="15"/>
    <s v="Int'l World Tour"/>
    <s v="International"/>
    <x v="2"/>
    <n v="14"/>
    <n v="388"/>
    <x v="1"/>
    <n v="7"/>
    <n v="5"/>
    <n v="6"/>
    <n v="6"/>
    <n v="0"/>
    <n v="0"/>
    <n v="0"/>
    <n v="0"/>
    <n v="0"/>
    <n v="0"/>
    <n v="0"/>
    <n v="0"/>
    <n v="0"/>
  </r>
  <r>
    <x v="15"/>
    <x v="15"/>
    <s v="Int'l World Tour"/>
    <s v="International"/>
    <x v="2"/>
    <n v="15"/>
    <n v="434"/>
    <x v="3"/>
    <n v="8"/>
    <n v="6"/>
    <n v="4"/>
    <n v="5"/>
    <n v="0"/>
    <n v="0"/>
    <n v="0"/>
    <n v="1"/>
    <n v="0"/>
    <n v="0"/>
    <n v="1"/>
    <n v="0"/>
    <n v="1"/>
  </r>
  <r>
    <x v="15"/>
    <x v="15"/>
    <s v="Int'l World Tour"/>
    <s v="International"/>
    <x v="2"/>
    <n v="16"/>
    <n v="130"/>
    <x v="2"/>
    <n v="5"/>
    <n v="5"/>
    <n v="3"/>
    <n v="5"/>
    <n v="0"/>
    <n v="0"/>
    <n v="1"/>
    <n v="0"/>
    <n v="0"/>
    <n v="0"/>
    <n v="0"/>
    <n v="0"/>
    <n v="0"/>
  </r>
  <r>
    <x v="15"/>
    <x v="15"/>
    <s v="Int'l World Tour"/>
    <s v="International"/>
    <x v="2"/>
    <n v="17"/>
    <n v="364"/>
    <x v="1"/>
    <n v="5"/>
    <n v="6"/>
    <n v="5"/>
    <n v="6"/>
    <n v="0"/>
    <n v="0"/>
    <n v="0"/>
    <n v="0"/>
    <n v="0"/>
    <n v="0"/>
    <n v="0"/>
    <n v="0"/>
    <n v="0"/>
  </r>
  <r>
    <x v="15"/>
    <x v="15"/>
    <s v="Int'l World Tour"/>
    <s v="International"/>
    <x v="2"/>
    <n v="18"/>
    <n v="369"/>
    <x v="1"/>
    <n v="5"/>
    <n v="6"/>
    <n v="5"/>
    <n v="5"/>
    <n v="0"/>
    <n v="0"/>
    <n v="0"/>
    <n v="0"/>
    <n v="0"/>
    <n v="0"/>
    <n v="0"/>
    <n v="0"/>
    <n v="0"/>
  </r>
  <r>
    <x v="16"/>
    <x v="16"/>
    <s v="Man O' War"/>
    <m/>
    <x v="2"/>
    <n v="1"/>
    <n v="503"/>
    <x v="3"/>
    <n v="6"/>
    <n v="5"/>
    <n v="6"/>
    <n v="6"/>
    <n v="0"/>
    <n v="1"/>
    <n v="0"/>
    <n v="0"/>
    <n v="0"/>
    <n v="0"/>
    <n v="0"/>
    <n v="0"/>
    <n v="0"/>
  </r>
  <r>
    <x v="16"/>
    <x v="16"/>
    <s v="Man O' War"/>
    <m/>
    <x v="2"/>
    <n v="2"/>
    <n v="153"/>
    <x v="2"/>
    <n v="4"/>
    <n v="3"/>
    <n v="4"/>
    <n v="4"/>
    <n v="0"/>
    <n v="1"/>
    <n v="0"/>
    <n v="0"/>
    <n v="0"/>
    <n v="0"/>
    <n v="0"/>
    <n v="0"/>
    <n v="0"/>
  </r>
  <r>
    <x v="16"/>
    <x v="16"/>
    <s v="Man O' War"/>
    <m/>
    <x v="2"/>
    <n v="3"/>
    <n v="365"/>
    <x v="1"/>
    <n v="6"/>
    <n v="6"/>
    <n v="5"/>
    <n v="6"/>
    <n v="0"/>
    <n v="0"/>
    <n v="0"/>
    <n v="0"/>
    <n v="0"/>
    <n v="0"/>
    <n v="0"/>
    <n v="0"/>
    <n v="0"/>
  </r>
  <r>
    <x v="16"/>
    <x v="16"/>
    <s v="Man O' War"/>
    <m/>
    <x v="2"/>
    <n v="4"/>
    <n v="376"/>
    <x v="1"/>
    <n v="9"/>
    <n v="5"/>
    <n v="5"/>
    <n v="4"/>
    <n v="0"/>
    <n v="0"/>
    <n v="0"/>
    <n v="1"/>
    <n v="0"/>
    <n v="0"/>
    <n v="0"/>
    <n v="0"/>
    <n v="0"/>
  </r>
  <r>
    <x v="16"/>
    <x v="16"/>
    <s v="Man O' War"/>
    <m/>
    <x v="2"/>
    <n v="5"/>
    <n v="417"/>
    <x v="1"/>
    <n v="6"/>
    <n v="4"/>
    <n v="4"/>
    <n v="7"/>
    <n v="0"/>
    <n v="1"/>
    <n v="1"/>
    <n v="0"/>
    <n v="0"/>
    <n v="0"/>
    <n v="0"/>
    <n v="0"/>
    <n v="0"/>
  </r>
  <r>
    <x v="16"/>
    <x v="16"/>
    <s v="Man O' War"/>
    <m/>
    <x v="2"/>
    <n v="6"/>
    <n v="155"/>
    <x v="2"/>
    <n v="6"/>
    <n v="3"/>
    <n v="4"/>
    <n v="4"/>
    <n v="0"/>
    <n v="1"/>
    <n v="0"/>
    <n v="0"/>
    <n v="0"/>
    <n v="0"/>
    <n v="0"/>
    <n v="0"/>
    <n v="0"/>
  </r>
  <r>
    <x v="16"/>
    <x v="16"/>
    <s v="Man O' War"/>
    <m/>
    <x v="2"/>
    <n v="7"/>
    <n v="354"/>
    <x v="1"/>
    <n v="10"/>
    <n v="4"/>
    <n v="5"/>
    <n v="8"/>
    <n v="0"/>
    <n v="1"/>
    <n v="0"/>
    <n v="0"/>
    <n v="0"/>
    <n v="0"/>
    <n v="0"/>
    <n v="0"/>
    <n v="0"/>
  </r>
  <r>
    <x v="16"/>
    <x v="16"/>
    <s v="Man O' War"/>
    <m/>
    <x v="2"/>
    <n v="8"/>
    <n v="558"/>
    <x v="3"/>
    <n v="12"/>
    <n v="7"/>
    <n v="5"/>
    <n v="7"/>
    <n v="0"/>
    <n v="0"/>
    <n v="1"/>
    <n v="0"/>
    <n v="0"/>
    <n v="0"/>
    <n v="0"/>
    <n v="0"/>
    <n v="0"/>
  </r>
  <r>
    <x v="16"/>
    <x v="16"/>
    <s v="Man O' War"/>
    <m/>
    <x v="2"/>
    <n v="9"/>
    <n v="408"/>
    <x v="1"/>
    <n v="7"/>
    <n v="6"/>
    <n v="5"/>
    <n v="5"/>
    <n v="0"/>
    <n v="0"/>
    <n v="0"/>
    <n v="0"/>
    <n v="0"/>
    <n v="0"/>
    <n v="0"/>
    <n v="0"/>
    <n v="0"/>
  </r>
  <r>
    <x v="16"/>
    <x v="16"/>
    <s v="Man O' War"/>
    <m/>
    <x v="2"/>
    <n v="10"/>
    <n v="374"/>
    <x v="1"/>
    <n v="7"/>
    <n v="5"/>
    <n v="6"/>
    <n v="5"/>
    <n v="0"/>
    <n v="0"/>
    <n v="0"/>
    <n v="0"/>
    <n v="0"/>
    <n v="0"/>
    <n v="0"/>
    <n v="0"/>
    <n v="0"/>
  </r>
  <r>
    <x v="16"/>
    <x v="16"/>
    <s v="Man O' War"/>
    <m/>
    <x v="2"/>
    <n v="11"/>
    <n v="347"/>
    <x v="1"/>
    <n v="6"/>
    <n v="6"/>
    <n v="5"/>
    <n v="5"/>
    <n v="0"/>
    <n v="0"/>
    <n v="0"/>
    <n v="0"/>
    <n v="0"/>
    <n v="0"/>
    <n v="0"/>
    <n v="0"/>
    <n v="0"/>
  </r>
  <r>
    <x v="16"/>
    <x v="16"/>
    <s v="Man O' War"/>
    <m/>
    <x v="2"/>
    <n v="12"/>
    <n v="395"/>
    <x v="1"/>
    <n v="7"/>
    <n v="3"/>
    <n v="4"/>
    <n v="5"/>
    <n v="0"/>
    <n v="0"/>
    <n v="1"/>
    <n v="0"/>
    <n v="0"/>
    <n v="1"/>
    <n v="0"/>
    <n v="0"/>
    <n v="1"/>
  </r>
  <r>
    <x v="16"/>
    <x v="16"/>
    <s v="Man O' War"/>
    <m/>
    <x v="2"/>
    <n v="13"/>
    <n v="547"/>
    <x v="3"/>
    <n v="10"/>
    <n v="5"/>
    <n v="5"/>
    <n v="5"/>
    <n v="0"/>
    <n v="1"/>
    <n v="1"/>
    <n v="1"/>
    <n v="0"/>
    <n v="0"/>
    <n v="0"/>
    <n v="0"/>
    <n v="0"/>
  </r>
  <r>
    <x v="16"/>
    <x v="16"/>
    <s v="Man O' War"/>
    <m/>
    <x v="2"/>
    <n v="14"/>
    <n v="354"/>
    <x v="1"/>
    <n v="4"/>
    <n v="6"/>
    <n v="6"/>
    <n v="7"/>
    <n v="1"/>
    <n v="0"/>
    <n v="0"/>
    <n v="0"/>
    <n v="0"/>
    <n v="0"/>
    <n v="0"/>
    <n v="0"/>
    <n v="0"/>
  </r>
  <r>
    <x v="16"/>
    <x v="16"/>
    <s v="Man O' War"/>
    <m/>
    <x v="2"/>
    <n v="15"/>
    <n v="126"/>
    <x v="2"/>
    <n v="7"/>
    <n v="3"/>
    <n v="3"/>
    <n v="4"/>
    <n v="0"/>
    <n v="1"/>
    <n v="1"/>
    <n v="0"/>
    <n v="0"/>
    <n v="0"/>
    <n v="0"/>
    <n v="0"/>
    <n v="0"/>
  </r>
  <r>
    <x v="16"/>
    <x v="16"/>
    <s v="Man O' War"/>
    <m/>
    <x v="2"/>
    <n v="16"/>
    <n v="329"/>
    <x v="1"/>
    <n v="4"/>
    <n v="5"/>
    <n v="3"/>
    <n v="5"/>
    <n v="1"/>
    <n v="0"/>
    <n v="0"/>
    <n v="0"/>
    <n v="0"/>
    <n v="0"/>
    <n v="1"/>
    <n v="0"/>
    <n v="1"/>
  </r>
  <r>
    <x v="16"/>
    <x v="16"/>
    <s v="Man O' War"/>
    <m/>
    <x v="2"/>
    <n v="17"/>
    <n v="173"/>
    <x v="2"/>
    <n v="4"/>
    <n v="4"/>
    <n v="4"/>
    <n v="3"/>
    <n v="0"/>
    <n v="0"/>
    <n v="0"/>
    <n v="1"/>
    <n v="0"/>
    <n v="0"/>
    <n v="0"/>
    <n v="0"/>
    <n v="0"/>
  </r>
  <r>
    <x v="16"/>
    <x v="16"/>
    <s v="Man O' War"/>
    <m/>
    <x v="2"/>
    <n v="18"/>
    <n v="468"/>
    <x v="3"/>
    <n v="6"/>
    <n v="6"/>
    <n v="5"/>
    <n v="7"/>
    <n v="0"/>
    <n v="0"/>
    <n v="1"/>
    <n v="0"/>
    <n v="0"/>
    <n v="0"/>
    <n v="0"/>
    <n v="0"/>
    <n v="0"/>
  </r>
  <r>
    <x v="17"/>
    <x v="17"/>
    <s v="Pawleys Plantation"/>
    <m/>
    <x v="2"/>
    <n v="1"/>
    <n v="484"/>
    <x v="3"/>
    <n v="6"/>
    <n v="6"/>
    <n v="6"/>
    <n v="7"/>
    <n v="0"/>
    <n v="0"/>
    <n v="0"/>
    <n v="0"/>
    <n v="0"/>
    <n v="0"/>
    <n v="0"/>
    <n v="0"/>
    <n v="0"/>
  </r>
  <r>
    <x v="17"/>
    <x v="17"/>
    <s v="Pawleys Plantation"/>
    <m/>
    <x v="2"/>
    <n v="2"/>
    <n v="408"/>
    <x v="1"/>
    <n v="6"/>
    <n v="6"/>
    <n v="6"/>
    <n v="5"/>
    <n v="0"/>
    <n v="0"/>
    <n v="0"/>
    <n v="0"/>
    <n v="0"/>
    <n v="0"/>
    <n v="0"/>
    <n v="0"/>
    <n v="0"/>
  </r>
  <r>
    <x v="17"/>
    <x v="17"/>
    <s v="Pawleys Plantation"/>
    <m/>
    <x v="2"/>
    <n v="3"/>
    <n v="162"/>
    <x v="2"/>
    <n v="4"/>
    <n v="6"/>
    <n v="3"/>
    <n v="3"/>
    <n v="0"/>
    <n v="0"/>
    <n v="1"/>
    <n v="1"/>
    <n v="0"/>
    <n v="0"/>
    <n v="0"/>
    <n v="0"/>
    <n v="0"/>
  </r>
  <r>
    <x v="17"/>
    <x v="17"/>
    <s v="Pawleys Plantation"/>
    <m/>
    <x v="2"/>
    <n v="4"/>
    <n v="468"/>
    <x v="3"/>
    <n v="8"/>
    <n v="6"/>
    <n v="6"/>
    <n v="5"/>
    <n v="0"/>
    <n v="0"/>
    <n v="0"/>
    <n v="1"/>
    <n v="0"/>
    <n v="0"/>
    <n v="0"/>
    <n v="0"/>
    <n v="0"/>
  </r>
  <r>
    <x v="17"/>
    <x v="17"/>
    <s v="Pawleys Plantation"/>
    <m/>
    <x v="2"/>
    <n v="5"/>
    <n v="353"/>
    <x v="1"/>
    <n v="8"/>
    <n v="4"/>
    <n v="6"/>
    <n v="6"/>
    <n v="0"/>
    <n v="1"/>
    <n v="0"/>
    <n v="0"/>
    <n v="0"/>
    <n v="0"/>
    <n v="0"/>
    <n v="0"/>
    <n v="0"/>
  </r>
  <r>
    <x v="17"/>
    <x v="17"/>
    <s v="Pawleys Plantation"/>
    <m/>
    <x v="2"/>
    <n v="6"/>
    <n v="382"/>
    <x v="1"/>
    <n v="5"/>
    <n v="5"/>
    <n v="5"/>
    <n v="5"/>
    <n v="0"/>
    <n v="0"/>
    <n v="0"/>
    <n v="0"/>
    <n v="0"/>
    <n v="0"/>
    <n v="0"/>
    <n v="0"/>
    <n v="0"/>
  </r>
  <r>
    <x v="17"/>
    <x v="17"/>
    <s v="Pawleys Plantation"/>
    <m/>
    <x v="2"/>
    <n v="7"/>
    <n v="131"/>
    <x v="2"/>
    <n v="3"/>
    <n v="3"/>
    <n v="5"/>
    <n v="3"/>
    <n v="1"/>
    <n v="1"/>
    <n v="0"/>
    <n v="1"/>
    <n v="0"/>
    <n v="0"/>
    <n v="0"/>
    <n v="0"/>
    <n v="0"/>
  </r>
  <r>
    <x v="17"/>
    <x v="17"/>
    <s v="Pawleys Plantation"/>
    <m/>
    <x v="2"/>
    <n v="8"/>
    <n v="387"/>
    <x v="1"/>
    <n v="5"/>
    <n v="6"/>
    <n v="6"/>
    <n v="6"/>
    <n v="0"/>
    <n v="0"/>
    <n v="0"/>
    <n v="0"/>
    <n v="0"/>
    <n v="0"/>
    <n v="0"/>
    <n v="0"/>
    <n v="0"/>
  </r>
  <r>
    <x v="17"/>
    <x v="17"/>
    <s v="Pawleys Plantation"/>
    <m/>
    <x v="2"/>
    <n v="9"/>
    <n v="358"/>
    <x v="1"/>
    <n v="5"/>
    <n v="5"/>
    <n v="5"/>
    <n v="5"/>
    <n v="0"/>
    <n v="0"/>
    <n v="0"/>
    <n v="0"/>
    <n v="0"/>
    <n v="0"/>
    <n v="0"/>
    <n v="0"/>
    <n v="0"/>
  </r>
  <r>
    <x v="17"/>
    <x v="17"/>
    <s v="Pawleys Plantation"/>
    <m/>
    <x v="2"/>
    <n v="10"/>
    <n v="301"/>
    <x v="1"/>
    <n v="7"/>
    <n v="6"/>
    <n v="4"/>
    <n v="6"/>
    <n v="0"/>
    <n v="0"/>
    <n v="1"/>
    <n v="0"/>
    <n v="0"/>
    <n v="0"/>
    <n v="0"/>
    <n v="0"/>
    <n v="0"/>
  </r>
  <r>
    <x v="17"/>
    <x v="17"/>
    <s v="Pawleys Plantation"/>
    <m/>
    <x v="2"/>
    <n v="11"/>
    <n v="542"/>
    <x v="3"/>
    <n v="6"/>
    <n v="7"/>
    <n v="6"/>
    <n v="7"/>
    <n v="0"/>
    <n v="0"/>
    <n v="0"/>
    <n v="0"/>
    <n v="0"/>
    <n v="0"/>
    <n v="0"/>
    <n v="0"/>
    <n v="0"/>
  </r>
  <r>
    <x v="17"/>
    <x v="17"/>
    <s v="Pawleys Plantation"/>
    <m/>
    <x v="2"/>
    <n v="12"/>
    <n v="331"/>
    <x v="1"/>
    <n v="5"/>
    <n v="5"/>
    <n v="6"/>
    <n v="6"/>
    <n v="0"/>
    <n v="0"/>
    <n v="0"/>
    <n v="0"/>
    <n v="0"/>
    <n v="0"/>
    <n v="0"/>
    <n v="0"/>
    <n v="0"/>
  </r>
  <r>
    <x v="17"/>
    <x v="17"/>
    <s v="Pawleys Plantation"/>
    <m/>
    <x v="2"/>
    <n v="13"/>
    <n v="115"/>
    <x v="2"/>
    <n v="5"/>
    <n v="3"/>
    <n v="5"/>
    <n v="5"/>
    <n v="0"/>
    <n v="1"/>
    <n v="0"/>
    <n v="0"/>
    <n v="0"/>
    <n v="0"/>
    <n v="0"/>
    <n v="0"/>
    <n v="0"/>
  </r>
  <r>
    <x v="17"/>
    <x v="17"/>
    <s v="Pawleys Plantation"/>
    <m/>
    <x v="2"/>
    <n v="14"/>
    <n v="471"/>
    <x v="3"/>
    <n v="8"/>
    <n v="7"/>
    <n v="5"/>
    <n v="7"/>
    <n v="0"/>
    <n v="0"/>
    <n v="1"/>
    <n v="0"/>
    <n v="0"/>
    <n v="0"/>
    <n v="0"/>
    <n v="0"/>
    <n v="0"/>
  </r>
  <r>
    <x v="17"/>
    <x v="17"/>
    <s v="Pawleys Plantation"/>
    <m/>
    <x v="2"/>
    <n v="15"/>
    <n v="364"/>
    <x v="1"/>
    <n v="6"/>
    <n v="3"/>
    <n v="4"/>
    <n v="6"/>
    <n v="0"/>
    <n v="0"/>
    <n v="1"/>
    <n v="0"/>
    <n v="0"/>
    <n v="1"/>
    <n v="0"/>
    <n v="0"/>
    <n v="1"/>
  </r>
  <r>
    <x v="17"/>
    <x v="17"/>
    <s v="Pawleys Plantation"/>
    <m/>
    <x v="2"/>
    <n v="16"/>
    <n v="405"/>
    <x v="1"/>
    <n v="5"/>
    <n v="5"/>
    <n v="6"/>
    <n v="7"/>
    <n v="0"/>
    <n v="0"/>
    <n v="0"/>
    <n v="0"/>
    <n v="0"/>
    <n v="0"/>
    <n v="0"/>
    <n v="0"/>
    <n v="0"/>
  </r>
  <r>
    <x v="17"/>
    <x v="17"/>
    <s v="Pawleys Plantation"/>
    <m/>
    <x v="2"/>
    <n v="17"/>
    <n v="139"/>
    <x v="2"/>
    <n v="4"/>
    <n v="4"/>
    <n v="3"/>
    <n v="3"/>
    <n v="0"/>
    <n v="0"/>
    <n v="1"/>
    <n v="1"/>
    <n v="0"/>
    <n v="0"/>
    <n v="0"/>
    <n v="0"/>
    <n v="0"/>
  </r>
  <r>
    <x v="17"/>
    <x v="17"/>
    <s v="Pawleys Plantation"/>
    <m/>
    <x v="2"/>
    <n v="18"/>
    <n v="372"/>
    <x v="1"/>
    <n v="6"/>
    <n v="5"/>
    <n v="5"/>
    <n v="6"/>
    <n v="0"/>
    <n v="0"/>
    <n v="0"/>
    <n v="0"/>
    <n v="0"/>
    <n v="0"/>
    <n v="0"/>
    <n v="0"/>
    <n v="0"/>
  </r>
  <r>
    <x v="18"/>
    <x v="18"/>
    <s v="The Pearl"/>
    <m/>
    <x v="2"/>
    <n v="1"/>
    <n v="506"/>
    <x v="3"/>
    <n v="5"/>
    <n v="6"/>
    <n v="6"/>
    <n v="7"/>
    <n v="1"/>
    <n v="0"/>
    <n v="0"/>
    <n v="0"/>
    <n v="0"/>
    <n v="0"/>
    <n v="0"/>
    <n v="0"/>
    <n v="0"/>
  </r>
  <r>
    <x v="18"/>
    <x v="18"/>
    <s v="The Pearl"/>
    <m/>
    <x v="2"/>
    <n v="2"/>
    <n v="171"/>
    <x v="2"/>
    <n v="6"/>
    <n v="5"/>
    <n v="4"/>
    <n v="3"/>
    <n v="0"/>
    <n v="0"/>
    <n v="0"/>
    <n v="1"/>
    <n v="0"/>
    <n v="0"/>
    <n v="0"/>
    <n v="0"/>
    <n v="0"/>
  </r>
  <r>
    <x v="18"/>
    <x v="18"/>
    <s v="The Pearl"/>
    <m/>
    <x v="2"/>
    <n v="3"/>
    <n v="327"/>
    <x v="1"/>
    <n v="6"/>
    <n v="6"/>
    <n v="7"/>
    <n v="5"/>
    <n v="0"/>
    <n v="0"/>
    <n v="0"/>
    <n v="0"/>
    <n v="0"/>
    <n v="0"/>
    <n v="0"/>
    <n v="0"/>
    <n v="0"/>
  </r>
  <r>
    <x v="18"/>
    <x v="18"/>
    <s v="The Pearl"/>
    <m/>
    <x v="2"/>
    <n v="4"/>
    <n v="381"/>
    <x v="1"/>
    <n v="5"/>
    <n v="6"/>
    <n v="5"/>
    <n v="4"/>
    <n v="0"/>
    <n v="0"/>
    <n v="0"/>
    <n v="1"/>
    <n v="0"/>
    <n v="0"/>
    <n v="0"/>
    <n v="0"/>
    <n v="0"/>
  </r>
  <r>
    <x v="18"/>
    <x v="18"/>
    <s v="The Pearl"/>
    <m/>
    <x v="2"/>
    <n v="5"/>
    <n v="185"/>
    <x v="2"/>
    <n v="4"/>
    <n v="5"/>
    <n v="5"/>
    <n v="5"/>
    <n v="0"/>
    <n v="0"/>
    <n v="0"/>
    <n v="0"/>
    <n v="0"/>
    <n v="0"/>
    <n v="0"/>
    <n v="0"/>
    <n v="0"/>
  </r>
  <r>
    <x v="18"/>
    <x v="18"/>
    <s v="The Pearl"/>
    <m/>
    <x v="2"/>
    <n v="6"/>
    <n v="357"/>
    <x v="1"/>
    <n v="5"/>
    <n v="6"/>
    <n v="7"/>
    <n v="7"/>
    <n v="0"/>
    <n v="0"/>
    <n v="0"/>
    <n v="0"/>
    <n v="0"/>
    <n v="0"/>
    <n v="0"/>
    <n v="0"/>
    <n v="0"/>
  </r>
  <r>
    <x v="18"/>
    <x v="18"/>
    <s v="The Pearl"/>
    <m/>
    <x v="2"/>
    <n v="7"/>
    <n v="384"/>
    <x v="1"/>
    <n v="6"/>
    <n v="5"/>
    <n v="5"/>
    <n v="8"/>
    <n v="0"/>
    <n v="0"/>
    <n v="0"/>
    <n v="0"/>
    <n v="0"/>
    <n v="0"/>
    <n v="0"/>
    <n v="0"/>
    <n v="0"/>
  </r>
  <r>
    <x v="18"/>
    <x v="18"/>
    <s v="The Pearl"/>
    <m/>
    <x v="2"/>
    <n v="8"/>
    <n v="322"/>
    <x v="1"/>
    <n v="7"/>
    <n v="5"/>
    <n v="5"/>
    <n v="5"/>
    <n v="0"/>
    <n v="0"/>
    <n v="0"/>
    <n v="0"/>
    <n v="0"/>
    <n v="0"/>
    <n v="0"/>
    <n v="0"/>
    <n v="0"/>
  </r>
  <r>
    <x v="18"/>
    <x v="18"/>
    <s v="The Pearl"/>
    <m/>
    <x v="2"/>
    <n v="9"/>
    <n v="481"/>
    <x v="3"/>
    <n v="5"/>
    <n v="6"/>
    <n v="6"/>
    <n v="7"/>
    <n v="1"/>
    <n v="0"/>
    <n v="0"/>
    <n v="0"/>
    <n v="0"/>
    <n v="0"/>
    <n v="0"/>
    <n v="0"/>
    <n v="0"/>
  </r>
  <r>
    <x v="18"/>
    <x v="18"/>
    <s v="The Pearl"/>
    <m/>
    <x v="2"/>
    <n v="10"/>
    <n v="361"/>
    <x v="1"/>
    <n v="6"/>
    <n v="7"/>
    <n v="4"/>
    <n v="6"/>
    <n v="0"/>
    <n v="0"/>
    <n v="1"/>
    <n v="0"/>
    <n v="0"/>
    <n v="0"/>
    <n v="0"/>
    <n v="0"/>
    <n v="0"/>
  </r>
  <r>
    <x v="18"/>
    <x v="18"/>
    <s v="The Pearl"/>
    <m/>
    <x v="2"/>
    <n v="11"/>
    <n v="294"/>
    <x v="1"/>
    <n v="5"/>
    <n v="5"/>
    <n v="5"/>
    <n v="4"/>
    <n v="0"/>
    <n v="0"/>
    <n v="0"/>
    <n v="1"/>
    <n v="0"/>
    <n v="0"/>
    <n v="0"/>
    <n v="0"/>
    <n v="0"/>
  </r>
  <r>
    <x v="18"/>
    <x v="18"/>
    <s v="The Pearl"/>
    <m/>
    <x v="2"/>
    <n v="12"/>
    <n v="152"/>
    <x v="2"/>
    <n v="4"/>
    <n v="5"/>
    <n v="5"/>
    <n v="4"/>
    <n v="0"/>
    <n v="0"/>
    <n v="0"/>
    <n v="0"/>
    <n v="0"/>
    <n v="0"/>
    <n v="0"/>
    <n v="0"/>
    <n v="0"/>
  </r>
  <r>
    <x v="18"/>
    <x v="18"/>
    <s v="The Pearl"/>
    <m/>
    <x v="2"/>
    <n v="13"/>
    <n v="485"/>
    <x v="3"/>
    <n v="6"/>
    <n v="7"/>
    <n v="5"/>
    <n v="6"/>
    <n v="0"/>
    <n v="0"/>
    <n v="1"/>
    <n v="0"/>
    <n v="0"/>
    <n v="0"/>
    <n v="0"/>
    <n v="0"/>
    <n v="0"/>
  </r>
  <r>
    <x v="18"/>
    <x v="18"/>
    <s v="The Pearl"/>
    <m/>
    <x v="2"/>
    <n v="14"/>
    <n v="155"/>
    <x v="2"/>
    <n v="4"/>
    <n v="4"/>
    <n v="3"/>
    <n v="4"/>
    <n v="0"/>
    <n v="0"/>
    <n v="1"/>
    <n v="0"/>
    <n v="0"/>
    <n v="0"/>
    <n v="0"/>
    <n v="0"/>
    <n v="0"/>
  </r>
  <r>
    <x v="18"/>
    <x v="18"/>
    <s v="The Pearl"/>
    <m/>
    <x v="2"/>
    <n v="15"/>
    <n v="402"/>
    <x v="1"/>
    <n v="6"/>
    <n v="5"/>
    <n v="5"/>
    <n v="4"/>
    <n v="0"/>
    <n v="0"/>
    <n v="0"/>
    <n v="1"/>
    <n v="0"/>
    <n v="0"/>
    <n v="0"/>
    <n v="0"/>
    <n v="0"/>
  </r>
  <r>
    <x v="18"/>
    <x v="18"/>
    <s v="The Pearl"/>
    <m/>
    <x v="2"/>
    <n v="16"/>
    <n v="341"/>
    <x v="1"/>
    <n v="7"/>
    <n v="5"/>
    <n v="4"/>
    <n v="5"/>
    <n v="0"/>
    <n v="0"/>
    <n v="1"/>
    <n v="0"/>
    <n v="0"/>
    <n v="0"/>
    <n v="0"/>
    <n v="0"/>
    <n v="0"/>
  </r>
  <r>
    <x v="18"/>
    <x v="18"/>
    <s v="The Pearl"/>
    <m/>
    <x v="2"/>
    <n v="17"/>
    <n v="396"/>
    <x v="1"/>
    <n v="6"/>
    <n v="6"/>
    <n v="7"/>
    <n v="4"/>
    <n v="0"/>
    <n v="0"/>
    <n v="0"/>
    <n v="1"/>
    <n v="0"/>
    <n v="0"/>
    <n v="0"/>
    <n v="0"/>
    <n v="0"/>
  </r>
  <r>
    <x v="18"/>
    <x v="18"/>
    <s v="The Pearl"/>
    <m/>
    <x v="2"/>
    <n v="18"/>
    <n v="550"/>
    <x v="3"/>
    <n v="9"/>
    <n v="9"/>
    <n v="6"/>
    <n v="5"/>
    <n v="0"/>
    <n v="0"/>
    <n v="0"/>
    <n v="1"/>
    <n v="0"/>
    <n v="0"/>
    <n v="0"/>
    <n v="0"/>
    <n v="0"/>
  </r>
  <r>
    <x v="19"/>
    <x v="19"/>
    <s v="The Witch"/>
    <m/>
    <x v="2"/>
    <n v="1"/>
    <n v="384"/>
    <x v="1"/>
    <n v="8"/>
    <n v="5"/>
    <n v="6"/>
    <n v="4"/>
    <n v="0"/>
    <n v="0"/>
    <n v="0"/>
    <n v="1"/>
    <n v="0"/>
    <n v="0"/>
    <n v="0"/>
    <n v="0"/>
    <n v="0"/>
  </r>
  <r>
    <x v="19"/>
    <x v="19"/>
    <s v="The Witch"/>
    <m/>
    <x v="2"/>
    <n v="2"/>
    <n v="389"/>
    <x v="1"/>
    <n v="7"/>
    <n v="5"/>
    <n v="7"/>
    <n v="5"/>
    <n v="0"/>
    <n v="0"/>
    <n v="0"/>
    <n v="0"/>
    <n v="0"/>
    <n v="0"/>
    <n v="0"/>
    <n v="0"/>
    <n v="0"/>
  </r>
  <r>
    <x v="19"/>
    <x v="19"/>
    <s v="The Witch"/>
    <m/>
    <x v="2"/>
    <n v="3"/>
    <n v="118"/>
    <x v="2"/>
    <n v="4"/>
    <n v="3"/>
    <n v="2"/>
    <n v="3"/>
    <n v="0"/>
    <n v="1"/>
    <n v="0"/>
    <n v="1"/>
    <n v="0"/>
    <n v="0"/>
    <n v="1"/>
    <n v="0"/>
    <n v="1"/>
  </r>
  <r>
    <x v="19"/>
    <x v="19"/>
    <s v="The Witch"/>
    <m/>
    <x v="2"/>
    <n v="4"/>
    <n v="319"/>
    <x v="1"/>
    <n v="3"/>
    <n v="5"/>
    <n v="5"/>
    <n v="5"/>
    <n v="0"/>
    <n v="0"/>
    <n v="0"/>
    <n v="0"/>
    <n v="1"/>
    <n v="0"/>
    <n v="0"/>
    <n v="0"/>
    <n v="1"/>
  </r>
  <r>
    <x v="19"/>
    <x v="19"/>
    <s v="The Witch"/>
    <m/>
    <x v="2"/>
    <n v="5"/>
    <n v="529"/>
    <x v="3"/>
    <n v="8"/>
    <n v="6"/>
    <n v="6"/>
    <n v="6"/>
    <n v="0"/>
    <n v="0"/>
    <n v="0"/>
    <n v="0"/>
    <n v="0"/>
    <n v="0"/>
    <n v="0"/>
    <n v="0"/>
    <n v="0"/>
  </r>
  <r>
    <x v="19"/>
    <x v="19"/>
    <s v="The Witch"/>
    <m/>
    <x v="2"/>
    <n v="6"/>
    <n v="403"/>
    <x v="1"/>
    <n v="8"/>
    <n v="5"/>
    <n v="6"/>
    <n v="7"/>
    <n v="0"/>
    <n v="0"/>
    <n v="0"/>
    <n v="0"/>
    <n v="0"/>
    <n v="0"/>
    <n v="0"/>
    <n v="0"/>
    <n v="0"/>
  </r>
  <r>
    <x v="19"/>
    <x v="19"/>
    <s v="The Witch"/>
    <m/>
    <x v="2"/>
    <n v="7"/>
    <n v="147"/>
    <x v="2"/>
    <n v="5"/>
    <n v="4"/>
    <n v="3"/>
    <n v="3"/>
    <n v="0"/>
    <n v="0"/>
    <n v="1"/>
    <n v="1"/>
    <n v="0"/>
    <n v="0"/>
    <n v="0"/>
    <n v="0"/>
    <n v="0"/>
  </r>
  <r>
    <x v="19"/>
    <x v="19"/>
    <s v="The Witch"/>
    <m/>
    <x v="2"/>
    <n v="8"/>
    <n v="559"/>
    <x v="3"/>
    <n v="6"/>
    <n v="6"/>
    <n v="5"/>
    <n v="7"/>
    <n v="0"/>
    <n v="0"/>
    <n v="1"/>
    <n v="0"/>
    <n v="0"/>
    <n v="0"/>
    <n v="0"/>
    <n v="0"/>
    <n v="0"/>
  </r>
  <r>
    <x v="19"/>
    <x v="19"/>
    <s v="The Witch"/>
    <m/>
    <x v="2"/>
    <n v="9"/>
    <n v="344"/>
    <x v="1"/>
    <n v="7"/>
    <n v="6"/>
    <n v="6"/>
    <n v="5"/>
    <n v="0"/>
    <n v="0"/>
    <n v="0"/>
    <n v="0"/>
    <n v="0"/>
    <n v="0"/>
    <n v="0"/>
    <n v="0"/>
    <n v="0"/>
  </r>
  <r>
    <x v="19"/>
    <x v="19"/>
    <s v="The Witch"/>
    <m/>
    <x v="2"/>
    <n v="10"/>
    <n v="338"/>
    <x v="1"/>
    <n v="7"/>
    <n v="5"/>
    <n v="6"/>
    <n v="6"/>
    <n v="0"/>
    <n v="0"/>
    <n v="0"/>
    <n v="0"/>
    <n v="0"/>
    <n v="0"/>
    <n v="0"/>
    <n v="0"/>
    <n v="0"/>
  </r>
  <r>
    <x v="19"/>
    <x v="19"/>
    <s v="The Witch"/>
    <m/>
    <x v="2"/>
    <n v="11"/>
    <n v="511"/>
    <x v="3"/>
    <n v="7"/>
    <n v="8"/>
    <n v="7"/>
    <n v="6"/>
    <n v="0"/>
    <n v="0"/>
    <n v="0"/>
    <n v="0"/>
    <n v="0"/>
    <n v="0"/>
    <n v="0"/>
    <n v="0"/>
    <n v="0"/>
  </r>
  <r>
    <x v="19"/>
    <x v="19"/>
    <s v="The Witch"/>
    <m/>
    <x v="2"/>
    <n v="12"/>
    <n v="163"/>
    <x v="2"/>
    <n v="2"/>
    <n v="4"/>
    <n v="3"/>
    <n v="5"/>
    <n v="0"/>
    <n v="0"/>
    <n v="1"/>
    <n v="0"/>
    <n v="1"/>
    <n v="0"/>
    <n v="0"/>
    <n v="0"/>
    <n v="1"/>
  </r>
  <r>
    <x v="19"/>
    <x v="19"/>
    <s v="The Witch"/>
    <m/>
    <x v="2"/>
    <n v="13"/>
    <n v="478"/>
    <x v="3"/>
    <n v="7"/>
    <n v="7"/>
    <n v="6"/>
    <n v="8"/>
    <n v="0"/>
    <n v="0"/>
    <n v="0"/>
    <n v="0"/>
    <n v="0"/>
    <n v="0"/>
    <n v="0"/>
    <n v="0"/>
    <n v="0"/>
  </r>
  <r>
    <x v="19"/>
    <x v="19"/>
    <s v="The Witch"/>
    <m/>
    <x v="2"/>
    <n v="14"/>
    <n v="119"/>
    <x v="2"/>
    <n v="3"/>
    <n v="3"/>
    <n v="3"/>
    <n v="4"/>
    <n v="1"/>
    <n v="1"/>
    <n v="1"/>
    <n v="0"/>
    <n v="0"/>
    <n v="0"/>
    <n v="0"/>
    <n v="0"/>
    <n v="0"/>
  </r>
  <r>
    <x v="19"/>
    <x v="19"/>
    <s v="The Witch"/>
    <m/>
    <x v="2"/>
    <n v="15"/>
    <n v="379"/>
    <x v="1"/>
    <n v="8"/>
    <n v="7"/>
    <n v="5"/>
    <n v="6"/>
    <n v="0"/>
    <n v="0"/>
    <n v="0"/>
    <n v="0"/>
    <n v="0"/>
    <n v="0"/>
    <n v="0"/>
    <n v="0"/>
    <n v="0"/>
  </r>
  <r>
    <x v="19"/>
    <x v="19"/>
    <s v="The Witch"/>
    <m/>
    <x v="2"/>
    <n v="16"/>
    <n v="337"/>
    <x v="1"/>
    <n v="5"/>
    <n v="5"/>
    <n v="4"/>
    <n v="4"/>
    <n v="0"/>
    <n v="0"/>
    <n v="1"/>
    <n v="1"/>
    <n v="0"/>
    <n v="0"/>
    <n v="0"/>
    <n v="0"/>
    <n v="0"/>
  </r>
  <r>
    <x v="19"/>
    <x v="19"/>
    <s v="The Witch"/>
    <m/>
    <x v="2"/>
    <n v="17"/>
    <n v="143"/>
    <x v="2"/>
    <n v="4"/>
    <n v="3"/>
    <n v="3"/>
    <n v="6"/>
    <n v="0"/>
    <n v="1"/>
    <n v="1"/>
    <n v="0"/>
    <n v="0"/>
    <n v="0"/>
    <n v="0"/>
    <n v="0"/>
    <n v="0"/>
  </r>
  <r>
    <x v="19"/>
    <x v="19"/>
    <s v="The Witch"/>
    <m/>
    <x v="2"/>
    <n v="18"/>
    <n v="351"/>
    <x v="1"/>
    <n v="7"/>
    <n v="4"/>
    <n v="6"/>
    <n v="6"/>
    <n v="0"/>
    <n v="1"/>
    <n v="0"/>
    <n v="0"/>
    <n v="0"/>
    <n v="0"/>
    <n v="0"/>
    <n v="0"/>
    <n v="0"/>
  </r>
  <r>
    <x v="20"/>
    <x v="20"/>
    <s v="Tradition"/>
    <m/>
    <x v="2"/>
    <n v="1"/>
    <n v="323"/>
    <x v="1"/>
    <n v="9"/>
    <n v="4"/>
    <n v="5"/>
    <n v="4"/>
    <n v="0"/>
    <n v="1"/>
    <n v="0"/>
    <n v="0"/>
    <n v="0"/>
    <n v="0"/>
    <n v="0"/>
    <n v="0"/>
    <n v="0"/>
  </r>
  <r>
    <x v="20"/>
    <x v="20"/>
    <s v="Tradition"/>
    <m/>
    <x v="2"/>
    <n v="2"/>
    <n v="165"/>
    <x v="2"/>
    <n v="3"/>
    <n v="4"/>
    <n v="3"/>
    <n v="4"/>
    <n v="1"/>
    <n v="0"/>
    <n v="1"/>
    <n v="0"/>
    <n v="0"/>
    <n v="0"/>
    <n v="0"/>
    <n v="0"/>
    <n v="0"/>
  </r>
  <r>
    <x v="20"/>
    <x v="20"/>
    <s v="Tradition"/>
    <m/>
    <x v="2"/>
    <n v="3"/>
    <n v="300"/>
    <x v="1"/>
    <n v="6"/>
    <n v="7"/>
    <n v="4"/>
    <n v="7"/>
    <n v="0"/>
    <n v="0"/>
    <n v="1"/>
    <n v="0"/>
    <n v="0"/>
    <n v="0"/>
    <n v="0"/>
    <n v="0"/>
    <n v="0"/>
  </r>
  <r>
    <x v="20"/>
    <x v="20"/>
    <s v="Tradition"/>
    <m/>
    <x v="2"/>
    <n v="4"/>
    <n v="510"/>
    <x v="3"/>
    <n v="5"/>
    <n v="6"/>
    <n v="5"/>
    <n v="6"/>
    <n v="1"/>
    <n v="0"/>
    <n v="1"/>
    <n v="0"/>
    <n v="0"/>
    <n v="0"/>
    <n v="0"/>
    <n v="0"/>
    <n v="0"/>
  </r>
  <r>
    <x v="20"/>
    <x v="20"/>
    <s v="Tradition"/>
    <m/>
    <x v="2"/>
    <n v="5"/>
    <n v="179"/>
    <x v="2"/>
    <n v="5"/>
    <n v="5"/>
    <n v="3"/>
    <n v="5"/>
    <n v="0"/>
    <n v="0"/>
    <n v="1"/>
    <n v="0"/>
    <n v="0"/>
    <n v="0"/>
    <n v="0"/>
    <n v="0"/>
    <n v="0"/>
  </r>
  <r>
    <x v="20"/>
    <x v="20"/>
    <s v="Tradition"/>
    <m/>
    <x v="2"/>
    <n v="6"/>
    <n v="347"/>
    <x v="1"/>
    <n v="6"/>
    <n v="5"/>
    <n v="4"/>
    <n v="4"/>
    <n v="0"/>
    <n v="0"/>
    <n v="1"/>
    <n v="1"/>
    <n v="0"/>
    <n v="0"/>
    <n v="0"/>
    <n v="0"/>
    <n v="0"/>
  </r>
  <r>
    <x v="20"/>
    <x v="20"/>
    <s v="Tradition"/>
    <m/>
    <x v="2"/>
    <n v="7"/>
    <n v="377"/>
    <x v="1"/>
    <n v="6"/>
    <n v="7"/>
    <n v="7"/>
    <n v="6"/>
    <n v="0"/>
    <n v="0"/>
    <n v="0"/>
    <n v="0"/>
    <n v="0"/>
    <n v="0"/>
    <n v="0"/>
    <n v="0"/>
    <n v="0"/>
  </r>
  <r>
    <x v="20"/>
    <x v="20"/>
    <s v="Tradition"/>
    <m/>
    <x v="2"/>
    <n v="8"/>
    <n v="408"/>
    <x v="1"/>
    <n v="8"/>
    <n v="6"/>
    <n v="6"/>
    <n v="6"/>
    <n v="0"/>
    <n v="0"/>
    <n v="0"/>
    <n v="0"/>
    <n v="0"/>
    <n v="0"/>
    <n v="0"/>
    <n v="0"/>
    <n v="0"/>
  </r>
  <r>
    <x v="20"/>
    <x v="20"/>
    <s v="Tradition"/>
    <m/>
    <x v="2"/>
    <n v="9"/>
    <n v="453"/>
    <x v="3"/>
    <n v="8"/>
    <n v="4"/>
    <n v="6"/>
    <n v="6"/>
    <n v="0"/>
    <n v="0"/>
    <n v="0"/>
    <n v="0"/>
    <n v="0"/>
    <n v="1"/>
    <n v="0"/>
    <n v="0"/>
    <n v="1"/>
  </r>
  <r>
    <x v="20"/>
    <x v="20"/>
    <s v="Tradition"/>
    <m/>
    <x v="2"/>
    <n v="10"/>
    <n v="520"/>
    <x v="3"/>
    <n v="5"/>
    <n v="7"/>
    <n v="6"/>
    <n v="7"/>
    <n v="1"/>
    <n v="0"/>
    <n v="0"/>
    <n v="0"/>
    <n v="0"/>
    <n v="0"/>
    <n v="0"/>
    <n v="0"/>
    <n v="0"/>
  </r>
  <r>
    <x v="20"/>
    <x v="20"/>
    <s v="Tradition"/>
    <m/>
    <x v="2"/>
    <n v="11"/>
    <n v="415"/>
    <x v="1"/>
    <n v="6"/>
    <n v="4"/>
    <n v="4"/>
    <n v="5"/>
    <n v="0"/>
    <n v="1"/>
    <n v="1"/>
    <n v="0"/>
    <n v="0"/>
    <n v="0"/>
    <n v="0"/>
    <n v="0"/>
    <n v="0"/>
  </r>
  <r>
    <x v="20"/>
    <x v="20"/>
    <s v="Tradition"/>
    <m/>
    <x v="2"/>
    <n v="12"/>
    <n v="147"/>
    <x v="2"/>
    <n v="4"/>
    <n v="4"/>
    <n v="3"/>
    <n v="4"/>
    <n v="0"/>
    <n v="0"/>
    <n v="1"/>
    <n v="0"/>
    <n v="0"/>
    <n v="0"/>
    <n v="0"/>
    <n v="0"/>
    <n v="0"/>
  </r>
  <r>
    <x v="20"/>
    <x v="20"/>
    <s v="Tradition"/>
    <m/>
    <x v="2"/>
    <n v="13"/>
    <n v="377"/>
    <x v="1"/>
    <n v="6"/>
    <n v="7"/>
    <n v="5"/>
    <n v="7"/>
    <n v="0"/>
    <n v="0"/>
    <n v="0"/>
    <n v="0"/>
    <n v="0"/>
    <n v="0"/>
    <n v="0"/>
    <n v="0"/>
    <n v="0"/>
  </r>
  <r>
    <x v="20"/>
    <x v="20"/>
    <s v="Tradition"/>
    <m/>
    <x v="2"/>
    <n v="14"/>
    <n v="450"/>
    <x v="3"/>
    <n v="6"/>
    <n v="6"/>
    <n v="6"/>
    <n v="6"/>
    <n v="0"/>
    <n v="0"/>
    <n v="0"/>
    <n v="0"/>
    <n v="0"/>
    <n v="0"/>
    <n v="0"/>
    <n v="0"/>
    <n v="0"/>
  </r>
  <r>
    <x v="20"/>
    <x v="20"/>
    <s v="Tradition"/>
    <m/>
    <x v="2"/>
    <n v="15"/>
    <n v="157"/>
    <x v="2"/>
    <n v="6"/>
    <n v="4"/>
    <n v="2"/>
    <n v="4"/>
    <n v="0"/>
    <n v="0"/>
    <n v="0"/>
    <n v="0"/>
    <n v="0"/>
    <n v="0"/>
    <n v="1"/>
    <n v="0"/>
    <n v="1"/>
  </r>
  <r>
    <x v="20"/>
    <x v="20"/>
    <s v="Tradition"/>
    <m/>
    <x v="2"/>
    <n v="16"/>
    <n v="399"/>
    <x v="1"/>
    <n v="6"/>
    <n v="5"/>
    <n v="5"/>
    <n v="5"/>
    <n v="0"/>
    <n v="0"/>
    <n v="0"/>
    <n v="0"/>
    <n v="0"/>
    <n v="0"/>
    <n v="0"/>
    <n v="0"/>
    <n v="0"/>
  </r>
  <r>
    <x v="20"/>
    <x v="20"/>
    <s v="Tradition"/>
    <m/>
    <x v="2"/>
    <n v="17"/>
    <n v="379"/>
    <x v="1"/>
    <n v="6"/>
    <n v="5"/>
    <n v="6"/>
    <n v="6"/>
    <n v="0"/>
    <n v="0"/>
    <n v="0"/>
    <n v="0"/>
    <n v="0"/>
    <n v="0"/>
    <n v="0"/>
    <n v="0"/>
    <n v="0"/>
  </r>
  <r>
    <x v="20"/>
    <x v="20"/>
    <s v="Tradition"/>
    <m/>
    <x v="2"/>
    <n v="18"/>
    <n v="407"/>
    <x v="1"/>
    <n v="7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3"/>
    <n v="1"/>
    <n v="323"/>
    <x v="1"/>
    <n v="6"/>
    <n v="5"/>
    <n v="4"/>
    <n v="6"/>
    <n v="0"/>
    <n v="0"/>
    <n v="1"/>
    <n v="0"/>
    <n v="0"/>
    <n v="0"/>
    <n v="0"/>
    <n v="0"/>
    <n v="0"/>
  </r>
  <r>
    <x v="5"/>
    <x v="5"/>
    <s v="Barefoot Resort - Fazio"/>
    <m/>
    <x v="3"/>
    <n v="2"/>
    <n v="406"/>
    <x v="1"/>
    <n v="7"/>
    <n v="6"/>
    <n v="5"/>
    <n v="5"/>
    <n v="0"/>
    <n v="0"/>
    <n v="0"/>
    <n v="0"/>
    <n v="0"/>
    <n v="0"/>
    <n v="0"/>
    <n v="0"/>
    <n v="0"/>
  </r>
  <r>
    <x v="5"/>
    <x v="5"/>
    <s v="Barefoot Resort - Fazio"/>
    <m/>
    <x v="3"/>
    <n v="3"/>
    <n v="122"/>
    <x v="2"/>
    <n v="4"/>
    <n v="4"/>
    <n v="4"/>
    <n v="4"/>
    <n v="0"/>
    <n v="0"/>
    <n v="0"/>
    <n v="0"/>
    <n v="0"/>
    <n v="0"/>
    <n v="0"/>
    <n v="0"/>
    <n v="0"/>
  </r>
  <r>
    <x v="5"/>
    <x v="5"/>
    <s v="Barefoot Resort - Fazio"/>
    <m/>
    <x v="3"/>
    <n v="4"/>
    <n v="440"/>
    <x v="3"/>
    <n v="6"/>
    <n v="7"/>
    <n v="8"/>
    <n v="5"/>
    <n v="0"/>
    <n v="0"/>
    <n v="0"/>
    <n v="1"/>
    <n v="0"/>
    <n v="0"/>
    <n v="0"/>
    <n v="0"/>
    <n v="0"/>
  </r>
  <r>
    <x v="5"/>
    <x v="5"/>
    <s v="Barefoot Resort - Fazio"/>
    <m/>
    <x v="3"/>
    <n v="5"/>
    <n v="441"/>
    <x v="1"/>
    <n v="4"/>
    <n v="5"/>
    <n v="5"/>
    <n v="6"/>
    <n v="1"/>
    <n v="0"/>
    <n v="0"/>
    <n v="0"/>
    <n v="0"/>
    <n v="0"/>
    <n v="0"/>
    <n v="0"/>
    <n v="0"/>
  </r>
  <r>
    <x v="5"/>
    <x v="5"/>
    <s v="Barefoot Resort - Fazio"/>
    <m/>
    <x v="3"/>
    <n v="6"/>
    <n v="144"/>
    <x v="2"/>
    <n v="4"/>
    <n v="4"/>
    <n v="3"/>
    <n v="3"/>
    <n v="0"/>
    <n v="0"/>
    <n v="1"/>
    <n v="1"/>
    <n v="0"/>
    <n v="0"/>
    <n v="0"/>
    <n v="0"/>
    <n v="0"/>
  </r>
  <r>
    <x v="5"/>
    <x v="5"/>
    <s v="Barefoot Resort - Fazio"/>
    <m/>
    <x v="3"/>
    <n v="7"/>
    <n v="494"/>
    <x v="3"/>
    <n v="6"/>
    <n v="6"/>
    <n v="6"/>
    <n v="5"/>
    <n v="0"/>
    <n v="0"/>
    <n v="0"/>
    <n v="1"/>
    <n v="0"/>
    <n v="0"/>
    <n v="0"/>
    <n v="0"/>
    <n v="0"/>
  </r>
  <r>
    <x v="5"/>
    <x v="5"/>
    <s v="Barefoot Resort - Fazio"/>
    <m/>
    <x v="3"/>
    <n v="8"/>
    <n v="127"/>
    <x v="2"/>
    <n v="3"/>
    <n v="3"/>
    <n v="3"/>
    <n v="4"/>
    <n v="1"/>
    <n v="1"/>
    <n v="1"/>
    <n v="0"/>
    <n v="0"/>
    <n v="0"/>
    <n v="0"/>
    <n v="0"/>
    <n v="0"/>
  </r>
  <r>
    <x v="5"/>
    <x v="5"/>
    <s v="Barefoot Resort - Fazio"/>
    <m/>
    <x v="3"/>
    <n v="9"/>
    <n v="332"/>
    <x v="1"/>
    <n v="4"/>
    <n v="7"/>
    <n v="4"/>
    <n v="4"/>
    <n v="1"/>
    <n v="0"/>
    <n v="1"/>
    <n v="1"/>
    <n v="0"/>
    <n v="0"/>
    <n v="0"/>
    <n v="0"/>
    <n v="0"/>
  </r>
  <r>
    <x v="5"/>
    <x v="5"/>
    <s v="Barefoot Resort - Fazio"/>
    <m/>
    <x v="3"/>
    <n v="10"/>
    <n v="471"/>
    <x v="3"/>
    <n v="6"/>
    <n v="7"/>
    <n v="6"/>
    <n v="7"/>
    <n v="0"/>
    <n v="0"/>
    <n v="0"/>
    <n v="0"/>
    <n v="0"/>
    <n v="0"/>
    <n v="0"/>
    <n v="0"/>
    <n v="0"/>
  </r>
  <r>
    <x v="5"/>
    <x v="5"/>
    <s v="Barefoot Resort - Fazio"/>
    <m/>
    <x v="3"/>
    <n v="11"/>
    <n v="154"/>
    <x v="2"/>
    <n v="6"/>
    <n v="5"/>
    <n v="4"/>
    <n v="3"/>
    <n v="0"/>
    <n v="0"/>
    <n v="0"/>
    <n v="1"/>
    <n v="0"/>
    <n v="0"/>
    <n v="0"/>
    <n v="0"/>
    <n v="0"/>
  </r>
  <r>
    <x v="5"/>
    <x v="5"/>
    <s v="Barefoot Resort - Fazio"/>
    <m/>
    <x v="3"/>
    <n v="12"/>
    <n v="489"/>
    <x v="3"/>
    <n v="7"/>
    <n v="8"/>
    <n v="5"/>
    <n v="6"/>
    <n v="0"/>
    <n v="0"/>
    <n v="1"/>
    <n v="0"/>
    <n v="0"/>
    <n v="0"/>
    <n v="0"/>
    <n v="0"/>
    <n v="0"/>
  </r>
  <r>
    <x v="5"/>
    <x v="5"/>
    <s v="Barefoot Resort - Fazio"/>
    <m/>
    <x v="3"/>
    <n v="13"/>
    <n v="345"/>
    <x v="1"/>
    <n v="7"/>
    <n v="4"/>
    <n v="4"/>
    <n v="4"/>
    <n v="0"/>
    <n v="1"/>
    <n v="1"/>
    <n v="1"/>
    <n v="0"/>
    <n v="0"/>
    <n v="0"/>
    <n v="0"/>
    <n v="0"/>
  </r>
  <r>
    <x v="5"/>
    <x v="5"/>
    <s v="Barefoot Resort - Fazio"/>
    <m/>
    <x v="3"/>
    <n v="14"/>
    <n v="326"/>
    <x v="1"/>
    <n v="6"/>
    <n v="6"/>
    <n v="5"/>
    <n v="5"/>
    <n v="0"/>
    <n v="0"/>
    <n v="0"/>
    <n v="0"/>
    <n v="0"/>
    <n v="0"/>
    <n v="0"/>
    <n v="0"/>
    <n v="0"/>
  </r>
  <r>
    <x v="5"/>
    <x v="5"/>
    <s v="Barefoot Resort - Fazio"/>
    <m/>
    <x v="3"/>
    <n v="15"/>
    <n v="282"/>
    <x v="1"/>
    <n v="5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3"/>
    <n v="16"/>
    <n v="149"/>
    <x v="2"/>
    <n v="4"/>
    <n v="3"/>
    <n v="3"/>
    <n v="3"/>
    <n v="0"/>
    <n v="1"/>
    <n v="1"/>
    <n v="1"/>
    <n v="0"/>
    <n v="0"/>
    <n v="0"/>
    <n v="0"/>
    <n v="0"/>
  </r>
  <r>
    <x v="5"/>
    <x v="5"/>
    <s v="Barefoot Resort - Fazio"/>
    <m/>
    <x v="3"/>
    <n v="17"/>
    <n v="328"/>
    <x v="1"/>
    <n v="3"/>
    <n v="4"/>
    <n v="3"/>
    <n v="4"/>
    <n v="0"/>
    <n v="1"/>
    <n v="0"/>
    <n v="1"/>
    <n v="1"/>
    <n v="0"/>
    <n v="1"/>
    <n v="0"/>
    <n v="2"/>
  </r>
  <r>
    <x v="5"/>
    <x v="5"/>
    <s v="Barefoot Resort - Fazio"/>
    <m/>
    <x v="3"/>
    <n v="18"/>
    <n v="305"/>
    <x v="1"/>
    <n v="6"/>
    <n v="6"/>
    <n v="4"/>
    <n v="4"/>
    <n v="0"/>
    <n v="0"/>
    <n v="1"/>
    <n v="1"/>
    <n v="0"/>
    <n v="0"/>
    <n v="0"/>
    <n v="0"/>
    <n v="0"/>
  </r>
  <r>
    <x v="6"/>
    <x v="6"/>
    <s v="Barefoot Resort - Love"/>
    <m/>
    <x v="3"/>
    <n v="1"/>
    <n v="321"/>
    <x v="1"/>
    <n v="6"/>
    <n v="5"/>
    <n v="5"/>
    <n v="6"/>
    <n v="0"/>
    <n v="0"/>
    <n v="0"/>
    <n v="0"/>
    <n v="0"/>
    <n v="0"/>
    <n v="0"/>
    <n v="0"/>
    <n v="0"/>
  </r>
  <r>
    <x v="6"/>
    <x v="6"/>
    <s v="Barefoot Resort - Love"/>
    <m/>
    <x v="3"/>
    <n v="2"/>
    <n v="455"/>
    <x v="3"/>
    <n v="7"/>
    <n v="6"/>
    <n v="5"/>
    <n v="6"/>
    <n v="0"/>
    <n v="0"/>
    <n v="1"/>
    <n v="0"/>
    <n v="0"/>
    <n v="0"/>
    <n v="0"/>
    <n v="0"/>
    <n v="0"/>
  </r>
  <r>
    <x v="6"/>
    <x v="6"/>
    <s v="Barefoot Resort - Love"/>
    <m/>
    <x v="3"/>
    <n v="3"/>
    <n v="144"/>
    <x v="2"/>
    <n v="4"/>
    <n v="3"/>
    <n v="3"/>
    <n v="4"/>
    <n v="0"/>
    <n v="1"/>
    <n v="1"/>
    <n v="0"/>
    <n v="0"/>
    <n v="0"/>
    <n v="0"/>
    <n v="0"/>
    <n v="0"/>
  </r>
  <r>
    <x v="6"/>
    <x v="6"/>
    <s v="Barefoot Resort - Love"/>
    <m/>
    <x v="3"/>
    <n v="4"/>
    <n v="265"/>
    <x v="1"/>
    <n v="5"/>
    <n v="4"/>
    <n v="3"/>
    <n v="7"/>
    <n v="0"/>
    <n v="1"/>
    <n v="0"/>
    <n v="0"/>
    <n v="0"/>
    <n v="0"/>
    <n v="1"/>
    <n v="0"/>
    <n v="1"/>
  </r>
  <r>
    <x v="6"/>
    <x v="6"/>
    <s v="Barefoot Resort - Love"/>
    <m/>
    <x v="3"/>
    <n v="5"/>
    <n v="420"/>
    <x v="1"/>
    <n v="6"/>
    <n v="8"/>
    <n v="5"/>
    <n v="6"/>
    <n v="0"/>
    <n v="0"/>
    <n v="0"/>
    <n v="0"/>
    <n v="0"/>
    <n v="0"/>
    <n v="0"/>
    <n v="0"/>
    <n v="0"/>
  </r>
  <r>
    <x v="6"/>
    <x v="6"/>
    <s v="Barefoot Resort - Love"/>
    <m/>
    <x v="3"/>
    <n v="6"/>
    <n v="340"/>
    <x v="1"/>
    <n v="4"/>
    <n v="5"/>
    <n v="6"/>
    <n v="4"/>
    <n v="1"/>
    <n v="0"/>
    <n v="0"/>
    <n v="1"/>
    <n v="0"/>
    <n v="0"/>
    <n v="0"/>
    <n v="0"/>
    <n v="0"/>
  </r>
  <r>
    <x v="6"/>
    <x v="6"/>
    <s v="Barefoot Resort - Love"/>
    <m/>
    <x v="3"/>
    <n v="7"/>
    <n v="398"/>
    <x v="1"/>
    <n v="4"/>
    <n v="5"/>
    <n v="6"/>
    <n v="5"/>
    <n v="1"/>
    <n v="0"/>
    <n v="0"/>
    <n v="0"/>
    <n v="0"/>
    <n v="0"/>
    <n v="0"/>
    <n v="0"/>
    <n v="0"/>
  </r>
  <r>
    <x v="6"/>
    <x v="6"/>
    <s v="Barefoot Resort - Love"/>
    <m/>
    <x v="3"/>
    <n v="8"/>
    <n v="485"/>
    <x v="3"/>
    <n v="9"/>
    <n v="6"/>
    <n v="6"/>
    <n v="5"/>
    <n v="0"/>
    <n v="0"/>
    <n v="0"/>
    <n v="1"/>
    <n v="0"/>
    <n v="0"/>
    <n v="0"/>
    <n v="0"/>
    <n v="0"/>
  </r>
  <r>
    <x v="6"/>
    <x v="6"/>
    <s v="Barefoot Resort - Love"/>
    <m/>
    <x v="3"/>
    <n v="9"/>
    <n v="187"/>
    <x v="2"/>
    <n v="5"/>
    <n v="4"/>
    <n v="4"/>
    <n v="4"/>
    <n v="0"/>
    <n v="0"/>
    <n v="0"/>
    <n v="0"/>
    <n v="0"/>
    <n v="0"/>
    <n v="0"/>
    <n v="0"/>
    <n v="0"/>
  </r>
  <r>
    <x v="6"/>
    <x v="6"/>
    <s v="Barefoot Resort - Love"/>
    <m/>
    <x v="3"/>
    <n v="10"/>
    <n v="321"/>
    <x v="1"/>
    <n v="6"/>
    <n v="3"/>
    <n v="4"/>
    <n v="7"/>
    <n v="0"/>
    <n v="0"/>
    <n v="1"/>
    <n v="0"/>
    <n v="0"/>
    <n v="1"/>
    <n v="0"/>
    <n v="0"/>
    <n v="1"/>
  </r>
  <r>
    <x v="6"/>
    <x v="6"/>
    <s v="Barefoot Resort - Love"/>
    <m/>
    <x v="3"/>
    <n v="11"/>
    <n v="109"/>
    <x v="2"/>
    <n v="5"/>
    <n v="2"/>
    <n v="4"/>
    <n v="5"/>
    <n v="0"/>
    <n v="0"/>
    <n v="0"/>
    <n v="0"/>
    <n v="0"/>
    <n v="1"/>
    <n v="0"/>
    <n v="0"/>
    <n v="1"/>
  </r>
  <r>
    <x v="6"/>
    <x v="6"/>
    <s v="Barefoot Resort - Love"/>
    <m/>
    <x v="3"/>
    <n v="12"/>
    <n v="393"/>
    <x v="1"/>
    <n v="7"/>
    <n v="6"/>
    <n v="6"/>
    <n v="6"/>
    <n v="0"/>
    <n v="0"/>
    <n v="0"/>
    <n v="0"/>
    <n v="0"/>
    <n v="0"/>
    <n v="0"/>
    <n v="0"/>
    <n v="0"/>
  </r>
  <r>
    <x v="6"/>
    <x v="6"/>
    <s v="Barefoot Resort - Love"/>
    <m/>
    <x v="3"/>
    <n v="13"/>
    <n v="447"/>
    <x v="3"/>
    <n v="8"/>
    <n v="5"/>
    <n v="5"/>
    <n v="6"/>
    <n v="0"/>
    <n v="1"/>
    <n v="1"/>
    <n v="0"/>
    <n v="0"/>
    <n v="0"/>
    <n v="0"/>
    <n v="0"/>
    <n v="0"/>
  </r>
  <r>
    <x v="6"/>
    <x v="6"/>
    <s v="Barefoot Resort - Love"/>
    <m/>
    <x v="3"/>
    <n v="14"/>
    <n v="361"/>
    <x v="1"/>
    <n v="7"/>
    <n v="7"/>
    <n v="5"/>
    <n v="5"/>
    <n v="0"/>
    <n v="0"/>
    <n v="0"/>
    <n v="0"/>
    <n v="0"/>
    <n v="0"/>
    <n v="0"/>
    <n v="0"/>
    <n v="0"/>
  </r>
  <r>
    <x v="6"/>
    <x v="6"/>
    <s v="Barefoot Resort - Love"/>
    <m/>
    <x v="3"/>
    <n v="15"/>
    <n v="154"/>
    <x v="2"/>
    <n v="5"/>
    <n v="4"/>
    <n v="3"/>
    <n v="4"/>
    <n v="0"/>
    <n v="0"/>
    <n v="1"/>
    <n v="0"/>
    <n v="0"/>
    <n v="0"/>
    <n v="0"/>
    <n v="0"/>
    <n v="0"/>
  </r>
  <r>
    <x v="6"/>
    <x v="6"/>
    <s v="Barefoot Resort - Love"/>
    <m/>
    <x v="3"/>
    <n v="16"/>
    <n v="332"/>
    <x v="1"/>
    <n v="8"/>
    <n v="5"/>
    <n v="4"/>
    <n v="6"/>
    <n v="0"/>
    <n v="0"/>
    <n v="1"/>
    <n v="0"/>
    <n v="0"/>
    <n v="0"/>
    <n v="0"/>
    <n v="0"/>
    <n v="0"/>
  </r>
  <r>
    <x v="6"/>
    <x v="6"/>
    <s v="Barefoot Resort - Love"/>
    <m/>
    <x v="3"/>
    <n v="17"/>
    <n v="389"/>
    <x v="1"/>
    <n v="4"/>
    <n v="4"/>
    <n v="5"/>
    <n v="4"/>
    <n v="1"/>
    <n v="1"/>
    <n v="0"/>
    <n v="1"/>
    <n v="0"/>
    <n v="0"/>
    <n v="0"/>
    <n v="0"/>
    <n v="0"/>
  </r>
  <r>
    <x v="6"/>
    <x v="6"/>
    <s v="Barefoot Resort - Love"/>
    <m/>
    <x v="3"/>
    <n v="18"/>
    <n v="534"/>
    <x v="3"/>
    <n v="9"/>
    <n v="6"/>
    <n v="5"/>
    <n v="9"/>
    <n v="0"/>
    <n v="0"/>
    <n v="1"/>
    <n v="0"/>
    <n v="0"/>
    <n v="0"/>
    <n v="0"/>
    <n v="0"/>
    <n v="0"/>
  </r>
  <r>
    <x v="21"/>
    <x v="21"/>
    <s v="Caledonia"/>
    <m/>
    <x v="3"/>
    <n v="1"/>
    <n v="319"/>
    <x v="1"/>
    <n v="6"/>
    <n v="7"/>
    <n v="5"/>
    <n v="5"/>
    <n v="0"/>
    <n v="0"/>
    <n v="0"/>
    <n v="0"/>
    <n v="0"/>
    <n v="0"/>
    <n v="0"/>
    <n v="0"/>
    <n v="0"/>
  </r>
  <r>
    <x v="21"/>
    <x v="21"/>
    <s v="Caledonia"/>
    <m/>
    <x v="3"/>
    <n v="2"/>
    <n v="516"/>
    <x v="3"/>
    <n v="8"/>
    <n v="5"/>
    <n v="7"/>
    <n v="5"/>
    <n v="0"/>
    <n v="1"/>
    <n v="0"/>
    <n v="1"/>
    <n v="0"/>
    <n v="0"/>
    <n v="0"/>
    <n v="0"/>
    <n v="0"/>
  </r>
  <r>
    <x v="21"/>
    <x v="21"/>
    <s v="Caledonia"/>
    <m/>
    <x v="3"/>
    <n v="3"/>
    <n v="153"/>
    <x v="2"/>
    <n v="3"/>
    <n v="3"/>
    <n v="3"/>
    <n v="4"/>
    <n v="1"/>
    <n v="1"/>
    <n v="1"/>
    <n v="0"/>
    <n v="0"/>
    <n v="0"/>
    <n v="0"/>
    <n v="0"/>
    <n v="0"/>
  </r>
  <r>
    <x v="21"/>
    <x v="21"/>
    <s v="Caledonia"/>
    <m/>
    <x v="3"/>
    <n v="4"/>
    <n v="322"/>
    <x v="1"/>
    <n v="6"/>
    <n v="5"/>
    <n v="4"/>
    <n v="6"/>
    <n v="0"/>
    <n v="0"/>
    <n v="1"/>
    <n v="0"/>
    <n v="0"/>
    <n v="0"/>
    <n v="0"/>
    <n v="0"/>
    <n v="0"/>
  </r>
  <r>
    <x v="21"/>
    <x v="21"/>
    <s v="Caledonia"/>
    <m/>
    <x v="3"/>
    <n v="5"/>
    <n v="347"/>
    <x v="1"/>
    <n v="6"/>
    <n v="6"/>
    <n v="5"/>
    <n v="7"/>
    <n v="0"/>
    <n v="0"/>
    <n v="0"/>
    <n v="0"/>
    <n v="0"/>
    <n v="0"/>
    <n v="0"/>
    <n v="0"/>
    <n v="0"/>
  </r>
  <r>
    <x v="21"/>
    <x v="21"/>
    <s v="Caledonia"/>
    <m/>
    <x v="3"/>
    <n v="6"/>
    <n v="120"/>
    <x v="2"/>
    <n v="6"/>
    <n v="3"/>
    <n v="3"/>
    <n v="3"/>
    <n v="0"/>
    <n v="1"/>
    <n v="1"/>
    <n v="1"/>
    <n v="0"/>
    <n v="0"/>
    <n v="0"/>
    <n v="0"/>
    <n v="0"/>
  </r>
  <r>
    <x v="21"/>
    <x v="21"/>
    <s v="Caledonia"/>
    <m/>
    <x v="3"/>
    <n v="7"/>
    <n v="323"/>
    <x v="1"/>
    <n v="6"/>
    <n v="5"/>
    <n v="4"/>
    <n v="7"/>
    <n v="0"/>
    <n v="0"/>
    <n v="1"/>
    <n v="0"/>
    <n v="0"/>
    <n v="0"/>
    <n v="0"/>
    <n v="0"/>
    <n v="0"/>
  </r>
  <r>
    <x v="21"/>
    <x v="21"/>
    <s v="Caledonia"/>
    <m/>
    <x v="3"/>
    <n v="8"/>
    <n v="477"/>
    <x v="3"/>
    <n v="8"/>
    <n v="5"/>
    <n v="7"/>
    <n v="6"/>
    <n v="0"/>
    <n v="1"/>
    <n v="0"/>
    <n v="0"/>
    <n v="0"/>
    <n v="0"/>
    <n v="0"/>
    <n v="0"/>
    <n v="0"/>
  </r>
  <r>
    <x v="21"/>
    <x v="21"/>
    <s v="Caledonia"/>
    <m/>
    <x v="3"/>
    <n v="9"/>
    <n v="92"/>
    <x v="2"/>
    <n v="5"/>
    <n v="4"/>
    <n v="3"/>
    <n v="3"/>
    <n v="0"/>
    <n v="0"/>
    <n v="1"/>
    <n v="1"/>
    <n v="0"/>
    <n v="0"/>
    <n v="0"/>
    <n v="0"/>
    <n v="0"/>
  </r>
  <r>
    <x v="21"/>
    <x v="21"/>
    <s v="Caledonia"/>
    <m/>
    <x v="3"/>
    <n v="10"/>
    <n v="518"/>
    <x v="3"/>
    <n v="4"/>
    <n v="6"/>
    <n v="5"/>
    <n v="6"/>
    <n v="0"/>
    <n v="0"/>
    <n v="1"/>
    <n v="0"/>
    <n v="1"/>
    <n v="0"/>
    <n v="0"/>
    <n v="0"/>
    <n v="1"/>
  </r>
  <r>
    <x v="21"/>
    <x v="21"/>
    <s v="Caledonia"/>
    <m/>
    <x v="3"/>
    <n v="11"/>
    <n v="150"/>
    <x v="2"/>
    <n v="6"/>
    <n v="6"/>
    <n v="4"/>
    <n v="4"/>
    <n v="0"/>
    <n v="0"/>
    <n v="0"/>
    <n v="0"/>
    <n v="0"/>
    <n v="0"/>
    <n v="0"/>
    <n v="0"/>
    <n v="0"/>
  </r>
  <r>
    <x v="21"/>
    <x v="21"/>
    <s v="Caledonia"/>
    <m/>
    <x v="3"/>
    <n v="12"/>
    <n v="384"/>
    <x v="1"/>
    <n v="7"/>
    <n v="5"/>
    <n v="5"/>
    <n v="5"/>
    <n v="0"/>
    <n v="0"/>
    <n v="0"/>
    <n v="0"/>
    <n v="0"/>
    <n v="0"/>
    <n v="0"/>
    <n v="0"/>
    <n v="0"/>
  </r>
  <r>
    <x v="21"/>
    <x v="21"/>
    <s v="Caledonia"/>
    <m/>
    <x v="3"/>
    <n v="13"/>
    <n v="354"/>
    <x v="1"/>
    <n v="7"/>
    <n v="4"/>
    <n v="4"/>
    <n v="6"/>
    <n v="0"/>
    <n v="1"/>
    <n v="1"/>
    <n v="0"/>
    <n v="0"/>
    <n v="0"/>
    <n v="0"/>
    <n v="0"/>
    <n v="0"/>
  </r>
  <r>
    <x v="21"/>
    <x v="21"/>
    <s v="Caledonia"/>
    <m/>
    <x v="3"/>
    <n v="14"/>
    <n v="343"/>
    <x v="1"/>
    <n v="4"/>
    <n v="9"/>
    <n v="5"/>
    <n v="4"/>
    <n v="1"/>
    <n v="0"/>
    <n v="0"/>
    <n v="1"/>
    <n v="0"/>
    <n v="0"/>
    <n v="0"/>
    <n v="0"/>
    <n v="0"/>
  </r>
  <r>
    <x v="21"/>
    <x v="21"/>
    <s v="Caledonia"/>
    <m/>
    <x v="3"/>
    <n v="15"/>
    <n v="423"/>
    <x v="1"/>
    <n v="5"/>
    <n v="4"/>
    <n v="6"/>
    <n v="6"/>
    <n v="0"/>
    <n v="1"/>
    <n v="0"/>
    <n v="0"/>
    <n v="0"/>
    <n v="0"/>
    <n v="0"/>
    <n v="0"/>
    <n v="0"/>
  </r>
  <r>
    <x v="21"/>
    <x v="21"/>
    <s v="Caledonia"/>
    <m/>
    <x v="3"/>
    <n v="16"/>
    <n v="375"/>
    <x v="1"/>
    <n v="7"/>
    <n v="4"/>
    <n v="5"/>
    <n v="5"/>
    <n v="0"/>
    <n v="1"/>
    <n v="0"/>
    <n v="0"/>
    <n v="0"/>
    <n v="0"/>
    <n v="0"/>
    <n v="0"/>
    <n v="0"/>
  </r>
  <r>
    <x v="21"/>
    <x v="21"/>
    <s v="Caledonia"/>
    <m/>
    <x v="3"/>
    <n v="17"/>
    <n v="132"/>
    <x v="2"/>
    <n v="4"/>
    <n v="5"/>
    <n v="3"/>
    <n v="4"/>
    <n v="0"/>
    <n v="0"/>
    <n v="1"/>
    <n v="0"/>
    <n v="0"/>
    <n v="0"/>
    <n v="0"/>
    <n v="0"/>
    <n v="0"/>
  </r>
  <r>
    <x v="21"/>
    <x v="21"/>
    <s v="Caledonia"/>
    <m/>
    <x v="3"/>
    <n v="18"/>
    <n v="362"/>
    <x v="1"/>
    <n v="7"/>
    <n v="4"/>
    <n v="7"/>
    <n v="6"/>
    <n v="0"/>
    <n v="1"/>
    <n v="0"/>
    <n v="0"/>
    <n v="0"/>
    <n v="0"/>
    <n v="0"/>
    <n v="0"/>
    <n v="0"/>
  </r>
  <r>
    <x v="22"/>
    <x v="22"/>
    <s v="Carolina National"/>
    <s v="Egret"/>
    <x v="3"/>
    <n v="10"/>
    <n v="350"/>
    <x v="1"/>
    <n v="7"/>
    <n v="6"/>
    <n v="4"/>
    <n v="6"/>
    <n v="0"/>
    <n v="0"/>
    <n v="1"/>
    <n v="0"/>
    <n v="0"/>
    <n v="0"/>
    <n v="0"/>
    <n v="0"/>
    <n v="0"/>
  </r>
  <r>
    <x v="22"/>
    <x v="22"/>
    <s v="Carolina National"/>
    <s v="Egret"/>
    <x v="3"/>
    <n v="11"/>
    <n v="357"/>
    <x v="1"/>
    <n v="5"/>
    <n v="5"/>
    <n v="6"/>
    <n v="4"/>
    <n v="0"/>
    <n v="0"/>
    <n v="0"/>
    <n v="1"/>
    <n v="0"/>
    <n v="0"/>
    <n v="0"/>
    <n v="0"/>
    <n v="0"/>
  </r>
  <r>
    <x v="22"/>
    <x v="22"/>
    <s v="Carolina National"/>
    <s v="Egret"/>
    <x v="3"/>
    <n v="12"/>
    <n v="506"/>
    <x v="3"/>
    <n v="9"/>
    <n v="5"/>
    <n v="7"/>
    <n v="7"/>
    <n v="0"/>
    <n v="1"/>
    <n v="0"/>
    <n v="0"/>
    <n v="0"/>
    <n v="0"/>
    <n v="0"/>
    <n v="0"/>
    <n v="0"/>
  </r>
  <r>
    <x v="22"/>
    <x v="22"/>
    <s v="Carolina National"/>
    <s v="Egret"/>
    <x v="3"/>
    <n v="13"/>
    <n v="340"/>
    <x v="1"/>
    <n v="7"/>
    <n v="5"/>
    <n v="5"/>
    <n v="8"/>
    <n v="0"/>
    <n v="0"/>
    <n v="0"/>
    <n v="0"/>
    <n v="0"/>
    <n v="0"/>
    <n v="0"/>
    <n v="0"/>
    <n v="0"/>
  </r>
  <r>
    <x v="22"/>
    <x v="22"/>
    <s v="Carolina National"/>
    <s v="Egret"/>
    <x v="3"/>
    <n v="14"/>
    <n v="156"/>
    <x v="2"/>
    <n v="4"/>
    <n v="4"/>
    <n v="3"/>
    <n v="3"/>
    <n v="0"/>
    <n v="0"/>
    <n v="1"/>
    <n v="1"/>
    <n v="0"/>
    <n v="0"/>
    <n v="0"/>
    <n v="0"/>
    <n v="0"/>
  </r>
  <r>
    <x v="22"/>
    <x v="22"/>
    <s v="Carolina National"/>
    <s v="Egret"/>
    <x v="3"/>
    <n v="15"/>
    <n v="369"/>
    <x v="1"/>
    <n v="7"/>
    <n v="4"/>
    <n v="5"/>
    <n v="5"/>
    <n v="0"/>
    <n v="1"/>
    <n v="0"/>
    <n v="0"/>
    <n v="0"/>
    <n v="0"/>
    <n v="0"/>
    <n v="0"/>
    <n v="0"/>
  </r>
  <r>
    <x v="22"/>
    <x v="22"/>
    <s v="Carolina National"/>
    <s v="Egret"/>
    <x v="3"/>
    <n v="16"/>
    <n v="181"/>
    <x v="2"/>
    <n v="4"/>
    <n v="4"/>
    <n v="4"/>
    <n v="4"/>
    <n v="0"/>
    <n v="0"/>
    <n v="0"/>
    <n v="0"/>
    <n v="0"/>
    <n v="0"/>
    <n v="0"/>
    <n v="0"/>
    <n v="0"/>
  </r>
  <r>
    <x v="22"/>
    <x v="22"/>
    <s v="Carolina National"/>
    <s v="Egret"/>
    <x v="3"/>
    <n v="17"/>
    <n v="316"/>
    <x v="1"/>
    <n v="4"/>
    <n v="3"/>
    <n v="5"/>
    <n v="5"/>
    <n v="1"/>
    <n v="0"/>
    <n v="0"/>
    <n v="0"/>
    <n v="0"/>
    <n v="1"/>
    <n v="0"/>
    <n v="0"/>
    <n v="1"/>
  </r>
  <r>
    <x v="22"/>
    <x v="22"/>
    <s v="Carolina National"/>
    <s v="Egret"/>
    <x v="3"/>
    <n v="18"/>
    <n v="427"/>
    <x v="3"/>
    <n v="6"/>
    <n v="6"/>
    <n v="6"/>
    <n v="6"/>
    <n v="0"/>
    <n v="0"/>
    <n v="0"/>
    <n v="0"/>
    <n v="0"/>
    <n v="0"/>
    <n v="0"/>
    <n v="0"/>
    <n v="0"/>
  </r>
  <r>
    <x v="22"/>
    <x v="22"/>
    <s v="Carolina National"/>
    <s v="Ibis"/>
    <x v="3"/>
    <n v="1"/>
    <n v="472"/>
    <x v="3"/>
    <n v="8"/>
    <n v="6"/>
    <n v="5"/>
    <n v="6"/>
    <n v="0"/>
    <n v="0"/>
    <n v="1"/>
    <n v="0"/>
    <n v="0"/>
    <n v="0"/>
    <n v="0"/>
    <n v="0"/>
    <n v="0"/>
  </r>
  <r>
    <x v="22"/>
    <x v="22"/>
    <s v="Carolina National"/>
    <s v="Ibis"/>
    <x v="3"/>
    <n v="2"/>
    <n v="325"/>
    <x v="1"/>
    <n v="3"/>
    <n v="4"/>
    <n v="4"/>
    <n v="5"/>
    <n v="0"/>
    <n v="1"/>
    <n v="1"/>
    <n v="0"/>
    <n v="1"/>
    <n v="0"/>
    <n v="0"/>
    <n v="0"/>
    <n v="1"/>
  </r>
  <r>
    <x v="22"/>
    <x v="22"/>
    <s v="Carolina National"/>
    <s v="Ibis"/>
    <x v="3"/>
    <n v="3"/>
    <n v="345"/>
    <x v="1"/>
    <n v="6"/>
    <n v="6"/>
    <n v="4"/>
    <n v="5"/>
    <n v="0"/>
    <n v="0"/>
    <n v="1"/>
    <n v="0"/>
    <n v="0"/>
    <n v="0"/>
    <n v="0"/>
    <n v="0"/>
    <n v="0"/>
  </r>
  <r>
    <x v="22"/>
    <x v="22"/>
    <s v="Carolina National"/>
    <s v="Ibis"/>
    <x v="3"/>
    <n v="4"/>
    <n v="334"/>
    <x v="1"/>
    <n v="5"/>
    <n v="5"/>
    <n v="6"/>
    <n v="6"/>
    <n v="0"/>
    <n v="0"/>
    <n v="0"/>
    <n v="0"/>
    <n v="0"/>
    <n v="0"/>
    <n v="0"/>
    <n v="0"/>
    <n v="0"/>
  </r>
  <r>
    <x v="22"/>
    <x v="22"/>
    <s v="Carolina National"/>
    <s v="Ibis"/>
    <x v="3"/>
    <n v="5"/>
    <n v="138"/>
    <x v="2"/>
    <n v="3"/>
    <n v="3"/>
    <n v="3"/>
    <n v="4"/>
    <n v="1"/>
    <n v="1"/>
    <n v="1"/>
    <n v="0"/>
    <n v="0"/>
    <n v="0"/>
    <n v="0"/>
    <n v="0"/>
    <n v="0"/>
  </r>
  <r>
    <x v="22"/>
    <x v="22"/>
    <s v="Carolina National"/>
    <s v="Ibis"/>
    <x v="3"/>
    <n v="6"/>
    <n v="335"/>
    <x v="1"/>
    <n v="5"/>
    <n v="5"/>
    <n v="5"/>
    <n v="5"/>
    <n v="0"/>
    <n v="0"/>
    <n v="0"/>
    <n v="0"/>
    <n v="0"/>
    <n v="0"/>
    <n v="0"/>
    <n v="0"/>
    <n v="0"/>
  </r>
  <r>
    <x v="22"/>
    <x v="22"/>
    <s v="Carolina National"/>
    <s v="Ibis"/>
    <x v="3"/>
    <n v="7"/>
    <n v="488"/>
    <x v="3"/>
    <n v="5"/>
    <n v="6"/>
    <n v="6"/>
    <n v="6"/>
    <n v="1"/>
    <n v="0"/>
    <n v="0"/>
    <n v="0"/>
    <n v="0"/>
    <n v="0"/>
    <n v="0"/>
    <n v="0"/>
    <n v="0"/>
  </r>
  <r>
    <x v="22"/>
    <x v="22"/>
    <s v="Carolina National"/>
    <s v="Ibis"/>
    <x v="3"/>
    <n v="8"/>
    <n v="166"/>
    <x v="2"/>
    <n v="5"/>
    <n v="4"/>
    <n v="3"/>
    <n v="3"/>
    <n v="0"/>
    <n v="0"/>
    <n v="1"/>
    <n v="1"/>
    <n v="0"/>
    <n v="0"/>
    <n v="0"/>
    <n v="0"/>
    <n v="0"/>
  </r>
  <r>
    <x v="22"/>
    <x v="22"/>
    <s v="Carolina National"/>
    <s v="Ibis"/>
    <x v="3"/>
    <n v="9"/>
    <n v="352"/>
    <x v="1"/>
    <n v="5"/>
    <n v="5"/>
    <n v="5"/>
    <n v="4"/>
    <n v="0"/>
    <n v="0"/>
    <n v="0"/>
    <n v="1"/>
    <n v="0"/>
    <n v="0"/>
    <n v="0"/>
    <n v="0"/>
    <n v="0"/>
  </r>
  <r>
    <x v="23"/>
    <x v="23"/>
    <s v="Crow Creek"/>
    <m/>
    <x v="3"/>
    <n v="1"/>
    <n v="330"/>
    <x v="1"/>
    <n v="5"/>
    <n v="6"/>
    <n v="5"/>
    <n v="4"/>
    <n v="0"/>
    <n v="0"/>
    <n v="0"/>
    <n v="1"/>
    <n v="0"/>
    <n v="0"/>
    <n v="0"/>
    <n v="0"/>
    <n v="0"/>
  </r>
  <r>
    <x v="23"/>
    <x v="23"/>
    <s v="Crow Creek"/>
    <m/>
    <x v="3"/>
    <n v="2"/>
    <n v="375"/>
    <x v="1"/>
    <n v="6"/>
    <n v="4"/>
    <n v="4"/>
    <n v="6"/>
    <n v="0"/>
    <n v="1"/>
    <n v="1"/>
    <n v="0"/>
    <n v="0"/>
    <n v="0"/>
    <n v="0"/>
    <n v="0"/>
    <n v="0"/>
  </r>
  <r>
    <x v="23"/>
    <x v="23"/>
    <s v="Crow Creek"/>
    <m/>
    <x v="3"/>
    <n v="3"/>
    <n v="471"/>
    <x v="3"/>
    <n v="8"/>
    <n v="7"/>
    <n v="5"/>
    <n v="7"/>
    <n v="0"/>
    <n v="0"/>
    <n v="1"/>
    <n v="0"/>
    <n v="0"/>
    <n v="0"/>
    <n v="0"/>
    <n v="0"/>
    <n v="0"/>
  </r>
  <r>
    <x v="23"/>
    <x v="23"/>
    <s v="Crow Creek"/>
    <m/>
    <x v="3"/>
    <n v="4"/>
    <n v="325"/>
    <x v="1"/>
    <n v="5"/>
    <n v="6"/>
    <n v="7"/>
    <n v="5"/>
    <n v="0"/>
    <n v="0"/>
    <n v="0"/>
    <n v="0"/>
    <n v="0"/>
    <n v="0"/>
    <n v="0"/>
    <n v="0"/>
    <n v="0"/>
  </r>
  <r>
    <x v="23"/>
    <x v="23"/>
    <s v="Crow Creek"/>
    <m/>
    <x v="3"/>
    <n v="5"/>
    <n v="352"/>
    <x v="1"/>
    <n v="5"/>
    <n v="4"/>
    <n v="4"/>
    <n v="5"/>
    <n v="0"/>
    <n v="1"/>
    <n v="1"/>
    <n v="0"/>
    <n v="0"/>
    <n v="0"/>
    <n v="0"/>
    <n v="0"/>
    <n v="0"/>
  </r>
  <r>
    <x v="23"/>
    <x v="23"/>
    <s v="Crow Creek"/>
    <m/>
    <x v="3"/>
    <n v="6"/>
    <n v="167"/>
    <x v="2"/>
    <n v="5"/>
    <n v="3"/>
    <n v="3"/>
    <n v="4"/>
    <n v="0"/>
    <n v="1"/>
    <n v="1"/>
    <n v="0"/>
    <n v="0"/>
    <n v="0"/>
    <n v="0"/>
    <n v="0"/>
    <n v="0"/>
  </r>
  <r>
    <x v="23"/>
    <x v="23"/>
    <s v="Crow Creek"/>
    <m/>
    <x v="3"/>
    <n v="7"/>
    <n v="533"/>
    <x v="3"/>
    <n v="7"/>
    <n v="8"/>
    <n v="6"/>
    <n v="8"/>
    <n v="0"/>
    <n v="0"/>
    <n v="0"/>
    <n v="0"/>
    <n v="0"/>
    <n v="0"/>
    <n v="0"/>
    <n v="0"/>
    <n v="0"/>
  </r>
  <r>
    <x v="23"/>
    <x v="23"/>
    <s v="Crow Creek"/>
    <m/>
    <x v="3"/>
    <n v="8"/>
    <n v="143"/>
    <x v="2"/>
    <n v="4"/>
    <n v="3"/>
    <n v="5"/>
    <n v="3"/>
    <n v="0"/>
    <n v="1"/>
    <n v="0"/>
    <n v="1"/>
    <n v="0"/>
    <n v="0"/>
    <n v="0"/>
    <n v="0"/>
    <n v="0"/>
  </r>
  <r>
    <x v="23"/>
    <x v="23"/>
    <s v="Crow Creek"/>
    <m/>
    <x v="3"/>
    <n v="9"/>
    <n v="349"/>
    <x v="1"/>
    <n v="6"/>
    <n v="4"/>
    <n v="5"/>
    <n v="5"/>
    <n v="0"/>
    <n v="1"/>
    <n v="0"/>
    <n v="0"/>
    <n v="0"/>
    <n v="0"/>
    <n v="0"/>
    <n v="0"/>
    <n v="0"/>
  </r>
  <r>
    <x v="23"/>
    <x v="23"/>
    <s v="Crow Creek"/>
    <m/>
    <x v="3"/>
    <n v="10"/>
    <n v="347"/>
    <x v="1"/>
    <n v="5"/>
    <n v="5"/>
    <n v="4"/>
    <n v="5"/>
    <n v="0"/>
    <n v="0"/>
    <n v="1"/>
    <n v="0"/>
    <n v="0"/>
    <n v="0"/>
    <n v="0"/>
    <n v="0"/>
    <n v="0"/>
  </r>
  <r>
    <x v="23"/>
    <x v="23"/>
    <s v="Crow Creek"/>
    <m/>
    <x v="3"/>
    <n v="11"/>
    <n v="309"/>
    <x v="1"/>
    <n v="6"/>
    <n v="4"/>
    <n v="4"/>
    <n v="4"/>
    <n v="0"/>
    <n v="1"/>
    <n v="1"/>
    <n v="1"/>
    <n v="0"/>
    <n v="0"/>
    <n v="0"/>
    <n v="0"/>
    <n v="0"/>
  </r>
  <r>
    <x v="23"/>
    <x v="23"/>
    <s v="Crow Creek"/>
    <m/>
    <x v="3"/>
    <n v="12"/>
    <n v="505"/>
    <x v="3"/>
    <n v="6"/>
    <n v="5"/>
    <n v="6"/>
    <n v="6"/>
    <n v="0"/>
    <n v="1"/>
    <n v="0"/>
    <n v="0"/>
    <n v="0"/>
    <n v="0"/>
    <n v="0"/>
    <n v="0"/>
    <n v="0"/>
  </r>
  <r>
    <x v="23"/>
    <x v="23"/>
    <s v="Crow Creek"/>
    <m/>
    <x v="3"/>
    <n v="13"/>
    <n v="131"/>
    <x v="2"/>
    <n v="4"/>
    <n v="3"/>
    <n v="4"/>
    <n v="4"/>
    <n v="0"/>
    <n v="1"/>
    <n v="0"/>
    <n v="0"/>
    <n v="0"/>
    <n v="0"/>
    <n v="0"/>
    <n v="0"/>
    <n v="0"/>
  </r>
  <r>
    <x v="23"/>
    <x v="23"/>
    <s v="Crow Creek"/>
    <m/>
    <x v="3"/>
    <n v="14"/>
    <n v="379"/>
    <x v="1"/>
    <n v="6"/>
    <n v="7"/>
    <n v="6"/>
    <n v="5"/>
    <n v="0"/>
    <n v="0"/>
    <n v="0"/>
    <n v="0"/>
    <n v="0"/>
    <n v="0"/>
    <n v="0"/>
    <n v="0"/>
    <n v="0"/>
  </r>
  <r>
    <x v="23"/>
    <x v="23"/>
    <s v="Crow Creek"/>
    <m/>
    <x v="3"/>
    <n v="15"/>
    <n v="359"/>
    <x v="1"/>
    <n v="5"/>
    <n v="5"/>
    <n v="4"/>
    <n v="5"/>
    <n v="0"/>
    <n v="0"/>
    <n v="1"/>
    <n v="0"/>
    <n v="0"/>
    <n v="0"/>
    <n v="0"/>
    <n v="0"/>
    <n v="0"/>
  </r>
  <r>
    <x v="23"/>
    <x v="23"/>
    <s v="Crow Creek"/>
    <m/>
    <x v="3"/>
    <n v="16"/>
    <n v="156"/>
    <x v="2"/>
    <n v="4"/>
    <n v="3"/>
    <n v="3"/>
    <n v="4"/>
    <n v="0"/>
    <n v="1"/>
    <n v="1"/>
    <n v="0"/>
    <n v="0"/>
    <n v="0"/>
    <n v="0"/>
    <n v="0"/>
    <n v="0"/>
  </r>
  <r>
    <x v="23"/>
    <x v="23"/>
    <s v="Crow Creek"/>
    <m/>
    <x v="3"/>
    <n v="17"/>
    <n v="351"/>
    <x v="1"/>
    <n v="6"/>
    <n v="5"/>
    <n v="4"/>
    <n v="6"/>
    <n v="0"/>
    <n v="0"/>
    <n v="1"/>
    <n v="0"/>
    <n v="0"/>
    <n v="0"/>
    <n v="0"/>
    <n v="0"/>
    <n v="0"/>
  </r>
  <r>
    <x v="23"/>
    <x v="23"/>
    <s v="Crow Creek"/>
    <m/>
    <x v="3"/>
    <n v="18"/>
    <n v="517"/>
    <x v="3"/>
    <n v="6"/>
    <n v="6"/>
    <n v="6"/>
    <n v="8"/>
    <n v="0"/>
    <n v="0"/>
    <n v="0"/>
    <n v="0"/>
    <n v="0"/>
    <n v="0"/>
    <n v="0"/>
    <n v="0"/>
    <n v="0"/>
  </r>
  <r>
    <x v="24"/>
    <x v="24"/>
    <s v="Rivers Edge"/>
    <m/>
    <x v="3"/>
    <n v="1"/>
    <n v="357"/>
    <x v="1"/>
    <n v="5"/>
    <n v="4"/>
    <n v="4"/>
    <n v="7"/>
    <n v="0"/>
    <n v="1"/>
    <n v="1"/>
    <n v="0"/>
    <n v="0"/>
    <n v="0"/>
    <n v="0"/>
    <n v="0"/>
    <n v="0"/>
  </r>
  <r>
    <x v="24"/>
    <x v="24"/>
    <s v="Rivers Edge"/>
    <m/>
    <x v="3"/>
    <n v="2"/>
    <n v="338"/>
    <x v="1"/>
    <n v="5"/>
    <n v="5"/>
    <n v="5"/>
    <n v="5"/>
    <n v="0"/>
    <n v="0"/>
    <n v="0"/>
    <n v="0"/>
    <n v="0"/>
    <n v="0"/>
    <n v="0"/>
    <n v="0"/>
    <n v="0"/>
  </r>
  <r>
    <x v="24"/>
    <x v="24"/>
    <s v="Rivers Edge"/>
    <m/>
    <x v="3"/>
    <n v="3"/>
    <n v="510"/>
    <x v="3"/>
    <n v="8"/>
    <n v="8"/>
    <n v="6"/>
    <n v="5"/>
    <n v="0"/>
    <n v="0"/>
    <n v="0"/>
    <n v="1"/>
    <n v="0"/>
    <n v="0"/>
    <n v="0"/>
    <n v="0"/>
    <n v="0"/>
  </r>
  <r>
    <x v="24"/>
    <x v="24"/>
    <s v="Rivers Edge"/>
    <m/>
    <x v="3"/>
    <n v="4"/>
    <n v="350"/>
    <x v="1"/>
    <n v="6"/>
    <n v="4"/>
    <n v="5"/>
    <n v="5"/>
    <n v="0"/>
    <n v="1"/>
    <n v="0"/>
    <n v="0"/>
    <n v="0"/>
    <n v="0"/>
    <n v="0"/>
    <n v="0"/>
    <n v="0"/>
  </r>
  <r>
    <x v="24"/>
    <x v="24"/>
    <s v="Rivers Edge"/>
    <m/>
    <x v="3"/>
    <n v="5"/>
    <n v="118"/>
    <x v="2"/>
    <n v="5"/>
    <n v="3"/>
    <n v="5"/>
    <n v="3"/>
    <n v="0"/>
    <n v="1"/>
    <n v="0"/>
    <n v="1"/>
    <n v="0"/>
    <n v="0"/>
    <n v="0"/>
    <n v="0"/>
    <n v="0"/>
  </r>
  <r>
    <x v="24"/>
    <x v="24"/>
    <s v="Rivers Edge"/>
    <m/>
    <x v="3"/>
    <n v="6"/>
    <n v="398"/>
    <x v="1"/>
    <n v="4"/>
    <n v="7"/>
    <n v="5"/>
    <n v="5"/>
    <n v="1"/>
    <n v="0"/>
    <n v="0"/>
    <n v="0"/>
    <n v="0"/>
    <n v="0"/>
    <n v="0"/>
    <n v="0"/>
    <n v="0"/>
  </r>
  <r>
    <x v="24"/>
    <x v="24"/>
    <s v="Rivers Edge"/>
    <m/>
    <x v="3"/>
    <n v="7"/>
    <n v="385"/>
    <x v="1"/>
    <n v="7"/>
    <n v="6"/>
    <n v="6"/>
    <n v="6"/>
    <n v="0"/>
    <n v="0"/>
    <n v="0"/>
    <n v="0"/>
    <n v="0"/>
    <n v="0"/>
    <n v="0"/>
    <n v="0"/>
    <n v="0"/>
  </r>
  <r>
    <x v="24"/>
    <x v="24"/>
    <s v="Rivers Edge"/>
    <m/>
    <x v="3"/>
    <n v="8"/>
    <n v="165"/>
    <x v="2"/>
    <n v="3"/>
    <n v="4"/>
    <n v="3"/>
    <n v="3"/>
    <n v="1"/>
    <n v="0"/>
    <n v="1"/>
    <n v="1"/>
    <n v="0"/>
    <n v="0"/>
    <n v="0"/>
    <n v="0"/>
    <n v="0"/>
  </r>
  <r>
    <x v="24"/>
    <x v="24"/>
    <s v="Rivers Edge"/>
    <m/>
    <x v="3"/>
    <n v="9"/>
    <n v="509"/>
    <x v="3"/>
    <n v="9"/>
    <n v="9"/>
    <n v="6"/>
    <n v="7"/>
    <n v="0"/>
    <n v="0"/>
    <n v="0"/>
    <n v="0"/>
    <n v="0"/>
    <n v="0"/>
    <n v="0"/>
    <n v="0"/>
    <n v="0"/>
  </r>
  <r>
    <x v="24"/>
    <x v="24"/>
    <s v="Rivers Edge"/>
    <m/>
    <x v="3"/>
    <n v="10"/>
    <n v="328"/>
    <x v="1"/>
    <n v="4"/>
    <n v="5"/>
    <n v="5"/>
    <n v="5"/>
    <n v="1"/>
    <n v="0"/>
    <n v="0"/>
    <n v="0"/>
    <n v="0"/>
    <n v="0"/>
    <n v="0"/>
    <n v="0"/>
    <n v="0"/>
  </r>
  <r>
    <x v="24"/>
    <x v="24"/>
    <s v="Rivers Edge"/>
    <m/>
    <x v="3"/>
    <n v="11"/>
    <n v="490"/>
    <x v="3"/>
    <n v="6"/>
    <n v="6"/>
    <n v="6"/>
    <n v="6"/>
    <n v="0"/>
    <n v="0"/>
    <n v="0"/>
    <n v="0"/>
    <n v="0"/>
    <n v="0"/>
    <n v="0"/>
    <n v="0"/>
    <n v="0"/>
  </r>
  <r>
    <x v="24"/>
    <x v="24"/>
    <s v="Rivers Edge"/>
    <m/>
    <x v="3"/>
    <n v="12"/>
    <n v="135"/>
    <x v="2"/>
    <n v="4"/>
    <n v="3"/>
    <n v="4"/>
    <n v="4"/>
    <n v="0"/>
    <n v="1"/>
    <n v="0"/>
    <n v="0"/>
    <n v="0"/>
    <n v="0"/>
    <n v="0"/>
    <n v="0"/>
    <n v="0"/>
  </r>
  <r>
    <x v="24"/>
    <x v="24"/>
    <s v="Rivers Edge"/>
    <m/>
    <x v="3"/>
    <n v="13"/>
    <n v="350"/>
    <x v="1"/>
    <n v="5"/>
    <n v="5"/>
    <n v="5"/>
    <n v="5"/>
    <n v="0"/>
    <n v="0"/>
    <n v="0"/>
    <n v="0"/>
    <n v="0"/>
    <n v="0"/>
    <n v="0"/>
    <n v="0"/>
    <n v="0"/>
  </r>
  <r>
    <x v="24"/>
    <x v="24"/>
    <s v="Rivers Edge"/>
    <m/>
    <x v="3"/>
    <n v="14"/>
    <n v="275"/>
    <x v="1"/>
    <n v="7"/>
    <n v="4"/>
    <n v="4"/>
    <n v="6"/>
    <n v="0"/>
    <n v="1"/>
    <n v="1"/>
    <n v="0"/>
    <n v="0"/>
    <n v="0"/>
    <n v="0"/>
    <n v="0"/>
    <n v="0"/>
  </r>
  <r>
    <x v="24"/>
    <x v="24"/>
    <s v="Rivers Edge"/>
    <m/>
    <x v="3"/>
    <n v="15"/>
    <n v="165"/>
    <x v="2"/>
    <n v="3"/>
    <n v="4"/>
    <n v="3"/>
    <n v="5"/>
    <n v="1"/>
    <n v="0"/>
    <n v="1"/>
    <n v="0"/>
    <n v="0"/>
    <n v="0"/>
    <n v="0"/>
    <n v="0"/>
    <n v="0"/>
  </r>
  <r>
    <x v="24"/>
    <x v="24"/>
    <s v="Rivers Edge"/>
    <m/>
    <x v="3"/>
    <n v="16"/>
    <n v="370"/>
    <x v="1"/>
    <n v="9"/>
    <n v="5"/>
    <n v="6"/>
    <n v="5"/>
    <n v="0"/>
    <n v="0"/>
    <n v="0"/>
    <n v="0"/>
    <n v="0"/>
    <n v="0"/>
    <n v="0"/>
    <n v="0"/>
    <n v="0"/>
  </r>
  <r>
    <x v="24"/>
    <x v="24"/>
    <s v="Rivers Edge"/>
    <m/>
    <x v="3"/>
    <n v="17"/>
    <n v="440"/>
    <x v="3"/>
    <n v="8"/>
    <n v="8"/>
    <n v="5"/>
    <n v="5"/>
    <n v="0"/>
    <n v="0"/>
    <n v="1"/>
    <n v="1"/>
    <n v="0"/>
    <n v="0"/>
    <n v="0"/>
    <n v="0"/>
    <n v="0"/>
  </r>
  <r>
    <x v="24"/>
    <x v="24"/>
    <s v="Rivers Edge"/>
    <m/>
    <x v="3"/>
    <n v="18"/>
    <n v="350"/>
    <x v="1"/>
    <n v="4"/>
    <n v="5"/>
    <n v="5"/>
    <n v="5"/>
    <n v="1"/>
    <n v="0"/>
    <n v="0"/>
    <n v="0"/>
    <n v="0"/>
    <n v="0"/>
    <n v="0"/>
    <n v="0"/>
    <n v="0"/>
  </r>
  <r>
    <x v="25"/>
    <x v="25"/>
    <s v="Shaftesbury Glen"/>
    <m/>
    <x v="3"/>
    <n v="1"/>
    <n v="366"/>
    <x v="1"/>
    <n v="4"/>
    <n v="4"/>
    <n v="5"/>
    <n v="4"/>
    <n v="1"/>
    <n v="1"/>
    <n v="0"/>
    <n v="1"/>
    <n v="0"/>
    <n v="0"/>
    <n v="0"/>
    <n v="0"/>
    <n v="0"/>
  </r>
  <r>
    <x v="25"/>
    <x v="25"/>
    <s v="Shaftesbury Glen"/>
    <m/>
    <x v="3"/>
    <n v="2"/>
    <n v="522"/>
    <x v="3"/>
    <n v="6"/>
    <n v="5"/>
    <n v="7"/>
    <n v="6"/>
    <n v="0"/>
    <n v="1"/>
    <n v="0"/>
    <n v="0"/>
    <n v="0"/>
    <n v="0"/>
    <n v="0"/>
    <n v="0"/>
    <n v="0"/>
  </r>
  <r>
    <x v="25"/>
    <x v="25"/>
    <s v="Shaftesbury Glen"/>
    <m/>
    <x v="3"/>
    <n v="3"/>
    <n v="378"/>
    <x v="1"/>
    <n v="7"/>
    <n v="6"/>
    <n v="5"/>
    <n v="5"/>
    <n v="0"/>
    <n v="0"/>
    <n v="0"/>
    <n v="0"/>
    <n v="0"/>
    <n v="0"/>
    <n v="0"/>
    <n v="0"/>
    <n v="0"/>
  </r>
  <r>
    <x v="25"/>
    <x v="25"/>
    <s v="Shaftesbury Glen"/>
    <m/>
    <x v="3"/>
    <n v="4"/>
    <n v="148"/>
    <x v="2"/>
    <n v="4"/>
    <n v="3"/>
    <n v="4"/>
    <n v="4"/>
    <n v="0"/>
    <n v="1"/>
    <n v="0"/>
    <n v="0"/>
    <n v="0"/>
    <n v="0"/>
    <n v="0"/>
    <n v="0"/>
    <n v="0"/>
  </r>
  <r>
    <x v="25"/>
    <x v="25"/>
    <s v="Shaftesbury Glen"/>
    <m/>
    <x v="3"/>
    <n v="5"/>
    <n v="515"/>
    <x v="3"/>
    <n v="8"/>
    <n v="7"/>
    <n v="6"/>
    <n v="5"/>
    <n v="0"/>
    <n v="0"/>
    <n v="0"/>
    <n v="1"/>
    <n v="0"/>
    <n v="0"/>
    <n v="0"/>
    <n v="0"/>
    <n v="0"/>
  </r>
  <r>
    <x v="25"/>
    <x v="25"/>
    <s v="Shaftesbury Glen"/>
    <m/>
    <x v="3"/>
    <n v="6"/>
    <n v="360"/>
    <x v="1"/>
    <n v="6"/>
    <n v="4"/>
    <n v="5"/>
    <n v="4"/>
    <n v="0"/>
    <n v="1"/>
    <n v="0"/>
    <n v="1"/>
    <n v="0"/>
    <n v="0"/>
    <n v="0"/>
    <n v="0"/>
    <n v="0"/>
  </r>
  <r>
    <x v="25"/>
    <x v="25"/>
    <s v="Shaftesbury Glen"/>
    <m/>
    <x v="3"/>
    <n v="7"/>
    <n v="348"/>
    <x v="1"/>
    <n v="7"/>
    <n v="4"/>
    <n v="4"/>
    <n v="4"/>
    <n v="0"/>
    <n v="1"/>
    <n v="1"/>
    <n v="1"/>
    <n v="0"/>
    <n v="0"/>
    <n v="0"/>
    <n v="0"/>
    <n v="0"/>
  </r>
  <r>
    <x v="25"/>
    <x v="25"/>
    <s v="Shaftesbury Glen"/>
    <m/>
    <x v="3"/>
    <n v="8"/>
    <n v="185"/>
    <x v="2"/>
    <n v="4"/>
    <n v="3"/>
    <n v="3"/>
    <n v="4"/>
    <n v="0"/>
    <n v="1"/>
    <n v="1"/>
    <n v="0"/>
    <n v="0"/>
    <n v="0"/>
    <n v="0"/>
    <n v="0"/>
    <n v="0"/>
  </r>
  <r>
    <x v="25"/>
    <x v="25"/>
    <s v="Shaftesbury Glen"/>
    <m/>
    <x v="3"/>
    <n v="9"/>
    <n v="425"/>
    <x v="1"/>
    <n v="7"/>
    <n v="5"/>
    <n v="4"/>
    <n v="6"/>
    <n v="0"/>
    <n v="0"/>
    <n v="1"/>
    <n v="0"/>
    <n v="0"/>
    <n v="0"/>
    <n v="0"/>
    <n v="0"/>
    <n v="0"/>
  </r>
  <r>
    <x v="25"/>
    <x v="25"/>
    <s v="Shaftesbury Glen"/>
    <m/>
    <x v="3"/>
    <n v="10"/>
    <n v="338"/>
    <x v="1"/>
    <n v="6"/>
    <n v="4"/>
    <n v="4"/>
    <n v="4"/>
    <n v="0"/>
    <n v="1"/>
    <n v="1"/>
    <n v="1"/>
    <n v="0"/>
    <n v="0"/>
    <n v="0"/>
    <n v="0"/>
    <n v="0"/>
  </r>
  <r>
    <x v="25"/>
    <x v="25"/>
    <s v="Shaftesbury Glen"/>
    <m/>
    <x v="3"/>
    <n v="11"/>
    <n v="157"/>
    <x v="2"/>
    <n v="2"/>
    <n v="4"/>
    <n v="4"/>
    <n v="3"/>
    <n v="0"/>
    <n v="0"/>
    <n v="0"/>
    <n v="1"/>
    <n v="1"/>
    <n v="0"/>
    <n v="0"/>
    <n v="0"/>
    <n v="1"/>
  </r>
  <r>
    <x v="25"/>
    <x v="25"/>
    <s v="Shaftesbury Glen"/>
    <m/>
    <x v="3"/>
    <n v="12"/>
    <n v="384"/>
    <x v="1"/>
    <n v="7"/>
    <n v="5"/>
    <n v="5"/>
    <n v="5"/>
    <n v="0"/>
    <n v="0"/>
    <n v="0"/>
    <n v="0"/>
    <n v="0"/>
    <n v="0"/>
    <n v="0"/>
    <n v="0"/>
    <n v="0"/>
  </r>
  <r>
    <x v="25"/>
    <x v="25"/>
    <s v="Shaftesbury Glen"/>
    <m/>
    <x v="3"/>
    <n v="13"/>
    <n v="497"/>
    <x v="3"/>
    <n v="9"/>
    <n v="5"/>
    <n v="5"/>
    <n v="6"/>
    <n v="0"/>
    <n v="1"/>
    <n v="1"/>
    <n v="0"/>
    <n v="0"/>
    <n v="0"/>
    <n v="0"/>
    <n v="0"/>
    <n v="0"/>
  </r>
  <r>
    <x v="25"/>
    <x v="25"/>
    <s v="Shaftesbury Glen"/>
    <m/>
    <x v="3"/>
    <n v="14"/>
    <n v="408"/>
    <x v="1"/>
    <n v="6"/>
    <n v="5"/>
    <n v="4"/>
    <n v="5"/>
    <n v="0"/>
    <n v="0"/>
    <n v="1"/>
    <n v="0"/>
    <n v="0"/>
    <n v="0"/>
    <n v="0"/>
    <n v="0"/>
    <n v="0"/>
  </r>
  <r>
    <x v="25"/>
    <x v="25"/>
    <s v="Shaftesbury Glen"/>
    <m/>
    <x v="3"/>
    <n v="15"/>
    <n v="177"/>
    <x v="2"/>
    <n v="4"/>
    <n v="4"/>
    <n v="3"/>
    <n v="3"/>
    <n v="0"/>
    <n v="0"/>
    <n v="1"/>
    <n v="1"/>
    <n v="0"/>
    <n v="0"/>
    <n v="0"/>
    <n v="0"/>
    <n v="0"/>
  </r>
  <r>
    <x v="25"/>
    <x v="25"/>
    <s v="Shaftesbury Glen"/>
    <m/>
    <x v="3"/>
    <n v="16"/>
    <n v="498"/>
    <x v="3"/>
    <n v="8"/>
    <n v="6"/>
    <n v="6"/>
    <n v="5"/>
    <n v="0"/>
    <n v="0"/>
    <n v="0"/>
    <n v="1"/>
    <n v="0"/>
    <n v="0"/>
    <n v="0"/>
    <n v="0"/>
    <n v="0"/>
  </r>
  <r>
    <x v="25"/>
    <x v="25"/>
    <s v="Shaftesbury Glen"/>
    <m/>
    <x v="3"/>
    <n v="17"/>
    <n v="329"/>
    <x v="1"/>
    <n v="5"/>
    <n v="6"/>
    <n v="5"/>
    <n v="3"/>
    <n v="0"/>
    <n v="0"/>
    <n v="0"/>
    <n v="0"/>
    <n v="0"/>
    <n v="0"/>
    <n v="0"/>
    <n v="1"/>
    <n v="1"/>
  </r>
  <r>
    <x v="25"/>
    <x v="25"/>
    <s v="Shaftesbury Glen"/>
    <m/>
    <x v="3"/>
    <n v="18"/>
    <n v="410"/>
    <x v="1"/>
    <n v="5"/>
    <n v="6"/>
    <n v="6"/>
    <n v="6"/>
    <n v="0"/>
    <n v="0"/>
    <n v="0"/>
    <n v="0"/>
    <n v="0"/>
    <n v="0"/>
    <n v="0"/>
    <n v="0"/>
    <n v="0"/>
  </r>
  <r>
    <x v="26"/>
    <x v="26"/>
    <s v="Thistle Golf Club"/>
    <m/>
    <x v="3"/>
    <n v="1"/>
    <n v="371"/>
    <x v="1"/>
    <n v="6"/>
    <n v="5"/>
    <n v="4"/>
    <n v="4"/>
    <n v="0"/>
    <n v="0"/>
    <n v="1"/>
    <n v="1"/>
    <n v="0"/>
    <n v="0"/>
    <n v="0"/>
    <n v="0"/>
    <n v="0"/>
  </r>
  <r>
    <x v="26"/>
    <x v="26"/>
    <s v="Thistle Golf Club"/>
    <m/>
    <x v="3"/>
    <n v="2"/>
    <n v="334"/>
    <x v="1"/>
    <n v="6"/>
    <n v="4"/>
    <n v="4"/>
    <n v="5"/>
    <n v="0"/>
    <n v="1"/>
    <n v="1"/>
    <n v="0"/>
    <n v="0"/>
    <n v="0"/>
    <n v="0"/>
    <n v="0"/>
    <n v="0"/>
  </r>
  <r>
    <x v="26"/>
    <x v="26"/>
    <s v="Thistle Golf Club"/>
    <m/>
    <x v="3"/>
    <n v="3"/>
    <n v="159"/>
    <x v="2"/>
    <n v="5"/>
    <n v="4"/>
    <n v="4"/>
    <n v="4"/>
    <n v="0"/>
    <n v="0"/>
    <n v="0"/>
    <n v="0"/>
    <n v="0"/>
    <n v="0"/>
    <n v="0"/>
    <n v="0"/>
    <n v="0"/>
  </r>
  <r>
    <x v="26"/>
    <x v="26"/>
    <s v="Thistle Golf Club"/>
    <m/>
    <x v="3"/>
    <n v="4"/>
    <n v="347"/>
    <x v="1"/>
    <n v="4"/>
    <n v="4"/>
    <n v="4"/>
    <n v="5"/>
    <n v="1"/>
    <n v="1"/>
    <n v="1"/>
    <n v="0"/>
    <n v="0"/>
    <n v="0"/>
    <n v="0"/>
    <n v="0"/>
    <n v="0"/>
  </r>
  <r>
    <x v="26"/>
    <x v="26"/>
    <s v="Thistle Golf Club"/>
    <m/>
    <x v="3"/>
    <n v="5"/>
    <n v="371"/>
    <x v="1"/>
    <n v="6"/>
    <n v="4"/>
    <n v="4"/>
    <n v="5"/>
    <n v="0"/>
    <n v="1"/>
    <n v="1"/>
    <n v="0"/>
    <n v="0"/>
    <n v="0"/>
    <n v="0"/>
    <n v="0"/>
    <n v="0"/>
  </r>
  <r>
    <x v="26"/>
    <x v="26"/>
    <s v="Thistle Golf Club"/>
    <m/>
    <x v="3"/>
    <n v="6"/>
    <n v="144"/>
    <x v="2"/>
    <n v="4"/>
    <n v="4"/>
    <n v="3"/>
    <n v="4"/>
    <n v="0"/>
    <n v="0"/>
    <n v="1"/>
    <n v="0"/>
    <n v="0"/>
    <n v="0"/>
    <n v="0"/>
    <n v="0"/>
    <n v="0"/>
  </r>
  <r>
    <x v="26"/>
    <x v="26"/>
    <s v="Thistle Golf Club"/>
    <m/>
    <x v="3"/>
    <n v="7"/>
    <n v="526"/>
    <x v="3"/>
    <n v="7"/>
    <n v="5"/>
    <n v="7"/>
    <n v="6"/>
    <n v="0"/>
    <n v="1"/>
    <n v="0"/>
    <n v="0"/>
    <n v="0"/>
    <n v="0"/>
    <n v="0"/>
    <n v="0"/>
    <n v="0"/>
  </r>
  <r>
    <x v="26"/>
    <x v="26"/>
    <s v="Thistle Golf Club"/>
    <m/>
    <x v="3"/>
    <n v="8"/>
    <n v="340"/>
    <x v="1"/>
    <n v="5"/>
    <n v="6"/>
    <n v="4"/>
    <n v="4"/>
    <n v="0"/>
    <n v="0"/>
    <n v="1"/>
    <n v="1"/>
    <n v="0"/>
    <n v="0"/>
    <n v="0"/>
    <n v="0"/>
    <n v="0"/>
  </r>
  <r>
    <x v="26"/>
    <x v="26"/>
    <s v="Thistle Golf Club"/>
    <m/>
    <x v="3"/>
    <n v="9"/>
    <n v="500"/>
    <x v="3"/>
    <n v="6"/>
    <n v="9"/>
    <n v="7"/>
    <n v="5"/>
    <n v="0"/>
    <n v="0"/>
    <n v="0"/>
    <n v="1"/>
    <n v="0"/>
    <n v="0"/>
    <n v="0"/>
    <n v="0"/>
    <n v="0"/>
  </r>
  <r>
    <x v="26"/>
    <x v="26"/>
    <s v="Thistle Golf Club"/>
    <m/>
    <x v="3"/>
    <n v="10"/>
    <n v="317"/>
    <x v="1"/>
    <n v="6"/>
    <n v="4"/>
    <n v="4"/>
    <n v="5"/>
    <n v="0"/>
    <n v="1"/>
    <n v="1"/>
    <n v="0"/>
    <n v="0"/>
    <n v="0"/>
    <n v="0"/>
    <n v="0"/>
    <n v="0"/>
  </r>
  <r>
    <x v="26"/>
    <x v="26"/>
    <s v="Thistle Golf Club"/>
    <m/>
    <x v="3"/>
    <n v="11"/>
    <n v="343"/>
    <x v="1"/>
    <n v="6"/>
    <n v="6"/>
    <n v="4"/>
    <n v="3"/>
    <n v="0"/>
    <n v="0"/>
    <n v="1"/>
    <n v="0"/>
    <n v="0"/>
    <n v="0"/>
    <n v="0"/>
    <n v="1"/>
    <n v="1"/>
  </r>
  <r>
    <x v="26"/>
    <x v="26"/>
    <s v="Thistle Golf Club"/>
    <m/>
    <x v="3"/>
    <n v="12"/>
    <n v="156"/>
    <x v="2"/>
    <n v="6"/>
    <n v="4"/>
    <n v="5"/>
    <n v="5"/>
    <n v="0"/>
    <n v="0"/>
    <n v="0"/>
    <n v="0"/>
    <n v="0"/>
    <n v="0"/>
    <n v="0"/>
    <n v="0"/>
    <n v="0"/>
  </r>
  <r>
    <x v="26"/>
    <x v="26"/>
    <s v="Thistle Golf Club"/>
    <m/>
    <x v="3"/>
    <n v="13"/>
    <n v="475"/>
    <x v="3"/>
    <n v="6"/>
    <n v="5"/>
    <n v="6"/>
    <n v="7"/>
    <n v="0"/>
    <n v="1"/>
    <n v="0"/>
    <n v="0"/>
    <n v="0"/>
    <n v="0"/>
    <n v="0"/>
    <n v="0"/>
    <n v="0"/>
  </r>
  <r>
    <x v="26"/>
    <x v="26"/>
    <s v="Thistle Golf Club"/>
    <m/>
    <x v="3"/>
    <n v="14"/>
    <n v="163"/>
    <x v="2"/>
    <n v="5"/>
    <n v="5"/>
    <n v="4"/>
    <n v="4"/>
    <n v="0"/>
    <n v="0"/>
    <n v="0"/>
    <n v="0"/>
    <n v="0"/>
    <n v="0"/>
    <n v="0"/>
    <n v="0"/>
    <n v="0"/>
  </r>
  <r>
    <x v="26"/>
    <x v="26"/>
    <s v="Thistle Golf Club"/>
    <m/>
    <x v="3"/>
    <n v="15"/>
    <n v="486"/>
    <x v="3"/>
    <n v="6"/>
    <n v="7"/>
    <n v="5"/>
    <n v="4"/>
    <n v="0"/>
    <n v="0"/>
    <n v="1"/>
    <n v="0"/>
    <n v="0"/>
    <n v="0"/>
    <n v="0"/>
    <n v="1"/>
    <n v="1"/>
  </r>
  <r>
    <x v="26"/>
    <x v="26"/>
    <s v="Thistle Golf Club"/>
    <m/>
    <x v="3"/>
    <n v="16"/>
    <n v="397"/>
    <x v="1"/>
    <n v="5"/>
    <n v="7"/>
    <n v="4"/>
    <n v="4"/>
    <n v="0"/>
    <n v="0"/>
    <n v="1"/>
    <n v="1"/>
    <n v="0"/>
    <n v="0"/>
    <n v="0"/>
    <n v="0"/>
    <n v="0"/>
  </r>
  <r>
    <x v="26"/>
    <x v="26"/>
    <s v="Thistle Golf Club"/>
    <m/>
    <x v="3"/>
    <n v="17"/>
    <n v="377"/>
    <x v="1"/>
    <n v="5"/>
    <n v="5"/>
    <n v="5"/>
    <n v="5"/>
    <n v="0"/>
    <n v="0"/>
    <n v="0"/>
    <n v="0"/>
    <n v="0"/>
    <n v="0"/>
    <n v="0"/>
    <n v="0"/>
    <n v="0"/>
  </r>
  <r>
    <x v="26"/>
    <x v="26"/>
    <s v="Thistle Golf Club"/>
    <m/>
    <x v="3"/>
    <n v="18"/>
    <n v="177"/>
    <x v="2"/>
    <n v="4"/>
    <n v="4"/>
    <n v="4"/>
    <n v="3"/>
    <n v="0"/>
    <n v="0"/>
    <n v="0"/>
    <n v="1"/>
    <n v="0"/>
    <n v="0"/>
    <n v="0"/>
    <n v="0"/>
    <n v="0"/>
  </r>
  <r>
    <x v="4"/>
    <x v="4"/>
    <s v="True Blue Plantation"/>
    <m/>
    <x v="3"/>
    <n v="1"/>
    <n v="559"/>
    <x v="3"/>
    <n v="7"/>
    <n v="7"/>
    <n v="8"/>
    <n v="9"/>
    <n v="0"/>
    <n v="0"/>
    <n v="0"/>
    <n v="0"/>
    <n v="0"/>
    <n v="0"/>
    <n v="0"/>
    <n v="0"/>
    <n v="0"/>
  </r>
  <r>
    <x v="4"/>
    <x v="4"/>
    <s v="True Blue Plantation"/>
    <m/>
    <x v="3"/>
    <n v="2"/>
    <n v="130"/>
    <x v="2"/>
    <n v="4"/>
    <n v="3"/>
    <n v="3"/>
    <n v="3"/>
    <n v="0"/>
    <n v="1"/>
    <n v="1"/>
    <n v="1"/>
    <n v="0"/>
    <n v="0"/>
    <n v="0"/>
    <n v="0"/>
    <n v="0"/>
  </r>
  <r>
    <x v="4"/>
    <x v="4"/>
    <s v="True Blue Plantation"/>
    <m/>
    <x v="3"/>
    <n v="3"/>
    <n v="371"/>
    <x v="1"/>
    <n v="5"/>
    <n v="4"/>
    <n v="6"/>
    <n v="3"/>
    <n v="0"/>
    <n v="1"/>
    <n v="0"/>
    <n v="0"/>
    <n v="0"/>
    <n v="0"/>
    <n v="0"/>
    <n v="1"/>
    <n v="1"/>
  </r>
  <r>
    <x v="4"/>
    <x v="4"/>
    <s v="True Blue Plantation"/>
    <m/>
    <x v="3"/>
    <n v="4"/>
    <n v="381"/>
    <x v="1"/>
    <n v="7"/>
    <n v="6"/>
    <n v="5"/>
    <n v="4"/>
    <n v="0"/>
    <n v="0"/>
    <n v="0"/>
    <n v="1"/>
    <n v="0"/>
    <n v="0"/>
    <n v="0"/>
    <n v="0"/>
    <n v="0"/>
  </r>
  <r>
    <x v="4"/>
    <x v="4"/>
    <s v="True Blue Plantation"/>
    <m/>
    <x v="3"/>
    <n v="5"/>
    <n v="138"/>
    <x v="2"/>
    <n v="4"/>
    <n v="3"/>
    <n v="3"/>
    <n v="4"/>
    <n v="0"/>
    <n v="1"/>
    <n v="1"/>
    <n v="0"/>
    <n v="0"/>
    <n v="0"/>
    <n v="0"/>
    <n v="0"/>
    <n v="0"/>
  </r>
  <r>
    <x v="4"/>
    <x v="4"/>
    <s v="True Blue Plantation"/>
    <m/>
    <x v="3"/>
    <n v="6"/>
    <n v="577"/>
    <x v="3"/>
    <n v="5"/>
    <n v="5"/>
    <n v="6"/>
    <n v="6"/>
    <n v="1"/>
    <n v="1"/>
    <n v="0"/>
    <n v="0"/>
    <n v="0"/>
    <n v="0"/>
    <n v="0"/>
    <n v="0"/>
    <n v="0"/>
  </r>
  <r>
    <x v="4"/>
    <x v="4"/>
    <s v="True Blue Plantation"/>
    <m/>
    <x v="3"/>
    <n v="7"/>
    <n v="181"/>
    <x v="2"/>
    <n v="5"/>
    <n v="4"/>
    <n v="3"/>
    <n v="3"/>
    <n v="0"/>
    <n v="0"/>
    <n v="1"/>
    <n v="1"/>
    <n v="0"/>
    <n v="0"/>
    <n v="0"/>
    <n v="0"/>
    <n v="0"/>
  </r>
  <r>
    <x v="4"/>
    <x v="4"/>
    <s v="True Blue Plantation"/>
    <m/>
    <x v="3"/>
    <n v="8"/>
    <n v="395"/>
    <x v="1"/>
    <n v="5"/>
    <n v="5"/>
    <n v="5"/>
    <n v="5"/>
    <n v="0"/>
    <n v="0"/>
    <n v="0"/>
    <n v="0"/>
    <n v="0"/>
    <n v="0"/>
    <n v="0"/>
    <n v="0"/>
    <n v="0"/>
  </r>
  <r>
    <x v="4"/>
    <x v="4"/>
    <s v="True Blue Plantation"/>
    <m/>
    <x v="3"/>
    <n v="9"/>
    <n v="406"/>
    <x v="1"/>
    <n v="5"/>
    <n v="5"/>
    <n v="5"/>
    <n v="5"/>
    <n v="0"/>
    <n v="0"/>
    <n v="0"/>
    <n v="0"/>
    <n v="0"/>
    <n v="0"/>
    <n v="0"/>
    <n v="0"/>
    <n v="0"/>
  </r>
  <r>
    <x v="4"/>
    <x v="4"/>
    <s v="True Blue Plantation"/>
    <m/>
    <x v="3"/>
    <n v="10"/>
    <n v="499"/>
    <x v="3"/>
    <n v="8"/>
    <n v="5"/>
    <n v="6"/>
    <n v="5"/>
    <n v="0"/>
    <n v="1"/>
    <n v="0"/>
    <n v="1"/>
    <n v="0"/>
    <n v="0"/>
    <n v="0"/>
    <n v="0"/>
    <n v="0"/>
  </r>
  <r>
    <x v="4"/>
    <x v="4"/>
    <s v="True Blue Plantation"/>
    <m/>
    <x v="3"/>
    <n v="11"/>
    <n v="316"/>
    <x v="1"/>
    <n v="6"/>
    <n v="6"/>
    <n v="5"/>
    <n v="8"/>
    <n v="0"/>
    <n v="0"/>
    <n v="0"/>
    <n v="0"/>
    <n v="0"/>
    <n v="0"/>
    <n v="0"/>
    <n v="0"/>
    <n v="0"/>
  </r>
  <r>
    <x v="4"/>
    <x v="4"/>
    <s v="True Blue Plantation"/>
    <m/>
    <x v="3"/>
    <n v="12"/>
    <n v="141"/>
    <x v="2"/>
    <n v="4"/>
    <n v="3"/>
    <n v="3"/>
    <n v="5"/>
    <n v="0"/>
    <n v="1"/>
    <n v="1"/>
    <n v="0"/>
    <n v="0"/>
    <n v="0"/>
    <n v="0"/>
    <n v="0"/>
    <n v="0"/>
  </r>
  <r>
    <x v="4"/>
    <x v="4"/>
    <s v="True Blue Plantation"/>
    <m/>
    <x v="3"/>
    <n v="13"/>
    <n v="493"/>
    <x v="3"/>
    <n v="8"/>
    <n v="6"/>
    <n v="7"/>
    <n v="6"/>
    <n v="0"/>
    <n v="0"/>
    <n v="0"/>
    <n v="0"/>
    <n v="0"/>
    <n v="0"/>
    <n v="0"/>
    <n v="0"/>
    <n v="0"/>
  </r>
  <r>
    <x v="4"/>
    <x v="4"/>
    <s v="True Blue Plantation"/>
    <m/>
    <x v="3"/>
    <n v="14"/>
    <n v="396"/>
    <x v="1"/>
    <n v="6"/>
    <n v="5"/>
    <n v="5"/>
    <n v="6"/>
    <n v="0"/>
    <n v="0"/>
    <n v="0"/>
    <n v="0"/>
    <n v="0"/>
    <n v="0"/>
    <n v="0"/>
    <n v="0"/>
    <n v="0"/>
  </r>
  <r>
    <x v="4"/>
    <x v="4"/>
    <s v="True Blue Plantation"/>
    <m/>
    <x v="3"/>
    <n v="15"/>
    <n v="383"/>
    <x v="1"/>
    <n v="4"/>
    <n v="7"/>
    <n v="3"/>
    <n v="4"/>
    <n v="1"/>
    <n v="0"/>
    <n v="0"/>
    <n v="1"/>
    <n v="0"/>
    <n v="0"/>
    <n v="1"/>
    <n v="0"/>
    <n v="1"/>
  </r>
  <r>
    <x v="4"/>
    <x v="4"/>
    <s v="True Blue Plantation"/>
    <m/>
    <x v="3"/>
    <n v="16"/>
    <n v="151"/>
    <x v="2"/>
    <n v="3"/>
    <n v="4"/>
    <n v="4"/>
    <n v="4"/>
    <n v="1"/>
    <n v="0"/>
    <n v="0"/>
    <n v="0"/>
    <n v="0"/>
    <n v="0"/>
    <n v="0"/>
    <n v="0"/>
    <n v="0"/>
  </r>
  <r>
    <x v="4"/>
    <x v="4"/>
    <s v="True Blue Plantation"/>
    <m/>
    <x v="3"/>
    <n v="17"/>
    <n v="341"/>
    <x v="1"/>
    <n v="7"/>
    <n v="5"/>
    <n v="6"/>
    <n v="5"/>
    <n v="0"/>
    <n v="0"/>
    <n v="0"/>
    <n v="0"/>
    <n v="0"/>
    <n v="0"/>
    <n v="0"/>
    <n v="0"/>
    <n v="0"/>
  </r>
  <r>
    <x v="4"/>
    <x v="4"/>
    <s v="True Blue Plantation"/>
    <m/>
    <x v="3"/>
    <n v="18"/>
    <n v="517"/>
    <x v="3"/>
    <n v="8"/>
    <n v="6"/>
    <n v="8"/>
    <n v="7"/>
    <n v="0"/>
    <n v="0"/>
    <n v="0"/>
    <n v="0"/>
    <n v="0"/>
    <n v="0"/>
    <n v="0"/>
    <n v="0"/>
    <n v="0"/>
  </r>
  <r>
    <x v="5"/>
    <x v="5"/>
    <s v="Barefoot Resort - Fazio"/>
    <m/>
    <x v="4"/>
    <n v="1"/>
    <n v="323"/>
    <x v="1"/>
    <n v="9"/>
    <n v="4"/>
    <n v="4"/>
    <n v="6"/>
    <n v="0"/>
    <n v="1"/>
    <n v="1"/>
    <n v="0"/>
    <n v="0"/>
    <n v="0"/>
    <n v="0"/>
    <n v="0"/>
    <n v="0"/>
  </r>
  <r>
    <x v="5"/>
    <x v="5"/>
    <s v="Barefoot Resort - Fazio"/>
    <m/>
    <x v="4"/>
    <n v="2"/>
    <n v="406"/>
    <x v="1"/>
    <n v="6"/>
    <n v="7"/>
    <n v="5"/>
    <n v="5"/>
    <n v="0"/>
    <n v="0"/>
    <n v="0"/>
    <n v="0"/>
    <n v="0"/>
    <n v="0"/>
    <n v="0"/>
    <n v="0"/>
    <n v="0"/>
  </r>
  <r>
    <x v="5"/>
    <x v="5"/>
    <s v="Barefoot Resort - Fazio"/>
    <m/>
    <x v="4"/>
    <n v="3"/>
    <n v="122"/>
    <x v="2"/>
    <n v="4"/>
    <n v="6"/>
    <n v="4"/>
    <n v="3"/>
    <n v="0"/>
    <n v="0"/>
    <n v="0"/>
    <n v="1"/>
    <n v="0"/>
    <n v="0"/>
    <n v="0"/>
    <n v="0"/>
    <n v="0"/>
  </r>
  <r>
    <x v="5"/>
    <x v="5"/>
    <s v="Barefoot Resort - Fazio"/>
    <m/>
    <x v="4"/>
    <n v="4"/>
    <n v="440"/>
    <x v="3"/>
    <n v="5"/>
    <n v="7"/>
    <n v="6"/>
    <n v="7"/>
    <n v="1"/>
    <n v="0"/>
    <n v="0"/>
    <n v="0"/>
    <n v="0"/>
    <n v="0"/>
    <n v="0"/>
    <n v="0"/>
    <n v="0"/>
  </r>
  <r>
    <x v="5"/>
    <x v="5"/>
    <s v="Barefoot Resort - Fazio"/>
    <m/>
    <x v="4"/>
    <n v="5"/>
    <n v="441"/>
    <x v="1"/>
    <n v="7"/>
    <n v="4"/>
    <n v="5"/>
    <n v="5"/>
    <n v="0"/>
    <n v="1"/>
    <n v="0"/>
    <n v="0"/>
    <n v="0"/>
    <n v="0"/>
    <n v="0"/>
    <n v="0"/>
    <n v="0"/>
  </r>
  <r>
    <x v="5"/>
    <x v="5"/>
    <s v="Barefoot Resort - Fazio"/>
    <m/>
    <x v="4"/>
    <n v="6"/>
    <n v="144"/>
    <x v="2"/>
    <n v="5"/>
    <n v="5"/>
    <n v="4"/>
    <n v="7"/>
    <n v="0"/>
    <n v="0"/>
    <n v="0"/>
    <n v="0"/>
    <n v="0"/>
    <n v="0"/>
    <n v="0"/>
    <n v="0"/>
    <n v="0"/>
  </r>
  <r>
    <x v="5"/>
    <x v="5"/>
    <s v="Barefoot Resort - Fazio"/>
    <m/>
    <x v="4"/>
    <n v="7"/>
    <n v="494"/>
    <x v="3"/>
    <n v="7"/>
    <n v="6"/>
    <n v="5"/>
    <n v="6"/>
    <n v="0"/>
    <n v="0"/>
    <n v="1"/>
    <n v="0"/>
    <n v="0"/>
    <n v="0"/>
    <n v="0"/>
    <n v="0"/>
    <n v="0"/>
  </r>
  <r>
    <x v="5"/>
    <x v="5"/>
    <s v="Barefoot Resort - Fazio"/>
    <m/>
    <x v="4"/>
    <n v="8"/>
    <n v="127"/>
    <x v="2"/>
    <n v="3"/>
    <n v="3"/>
    <n v="6"/>
    <n v="3"/>
    <n v="1"/>
    <n v="1"/>
    <n v="0"/>
    <n v="1"/>
    <n v="0"/>
    <n v="0"/>
    <n v="0"/>
    <n v="0"/>
    <n v="0"/>
  </r>
  <r>
    <x v="5"/>
    <x v="5"/>
    <s v="Barefoot Resort - Fazio"/>
    <m/>
    <x v="4"/>
    <n v="9"/>
    <n v="332"/>
    <x v="1"/>
    <n v="6"/>
    <n v="4"/>
    <n v="4"/>
    <n v="4"/>
    <n v="0"/>
    <n v="1"/>
    <n v="1"/>
    <n v="1"/>
    <n v="0"/>
    <n v="0"/>
    <n v="0"/>
    <n v="0"/>
    <n v="0"/>
  </r>
  <r>
    <x v="5"/>
    <x v="5"/>
    <s v="Barefoot Resort - Fazio"/>
    <m/>
    <x v="4"/>
    <n v="10"/>
    <n v="471"/>
    <x v="3"/>
    <n v="5"/>
    <n v="6"/>
    <n v="7"/>
    <n v="6"/>
    <n v="1"/>
    <n v="0"/>
    <n v="0"/>
    <n v="0"/>
    <n v="0"/>
    <n v="0"/>
    <n v="0"/>
    <n v="0"/>
    <n v="0"/>
  </r>
  <r>
    <x v="5"/>
    <x v="5"/>
    <s v="Barefoot Resort - Fazio"/>
    <m/>
    <x v="4"/>
    <n v="11"/>
    <n v="154"/>
    <x v="2"/>
    <n v="5"/>
    <n v="4"/>
    <n v="3"/>
    <n v="4"/>
    <n v="0"/>
    <n v="0"/>
    <n v="1"/>
    <n v="0"/>
    <n v="0"/>
    <n v="0"/>
    <n v="0"/>
    <n v="0"/>
    <n v="0"/>
  </r>
  <r>
    <x v="5"/>
    <x v="5"/>
    <s v="Barefoot Resort - Fazio"/>
    <m/>
    <x v="4"/>
    <n v="12"/>
    <n v="489"/>
    <x v="3"/>
    <n v="8"/>
    <n v="5"/>
    <n v="6"/>
    <n v="5"/>
    <n v="0"/>
    <n v="1"/>
    <n v="0"/>
    <n v="1"/>
    <n v="0"/>
    <n v="0"/>
    <n v="0"/>
    <n v="0"/>
    <n v="0"/>
  </r>
  <r>
    <x v="5"/>
    <x v="5"/>
    <s v="Barefoot Resort - Fazio"/>
    <m/>
    <x v="4"/>
    <n v="13"/>
    <n v="345"/>
    <x v="1"/>
    <n v="9"/>
    <n v="8"/>
    <n v="5"/>
    <n v="9"/>
    <n v="0"/>
    <n v="0"/>
    <n v="0"/>
    <n v="0"/>
    <n v="0"/>
    <n v="0"/>
    <n v="0"/>
    <n v="0"/>
    <n v="0"/>
  </r>
  <r>
    <x v="5"/>
    <x v="5"/>
    <s v="Barefoot Resort - Fazio"/>
    <m/>
    <x v="4"/>
    <n v="14"/>
    <n v="326"/>
    <x v="1"/>
    <n v="6"/>
    <n v="4"/>
    <n v="4"/>
    <n v="5"/>
    <n v="0"/>
    <n v="1"/>
    <n v="1"/>
    <n v="0"/>
    <n v="0"/>
    <n v="0"/>
    <n v="0"/>
    <n v="0"/>
    <n v="0"/>
  </r>
  <r>
    <x v="5"/>
    <x v="5"/>
    <s v="Barefoot Resort - Fazio"/>
    <m/>
    <x v="4"/>
    <n v="15"/>
    <n v="282"/>
    <x v="1"/>
    <n v="6"/>
    <n v="3"/>
    <n v="4"/>
    <n v="4"/>
    <n v="0"/>
    <n v="0"/>
    <n v="1"/>
    <n v="1"/>
    <n v="0"/>
    <n v="1"/>
    <n v="0"/>
    <n v="0"/>
    <n v="1"/>
  </r>
  <r>
    <x v="5"/>
    <x v="5"/>
    <s v="Barefoot Resort - Fazio"/>
    <m/>
    <x v="4"/>
    <n v="16"/>
    <n v="149"/>
    <x v="2"/>
    <n v="3"/>
    <n v="4"/>
    <n v="3"/>
    <n v="4"/>
    <n v="1"/>
    <n v="0"/>
    <n v="1"/>
    <n v="0"/>
    <n v="0"/>
    <n v="0"/>
    <n v="0"/>
    <n v="0"/>
    <n v="0"/>
  </r>
  <r>
    <x v="5"/>
    <x v="5"/>
    <s v="Barefoot Resort - Fazio"/>
    <m/>
    <x v="4"/>
    <n v="17"/>
    <n v="328"/>
    <x v="1"/>
    <n v="5"/>
    <n v="4"/>
    <n v="9"/>
    <n v="6"/>
    <n v="0"/>
    <n v="1"/>
    <n v="0"/>
    <n v="0"/>
    <n v="0"/>
    <n v="0"/>
    <n v="0"/>
    <n v="0"/>
    <n v="0"/>
  </r>
  <r>
    <x v="5"/>
    <x v="5"/>
    <s v="Barefoot Resort - Fazio"/>
    <m/>
    <x v="4"/>
    <n v="18"/>
    <n v="305"/>
    <x v="1"/>
    <n v="5"/>
    <n v="5"/>
    <n v="5"/>
    <n v="4"/>
    <n v="0"/>
    <n v="0"/>
    <n v="0"/>
    <n v="1"/>
    <n v="0"/>
    <n v="0"/>
    <n v="0"/>
    <n v="0"/>
    <n v="0"/>
  </r>
  <r>
    <x v="6"/>
    <x v="6"/>
    <s v="Barefoot Resort - Love"/>
    <m/>
    <x v="4"/>
    <n v="1"/>
    <n v="321"/>
    <x v="1"/>
    <n v="5"/>
    <n v="7"/>
    <n v="5"/>
    <n v="6"/>
    <n v="0"/>
    <n v="0"/>
    <n v="0"/>
    <n v="0"/>
    <n v="0"/>
    <n v="0"/>
    <n v="0"/>
    <n v="0"/>
    <n v="0"/>
  </r>
  <r>
    <x v="6"/>
    <x v="6"/>
    <s v="Barefoot Resort - Love"/>
    <m/>
    <x v="4"/>
    <n v="2"/>
    <n v="455"/>
    <x v="3"/>
    <n v="6"/>
    <n v="6"/>
    <n v="6"/>
    <n v="8"/>
    <n v="0"/>
    <n v="0"/>
    <n v="0"/>
    <n v="0"/>
    <n v="0"/>
    <n v="0"/>
    <n v="0"/>
    <n v="0"/>
    <n v="0"/>
  </r>
  <r>
    <x v="6"/>
    <x v="6"/>
    <s v="Barefoot Resort - Love"/>
    <m/>
    <x v="4"/>
    <n v="3"/>
    <n v="144"/>
    <x v="2"/>
    <n v="5"/>
    <n v="3"/>
    <n v="3"/>
    <n v="3"/>
    <n v="0"/>
    <n v="1"/>
    <n v="1"/>
    <n v="1"/>
    <n v="0"/>
    <n v="0"/>
    <n v="0"/>
    <n v="0"/>
    <n v="0"/>
  </r>
  <r>
    <x v="6"/>
    <x v="6"/>
    <s v="Barefoot Resort - Love"/>
    <m/>
    <x v="4"/>
    <n v="4"/>
    <n v="265"/>
    <x v="1"/>
    <n v="4"/>
    <n v="5"/>
    <n v="6"/>
    <n v="4"/>
    <n v="1"/>
    <n v="0"/>
    <n v="0"/>
    <n v="1"/>
    <n v="0"/>
    <n v="0"/>
    <n v="0"/>
    <n v="0"/>
    <n v="0"/>
  </r>
  <r>
    <x v="6"/>
    <x v="6"/>
    <s v="Barefoot Resort - Love"/>
    <m/>
    <x v="4"/>
    <n v="5"/>
    <n v="420"/>
    <x v="1"/>
    <n v="5"/>
    <n v="5"/>
    <n v="5"/>
    <n v="4"/>
    <n v="0"/>
    <n v="0"/>
    <n v="0"/>
    <n v="1"/>
    <n v="0"/>
    <n v="0"/>
    <n v="0"/>
    <n v="0"/>
    <n v="0"/>
  </r>
  <r>
    <x v="6"/>
    <x v="6"/>
    <s v="Barefoot Resort - Love"/>
    <m/>
    <x v="4"/>
    <n v="6"/>
    <n v="340"/>
    <x v="1"/>
    <n v="4"/>
    <n v="5"/>
    <n v="4"/>
    <n v="4"/>
    <n v="1"/>
    <n v="0"/>
    <n v="1"/>
    <n v="1"/>
    <n v="0"/>
    <n v="0"/>
    <n v="0"/>
    <n v="0"/>
    <n v="0"/>
  </r>
  <r>
    <x v="6"/>
    <x v="6"/>
    <s v="Barefoot Resort - Love"/>
    <m/>
    <x v="4"/>
    <n v="7"/>
    <n v="398"/>
    <x v="1"/>
    <n v="6"/>
    <n v="6"/>
    <n v="5"/>
    <n v="5"/>
    <n v="0"/>
    <n v="0"/>
    <n v="0"/>
    <n v="0"/>
    <n v="0"/>
    <n v="0"/>
    <n v="0"/>
    <n v="0"/>
    <n v="0"/>
  </r>
  <r>
    <x v="6"/>
    <x v="6"/>
    <s v="Barefoot Resort - Love"/>
    <m/>
    <x v="4"/>
    <n v="8"/>
    <n v="485"/>
    <x v="3"/>
    <n v="8"/>
    <n v="7"/>
    <n v="6"/>
    <n v="6"/>
    <n v="0"/>
    <n v="0"/>
    <n v="0"/>
    <n v="0"/>
    <n v="0"/>
    <n v="0"/>
    <n v="0"/>
    <n v="0"/>
    <n v="0"/>
  </r>
  <r>
    <x v="6"/>
    <x v="6"/>
    <s v="Barefoot Resort - Love"/>
    <m/>
    <x v="4"/>
    <n v="9"/>
    <n v="187"/>
    <x v="2"/>
    <n v="3"/>
    <n v="4"/>
    <n v="3"/>
    <n v="4"/>
    <n v="1"/>
    <n v="0"/>
    <n v="1"/>
    <n v="0"/>
    <n v="0"/>
    <n v="0"/>
    <n v="0"/>
    <n v="0"/>
    <n v="0"/>
  </r>
  <r>
    <x v="6"/>
    <x v="6"/>
    <s v="Barefoot Resort - Love"/>
    <m/>
    <x v="4"/>
    <n v="10"/>
    <n v="321"/>
    <x v="1"/>
    <n v="5"/>
    <n v="5"/>
    <n v="5"/>
    <n v="5"/>
    <n v="0"/>
    <n v="0"/>
    <n v="0"/>
    <n v="0"/>
    <n v="0"/>
    <n v="0"/>
    <n v="0"/>
    <n v="0"/>
    <n v="0"/>
  </r>
  <r>
    <x v="6"/>
    <x v="6"/>
    <s v="Barefoot Resort - Love"/>
    <m/>
    <x v="4"/>
    <n v="11"/>
    <n v="109"/>
    <x v="2"/>
    <n v="3"/>
    <n v="3"/>
    <n v="3"/>
    <n v="3"/>
    <n v="1"/>
    <n v="1"/>
    <n v="1"/>
    <n v="1"/>
    <n v="0"/>
    <n v="0"/>
    <n v="0"/>
    <n v="0"/>
    <n v="0"/>
  </r>
  <r>
    <x v="6"/>
    <x v="6"/>
    <s v="Barefoot Resort - Love"/>
    <m/>
    <x v="4"/>
    <n v="12"/>
    <n v="393"/>
    <x v="1"/>
    <n v="4"/>
    <n v="6"/>
    <n v="7"/>
    <n v="5"/>
    <n v="1"/>
    <n v="0"/>
    <n v="0"/>
    <n v="0"/>
    <n v="0"/>
    <n v="0"/>
    <n v="0"/>
    <n v="0"/>
    <n v="0"/>
  </r>
  <r>
    <x v="6"/>
    <x v="6"/>
    <s v="Barefoot Resort - Love"/>
    <m/>
    <x v="4"/>
    <n v="13"/>
    <n v="447"/>
    <x v="3"/>
    <n v="7"/>
    <n v="6"/>
    <n v="6"/>
    <n v="5"/>
    <n v="0"/>
    <n v="0"/>
    <n v="0"/>
    <n v="1"/>
    <n v="0"/>
    <n v="0"/>
    <n v="0"/>
    <n v="0"/>
    <n v="0"/>
  </r>
  <r>
    <x v="6"/>
    <x v="6"/>
    <s v="Barefoot Resort - Love"/>
    <m/>
    <x v="4"/>
    <n v="14"/>
    <n v="361"/>
    <x v="1"/>
    <n v="6"/>
    <n v="3"/>
    <n v="5"/>
    <n v="6"/>
    <n v="0"/>
    <n v="0"/>
    <n v="0"/>
    <n v="0"/>
    <n v="0"/>
    <n v="1"/>
    <n v="0"/>
    <n v="0"/>
    <n v="1"/>
  </r>
  <r>
    <x v="6"/>
    <x v="6"/>
    <s v="Barefoot Resort - Love"/>
    <m/>
    <x v="4"/>
    <n v="15"/>
    <n v="154"/>
    <x v="2"/>
    <n v="5"/>
    <n v="3"/>
    <n v="4"/>
    <n v="4"/>
    <n v="0"/>
    <n v="1"/>
    <n v="0"/>
    <n v="0"/>
    <n v="0"/>
    <n v="0"/>
    <n v="0"/>
    <n v="0"/>
    <n v="0"/>
  </r>
  <r>
    <x v="6"/>
    <x v="6"/>
    <s v="Barefoot Resort - Love"/>
    <m/>
    <x v="4"/>
    <n v="16"/>
    <n v="332"/>
    <x v="1"/>
    <n v="6"/>
    <n v="5"/>
    <n v="5"/>
    <n v="7"/>
    <n v="0"/>
    <n v="0"/>
    <n v="0"/>
    <n v="0"/>
    <n v="0"/>
    <n v="0"/>
    <n v="0"/>
    <n v="0"/>
    <n v="0"/>
  </r>
  <r>
    <x v="6"/>
    <x v="6"/>
    <s v="Barefoot Resort - Love"/>
    <m/>
    <x v="4"/>
    <n v="17"/>
    <n v="389"/>
    <x v="1"/>
    <n v="6"/>
    <n v="5"/>
    <n v="5"/>
    <n v="5"/>
    <n v="0"/>
    <n v="0"/>
    <n v="0"/>
    <n v="0"/>
    <n v="0"/>
    <n v="0"/>
    <n v="0"/>
    <n v="0"/>
    <n v="0"/>
  </r>
  <r>
    <x v="6"/>
    <x v="6"/>
    <s v="Barefoot Resort - Love"/>
    <m/>
    <x v="4"/>
    <n v="18"/>
    <n v="534"/>
    <x v="3"/>
    <n v="8"/>
    <n v="5"/>
    <n v="5"/>
    <n v="7"/>
    <n v="0"/>
    <n v="1"/>
    <n v="1"/>
    <n v="0"/>
    <n v="0"/>
    <n v="0"/>
    <n v="0"/>
    <n v="0"/>
    <n v="0"/>
  </r>
  <r>
    <x v="27"/>
    <x v="27"/>
    <s v="Diamond Back"/>
    <m/>
    <x v="4"/>
    <n v="1"/>
    <n v="382"/>
    <x v="1"/>
    <n v="6"/>
    <n v="6"/>
    <n v="6"/>
    <n v="6"/>
    <n v="0"/>
    <n v="0"/>
    <n v="0"/>
    <n v="0"/>
    <n v="0"/>
    <n v="0"/>
    <n v="0"/>
    <n v="0"/>
    <n v="0"/>
  </r>
  <r>
    <x v="27"/>
    <x v="27"/>
    <s v="Diamond Back"/>
    <m/>
    <x v="4"/>
    <n v="2"/>
    <n v="555"/>
    <x v="3"/>
    <n v="9"/>
    <n v="6"/>
    <n v="7"/>
    <n v="6"/>
    <n v="0"/>
    <n v="0"/>
    <n v="0"/>
    <n v="0"/>
    <n v="0"/>
    <n v="0"/>
    <n v="0"/>
    <n v="0"/>
    <n v="0"/>
  </r>
  <r>
    <x v="27"/>
    <x v="27"/>
    <s v="Diamond Back"/>
    <m/>
    <x v="4"/>
    <n v="3"/>
    <n v="370"/>
    <x v="1"/>
    <n v="5"/>
    <n v="5"/>
    <n v="5"/>
    <n v="4"/>
    <n v="0"/>
    <n v="0"/>
    <n v="0"/>
    <n v="1"/>
    <n v="0"/>
    <n v="0"/>
    <n v="0"/>
    <n v="0"/>
    <n v="0"/>
  </r>
  <r>
    <x v="27"/>
    <x v="27"/>
    <s v="Diamond Back"/>
    <m/>
    <x v="4"/>
    <n v="4"/>
    <n v="176"/>
    <x v="2"/>
    <n v="5"/>
    <n v="4"/>
    <n v="4"/>
    <n v="5"/>
    <n v="0"/>
    <n v="0"/>
    <n v="0"/>
    <n v="0"/>
    <n v="0"/>
    <n v="0"/>
    <n v="0"/>
    <n v="0"/>
    <n v="0"/>
  </r>
  <r>
    <x v="27"/>
    <x v="27"/>
    <s v="Diamond Back"/>
    <m/>
    <x v="4"/>
    <n v="5"/>
    <n v="397"/>
    <x v="1"/>
    <n v="8"/>
    <n v="6"/>
    <n v="5"/>
    <n v="4"/>
    <n v="0"/>
    <n v="0"/>
    <n v="0"/>
    <n v="1"/>
    <n v="0"/>
    <n v="0"/>
    <n v="0"/>
    <n v="0"/>
    <n v="0"/>
  </r>
  <r>
    <x v="27"/>
    <x v="27"/>
    <s v="Diamond Back"/>
    <m/>
    <x v="4"/>
    <n v="6"/>
    <n v="370"/>
    <x v="1"/>
    <n v="6"/>
    <n v="10"/>
    <n v="8"/>
    <n v="5"/>
    <n v="0"/>
    <n v="0"/>
    <n v="0"/>
    <n v="0"/>
    <n v="0"/>
    <n v="0"/>
    <n v="0"/>
    <n v="0"/>
    <n v="0"/>
  </r>
  <r>
    <x v="27"/>
    <x v="27"/>
    <s v="Diamond Back"/>
    <m/>
    <x v="4"/>
    <n v="7"/>
    <n v="478"/>
    <x v="3"/>
    <n v="8"/>
    <n v="5"/>
    <n v="5"/>
    <n v="5"/>
    <n v="0"/>
    <n v="1"/>
    <n v="1"/>
    <n v="1"/>
    <n v="0"/>
    <n v="0"/>
    <n v="0"/>
    <n v="0"/>
    <n v="0"/>
  </r>
  <r>
    <x v="27"/>
    <x v="27"/>
    <s v="Diamond Back"/>
    <m/>
    <x v="4"/>
    <n v="8"/>
    <n v="145"/>
    <x v="2"/>
    <n v="3"/>
    <n v="4"/>
    <n v="3"/>
    <n v="3"/>
    <n v="1"/>
    <n v="0"/>
    <n v="1"/>
    <n v="1"/>
    <n v="0"/>
    <n v="0"/>
    <n v="0"/>
    <n v="0"/>
    <n v="0"/>
  </r>
  <r>
    <x v="27"/>
    <x v="27"/>
    <s v="Diamond Back"/>
    <m/>
    <x v="4"/>
    <n v="9"/>
    <n v="337"/>
    <x v="1"/>
    <n v="5"/>
    <n v="6"/>
    <n v="5"/>
    <n v="8"/>
    <n v="0"/>
    <n v="0"/>
    <n v="0"/>
    <n v="0"/>
    <n v="0"/>
    <n v="0"/>
    <n v="0"/>
    <n v="0"/>
    <n v="0"/>
  </r>
  <r>
    <x v="27"/>
    <x v="27"/>
    <s v="Diamond Back"/>
    <m/>
    <x v="4"/>
    <n v="10"/>
    <n v="530"/>
    <x v="3"/>
    <n v="6"/>
    <n v="6"/>
    <n v="7"/>
    <n v="8"/>
    <n v="0"/>
    <n v="0"/>
    <n v="0"/>
    <n v="0"/>
    <n v="0"/>
    <n v="0"/>
    <n v="0"/>
    <n v="0"/>
    <n v="0"/>
  </r>
  <r>
    <x v="27"/>
    <x v="27"/>
    <s v="Diamond Back"/>
    <m/>
    <x v="4"/>
    <n v="11"/>
    <n v="388"/>
    <x v="1"/>
    <n v="5"/>
    <n v="6"/>
    <n v="7"/>
    <n v="5"/>
    <n v="0"/>
    <n v="0"/>
    <n v="0"/>
    <n v="0"/>
    <n v="0"/>
    <n v="0"/>
    <n v="0"/>
    <n v="0"/>
    <n v="0"/>
  </r>
  <r>
    <x v="27"/>
    <x v="27"/>
    <s v="Diamond Back"/>
    <m/>
    <x v="4"/>
    <n v="12"/>
    <n v="125"/>
    <x v="2"/>
    <n v="3"/>
    <n v="3"/>
    <n v="4"/>
    <n v="4"/>
    <n v="1"/>
    <n v="1"/>
    <n v="0"/>
    <n v="0"/>
    <n v="0"/>
    <n v="0"/>
    <n v="0"/>
    <n v="0"/>
    <n v="0"/>
  </r>
  <r>
    <x v="27"/>
    <x v="27"/>
    <s v="Diamond Back"/>
    <m/>
    <x v="4"/>
    <n v="13"/>
    <n v="338"/>
    <x v="1"/>
    <n v="6"/>
    <n v="4"/>
    <n v="6"/>
    <n v="4"/>
    <n v="0"/>
    <n v="1"/>
    <n v="0"/>
    <n v="1"/>
    <n v="0"/>
    <n v="0"/>
    <n v="0"/>
    <n v="0"/>
    <n v="0"/>
  </r>
  <r>
    <x v="27"/>
    <x v="27"/>
    <s v="Diamond Back"/>
    <m/>
    <x v="4"/>
    <n v="14"/>
    <n v="401"/>
    <x v="1"/>
    <n v="4"/>
    <n v="4"/>
    <n v="4"/>
    <n v="5"/>
    <n v="1"/>
    <n v="1"/>
    <n v="1"/>
    <n v="0"/>
    <n v="0"/>
    <n v="0"/>
    <n v="0"/>
    <n v="0"/>
    <n v="0"/>
  </r>
  <r>
    <x v="27"/>
    <x v="27"/>
    <s v="Diamond Back"/>
    <m/>
    <x v="4"/>
    <n v="15"/>
    <n v="520"/>
    <x v="3"/>
    <n v="6"/>
    <n v="8"/>
    <n v="7"/>
    <n v="6"/>
    <n v="0"/>
    <n v="0"/>
    <n v="0"/>
    <n v="0"/>
    <n v="0"/>
    <n v="0"/>
    <n v="0"/>
    <n v="0"/>
    <n v="0"/>
  </r>
  <r>
    <x v="27"/>
    <x v="27"/>
    <s v="Diamond Back"/>
    <m/>
    <x v="4"/>
    <n v="16"/>
    <n v="180"/>
    <x v="2"/>
    <n v="6"/>
    <n v="5"/>
    <n v="5"/>
    <n v="5"/>
    <n v="0"/>
    <n v="0"/>
    <n v="0"/>
    <n v="0"/>
    <n v="0"/>
    <n v="0"/>
    <n v="0"/>
    <n v="0"/>
    <n v="0"/>
  </r>
  <r>
    <x v="27"/>
    <x v="27"/>
    <s v="Diamond Back"/>
    <m/>
    <x v="4"/>
    <n v="17"/>
    <n v="369"/>
    <x v="1"/>
    <n v="5"/>
    <n v="6"/>
    <n v="6"/>
    <n v="4"/>
    <n v="0"/>
    <n v="0"/>
    <n v="0"/>
    <n v="1"/>
    <n v="0"/>
    <n v="0"/>
    <n v="0"/>
    <n v="0"/>
    <n v="0"/>
  </r>
  <r>
    <x v="27"/>
    <x v="27"/>
    <s v="Diamond Back"/>
    <m/>
    <x v="4"/>
    <n v="18"/>
    <n v="339"/>
    <x v="1"/>
    <n v="6"/>
    <n v="5"/>
    <n v="7"/>
    <n v="3"/>
    <n v="0"/>
    <n v="0"/>
    <n v="0"/>
    <n v="0"/>
    <n v="0"/>
    <n v="0"/>
    <n v="0"/>
    <n v="1"/>
    <n v="1"/>
  </r>
  <r>
    <x v="14"/>
    <x v="14"/>
    <s v="Grande Dunes"/>
    <m/>
    <x v="4"/>
    <n v="1"/>
    <n v="396"/>
    <x v="1"/>
    <n v="5"/>
    <n v="5"/>
    <n v="6"/>
    <n v="4"/>
    <n v="0"/>
    <n v="0"/>
    <n v="0"/>
    <n v="1"/>
    <n v="0"/>
    <n v="0"/>
    <n v="0"/>
    <n v="0"/>
    <n v="0"/>
  </r>
  <r>
    <x v="14"/>
    <x v="14"/>
    <s v="Grande Dunes"/>
    <m/>
    <x v="4"/>
    <n v="2"/>
    <n v="137"/>
    <x v="2"/>
    <n v="4"/>
    <n v="6"/>
    <n v="2"/>
    <n v="4"/>
    <n v="0"/>
    <n v="0"/>
    <n v="0"/>
    <n v="0"/>
    <n v="0"/>
    <n v="0"/>
    <n v="1"/>
    <n v="0"/>
    <n v="1"/>
  </r>
  <r>
    <x v="14"/>
    <x v="14"/>
    <s v="Grande Dunes"/>
    <m/>
    <x v="4"/>
    <n v="3"/>
    <n v="378"/>
    <x v="1"/>
    <n v="6"/>
    <n v="5"/>
    <n v="6"/>
    <n v="5"/>
    <n v="0"/>
    <n v="0"/>
    <n v="0"/>
    <n v="0"/>
    <n v="0"/>
    <n v="0"/>
    <n v="0"/>
    <n v="0"/>
    <n v="0"/>
  </r>
  <r>
    <x v="14"/>
    <x v="14"/>
    <s v="Grande Dunes"/>
    <m/>
    <x v="4"/>
    <n v="4"/>
    <n v="506"/>
    <x v="3"/>
    <n v="6"/>
    <n v="5"/>
    <n v="4"/>
    <n v="5"/>
    <n v="0"/>
    <n v="1"/>
    <n v="0"/>
    <n v="1"/>
    <n v="0"/>
    <n v="0"/>
    <n v="1"/>
    <n v="0"/>
    <n v="1"/>
  </r>
  <r>
    <x v="14"/>
    <x v="14"/>
    <s v="Grande Dunes"/>
    <m/>
    <x v="4"/>
    <n v="5"/>
    <n v="383"/>
    <x v="1"/>
    <n v="4"/>
    <n v="7"/>
    <n v="6"/>
    <n v="6"/>
    <n v="1"/>
    <n v="0"/>
    <n v="0"/>
    <n v="0"/>
    <n v="0"/>
    <n v="0"/>
    <n v="0"/>
    <n v="0"/>
    <n v="0"/>
  </r>
  <r>
    <x v="14"/>
    <x v="14"/>
    <s v="Grande Dunes"/>
    <m/>
    <x v="4"/>
    <n v="6"/>
    <n v="305"/>
    <x v="1"/>
    <n v="7"/>
    <n v="4"/>
    <n v="5"/>
    <n v="5"/>
    <n v="0"/>
    <n v="1"/>
    <n v="0"/>
    <n v="0"/>
    <n v="0"/>
    <n v="0"/>
    <n v="0"/>
    <n v="0"/>
    <n v="0"/>
  </r>
  <r>
    <x v="14"/>
    <x v="14"/>
    <s v="Grande Dunes"/>
    <m/>
    <x v="4"/>
    <n v="7"/>
    <n v="495"/>
    <x v="3"/>
    <n v="7"/>
    <n v="8"/>
    <n v="5"/>
    <n v="6"/>
    <n v="0"/>
    <n v="0"/>
    <n v="1"/>
    <n v="0"/>
    <n v="0"/>
    <n v="0"/>
    <n v="0"/>
    <n v="0"/>
    <n v="0"/>
  </r>
  <r>
    <x v="14"/>
    <x v="14"/>
    <s v="Grande Dunes"/>
    <m/>
    <x v="4"/>
    <n v="8"/>
    <n v="155"/>
    <x v="2"/>
    <n v="4"/>
    <n v="6"/>
    <n v="4"/>
    <n v="3"/>
    <n v="0"/>
    <n v="0"/>
    <n v="0"/>
    <n v="1"/>
    <n v="0"/>
    <n v="0"/>
    <n v="0"/>
    <n v="0"/>
    <n v="0"/>
  </r>
  <r>
    <x v="14"/>
    <x v="14"/>
    <s v="Grande Dunes"/>
    <m/>
    <x v="4"/>
    <n v="9"/>
    <n v="386"/>
    <x v="1"/>
    <n v="4"/>
    <n v="7"/>
    <n v="4"/>
    <n v="5"/>
    <n v="1"/>
    <n v="0"/>
    <n v="1"/>
    <n v="0"/>
    <n v="0"/>
    <n v="0"/>
    <n v="0"/>
    <n v="0"/>
    <n v="0"/>
  </r>
  <r>
    <x v="14"/>
    <x v="14"/>
    <s v="Grande Dunes"/>
    <m/>
    <x v="4"/>
    <n v="10"/>
    <n v="385"/>
    <x v="1"/>
    <n v="6"/>
    <n v="4"/>
    <n v="5"/>
    <n v="5"/>
    <n v="0"/>
    <n v="1"/>
    <n v="0"/>
    <n v="0"/>
    <n v="0"/>
    <n v="0"/>
    <n v="0"/>
    <n v="0"/>
    <n v="0"/>
  </r>
  <r>
    <x v="14"/>
    <x v="14"/>
    <s v="Grande Dunes"/>
    <m/>
    <x v="4"/>
    <n v="11"/>
    <n v="124"/>
    <x v="2"/>
    <n v="3"/>
    <n v="4"/>
    <n v="3"/>
    <n v="3"/>
    <n v="1"/>
    <n v="0"/>
    <n v="1"/>
    <n v="1"/>
    <n v="0"/>
    <n v="0"/>
    <n v="0"/>
    <n v="0"/>
    <n v="0"/>
  </r>
  <r>
    <x v="14"/>
    <x v="14"/>
    <s v="Grande Dunes"/>
    <m/>
    <x v="4"/>
    <n v="12"/>
    <n v="350"/>
    <x v="1"/>
    <n v="6"/>
    <n v="6"/>
    <n v="5"/>
    <n v="5"/>
    <n v="0"/>
    <n v="0"/>
    <n v="0"/>
    <n v="0"/>
    <n v="0"/>
    <n v="0"/>
    <n v="0"/>
    <n v="0"/>
    <n v="0"/>
  </r>
  <r>
    <x v="14"/>
    <x v="14"/>
    <s v="Grande Dunes"/>
    <m/>
    <x v="4"/>
    <n v="13"/>
    <n v="499"/>
    <x v="3"/>
    <n v="8"/>
    <n v="7"/>
    <n v="7"/>
    <n v="6"/>
    <n v="0"/>
    <n v="0"/>
    <n v="0"/>
    <n v="0"/>
    <n v="0"/>
    <n v="0"/>
    <n v="0"/>
    <n v="0"/>
    <n v="0"/>
  </r>
  <r>
    <x v="14"/>
    <x v="14"/>
    <s v="Grande Dunes"/>
    <m/>
    <x v="4"/>
    <n v="14"/>
    <n v="158"/>
    <x v="2"/>
    <n v="3"/>
    <n v="3"/>
    <n v="5"/>
    <n v="4"/>
    <n v="1"/>
    <n v="1"/>
    <n v="0"/>
    <n v="0"/>
    <n v="0"/>
    <n v="0"/>
    <n v="0"/>
    <n v="0"/>
    <n v="0"/>
  </r>
  <r>
    <x v="14"/>
    <x v="14"/>
    <s v="Grande Dunes"/>
    <m/>
    <x v="4"/>
    <n v="15"/>
    <n v="400"/>
    <x v="1"/>
    <n v="9"/>
    <n v="5"/>
    <n v="4"/>
    <n v="5"/>
    <n v="0"/>
    <n v="0"/>
    <n v="1"/>
    <n v="0"/>
    <n v="0"/>
    <n v="0"/>
    <n v="0"/>
    <n v="0"/>
    <n v="0"/>
  </r>
  <r>
    <x v="14"/>
    <x v="14"/>
    <s v="Grande Dunes"/>
    <m/>
    <x v="4"/>
    <n v="16"/>
    <n v="365"/>
    <x v="1"/>
    <n v="8"/>
    <n v="4"/>
    <n v="4"/>
    <n v="5"/>
    <n v="0"/>
    <n v="1"/>
    <n v="1"/>
    <n v="0"/>
    <n v="0"/>
    <n v="0"/>
    <n v="0"/>
    <n v="0"/>
    <n v="0"/>
  </r>
  <r>
    <x v="14"/>
    <x v="14"/>
    <s v="Grande Dunes"/>
    <m/>
    <x v="4"/>
    <n v="17"/>
    <n v="477"/>
    <x v="3"/>
    <n v="9"/>
    <n v="4"/>
    <n v="5"/>
    <n v="7"/>
    <n v="0"/>
    <n v="0"/>
    <n v="1"/>
    <n v="0"/>
    <n v="0"/>
    <n v="1"/>
    <n v="0"/>
    <n v="0"/>
    <n v="1"/>
  </r>
  <r>
    <x v="14"/>
    <x v="14"/>
    <s v="Grande Dunes"/>
    <m/>
    <x v="4"/>
    <n v="18"/>
    <n v="373"/>
    <x v="1"/>
    <n v="7"/>
    <n v="5"/>
    <n v="6"/>
    <n v="4"/>
    <n v="0"/>
    <n v="0"/>
    <n v="0"/>
    <n v="1"/>
    <n v="0"/>
    <n v="0"/>
    <n v="0"/>
    <n v="0"/>
    <n v="0"/>
  </r>
  <r>
    <x v="28"/>
    <x v="28"/>
    <s v="Heather Glen (Red/White)"/>
    <s v="Red"/>
    <x v="4"/>
    <n v="1"/>
    <n v="345"/>
    <x v="1"/>
    <n v="4"/>
    <n v="7"/>
    <n v="6"/>
    <n v="5"/>
    <n v="1"/>
    <n v="0"/>
    <n v="0"/>
    <n v="0"/>
    <n v="0"/>
    <n v="0"/>
    <n v="0"/>
    <n v="0"/>
    <n v="0"/>
  </r>
  <r>
    <x v="28"/>
    <x v="28"/>
    <s v="Heather Glen (Red/White)"/>
    <s v="Red"/>
    <x v="4"/>
    <n v="2"/>
    <n v="346"/>
    <x v="1"/>
    <n v="6"/>
    <n v="5"/>
    <n v="5"/>
    <n v="5"/>
    <n v="0"/>
    <n v="0"/>
    <n v="0"/>
    <n v="0"/>
    <n v="0"/>
    <n v="0"/>
    <n v="0"/>
    <n v="0"/>
    <n v="0"/>
  </r>
  <r>
    <x v="28"/>
    <x v="28"/>
    <s v="Heather Glen (Red/White)"/>
    <s v="Red"/>
    <x v="4"/>
    <n v="3"/>
    <n v="482"/>
    <x v="3"/>
    <n v="7"/>
    <n v="5"/>
    <n v="6"/>
    <n v="7"/>
    <n v="0"/>
    <n v="1"/>
    <n v="0"/>
    <n v="0"/>
    <n v="0"/>
    <n v="0"/>
    <n v="0"/>
    <n v="0"/>
    <n v="0"/>
  </r>
  <r>
    <x v="28"/>
    <x v="28"/>
    <s v="Heather Glen (Red/White)"/>
    <s v="Red"/>
    <x v="4"/>
    <n v="4"/>
    <n v="152"/>
    <x v="2"/>
    <n v="5"/>
    <n v="4"/>
    <n v="2"/>
    <n v="4"/>
    <n v="0"/>
    <n v="0"/>
    <n v="0"/>
    <n v="0"/>
    <n v="0"/>
    <n v="0"/>
    <n v="1"/>
    <n v="0"/>
    <n v="1"/>
  </r>
  <r>
    <x v="28"/>
    <x v="28"/>
    <s v="Heather Glen (Red/White)"/>
    <s v="Red"/>
    <x v="4"/>
    <n v="5"/>
    <n v="383"/>
    <x v="1"/>
    <n v="8"/>
    <n v="4"/>
    <n v="4"/>
    <n v="5"/>
    <n v="0"/>
    <n v="1"/>
    <n v="1"/>
    <n v="0"/>
    <n v="0"/>
    <n v="0"/>
    <n v="0"/>
    <n v="0"/>
    <n v="0"/>
  </r>
  <r>
    <x v="28"/>
    <x v="28"/>
    <s v="Heather Glen (Red/White)"/>
    <s v="Red"/>
    <x v="4"/>
    <n v="6"/>
    <n v="461"/>
    <x v="3"/>
    <n v="7"/>
    <n v="6"/>
    <n v="5"/>
    <n v="5"/>
    <n v="0"/>
    <n v="0"/>
    <n v="1"/>
    <n v="1"/>
    <n v="0"/>
    <n v="0"/>
    <n v="0"/>
    <n v="0"/>
    <n v="0"/>
  </r>
  <r>
    <x v="28"/>
    <x v="28"/>
    <s v="Heather Glen (Red/White)"/>
    <s v="Red"/>
    <x v="4"/>
    <n v="7"/>
    <n v="364"/>
    <x v="1"/>
    <n v="7"/>
    <n v="4"/>
    <n v="6"/>
    <n v="6"/>
    <n v="0"/>
    <n v="1"/>
    <n v="0"/>
    <n v="0"/>
    <n v="0"/>
    <n v="0"/>
    <n v="0"/>
    <n v="0"/>
    <n v="0"/>
  </r>
  <r>
    <x v="28"/>
    <x v="28"/>
    <s v="Heather Glen (Red/White)"/>
    <s v="Red"/>
    <x v="4"/>
    <n v="8"/>
    <n v="191"/>
    <x v="2"/>
    <n v="6"/>
    <n v="4"/>
    <n v="4"/>
    <n v="5"/>
    <n v="0"/>
    <n v="0"/>
    <n v="0"/>
    <n v="0"/>
    <n v="0"/>
    <n v="0"/>
    <n v="0"/>
    <n v="0"/>
    <n v="0"/>
  </r>
  <r>
    <x v="28"/>
    <x v="28"/>
    <s v="Heather Glen (Red/White)"/>
    <s v="Red"/>
    <x v="4"/>
    <n v="9"/>
    <n v="403"/>
    <x v="1"/>
    <n v="6"/>
    <n v="6"/>
    <n v="5"/>
    <n v="4"/>
    <n v="0"/>
    <n v="0"/>
    <n v="0"/>
    <n v="1"/>
    <n v="0"/>
    <n v="0"/>
    <n v="0"/>
    <n v="0"/>
    <n v="0"/>
  </r>
  <r>
    <x v="28"/>
    <x v="28"/>
    <s v="Heather Glen (Red/White)"/>
    <s v="White"/>
    <x v="4"/>
    <n v="10"/>
    <n v="388"/>
    <x v="1"/>
    <n v="6"/>
    <n v="5"/>
    <n v="6"/>
    <n v="7"/>
    <n v="0"/>
    <n v="0"/>
    <n v="0"/>
    <n v="0"/>
    <n v="0"/>
    <n v="0"/>
    <n v="0"/>
    <n v="0"/>
    <n v="0"/>
  </r>
  <r>
    <x v="28"/>
    <x v="28"/>
    <s v="Heather Glen (Red/White)"/>
    <s v="White"/>
    <x v="4"/>
    <n v="11"/>
    <n v="133"/>
    <x v="2"/>
    <n v="4"/>
    <n v="4"/>
    <n v="3"/>
    <n v="3"/>
    <n v="0"/>
    <n v="0"/>
    <n v="1"/>
    <n v="1"/>
    <n v="0"/>
    <n v="0"/>
    <n v="0"/>
    <n v="0"/>
    <n v="0"/>
  </r>
  <r>
    <x v="28"/>
    <x v="28"/>
    <s v="Heather Glen (Red/White)"/>
    <s v="White"/>
    <x v="4"/>
    <n v="12"/>
    <n v="351"/>
    <x v="1"/>
    <n v="4"/>
    <n v="5"/>
    <n v="4"/>
    <n v="4"/>
    <n v="1"/>
    <n v="0"/>
    <n v="1"/>
    <n v="1"/>
    <n v="0"/>
    <n v="0"/>
    <n v="0"/>
    <n v="0"/>
    <n v="0"/>
  </r>
  <r>
    <x v="28"/>
    <x v="28"/>
    <s v="Heather Glen (Red/White)"/>
    <s v="White"/>
    <x v="4"/>
    <n v="13"/>
    <n v="155"/>
    <x v="2"/>
    <n v="3"/>
    <n v="3"/>
    <n v="4"/>
    <n v="4"/>
    <n v="1"/>
    <n v="1"/>
    <n v="0"/>
    <n v="0"/>
    <n v="0"/>
    <n v="0"/>
    <n v="0"/>
    <n v="0"/>
    <n v="0"/>
  </r>
  <r>
    <x v="28"/>
    <x v="28"/>
    <s v="Heather Glen (Red/White)"/>
    <s v="White"/>
    <x v="4"/>
    <n v="14"/>
    <n v="366"/>
    <x v="1"/>
    <n v="5"/>
    <n v="3"/>
    <n v="4"/>
    <n v="7"/>
    <n v="0"/>
    <n v="0"/>
    <n v="1"/>
    <n v="0"/>
    <n v="0"/>
    <n v="1"/>
    <n v="0"/>
    <n v="0"/>
    <n v="1"/>
  </r>
  <r>
    <x v="28"/>
    <x v="28"/>
    <s v="Heather Glen (Red/White)"/>
    <s v="White"/>
    <x v="4"/>
    <n v="15"/>
    <n v="509"/>
    <x v="3"/>
    <n v="6"/>
    <n v="6"/>
    <n v="6"/>
    <n v="6"/>
    <n v="0"/>
    <n v="0"/>
    <n v="0"/>
    <n v="0"/>
    <n v="0"/>
    <n v="0"/>
    <n v="0"/>
    <n v="0"/>
    <n v="0"/>
  </r>
  <r>
    <x v="28"/>
    <x v="28"/>
    <s v="Heather Glen (Red/White)"/>
    <s v="White"/>
    <x v="4"/>
    <n v="16"/>
    <n v="351"/>
    <x v="1"/>
    <n v="6"/>
    <n v="5"/>
    <n v="5"/>
    <n v="4"/>
    <n v="0"/>
    <n v="0"/>
    <n v="0"/>
    <n v="1"/>
    <n v="0"/>
    <n v="0"/>
    <n v="0"/>
    <n v="0"/>
    <n v="0"/>
  </r>
  <r>
    <x v="28"/>
    <x v="28"/>
    <s v="Heather Glen (Red/White)"/>
    <s v="White"/>
    <x v="4"/>
    <n v="17"/>
    <n v="387"/>
    <x v="1"/>
    <n v="6"/>
    <n v="5"/>
    <n v="5"/>
    <n v="5"/>
    <n v="0"/>
    <n v="0"/>
    <n v="0"/>
    <n v="0"/>
    <n v="0"/>
    <n v="0"/>
    <n v="0"/>
    <n v="0"/>
    <n v="0"/>
  </r>
  <r>
    <x v="28"/>
    <x v="28"/>
    <s v="Heather Glen (Red/White)"/>
    <s v="White"/>
    <x v="4"/>
    <n v="18"/>
    <n v="558"/>
    <x v="3"/>
    <n v="8"/>
    <n v="7"/>
    <n v="6"/>
    <n v="5"/>
    <n v="0"/>
    <n v="0"/>
    <n v="0"/>
    <n v="1"/>
    <n v="0"/>
    <n v="0"/>
    <n v="0"/>
    <n v="0"/>
    <n v="0"/>
  </r>
  <r>
    <x v="29"/>
    <x v="29"/>
    <s v="Prestwick Country Club"/>
    <m/>
    <x v="4"/>
    <n v="1"/>
    <n v="341"/>
    <x v="1"/>
    <n v="5"/>
    <n v="7"/>
    <n v="4"/>
    <n v="5"/>
    <n v="0"/>
    <n v="0"/>
    <n v="1"/>
    <n v="0"/>
    <n v="0"/>
    <n v="0"/>
    <n v="0"/>
    <n v="0"/>
    <n v="0"/>
  </r>
  <r>
    <x v="29"/>
    <x v="29"/>
    <s v="Prestwick Country Club"/>
    <m/>
    <x v="4"/>
    <n v="2"/>
    <n v="387"/>
    <x v="1"/>
    <n v="6"/>
    <n v="5"/>
    <n v="6"/>
    <n v="4"/>
    <n v="0"/>
    <n v="0"/>
    <n v="0"/>
    <n v="1"/>
    <n v="0"/>
    <n v="0"/>
    <n v="0"/>
    <n v="0"/>
    <n v="0"/>
  </r>
  <r>
    <x v="29"/>
    <x v="29"/>
    <s v="Prestwick Country Club"/>
    <m/>
    <x v="4"/>
    <n v="3"/>
    <n v="444"/>
    <x v="1"/>
    <n v="5"/>
    <n v="6"/>
    <n v="5"/>
    <n v="7"/>
    <n v="0"/>
    <n v="0"/>
    <n v="0"/>
    <n v="0"/>
    <n v="0"/>
    <n v="0"/>
    <n v="0"/>
    <n v="0"/>
    <n v="0"/>
  </r>
  <r>
    <x v="29"/>
    <x v="29"/>
    <s v="Prestwick Country Club"/>
    <m/>
    <x v="4"/>
    <n v="4"/>
    <n v="305"/>
    <x v="1"/>
    <n v="5"/>
    <n v="5"/>
    <n v="4"/>
    <n v="4"/>
    <n v="0"/>
    <n v="0"/>
    <n v="1"/>
    <n v="1"/>
    <n v="0"/>
    <n v="0"/>
    <n v="0"/>
    <n v="0"/>
    <n v="0"/>
  </r>
  <r>
    <x v="29"/>
    <x v="29"/>
    <s v="Prestwick Country Club"/>
    <m/>
    <x v="4"/>
    <n v="5"/>
    <n v="164"/>
    <x v="2"/>
    <n v="3"/>
    <n v="3"/>
    <n v="4"/>
    <n v="6"/>
    <n v="1"/>
    <n v="1"/>
    <n v="0"/>
    <n v="0"/>
    <n v="0"/>
    <n v="0"/>
    <n v="0"/>
    <n v="0"/>
    <n v="0"/>
  </r>
  <r>
    <x v="29"/>
    <x v="29"/>
    <s v="Prestwick Country Club"/>
    <m/>
    <x v="4"/>
    <n v="6"/>
    <n v="459"/>
    <x v="3"/>
    <n v="5"/>
    <n v="6"/>
    <n v="6"/>
    <n v="6"/>
    <n v="1"/>
    <n v="0"/>
    <n v="0"/>
    <n v="0"/>
    <n v="0"/>
    <n v="0"/>
    <n v="0"/>
    <n v="0"/>
    <n v="0"/>
  </r>
  <r>
    <x v="29"/>
    <x v="29"/>
    <s v="Prestwick Country Club"/>
    <m/>
    <x v="4"/>
    <n v="7"/>
    <n v="384"/>
    <x v="1"/>
    <n v="7"/>
    <n v="6"/>
    <n v="4"/>
    <n v="4"/>
    <n v="0"/>
    <n v="0"/>
    <n v="1"/>
    <n v="1"/>
    <n v="0"/>
    <n v="0"/>
    <n v="0"/>
    <n v="0"/>
    <n v="0"/>
  </r>
  <r>
    <x v="29"/>
    <x v="29"/>
    <s v="Prestwick Country Club"/>
    <m/>
    <x v="4"/>
    <n v="8"/>
    <n v="193"/>
    <x v="2"/>
    <n v="3"/>
    <n v="5"/>
    <n v="4"/>
    <n v="5"/>
    <n v="1"/>
    <n v="0"/>
    <n v="0"/>
    <n v="0"/>
    <n v="0"/>
    <n v="0"/>
    <n v="0"/>
    <n v="0"/>
    <n v="0"/>
  </r>
  <r>
    <x v="29"/>
    <x v="29"/>
    <s v="Prestwick Country Club"/>
    <m/>
    <x v="4"/>
    <n v="9"/>
    <n v="486"/>
    <x v="3"/>
    <n v="7"/>
    <n v="7"/>
    <n v="6"/>
    <n v="5"/>
    <n v="0"/>
    <n v="0"/>
    <n v="0"/>
    <n v="1"/>
    <n v="0"/>
    <n v="0"/>
    <n v="0"/>
    <n v="0"/>
    <n v="0"/>
  </r>
  <r>
    <x v="29"/>
    <x v="29"/>
    <s v="Prestwick Country Club"/>
    <m/>
    <x v="4"/>
    <n v="10"/>
    <n v="373"/>
    <x v="1"/>
    <n v="7"/>
    <n v="5"/>
    <n v="5"/>
    <n v="6"/>
    <n v="0"/>
    <n v="0"/>
    <n v="0"/>
    <n v="0"/>
    <n v="0"/>
    <n v="0"/>
    <n v="0"/>
    <n v="0"/>
    <n v="0"/>
  </r>
  <r>
    <x v="29"/>
    <x v="29"/>
    <s v="Prestwick Country Club"/>
    <m/>
    <x v="4"/>
    <n v="11"/>
    <n v="344"/>
    <x v="1"/>
    <n v="6"/>
    <n v="5"/>
    <n v="6"/>
    <n v="6"/>
    <n v="0"/>
    <n v="0"/>
    <n v="0"/>
    <n v="0"/>
    <n v="0"/>
    <n v="0"/>
    <n v="0"/>
    <n v="0"/>
    <n v="0"/>
  </r>
  <r>
    <x v="29"/>
    <x v="29"/>
    <s v="Prestwick Country Club"/>
    <m/>
    <x v="4"/>
    <n v="12"/>
    <n v="504"/>
    <x v="3"/>
    <n v="8"/>
    <n v="6"/>
    <n v="6"/>
    <n v="6"/>
    <n v="0"/>
    <n v="0"/>
    <n v="0"/>
    <n v="0"/>
    <n v="0"/>
    <n v="0"/>
    <n v="0"/>
    <n v="0"/>
    <n v="0"/>
  </r>
  <r>
    <x v="29"/>
    <x v="29"/>
    <s v="Prestwick Country Club"/>
    <m/>
    <x v="4"/>
    <n v="13"/>
    <n v="135"/>
    <x v="2"/>
    <n v="4"/>
    <n v="3"/>
    <n v="4"/>
    <n v="5"/>
    <n v="0"/>
    <n v="1"/>
    <n v="0"/>
    <n v="0"/>
    <n v="0"/>
    <n v="0"/>
    <n v="0"/>
    <n v="0"/>
    <n v="0"/>
  </r>
  <r>
    <x v="29"/>
    <x v="29"/>
    <s v="Prestwick Country Club"/>
    <m/>
    <x v="4"/>
    <n v="14"/>
    <n v="409"/>
    <x v="1"/>
    <n v="5"/>
    <n v="7"/>
    <n v="5"/>
    <n v="4"/>
    <n v="0"/>
    <n v="0"/>
    <n v="0"/>
    <n v="1"/>
    <n v="0"/>
    <n v="0"/>
    <n v="0"/>
    <n v="0"/>
    <n v="0"/>
  </r>
  <r>
    <x v="29"/>
    <x v="29"/>
    <s v="Prestwick Country Club"/>
    <m/>
    <x v="4"/>
    <n v="15"/>
    <n v="350"/>
    <x v="1"/>
    <n v="6"/>
    <n v="6"/>
    <n v="5"/>
    <n v="5"/>
    <n v="0"/>
    <n v="0"/>
    <n v="0"/>
    <n v="0"/>
    <n v="0"/>
    <n v="0"/>
    <n v="0"/>
    <n v="0"/>
    <n v="0"/>
  </r>
  <r>
    <x v="29"/>
    <x v="29"/>
    <s v="Prestwick Country Club"/>
    <m/>
    <x v="4"/>
    <n v="16"/>
    <n v="174"/>
    <x v="2"/>
    <n v="5"/>
    <n v="5"/>
    <n v="3"/>
    <n v="4"/>
    <n v="0"/>
    <n v="0"/>
    <n v="1"/>
    <n v="0"/>
    <n v="0"/>
    <n v="0"/>
    <n v="0"/>
    <n v="0"/>
    <n v="0"/>
  </r>
  <r>
    <x v="29"/>
    <x v="29"/>
    <s v="Prestwick Country Club"/>
    <m/>
    <x v="4"/>
    <n v="17"/>
    <n v="499"/>
    <x v="3"/>
    <n v="6"/>
    <n v="7"/>
    <n v="7"/>
    <n v="5"/>
    <n v="0"/>
    <n v="0"/>
    <n v="0"/>
    <n v="1"/>
    <n v="0"/>
    <n v="0"/>
    <n v="0"/>
    <n v="0"/>
    <n v="0"/>
  </r>
  <r>
    <x v="29"/>
    <x v="29"/>
    <s v="Prestwick Country Club"/>
    <m/>
    <x v="4"/>
    <n v="18"/>
    <n v="396"/>
    <x v="1"/>
    <n v="5"/>
    <n v="6"/>
    <n v="5"/>
    <n v="4"/>
    <n v="0"/>
    <n v="0"/>
    <n v="0"/>
    <n v="1"/>
    <n v="0"/>
    <n v="0"/>
    <n v="0"/>
    <n v="0"/>
    <n v="0"/>
  </r>
  <r>
    <x v="30"/>
    <x v="30"/>
    <s v="Sea Trail - Rees Jones"/>
    <s v="Jones"/>
    <x v="4"/>
    <n v="10"/>
    <n v="328"/>
    <x v="1"/>
    <n v="4"/>
    <n v="6"/>
    <n v="4"/>
    <n v="5"/>
    <n v="1"/>
    <n v="0"/>
    <n v="1"/>
    <n v="0"/>
    <n v="0"/>
    <n v="0"/>
    <n v="0"/>
    <n v="0"/>
    <n v="0"/>
  </r>
  <r>
    <x v="30"/>
    <x v="30"/>
    <s v="Sea Trail - Rees Jones"/>
    <s v="Jones"/>
    <x v="4"/>
    <n v="11"/>
    <n v="395"/>
    <x v="1"/>
    <n v="6"/>
    <n v="5"/>
    <n v="5"/>
    <n v="5"/>
    <n v="0"/>
    <n v="0"/>
    <n v="0"/>
    <n v="0"/>
    <n v="0"/>
    <n v="0"/>
    <n v="0"/>
    <n v="0"/>
    <n v="0"/>
  </r>
  <r>
    <x v="30"/>
    <x v="30"/>
    <s v="Sea Trail - Rees Jones"/>
    <s v="Jones"/>
    <x v="4"/>
    <n v="12"/>
    <n v="385"/>
    <x v="1"/>
    <n v="3"/>
    <n v="5"/>
    <n v="5"/>
    <n v="4"/>
    <n v="0"/>
    <n v="0"/>
    <n v="0"/>
    <n v="1"/>
    <n v="1"/>
    <n v="0"/>
    <n v="0"/>
    <n v="0"/>
    <n v="1"/>
  </r>
  <r>
    <x v="30"/>
    <x v="30"/>
    <s v="Sea Trail - Rees Jones"/>
    <s v="Jones"/>
    <x v="4"/>
    <n v="13"/>
    <n v="127"/>
    <x v="2"/>
    <n v="4"/>
    <n v="3"/>
    <n v="4"/>
    <n v="2"/>
    <n v="0"/>
    <n v="1"/>
    <n v="0"/>
    <n v="0"/>
    <n v="0"/>
    <n v="0"/>
    <n v="0"/>
    <n v="1"/>
    <n v="1"/>
  </r>
  <r>
    <x v="30"/>
    <x v="30"/>
    <s v="Sea Trail - Rees Jones"/>
    <s v="Jones"/>
    <x v="4"/>
    <n v="14"/>
    <n v="320"/>
    <x v="1"/>
    <n v="6"/>
    <n v="4"/>
    <n v="4"/>
    <n v="5"/>
    <n v="0"/>
    <n v="1"/>
    <n v="1"/>
    <n v="0"/>
    <n v="0"/>
    <n v="0"/>
    <n v="0"/>
    <n v="0"/>
    <n v="0"/>
  </r>
  <r>
    <x v="30"/>
    <x v="30"/>
    <s v="Sea Trail - Rees Jones"/>
    <s v="Jones"/>
    <x v="4"/>
    <n v="15"/>
    <n v="535"/>
    <x v="3"/>
    <n v="6"/>
    <n v="7"/>
    <n v="6"/>
    <n v="6"/>
    <n v="0"/>
    <n v="0"/>
    <n v="0"/>
    <n v="0"/>
    <n v="0"/>
    <n v="0"/>
    <n v="0"/>
    <n v="0"/>
    <n v="0"/>
  </r>
  <r>
    <x v="30"/>
    <x v="30"/>
    <s v="Sea Trail - Rees Jones"/>
    <s v="Jones"/>
    <x v="4"/>
    <n v="16"/>
    <n v="405"/>
    <x v="1"/>
    <n v="5"/>
    <n v="4"/>
    <n v="4"/>
    <n v="5"/>
    <n v="0"/>
    <n v="1"/>
    <n v="1"/>
    <n v="0"/>
    <n v="0"/>
    <n v="0"/>
    <n v="0"/>
    <n v="0"/>
    <n v="0"/>
  </r>
  <r>
    <x v="30"/>
    <x v="30"/>
    <s v="Sea Trail - Rees Jones"/>
    <s v="Jones"/>
    <x v="4"/>
    <n v="17"/>
    <n v="144"/>
    <x v="2"/>
    <n v="5"/>
    <n v="3"/>
    <n v="3"/>
    <n v="5"/>
    <n v="0"/>
    <n v="1"/>
    <n v="1"/>
    <n v="0"/>
    <n v="0"/>
    <n v="0"/>
    <n v="0"/>
    <n v="0"/>
    <n v="0"/>
  </r>
  <r>
    <x v="30"/>
    <x v="30"/>
    <s v="Sea Trail - Rees Jones"/>
    <s v="Jones"/>
    <x v="4"/>
    <n v="18"/>
    <n v="490"/>
    <x v="3"/>
    <n v="6"/>
    <n v="5"/>
    <n v="6"/>
    <n v="9"/>
    <n v="0"/>
    <n v="1"/>
    <n v="0"/>
    <n v="0"/>
    <n v="0"/>
    <n v="0"/>
    <n v="0"/>
    <n v="0"/>
    <n v="0"/>
  </r>
  <r>
    <x v="30"/>
    <x v="30"/>
    <s v="Sea Trail - Rees Jones"/>
    <s v="Rees"/>
    <x v="4"/>
    <n v="1"/>
    <n v="405"/>
    <x v="1"/>
    <n v="8"/>
    <n v="5"/>
    <n v="5"/>
    <n v="5"/>
    <n v="0"/>
    <n v="0"/>
    <n v="0"/>
    <n v="0"/>
    <n v="0"/>
    <n v="0"/>
    <n v="0"/>
    <n v="0"/>
    <n v="0"/>
  </r>
  <r>
    <x v="30"/>
    <x v="30"/>
    <s v="Sea Trail - Rees Jones"/>
    <s v="Rees"/>
    <x v="4"/>
    <n v="2"/>
    <n v="178"/>
    <x v="2"/>
    <n v="4"/>
    <n v="4"/>
    <n v="4"/>
    <n v="3"/>
    <n v="0"/>
    <n v="0"/>
    <n v="0"/>
    <n v="1"/>
    <n v="0"/>
    <n v="0"/>
    <n v="0"/>
    <n v="0"/>
    <n v="0"/>
  </r>
  <r>
    <x v="30"/>
    <x v="30"/>
    <s v="Sea Trail - Rees Jones"/>
    <s v="Rees"/>
    <x v="4"/>
    <n v="3"/>
    <n v="350"/>
    <x v="1"/>
    <n v="8"/>
    <n v="6"/>
    <n v="4"/>
    <n v="7"/>
    <n v="0"/>
    <n v="0"/>
    <n v="1"/>
    <n v="0"/>
    <n v="0"/>
    <n v="0"/>
    <n v="0"/>
    <n v="0"/>
    <n v="0"/>
  </r>
  <r>
    <x v="30"/>
    <x v="30"/>
    <s v="Sea Trail - Rees Jones"/>
    <s v="Rees"/>
    <x v="4"/>
    <n v="4"/>
    <n v="365"/>
    <x v="1"/>
    <n v="5"/>
    <n v="6"/>
    <n v="4"/>
    <n v="5"/>
    <n v="0"/>
    <n v="0"/>
    <n v="1"/>
    <n v="0"/>
    <n v="0"/>
    <n v="0"/>
    <n v="0"/>
    <n v="0"/>
    <n v="0"/>
  </r>
  <r>
    <x v="30"/>
    <x v="30"/>
    <s v="Sea Trail - Rees Jones"/>
    <s v="Rees"/>
    <x v="4"/>
    <n v="5"/>
    <n v="155"/>
    <x v="2"/>
    <n v="4"/>
    <n v="4"/>
    <n v="4"/>
    <n v="3"/>
    <n v="0"/>
    <n v="0"/>
    <n v="0"/>
    <n v="1"/>
    <n v="0"/>
    <n v="0"/>
    <n v="0"/>
    <n v="0"/>
    <n v="0"/>
  </r>
  <r>
    <x v="30"/>
    <x v="30"/>
    <s v="Sea Trail - Rees Jones"/>
    <s v="Rees"/>
    <x v="4"/>
    <n v="6"/>
    <n v="375"/>
    <x v="1"/>
    <n v="7"/>
    <n v="8"/>
    <n v="4"/>
    <n v="6"/>
    <n v="0"/>
    <n v="0"/>
    <n v="1"/>
    <n v="0"/>
    <n v="0"/>
    <n v="0"/>
    <n v="0"/>
    <n v="0"/>
    <n v="0"/>
  </r>
  <r>
    <x v="30"/>
    <x v="30"/>
    <s v="Sea Trail - Rees Jones"/>
    <s v="Rees"/>
    <x v="4"/>
    <n v="7"/>
    <n v="385"/>
    <x v="1"/>
    <n v="5"/>
    <n v="5"/>
    <n v="4"/>
    <n v="6"/>
    <n v="0"/>
    <n v="0"/>
    <n v="1"/>
    <n v="0"/>
    <n v="0"/>
    <n v="0"/>
    <n v="0"/>
    <n v="0"/>
    <n v="0"/>
  </r>
  <r>
    <x v="30"/>
    <x v="30"/>
    <s v="Sea Trail - Rees Jones"/>
    <s v="Rees"/>
    <x v="4"/>
    <n v="8"/>
    <n v="482"/>
    <x v="3"/>
    <n v="6"/>
    <n v="8"/>
    <n v="5"/>
    <n v="5"/>
    <n v="0"/>
    <n v="0"/>
    <n v="1"/>
    <n v="1"/>
    <n v="0"/>
    <n v="0"/>
    <n v="0"/>
    <n v="0"/>
    <n v="0"/>
  </r>
  <r>
    <x v="30"/>
    <x v="30"/>
    <s v="Sea Trail - Rees Jones"/>
    <s v="Rees"/>
    <x v="4"/>
    <n v="9"/>
    <n v="510"/>
    <x v="3"/>
    <n v="5"/>
    <n v="5"/>
    <n v="7"/>
    <n v="6"/>
    <n v="1"/>
    <n v="1"/>
    <n v="0"/>
    <n v="0"/>
    <n v="0"/>
    <n v="0"/>
    <n v="0"/>
    <n v="0"/>
    <n v="0"/>
  </r>
  <r>
    <x v="9"/>
    <x v="9"/>
    <s v="Tidewater"/>
    <m/>
    <x v="4"/>
    <n v="1"/>
    <n v="501"/>
    <x v="3"/>
    <n v="6"/>
    <n v="5"/>
    <n v="6"/>
    <n v="7"/>
    <n v="0"/>
    <n v="1"/>
    <n v="0"/>
    <n v="0"/>
    <n v="0"/>
    <n v="0"/>
    <n v="0"/>
    <n v="0"/>
    <n v="0"/>
  </r>
  <r>
    <x v="9"/>
    <x v="9"/>
    <s v="Tidewater"/>
    <m/>
    <x v="4"/>
    <n v="2"/>
    <n v="381"/>
    <x v="1"/>
    <n v="5"/>
    <n v="5"/>
    <n v="4"/>
    <n v="5"/>
    <n v="0"/>
    <n v="0"/>
    <n v="1"/>
    <n v="0"/>
    <n v="0"/>
    <n v="0"/>
    <n v="0"/>
    <n v="0"/>
    <n v="0"/>
  </r>
  <r>
    <x v="9"/>
    <x v="9"/>
    <s v="Tidewater"/>
    <m/>
    <x v="4"/>
    <n v="3"/>
    <n v="142"/>
    <x v="2"/>
    <n v="8"/>
    <n v="2"/>
    <n v="3"/>
    <n v="6"/>
    <n v="0"/>
    <n v="0"/>
    <n v="1"/>
    <n v="0"/>
    <n v="0"/>
    <n v="1"/>
    <n v="0"/>
    <n v="0"/>
    <n v="1"/>
  </r>
  <r>
    <x v="9"/>
    <x v="9"/>
    <s v="Tidewater"/>
    <m/>
    <x v="4"/>
    <n v="4"/>
    <n v="391"/>
    <x v="1"/>
    <n v="4"/>
    <n v="5"/>
    <n v="4"/>
    <n v="6"/>
    <n v="1"/>
    <n v="0"/>
    <n v="1"/>
    <n v="0"/>
    <n v="0"/>
    <n v="0"/>
    <n v="0"/>
    <n v="0"/>
    <n v="0"/>
  </r>
  <r>
    <x v="9"/>
    <x v="9"/>
    <s v="Tidewater"/>
    <m/>
    <x v="4"/>
    <n v="5"/>
    <n v="455"/>
    <x v="1"/>
    <n v="6"/>
    <n v="4"/>
    <n v="4"/>
    <n v="8"/>
    <n v="0"/>
    <n v="1"/>
    <n v="1"/>
    <n v="0"/>
    <n v="0"/>
    <n v="0"/>
    <n v="0"/>
    <n v="0"/>
    <n v="0"/>
  </r>
  <r>
    <x v="9"/>
    <x v="9"/>
    <s v="Tidewater"/>
    <m/>
    <x v="4"/>
    <n v="6"/>
    <n v="393"/>
    <x v="1"/>
    <n v="6"/>
    <n v="5"/>
    <n v="4"/>
    <n v="6"/>
    <n v="0"/>
    <n v="0"/>
    <n v="1"/>
    <n v="0"/>
    <n v="0"/>
    <n v="0"/>
    <n v="0"/>
    <n v="0"/>
    <n v="0"/>
  </r>
  <r>
    <x v="9"/>
    <x v="9"/>
    <s v="Tidewater"/>
    <m/>
    <x v="4"/>
    <n v="7"/>
    <n v="355"/>
    <x v="1"/>
    <n v="5"/>
    <n v="4"/>
    <n v="5"/>
    <n v="4"/>
    <n v="0"/>
    <n v="1"/>
    <n v="0"/>
    <n v="1"/>
    <n v="0"/>
    <n v="0"/>
    <n v="0"/>
    <n v="0"/>
    <n v="0"/>
  </r>
  <r>
    <x v="9"/>
    <x v="9"/>
    <s v="Tidewater"/>
    <m/>
    <x v="4"/>
    <n v="8"/>
    <n v="472"/>
    <x v="3"/>
    <n v="8"/>
    <n v="7"/>
    <n v="4"/>
    <n v="7"/>
    <n v="0"/>
    <n v="0"/>
    <n v="0"/>
    <n v="0"/>
    <n v="0"/>
    <n v="0"/>
    <n v="1"/>
    <n v="0"/>
    <n v="1"/>
  </r>
  <r>
    <x v="9"/>
    <x v="9"/>
    <s v="Tidewater"/>
    <m/>
    <x v="4"/>
    <n v="9"/>
    <n v="173"/>
    <x v="2"/>
    <n v="4"/>
    <n v="6"/>
    <n v="4"/>
    <n v="4"/>
    <n v="0"/>
    <n v="0"/>
    <n v="0"/>
    <n v="0"/>
    <n v="0"/>
    <n v="0"/>
    <n v="0"/>
    <n v="0"/>
    <n v="0"/>
  </r>
  <r>
    <x v="9"/>
    <x v="9"/>
    <s v="Tidewater"/>
    <m/>
    <x v="4"/>
    <n v="10"/>
    <n v="386"/>
    <x v="1"/>
    <n v="6"/>
    <n v="4"/>
    <n v="6"/>
    <n v="8"/>
    <n v="0"/>
    <n v="1"/>
    <n v="0"/>
    <n v="0"/>
    <n v="0"/>
    <n v="0"/>
    <n v="0"/>
    <n v="0"/>
    <n v="0"/>
  </r>
  <r>
    <x v="9"/>
    <x v="9"/>
    <s v="Tidewater"/>
    <m/>
    <x v="4"/>
    <n v="11"/>
    <n v="410"/>
    <x v="1"/>
    <n v="6"/>
    <n v="5"/>
    <n v="5"/>
    <n v="6"/>
    <n v="0"/>
    <n v="0"/>
    <n v="0"/>
    <n v="0"/>
    <n v="0"/>
    <n v="0"/>
    <n v="0"/>
    <n v="0"/>
    <n v="0"/>
  </r>
  <r>
    <x v="9"/>
    <x v="9"/>
    <s v="Tidewater"/>
    <m/>
    <x v="4"/>
    <n v="12"/>
    <n v="186"/>
    <x v="2"/>
    <n v="5"/>
    <n v="3"/>
    <n v="3"/>
    <n v="3"/>
    <n v="0"/>
    <n v="1"/>
    <n v="1"/>
    <n v="1"/>
    <n v="0"/>
    <n v="0"/>
    <n v="0"/>
    <n v="0"/>
    <n v="0"/>
  </r>
  <r>
    <x v="9"/>
    <x v="9"/>
    <s v="Tidewater"/>
    <m/>
    <x v="4"/>
    <n v="13"/>
    <n v="475"/>
    <x v="3"/>
    <n v="6"/>
    <n v="6"/>
    <n v="6"/>
    <n v="6"/>
    <n v="0"/>
    <n v="0"/>
    <n v="0"/>
    <n v="0"/>
    <n v="0"/>
    <n v="0"/>
    <n v="0"/>
    <n v="0"/>
    <n v="0"/>
  </r>
  <r>
    <x v="9"/>
    <x v="9"/>
    <s v="Tidewater"/>
    <m/>
    <x v="4"/>
    <n v="14"/>
    <n v="427"/>
    <x v="1"/>
    <n v="5"/>
    <n v="4"/>
    <n v="4"/>
    <n v="5"/>
    <n v="0"/>
    <n v="1"/>
    <n v="1"/>
    <n v="0"/>
    <n v="0"/>
    <n v="0"/>
    <n v="0"/>
    <n v="0"/>
    <n v="0"/>
  </r>
  <r>
    <x v="9"/>
    <x v="9"/>
    <s v="Tidewater"/>
    <m/>
    <x v="4"/>
    <n v="15"/>
    <n v="324"/>
    <x v="1"/>
    <n v="5"/>
    <n v="4"/>
    <n v="5"/>
    <n v="6"/>
    <n v="0"/>
    <n v="1"/>
    <n v="0"/>
    <n v="0"/>
    <n v="0"/>
    <n v="0"/>
    <n v="0"/>
    <n v="0"/>
    <n v="0"/>
  </r>
  <r>
    <x v="9"/>
    <x v="9"/>
    <s v="Tidewater"/>
    <m/>
    <x v="4"/>
    <n v="16"/>
    <n v="529"/>
    <x v="3"/>
    <n v="9"/>
    <n v="7"/>
    <n v="6"/>
    <n v="5"/>
    <n v="0"/>
    <n v="0"/>
    <n v="0"/>
    <n v="1"/>
    <n v="0"/>
    <n v="0"/>
    <n v="0"/>
    <n v="0"/>
    <n v="0"/>
  </r>
  <r>
    <x v="9"/>
    <x v="9"/>
    <s v="Tidewater"/>
    <m/>
    <x v="4"/>
    <n v="17"/>
    <n v="195"/>
    <x v="2"/>
    <n v="6"/>
    <n v="3"/>
    <n v="3"/>
    <n v="5"/>
    <n v="0"/>
    <n v="1"/>
    <n v="1"/>
    <n v="0"/>
    <n v="0"/>
    <n v="0"/>
    <n v="0"/>
    <n v="0"/>
    <n v="0"/>
  </r>
  <r>
    <x v="9"/>
    <x v="9"/>
    <s v="Tidewater"/>
    <m/>
    <x v="4"/>
    <n v="18"/>
    <n v="435"/>
    <x v="1"/>
    <n v="6"/>
    <n v="6"/>
    <n v="6"/>
    <n v="6"/>
    <n v="0"/>
    <n v="0"/>
    <n v="0"/>
    <n v="0"/>
    <n v="0"/>
    <n v="0"/>
    <n v="0"/>
    <n v="0"/>
    <n v="0"/>
  </r>
  <r>
    <x v="31"/>
    <x v="31"/>
    <s v="Tiger's Eye"/>
    <m/>
    <x v="4"/>
    <n v="1"/>
    <n v="313"/>
    <x v="1"/>
    <n v="6"/>
    <n v="5"/>
    <n v="4"/>
    <n v="4"/>
    <n v="0"/>
    <n v="0"/>
    <n v="1"/>
    <n v="1"/>
    <n v="0"/>
    <n v="0"/>
    <n v="0"/>
    <n v="0"/>
    <n v="0"/>
  </r>
  <r>
    <x v="31"/>
    <x v="31"/>
    <s v="Tiger's Eye"/>
    <m/>
    <x v="4"/>
    <n v="2"/>
    <n v="150"/>
    <x v="2"/>
    <n v="4"/>
    <n v="5"/>
    <n v="4"/>
    <n v="4"/>
    <n v="0"/>
    <n v="0"/>
    <n v="0"/>
    <n v="0"/>
    <n v="0"/>
    <n v="0"/>
    <n v="0"/>
    <n v="0"/>
    <n v="0"/>
  </r>
  <r>
    <x v="31"/>
    <x v="31"/>
    <s v="Tiger's Eye"/>
    <m/>
    <x v="4"/>
    <n v="3"/>
    <n v="493"/>
    <x v="3"/>
    <n v="8"/>
    <n v="6"/>
    <n v="6"/>
    <n v="7"/>
    <n v="0"/>
    <n v="0"/>
    <n v="0"/>
    <n v="0"/>
    <n v="0"/>
    <n v="0"/>
    <n v="0"/>
    <n v="0"/>
    <n v="0"/>
  </r>
  <r>
    <x v="31"/>
    <x v="31"/>
    <s v="Tiger's Eye"/>
    <m/>
    <x v="4"/>
    <n v="4"/>
    <n v="366"/>
    <x v="1"/>
    <n v="4"/>
    <n v="5"/>
    <n v="7"/>
    <n v="4"/>
    <n v="1"/>
    <n v="0"/>
    <n v="0"/>
    <n v="1"/>
    <n v="0"/>
    <n v="0"/>
    <n v="0"/>
    <n v="0"/>
    <n v="0"/>
  </r>
  <r>
    <x v="31"/>
    <x v="31"/>
    <s v="Tiger's Eye"/>
    <m/>
    <x v="4"/>
    <n v="5"/>
    <n v="353"/>
    <x v="1"/>
    <n v="6"/>
    <n v="5"/>
    <n v="4"/>
    <n v="8"/>
    <n v="0"/>
    <n v="0"/>
    <n v="1"/>
    <n v="0"/>
    <n v="0"/>
    <n v="0"/>
    <n v="0"/>
    <n v="0"/>
    <n v="0"/>
  </r>
  <r>
    <x v="31"/>
    <x v="31"/>
    <s v="Tiger's Eye"/>
    <m/>
    <x v="4"/>
    <n v="6"/>
    <n v="140"/>
    <x v="2"/>
    <n v="4"/>
    <n v="4"/>
    <n v="4"/>
    <n v="3"/>
    <n v="0"/>
    <n v="0"/>
    <n v="0"/>
    <n v="1"/>
    <n v="0"/>
    <n v="0"/>
    <n v="0"/>
    <n v="0"/>
    <n v="0"/>
  </r>
  <r>
    <x v="31"/>
    <x v="31"/>
    <s v="Tiger's Eye"/>
    <m/>
    <x v="4"/>
    <n v="7"/>
    <n v="513"/>
    <x v="3"/>
    <n v="6"/>
    <n v="5"/>
    <n v="6"/>
    <n v="6"/>
    <n v="0"/>
    <n v="1"/>
    <n v="0"/>
    <n v="0"/>
    <n v="0"/>
    <n v="0"/>
    <n v="0"/>
    <n v="0"/>
    <n v="0"/>
  </r>
  <r>
    <x v="31"/>
    <x v="31"/>
    <s v="Tiger's Eye"/>
    <m/>
    <x v="4"/>
    <n v="8"/>
    <n v="337"/>
    <x v="1"/>
    <n v="4"/>
    <n v="5"/>
    <n v="7"/>
    <n v="4"/>
    <n v="1"/>
    <n v="0"/>
    <n v="0"/>
    <n v="1"/>
    <n v="0"/>
    <n v="0"/>
    <n v="0"/>
    <n v="0"/>
    <n v="0"/>
  </r>
  <r>
    <x v="31"/>
    <x v="31"/>
    <s v="Tiger's Eye"/>
    <m/>
    <x v="4"/>
    <n v="9"/>
    <n v="370"/>
    <x v="1"/>
    <n v="6"/>
    <n v="4"/>
    <n v="6"/>
    <n v="5"/>
    <n v="0"/>
    <n v="1"/>
    <n v="0"/>
    <n v="0"/>
    <n v="0"/>
    <n v="0"/>
    <n v="0"/>
    <n v="0"/>
    <n v="0"/>
  </r>
  <r>
    <x v="31"/>
    <x v="31"/>
    <s v="Tiger's Eye"/>
    <m/>
    <x v="4"/>
    <n v="10"/>
    <n v="330"/>
    <x v="1"/>
    <n v="5"/>
    <n v="3"/>
    <n v="5"/>
    <n v="7"/>
    <n v="0"/>
    <n v="0"/>
    <n v="0"/>
    <n v="0"/>
    <n v="0"/>
    <n v="1"/>
    <n v="0"/>
    <n v="0"/>
    <n v="1"/>
  </r>
  <r>
    <x v="31"/>
    <x v="31"/>
    <s v="Tiger's Eye"/>
    <m/>
    <x v="4"/>
    <n v="11"/>
    <n v="128"/>
    <x v="2"/>
    <n v="3"/>
    <n v="4"/>
    <n v="6"/>
    <n v="6"/>
    <n v="1"/>
    <n v="0"/>
    <n v="0"/>
    <n v="0"/>
    <n v="0"/>
    <n v="0"/>
    <n v="0"/>
    <n v="0"/>
    <n v="0"/>
  </r>
  <r>
    <x v="31"/>
    <x v="31"/>
    <s v="Tiger's Eye"/>
    <m/>
    <x v="4"/>
    <n v="12"/>
    <n v="400"/>
    <x v="1"/>
    <n v="5"/>
    <n v="6"/>
    <n v="5"/>
    <n v="5"/>
    <n v="0"/>
    <n v="0"/>
    <n v="0"/>
    <n v="0"/>
    <n v="0"/>
    <n v="0"/>
    <n v="0"/>
    <n v="0"/>
    <n v="0"/>
  </r>
  <r>
    <x v="31"/>
    <x v="31"/>
    <s v="Tiger's Eye"/>
    <m/>
    <x v="4"/>
    <n v="13"/>
    <n v="340"/>
    <x v="1"/>
    <n v="5"/>
    <n v="6"/>
    <n v="6"/>
    <n v="6"/>
    <n v="0"/>
    <n v="0"/>
    <n v="0"/>
    <n v="0"/>
    <n v="0"/>
    <n v="0"/>
    <n v="0"/>
    <n v="0"/>
    <n v="0"/>
  </r>
  <r>
    <x v="31"/>
    <x v="31"/>
    <s v="Tiger's Eye"/>
    <m/>
    <x v="4"/>
    <n v="14"/>
    <n v="345"/>
    <x v="1"/>
    <n v="6"/>
    <n v="5"/>
    <n v="4"/>
    <n v="5"/>
    <n v="0"/>
    <n v="0"/>
    <n v="1"/>
    <n v="0"/>
    <n v="0"/>
    <n v="0"/>
    <n v="0"/>
    <n v="0"/>
    <n v="0"/>
  </r>
  <r>
    <x v="31"/>
    <x v="31"/>
    <s v="Tiger's Eye"/>
    <m/>
    <x v="4"/>
    <n v="15"/>
    <n v="467"/>
    <x v="3"/>
    <n v="7"/>
    <n v="5"/>
    <n v="5"/>
    <n v="5"/>
    <n v="0"/>
    <n v="1"/>
    <n v="1"/>
    <n v="1"/>
    <n v="0"/>
    <n v="0"/>
    <n v="0"/>
    <n v="0"/>
    <n v="0"/>
  </r>
  <r>
    <x v="31"/>
    <x v="31"/>
    <s v="Tiger's Eye"/>
    <m/>
    <x v="4"/>
    <n v="16"/>
    <n v="385"/>
    <x v="1"/>
    <n v="5"/>
    <n v="6"/>
    <n v="4"/>
    <n v="4"/>
    <n v="0"/>
    <n v="0"/>
    <n v="1"/>
    <n v="1"/>
    <n v="0"/>
    <n v="0"/>
    <n v="0"/>
    <n v="0"/>
    <n v="0"/>
  </r>
  <r>
    <x v="31"/>
    <x v="31"/>
    <s v="Tiger's Eye"/>
    <m/>
    <x v="4"/>
    <n v="17"/>
    <n v="165"/>
    <x v="2"/>
    <n v="4"/>
    <n v="3"/>
    <n v="4"/>
    <n v="7"/>
    <n v="0"/>
    <n v="1"/>
    <n v="0"/>
    <n v="0"/>
    <n v="0"/>
    <n v="0"/>
    <n v="0"/>
    <n v="0"/>
    <n v="0"/>
  </r>
  <r>
    <x v="31"/>
    <x v="31"/>
    <s v="Tiger's Eye"/>
    <m/>
    <x v="4"/>
    <n v="18"/>
    <n v="525"/>
    <x v="3"/>
    <n v="6"/>
    <n v="5"/>
    <n v="6"/>
    <n v="5"/>
    <n v="0"/>
    <n v="1"/>
    <n v="0"/>
    <n v="1"/>
    <n v="0"/>
    <n v="0"/>
    <n v="0"/>
    <n v="0"/>
    <n v="0"/>
  </r>
  <r>
    <x v="0"/>
    <x v="0"/>
    <s v="Arrowhead"/>
    <s v="Cypress"/>
    <x v="5"/>
    <n v="1"/>
    <n v="368"/>
    <x v="1"/>
    <n v="7"/>
    <n v="4"/>
    <n v="3"/>
    <n v="4"/>
    <n v="0"/>
    <n v="1"/>
    <n v="0"/>
    <n v="1"/>
    <n v="0"/>
    <n v="0"/>
    <n v="1"/>
    <n v="0"/>
    <n v="1"/>
  </r>
  <r>
    <x v="0"/>
    <x v="0"/>
    <s v="Arrowhead"/>
    <s v="Cypress"/>
    <x v="5"/>
    <n v="2"/>
    <n v="528"/>
    <x v="3"/>
    <n v="8"/>
    <n v="6"/>
    <n v="5"/>
    <n v="5"/>
    <n v="0"/>
    <n v="0"/>
    <n v="1"/>
    <n v="1"/>
    <n v="0"/>
    <n v="0"/>
    <n v="0"/>
    <n v="0"/>
    <n v="0"/>
  </r>
  <r>
    <x v="0"/>
    <x v="0"/>
    <s v="Arrowhead"/>
    <s v="Cypress"/>
    <x v="5"/>
    <n v="3"/>
    <n v="181"/>
    <x v="2"/>
    <n v="4"/>
    <n v="4"/>
    <n v="4"/>
    <n v="3"/>
    <n v="0"/>
    <n v="0"/>
    <n v="0"/>
    <n v="1"/>
    <n v="0"/>
    <n v="0"/>
    <n v="0"/>
    <n v="0"/>
    <n v="0"/>
  </r>
  <r>
    <x v="0"/>
    <x v="0"/>
    <s v="Arrowhead"/>
    <s v="Cypress"/>
    <x v="5"/>
    <n v="4"/>
    <n v="339"/>
    <x v="1"/>
    <n v="6"/>
    <n v="6"/>
    <n v="4"/>
    <n v="4"/>
    <n v="0"/>
    <n v="0"/>
    <n v="1"/>
    <n v="1"/>
    <n v="0"/>
    <n v="0"/>
    <n v="0"/>
    <n v="0"/>
    <n v="0"/>
  </r>
  <r>
    <x v="0"/>
    <x v="0"/>
    <s v="Arrowhead"/>
    <s v="Cypress"/>
    <x v="5"/>
    <n v="5"/>
    <n v="315"/>
    <x v="1"/>
    <n v="8"/>
    <n v="5"/>
    <n v="3"/>
    <n v="4"/>
    <n v="0"/>
    <n v="0"/>
    <n v="0"/>
    <n v="1"/>
    <n v="0"/>
    <n v="0"/>
    <n v="1"/>
    <n v="0"/>
    <n v="1"/>
  </r>
  <r>
    <x v="0"/>
    <x v="0"/>
    <s v="Arrowhead"/>
    <s v="Cypress"/>
    <x v="5"/>
    <n v="6"/>
    <n v="171"/>
    <x v="2"/>
    <n v="3"/>
    <n v="4"/>
    <n v="4"/>
    <n v="5"/>
    <n v="1"/>
    <n v="0"/>
    <n v="0"/>
    <n v="0"/>
    <n v="0"/>
    <n v="0"/>
    <n v="0"/>
    <n v="0"/>
    <n v="0"/>
  </r>
  <r>
    <x v="0"/>
    <x v="0"/>
    <s v="Arrowhead"/>
    <s v="Cypress"/>
    <x v="5"/>
    <n v="7"/>
    <n v="363"/>
    <x v="1"/>
    <n v="5"/>
    <n v="6"/>
    <n v="5"/>
    <n v="5"/>
    <n v="0"/>
    <n v="0"/>
    <n v="0"/>
    <n v="0"/>
    <n v="0"/>
    <n v="0"/>
    <n v="0"/>
    <n v="0"/>
    <n v="0"/>
  </r>
  <r>
    <x v="0"/>
    <x v="0"/>
    <s v="Arrowhead"/>
    <s v="Cypress"/>
    <x v="5"/>
    <n v="8"/>
    <n v="525"/>
    <x v="3"/>
    <n v="7"/>
    <n v="6"/>
    <n v="6"/>
    <n v="6"/>
    <n v="0"/>
    <n v="0"/>
    <n v="0"/>
    <n v="0"/>
    <n v="0"/>
    <n v="0"/>
    <n v="0"/>
    <n v="0"/>
    <n v="0"/>
  </r>
  <r>
    <x v="0"/>
    <x v="0"/>
    <s v="Arrowhead"/>
    <s v="Cypress"/>
    <x v="5"/>
    <n v="9"/>
    <n v="333"/>
    <x v="1"/>
    <n v="5"/>
    <n v="4"/>
    <n v="5"/>
    <n v="4"/>
    <n v="0"/>
    <n v="1"/>
    <n v="0"/>
    <n v="1"/>
    <n v="0"/>
    <n v="0"/>
    <n v="0"/>
    <n v="0"/>
    <n v="0"/>
  </r>
  <r>
    <x v="0"/>
    <x v="0"/>
    <s v="Arrowhead"/>
    <s v="Waterways"/>
    <x v="5"/>
    <n v="10"/>
    <n v="341"/>
    <x v="1"/>
    <n v="9"/>
    <n v="5"/>
    <n v="5"/>
    <n v="5"/>
    <n v="0"/>
    <n v="0"/>
    <n v="0"/>
    <n v="0"/>
    <n v="0"/>
    <n v="0"/>
    <n v="0"/>
    <n v="0"/>
    <n v="0"/>
  </r>
  <r>
    <x v="0"/>
    <x v="0"/>
    <s v="Arrowhead"/>
    <s v="Waterways"/>
    <x v="5"/>
    <n v="11"/>
    <n v="316"/>
    <x v="1"/>
    <n v="6"/>
    <n v="4"/>
    <n v="5"/>
    <n v="5"/>
    <n v="0"/>
    <n v="1"/>
    <n v="0"/>
    <n v="0"/>
    <n v="0"/>
    <n v="0"/>
    <n v="0"/>
    <n v="0"/>
    <n v="0"/>
  </r>
  <r>
    <x v="0"/>
    <x v="0"/>
    <s v="Arrowhead"/>
    <s v="Waterways"/>
    <x v="5"/>
    <n v="12"/>
    <n v="158"/>
    <x v="2"/>
    <n v="4"/>
    <n v="2"/>
    <n v="6"/>
    <n v="4"/>
    <n v="0"/>
    <n v="0"/>
    <n v="0"/>
    <n v="0"/>
    <n v="0"/>
    <n v="1"/>
    <n v="0"/>
    <n v="0"/>
    <n v="1"/>
  </r>
  <r>
    <x v="0"/>
    <x v="0"/>
    <s v="Arrowhead"/>
    <s v="Waterways"/>
    <x v="5"/>
    <n v="13"/>
    <n v="497"/>
    <x v="3"/>
    <n v="7"/>
    <n v="7"/>
    <n v="8"/>
    <n v="6"/>
    <n v="0"/>
    <n v="0"/>
    <n v="0"/>
    <n v="0"/>
    <n v="0"/>
    <n v="0"/>
    <n v="0"/>
    <n v="0"/>
    <n v="0"/>
  </r>
  <r>
    <x v="0"/>
    <x v="0"/>
    <s v="Arrowhead"/>
    <s v="Waterways"/>
    <x v="5"/>
    <n v="14"/>
    <n v="356"/>
    <x v="1"/>
    <n v="5"/>
    <n v="4"/>
    <n v="4"/>
    <n v="4"/>
    <n v="0"/>
    <n v="1"/>
    <n v="1"/>
    <n v="1"/>
    <n v="0"/>
    <n v="0"/>
    <n v="0"/>
    <n v="0"/>
    <n v="0"/>
  </r>
  <r>
    <x v="0"/>
    <x v="0"/>
    <s v="Arrowhead"/>
    <s v="Waterways"/>
    <x v="5"/>
    <n v="15"/>
    <n v="183"/>
    <x v="2"/>
    <n v="4"/>
    <n v="4"/>
    <n v="4"/>
    <n v="4"/>
    <n v="0"/>
    <n v="0"/>
    <n v="0"/>
    <n v="0"/>
    <n v="0"/>
    <n v="0"/>
    <n v="0"/>
    <n v="0"/>
    <n v="0"/>
  </r>
  <r>
    <x v="0"/>
    <x v="0"/>
    <s v="Arrowhead"/>
    <s v="Waterways"/>
    <x v="5"/>
    <n v="16"/>
    <n v="387"/>
    <x v="1"/>
    <n v="7"/>
    <n v="6"/>
    <n v="5"/>
    <n v="4"/>
    <n v="0"/>
    <n v="0"/>
    <n v="0"/>
    <n v="1"/>
    <n v="0"/>
    <n v="0"/>
    <n v="0"/>
    <n v="0"/>
    <n v="0"/>
  </r>
  <r>
    <x v="0"/>
    <x v="0"/>
    <s v="Arrowhead"/>
    <s v="Waterways"/>
    <x v="5"/>
    <n v="17"/>
    <n v="357"/>
    <x v="1"/>
    <n v="7"/>
    <n v="5"/>
    <n v="6"/>
    <n v="6"/>
    <n v="0"/>
    <n v="0"/>
    <n v="0"/>
    <n v="0"/>
    <n v="0"/>
    <n v="0"/>
    <n v="0"/>
    <n v="0"/>
    <n v="0"/>
  </r>
  <r>
    <x v="0"/>
    <x v="0"/>
    <s v="Arrowhead"/>
    <s v="Waterways"/>
    <x v="5"/>
    <n v="18"/>
    <n v="465"/>
    <x v="3"/>
    <n v="7"/>
    <n v="6"/>
    <n v="5"/>
    <n v="6"/>
    <n v="0"/>
    <n v="0"/>
    <n v="1"/>
    <n v="0"/>
    <n v="0"/>
    <n v="0"/>
    <n v="0"/>
    <n v="0"/>
    <n v="0"/>
  </r>
  <r>
    <x v="5"/>
    <x v="5"/>
    <s v="Barefoot Resort - Fazio"/>
    <m/>
    <x v="5"/>
    <n v="1"/>
    <n v="323"/>
    <x v="1"/>
    <n v="6"/>
    <n v="6"/>
    <n v="4"/>
    <n v="5"/>
    <n v="0"/>
    <n v="0"/>
    <n v="1"/>
    <n v="0"/>
    <n v="0"/>
    <n v="0"/>
    <n v="0"/>
    <n v="0"/>
    <n v="0"/>
  </r>
  <r>
    <x v="5"/>
    <x v="5"/>
    <s v="Barefoot Resort - Fazio"/>
    <m/>
    <x v="5"/>
    <n v="2"/>
    <n v="406"/>
    <x v="1"/>
    <n v="6"/>
    <n v="5"/>
    <n v="4"/>
    <n v="5"/>
    <n v="0"/>
    <n v="0"/>
    <n v="1"/>
    <n v="0"/>
    <n v="0"/>
    <n v="0"/>
    <n v="0"/>
    <n v="0"/>
    <n v="0"/>
  </r>
  <r>
    <x v="5"/>
    <x v="5"/>
    <s v="Barefoot Resort - Fazio"/>
    <m/>
    <x v="5"/>
    <n v="3"/>
    <n v="122"/>
    <x v="2"/>
    <n v="4"/>
    <n v="6"/>
    <n v="3"/>
    <n v="2"/>
    <n v="0"/>
    <n v="0"/>
    <n v="1"/>
    <n v="0"/>
    <n v="0"/>
    <n v="0"/>
    <n v="0"/>
    <n v="1"/>
    <n v="1"/>
  </r>
  <r>
    <x v="5"/>
    <x v="5"/>
    <s v="Barefoot Resort - Fazio"/>
    <m/>
    <x v="5"/>
    <n v="4"/>
    <n v="440"/>
    <x v="3"/>
    <n v="6"/>
    <n v="8"/>
    <n v="6"/>
    <n v="6"/>
    <n v="0"/>
    <n v="0"/>
    <n v="0"/>
    <n v="0"/>
    <n v="0"/>
    <n v="0"/>
    <n v="0"/>
    <n v="0"/>
    <n v="0"/>
  </r>
  <r>
    <x v="5"/>
    <x v="5"/>
    <s v="Barefoot Resort - Fazio"/>
    <m/>
    <x v="5"/>
    <n v="5"/>
    <n v="441"/>
    <x v="1"/>
    <n v="4"/>
    <n v="4"/>
    <n v="8"/>
    <n v="5"/>
    <n v="1"/>
    <n v="1"/>
    <n v="0"/>
    <n v="0"/>
    <n v="0"/>
    <n v="0"/>
    <n v="0"/>
    <n v="0"/>
    <n v="0"/>
  </r>
  <r>
    <x v="5"/>
    <x v="5"/>
    <s v="Barefoot Resort - Fazio"/>
    <m/>
    <x v="5"/>
    <n v="6"/>
    <n v="144"/>
    <x v="2"/>
    <n v="4"/>
    <n v="4"/>
    <n v="4"/>
    <n v="3"/>
    <n v="0"/>
    <n v="0"/>
    <n v="0"/>
    <n v="1"/>
    <n v="0"/>
    <n v="0"/>
    <n v="0"/>
    <n v="0"/>
    <n v="0"/>
  </r>
  <r>
    <x v="5"/>
    <x v="5"/>
    <s v="Barefoot Resort - Fazio"/>
    <m/>
    <x v="5"/>
    <n v="7"/>
    <n v="494"/>
    <x v="3"/>
    <n v="7"/>
    <n v="6"/>
    <n v="5"/>
    <n v="6"/>
    <n v="0"/>
    <n v="0"/>
    <n v="1"/>
    <n v="0"/>
    <n v="0"/>
    <n v="0"/>
    <n v="0"/>
    <n v="0"/>
    <n v="0"/>
  </r>
  <r>
    <x v="5"/>
    <x v="5"/>
    <s v="Barefoot Resort - Fazio"/>
    <m/>
    <x v="5"/>
    <n v="8"/>
    <n v="127"/>
    <x v="2"/>
    <n v="5"/>
    <n v="4"/>
    <n v="3"/>
    <n v="2"/>
    <n v="0"/>
    <n v="0"/>
    <n v="1"/>
    <n v="0"/>
    <n v="0"/>
    <n v="0"/>
    <n v="0"/>
    <n v="1"/>
    <n v="1"/>
  </r>
  <r>
    <x v="5"/>
    <x v="5"/>
    <s v="Barefoot Resort - Fazio"/>
    <m/>
    <x v="5"/>
    <n v="9"/>
    <n v="332"/>
    <x v="1"/>
    <n v="6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5"/>
    <n v="10"/>
    <n v="471"/>
    <x v="3"/>
    <n v="9"/>
    <n v="11"/>
    <n v="5"/>
    <n v="11"/>
    <n v="0"/>
    <n v="0"/>
    <n v="1"/>
    <n v="0"/>
    <n v="0"/>
    <n v="0"/>
    <n v="0"/>
    <n v="0"/>
    <n v="0"/>
  </r>
  <r>
    <x v="5"/>
    <x v="5"/>
    <s v="Barefoot Resort - Fazio"/>
    <m/>
    <x v="5"/>
    <n v="11"/>
    <n v="154"/>
    <x v="2"/>
    <n v="3"/>
    <n v="2"/>
    <n v="4"/>
    <n v="3"/>
    <n v="1"/>
    <n v="0"/>
    <n v="0"/>
    <n v="1"/>
    <n v="0"/>
    <n v="1"/>
    <n v="0"/>
    <n v="0"/>
    <n v="1"/>
  </r>
  <r>
    <x v="5"/>
    <x v="5"/>
    <s v="Barefoot Resort - Fazio"/>
    <m/>
    <x v="5"/>
    <n v="12"/>
    <n v="489"/>
    <x v="3"/>
    <n v="6"/>
    <n v="5"/>
    <n v="7"/>
    <n v="9"/>
    <n v="0"/>
    <n v="1"/>
    <n v="0"/>
    <n v="0"/>
    <n v="0"/>
    <n v="0"/>
    <n v="0"/>
    <n v="0"/>
    <n v="0"/>
  </r>
  <r>
    <x v="5"/>
    <x v="5"/>
    <s v="Barefoot Resort - Fazio"/>
    <m/>
    <x v="5"/>
    <n v="13"/>
    <n v="345"/>
    <x v="1"/>
    <n v="6"/>
    <n v="6"/>
    <n v="6"/>
    <n v="4"/>
    <n v="0"/>
    <n v="0"/>
    <n v="0"/>
    <n v="1"/>
    <n v="0"/>
    <n v="0"/>
    <n v="0"/>
    <n v="0"/>
    <n v="0"/>
  </r>
  <r>
    <x v="5"/>
    <x v="5"/>
    <s v="Barefoot Resort - Fazio"/>
    <m/>
    <x v="5"/>
    <n v="14"/>
    <n v="326"/>
    <x v="1"/>
    <n v="6"/>
    <n v="4"/>
    <n v="6"/>
    <n v="5"/>
    <n v="0"/>
    <n v="1"/>
    <n v="0"/>
    <n v="0"/>
    <n v="0"/>
    <n v="0"/>
    <n v="0"/>
    <n v="0"/>
    <n v="0"/>
  </r>
  <r>
    <x v="5"/>
    <x v="5"/>
    <s v="Barefoot Resort - Fazio"/>
    <m/>
    <x v="5"/>
    <n v="15"/>
    <n v="282"/>
    <x v="1"/>
    <n v="4"/>
    <n v="5"/>
    <n v="4"/>
    <n v="5"/>
    <n v="1"/>
    <n v="0"/>
    <n v="1"/>
    <n v="0"/>
    <n v="0"/>
    <n v="0"/>
    <n v="0"/>
    <n v="0"/>
    <n v="0"/>
  </r>
  <r>
    <x v="5"/>
    <x v="5"/>
    <s v="Barefoot Resort - Fazio"/>
    <m/>
    <x v="5"/>
    <n v="16"/>
    <n v="149"/>
    <x v="2"/>
    <n v="3"/>
    <n v="3"/>
    <n v="3"/>
    <n v="3"/>
    <n v="1"/>
    <n v="1"/>
    <n v="1"/>
    <n v="1"/>
    <n v="0"/>
    <n v="0"/>
    <n v="0"/>
    <n v="0"/>
    <n v="0"/>
  </r>
  <r>
    <x v="5"/>
    <x v="5"/>
    <s v="Barefoot Resort - Fazio"/>
    <m/>
    <x v="5"/>
    <n v="17"/>
    <n v="328"/>
    <x v="1"/>
    <n v="6"/>
    <n v="5"/>
    <n v="7"/>
    <n v="4"/>
    <n v="0"/>
    <n v="0"/>
    <n v="0"/>
    <n v="1"/>
    <n v="0"/>
    <n v="0"/>
    <n v="0"/>
    <n v="0"/>
    <n v="0"/>
  </r>
  <r>
    <x v="5"/>
    <x v="5"/>
    <s v="Barefoot Resort - Fazio"/>
    <m/>
    <x v="5"/>
    <n v="18"/>
    <n v="305"/>
    <x v="1"/>
    <n v="5"/>
    <n v="4"/>
    <n v="6"/>
    <n v="5"/>
    <n v="0"/>
    <n v="1"/>
    <n v="0"/>
    <n v="0"/>
    <n v="0"/>
    <n v="0"/>
    <n v="0"/>
    <n v="0"/>
    <n v="0"/>
  </r>
  <r>
    <x v="6"/>
    <x v="6"/>
    <s v="Barefoot Resort - Love"/>
    <m/>
    <x v="5"/>
    <n v="1"/>
    <n v="321"/>
    <x v="1"/>
    <n v="6"/>
    <n v="6"/>
    <n v="4"/>
    <n v="5"/>
    <n v="0"/>
    <n v="0"/>
    <n v="1"/>
    <n v="0"/>
    <n v="0"/>
    <n v="0"/>
    <n v="0"/>
    <n v="0"/>
    <n v="0"/>
  </r>
  <r>
    <x v="6"/>
    <x v="6"/>
    <s v="Barefoot Resort - Love"/>
    <m/>
    <x v="5"/>
    <n v="2"/>
    <n v="455"/>
    <x v="3"/>
    <n v="7"/>
    <n v="5"/>
    <n v="5"/>
    <n v="7"/>
    <n v="0"/>
    <n v="1"/>
    <n v="1"/>
    <n v="0"/>
    <n v="0"/>
    <n v="0"/>
    <n v="0"/>
    <n v="0"/>
    <n v="0"/>
  </r>
  <r>
    <x v="6"/>
    <x v="6"/>
    <s v="Barefoot Resort - Love"/>
    <m/>
    <x v="5"/>
    <n v="3"/>
    <n v="144"/>
    <x v="2"/>
    <n v="3"/>
    <n v="4"/>
    <n v="3"/>
    <n v="5"/>
    <n v="1"/>
    <n v="0"/>
    <n v="1"/>
    <n v="0"/>
    <n v="0"/>
    <n v="0"/>
    <n v="0"/>
    <n v="0"/>
    <n v="0"/>
  </r>
  <r>
    <x v="6"/>
    <x v="6"/>
    <s v="Barefoot Resort - Love"/>
    <m/>
    <x v="5"/>
    <n v="4"/>
    <n v="265"/>
    <x v="1"/>
    <n v="5"/>
    <n v="3"/>
    <n v="4"/>
    <n v="4"/>
    <n v="0"/>
    <n v="0"/>
    <n v="1"/>
    <n v="1"/>
    <n v="0"/>
    <n v="1"/>
    <n v="0"/>
    <n v="0"/>
    <n v="1"/>
  </r>
  <r>
    <x v="6"/>
    <x v="6"/>
    <s v="Barefoot Resort - Love"/>
    <m/>
    <x v="5"/>
    <n v="5"/>
    <n v="420"/>
    <x v="1"/>
    <n v="5"/>
    <n v="7"/>
    <n v="4"/>
    <n v="6"/>
    <n v="0"/>
    <n v="0"/>
    <n v="1"/>
    <n v="0"/>
    <n v="0"/>
    <n v="0"/>
    <n v="0"/>
    <n v="0"/>
    <n v="0"/>
  </r>
  <r>
    <x v="6"/>
    <x v="6"/>
    <s v="Barefoot Resort - Love"/>
    <m/>
    <x v="5"/>
    <n v="6"/>
    <n v="340"/>
    <x v="1"/>
    <n v="5"/>
    <n v="4"/>
    <n v="5"/>
    <n v="4"/>
    <n v="0"/>
    <n v="1"/>
    <n v="0"/>
    <n v="1"/>
    <n v="0"/>
    <n v="0"/>
    <n v="0"/>
    <n v="0"/>
    <n v="0"/>
  </r>
  <r>
    <x v="6"/>
    <x v="6"/>
    <s v="Barefoot Resort - Love"/>
    <m/>
    <x v="5"/>
    <n v="7"/>
    <n v="398"/>
    <x v="1"/>
    <n v="5"/>
    <n v="5"/>
    <n v="5"/>
    <n v="4"/>
    <n v="0"/>
    <n v="0"/>
    <n v="0"/>
    <n v="1"/>
    <n v="0"/>
    <n v="0"/>
    <n v="0"/>
    <n v="0"/>
    <n v="0"/>
  </r>
  <r>
    <x v="6"/>
    <x v="6"/>
    <s v="Barefoot Resort - Love"/>
    <m/>
    <x v="5"/>
    <n v="8"/>
    <n v="485"/>
    <x v="3"/>
    <n v="7"/>
    <n v="5"/>
    <n v="7"/>
    <n v="6"/>
    <n v="0"/>
    <n v="1"/>
    <n v="0"/>
    <n v="0"/>
    <n v="0"/>
    <n v="0"/>
    <n v="0"/>
    <n v="0"/>
    <n v="0"/>
  </r>
  <r>
    <x v="6"/>
    <x v="6"/>
    <s v="Barefoot Resort - Love"/>
    <m/>
    <x v="5"/>
    <n v="9"/>
    <n v="187"/>
    <x v="2"/>
    <n v="6"/>
    <n v="5"/>
    <n v="3"/>
    <n v="4"/>
    <n v="0"/>
    <n v="0"/>
    <n v="1"/>
    <n v="0"/>
    <n v="0"/>
    <n v="0"/>
    <n v="0"/>
    <n v="0"/>
    <n v="0"/>
  </r>
  <r>
    <x v="6"/>
    <x v="6"/>
    <s v="Barefoot Resort - Love"/>
    <m/>
    <x v="5"/>
    <n v="10"/>
    <n v="321"/>
    <x v="1"/>
    <n v="5"/>
    <n v="4"/>
    <n v="4"/>
    <n v="4"/>
    <n v="0"/>
    <n v="1"/>
    <n v="1"/>
    <n v="1"/>
    <n v="0"/>
    <n v="0"/>
    <n v="0"/>
    <n v="0"/>
    <n v="0"/>
  </r>
  <r>
    <x v="6"/>
    <x v="6"/>
    <s v="Barefoot Resort - Love"/>
    <m/>
    <x v="5"/>
    <n v="11"/>
    <n v="109"/>
    <x v="2"/>
    <n v="3"/>
    <n v="3"/>
    <n v="3"/>
    <n v="6"/>
    <n v="1"/>
    <n v="1"/>
    <n v="1"/>
    <n v="0"/>
    <n v="0"/>
    <n v="0"/>
    <n v="0"/>
    <n v="0"/>
    <n v="0"/>
  </r>
  <r>
    <x v="6"/>
    <x v="6"/>
    <s v="Barefoot Resort - Love"/>
    <m/>
    <x v="5"/>
    <n v="12"/>
    <n v="393"/>
    <x v="1"/>
    <n v="6"/>
    <n v="5"/>
    <n v="4"/>
    <n v="6"/>
    <n v="0"/>
    <n v="0"/>
    <n v="1"/>
    <n v="0"/>
    <n v="0"/>
    <n v="0"/>
    <n v="0"/>
    <n v="0"/>
    <n v="0"/>
  </r>
  <r>
    <x v="6"/>
    <x v="6"/>
    <s v="Barefoot Resort - Love"/>
    <m/>
    <x v="5"/>
    <n v="13"/>
    <n v="447"/>
    <x v="3"/>
    <n v="7"/>
    <n v="6"/>
    <n v="6"/>
    <n v="6"/>
    <n v="0"/>
    <n v="0"/>
    <n v="0"/>
    <n v="0"/>
    <n v="0"/>
    <n v="0"/>
    <n v="0"/>
    <n v="0"/>
    <n v="0"/>
  </r>
  <r>
    <x v="6"/>
    <x v="6"/>
    <s v="Barefoot Resort - Love"/>
    <m/>
    <x v="5"/>
    <n v="14"/>
    <n v="361"/>
    <x v="1"/>
    <n v="5"/>
    <n v="5"/>
    <n v="4"/>
    <n v="5"/>
    <n v="0"/>
    <n v="0"/>
    <n v="1"/>
    <n v="0"/>
    <n v="0"/>
    <n v="0"/>
    <n v="0"/>
    <n v="0"/>
    <n v="0"/>
  </r>
  <r>
    <x v="6"/>
    <x v="6"/>
    <s v="Barefoot Resort - Love"/>
    <m/>
    <x v="5"/>
    <n v="15"/>
    <n v="154"/>
    <x v="2"/>
    <n v="4"/>
    <n v="5"/>
    <n v="3"/>
    <n v="3"/>
    <n v="0"/>
    <n v="0"/>
    <n v="1"/>
    <n v="1"/>
    <n v="0"/>
    <n v="0"/>
    <n v="0"/>
    <n v="0"/>
    <n v="0"/>
  </r>
  <r>
    <x v="6"/>
    <x v="6"/>
    <s v="Barefoot Resort - Love"/>
    <m/>
    <x v="5"/>
    <n v="16"/>
    <n v="332"/>
    <x v="1"/>
    <n v="7"/>
    <n v="5"/>
    <n v="4"/>
    <n v="5"/>
    <n v="0"/>
    <n v="0"/>
    <n v="1"/>
    <n v="0"/>
    <n v="0"/>
    <n v="0"/>
    <n v="0"/>
    <n v="0"/>
    <n v="0"/>
  </r>
  <r>
    <x v="6"/>
    <x v="6"/>
    <s v="Barefoot Resort - Love"/>
    <m/>
    <x v="5"/>
    <n v="17"/>
    <n v="389"/>
    <x v="1"/>
    <n v="6"/>
    <n v="5"/>
    <n v="5"/>
    <n v="6"/>
    <n v="0"/>
    <n v="0"/>
    <n v="0"/>
    <n v="0"/>
    <n v="0"/>
    <n v="0"/>
    <n v="0"/>
    <n v="0"/>
    <n v="0"/>
  </r>
  <r>
    <x v="6"/>
    <x v="6"/>
    <s v="Barefoot Resort - Love"/>
    <m/>
    <x v="5"/>
    <n v="18"/>
    <n v="534"/>
    <x v="3"/>
    <n v="7"/>
    <n v="5"/>
    <n v="5"/>
    <n v="6"/>
    <n v="0"/>
    <n v="1"/>
    <n v="1"/>
    <n v="0"/>
    <n v="0"/>
    <n v="0"/>
    <n v="0"/>
    <n v="0"/>
    <n v="0"/>
  </r>
  <r>
    <x v="32"/>
    <x v="32"/>
    <s v="Farmstead Golf Links"/>
    <m/>
    <x v="5"/>
    <n v="1"/>
    <n v="367"/>
    <x v="1"/>
    <n v="3"/>
    <n v="6"/>
    <n v="7"/>
    <n v="6"/>
    <n v="0"/>
    <n v="0"/>
    <n v="0"/>
    <n v="0"/>
    <n v="1"/>
    <n v="0"/>
    <n v="0"/>
    <n v="0"/>
    <n v="1"/>
  </r>
  <r>
    <x v="32"/>
    <x v="32"/>
    <s v="Farmstead Golf Links"/>
    <m/>
    <x v="5"/>
    <n v="2"/>
    <n v="392"/>
    <x v="1"/>
    <n v="5"/>
    <n v="6"/>
    <n v="6"/>
    <n v="5"/>
    <n v="0"/>
    <n v="0"/>
    <n v="0"/>
    <n v="0"/>
    <n v="0"/>
    <n v="0"/>
    <n v="0"/>
    <n v="0"/>
    <n v="0"/>
  </r>
  <r>
    <x v="32"/>
    <x v="32"/>
    <s v="Farmstead Golf Links"/>
    <m/>
    <x v="5"/>
    <n v="3"/>
    <n v="149"/>
    <x v="2"/>
    <n v="4"/>
    <n v="5"/>
    <n v="3"/>
    <n v="3"/>
    <n v="0"/>
    <n v="0"/>
    <n v="1"/>
    <n v="1"/>
    <n v="0"/>
    <n v="0"/>
    <n v="0"/>
    <n v="0"/>
    <n v="0"/>
  </r>
  <r>
    <x v="32"/>
    <x v="32"/>
    <s v="Farmstead Golf Links"/>
    <m/>
    <x v="5"/>
    <n v="4"/>
    <n v="501"/>
    <x v="3"/>
    <n v="7"/>
    <n v="5"/>
    <n v="6"/>
    <n v="5"/>
    <n v="0"/>
    <n v="1"/>
    <n v="0"/>
    <n v="1"/>
    <n v="0"/>
    <n v="0"/>
    <n v="0"/>
    <n v="0"/>
    <n v="0"/>
  </r>
  <r>
    <x v="32"/>
    <x v="32"/>
    <s v="Farmstead Golf Links"/>
    <m/>
    <x v="5"/>
    <n v="5"/>
    <n v="313"/>
    <x v="1"/>
    <n v="6"/>
    <n v="5"/>
    <n v="4"/>
    <n v="4"/>
    <n v="0"/>
    <n v="0"/>
    <n v="1"/>
    <n v="1"/>
    <n v="0"/>
    <n v="0"/>
    <n v="0"/>
    <n v="0"/>
    <n v="0"/>
  </r>
  <r>
    <x v="32"/>
    <x v="32"/>
    <s v="Farmstead Golf Links"/>
    <m/>
    <x v="5"/>
    <n v="6"/>
    <n v="144"/>
    <x v="2"/>
    <n v="3"/>
    <n v="3"/>
    <n v="4"/>
    <n v="5"/>
    <n v="1"/>
    <n v="1"/>
    <n v="0"/>
    <n v="0"/>
    <n v="0"/>
    <n v="0"/>
    <n v="0"/>
    <n v="0"/>
    <n v="0"/>
  </r>
  <r>
    <x v="32"/>
    <x v="32"/>
    <s v="Farmstead Golf Links"/>
    <m/>
    <x v="5"/>
    <n v="7"/>
    <n v="382"/>
    <x v="1"/>
    <n v="7"/>
    <n v="6"/>
    <n v="4"/>
    <n v="6"/>
    <n v="0"/>
    <n v="0"/>
    <n v="1"/>
    <n v="0"/>
    <n v="0"/>
    <n v="0"/>
    <n v="0"/>
    <n v="0"/>
    <n v="0"/>
  </r>
  <r>
    <x v="32"/>
    <x v="32"/>
    <s v="Farmstead Golf Links"/>
    <m/>
    <x v="5"/>
    <n v="8"/>
    <n v="368"/>
    <x v="1"/>
    <n v="7"/>
    <n v="5"/>
    <n v="4"/>
    <n v="4"/>
    <n v="0"/>
    <n v="0"/>
    <n v="1"/>
    <n v="1"/>
    <n v="0"/>
    <n v="0"/>
    <n v="0"/>
    <n v="0"/>
    <n v="0"/>
  </r>
  <r>
    <x v="32"/>
    <x v="32"/>
    <s v="Farmstead Golf Links"/>
    <m/>
    <x v="5"/>
    <n v="9"/>
    <n v="461"/>
    <x v="3"/>
    <n v="6"/>
    <n v="8"/>
    <n v="6"/>
    <n v="5"/>
    <n v="0"/>
    <n v="0"/>
    <n v="0"/>
    <n v="1"/>
    <n v="0"/>
    <n v="0"/>
    <n v="0"/>
    <n v="0"/>
    <n v="0"/>
  </r>
  <r>
    <x v="32"/>
    <x v="32"/>
    <s v="Farmstead Golf Links"/>
    <m/>
    <x v="5"/>
    <n v="10"/>
    <n v="376"/>
    <x v="1"/>
    <n v="8"/>
    <n v="5"/>
    <n v="5"/>
    <n v="5"/>
    <n v="0"/>
    <n v="0"/>
    <n v="0"/>
    <n v="0"/>
    <n v="0"/>
    <n v="0"/>
    <n v="0"/>
    <n v="0"/>
    <n v="0"/>
  </r>
  <r>
    <x v="32"/>
    <x v="32"/>
    <s v="Farmstead Golf Links"/>
    <m/>
    <x v="5"/>
    <n v="11"/>
    <n v="343"/>
    <x v="1"/>
    <n v="7"/>
    <n v="6"/>
    <n v="4"/>
    <n v="6"/>
    <n v="0"/>
    <n v="0"/>
    <n v="1"/>
    <n v="0"/>
    <n v="0"/>
    <n v="0"/>
    <n v="0"/>
    <n v="0"/>
    <n v="0"/>
  </r>
  <r>
    <x v="32"/>
    <x v="32"/>
    <s v="Farmstead Golf Links"/>
    <m/>
    <x v="5"/>
    <n v="12"/>
    <n v="134"/>
    <x v="2"/>
    <n v="4"/>
    <n v="4"/>
    <n v="2"/>
    <n v="4"/>
    <n v="0"/>
    <n v="0"/>
    <n v="0"/>
    <n v="0"/>
    <n v="0"/>
    <n v="0"/>
    <n v="1"/>
    <n v="0"/>
    <n v="1"/>
  </r>
  <r>
    <x v="32"/>
    <x v="32"/>
    <s v="Farmstead Golf Links"/>
    <m/>
    <x v="5"/>
    <n v="13"/>
    <n v="354"/>
    <x v="1"/>
    <n v="5"/>
    <n v="5"/>
    <n v="7"/>
    <n v="6"/>
    <n v="0"/>
    <n v="0"/>
    <n v="0"/>
    <n v="0"/>
    <n v="0"/>
    <n v="0"/>
    <n v="0"/>
    <n v="0"/>
    <n v="0"/>
  </r>
  <r>
    <x v="32"/>
    <x v="32"/>
    <s v="Farmstead Golf Links"/>
    <m/>
    <x v="5"/>
    <n v="14"/>
    <n v="455"/>
    <x v="3"/>
    <n v="7"/>
    <n v="7"/>
    <n v="6"/>
    <n v="5"/>
    <n v="0"/>
    <n v="0"/>
    <n v="0"/>
    <n v="1"/>
    <n v="0"/>
    <n v="0"/>
    <n v="0"/>
    <n v="0"/>
    <n v="0"/>
  </r>
  <r>
    <x v="32"/>
    <x v="32"/>
    <s v="Farmstead Golf Links"/>
    <m/>
    <x v="5"/>
    <n v="15"/>
    <n v="182"/>
    <x v="2"/>
    <n v="4"/>
    <n v="5"/>
    <n v="3"/>
    <n v="4"/>
    <n v="0"/>
    <n v="0"/>
    <n v="1"/>
    <n v="0"/>
    <n v="0"/>
    <n v="0"/>
    <n v="0"/>
    <n v="0"/>
    <n v="0"/>
  </r>
  <r>
    <x v="32"/>
    <x v="32"/>
    <s v="Farmstead Golf Links"/>
    <m/>
    <x v="5"/>
    <n v="16"/>
    <n v="373"/>
    <x v="1"/>
    <n v="5"/>
    <n v="8"/>
    <n v="5"/>
    <n v="6"/>
    <n v="0"/>
    <n v="0"/>
    <n v="0"/>
    <n v="0"/>
    <n v="0"/>
    <n v="0"/>
    <n v="0"/>
    <n v="0"/>
    <n v="0"/>
  </r>
  <r>
    <x v="32"/>
    <x v="32"/>
    <s v="Farmstead Golf Links"/>
    <m/>
    <x v="5"/>
    <n v="17"/>
    <n v="124"/>
    <x v="2"/>
    <n v="4"/>
    <n v="3"/>
    <n v="3"/>
    <n v="5"/>
    <n v="0"/>
    <n v="1"/>
    <n v="1"/>
    <n v="0"/>
    <n v="0"/>
    <n v="0"/>
    <n v="0"/>
    <n v="0"/>
    <n v="0"/>
  </r>
  <r>
    <x v="32"/>
    <x v="32"/>
    <s v="Farmstead Golf Links"/>
    <m/>
    <x v="5"/>
    <n v="18"/>
    <n v="679"/>
    <x v="4"/>
    <n v="8"/>
    <n v="6"/>
    <n v="7"/>
    <n v="6"/>
    <n v="0"/>
    <n v="1"/>
    <n v="0"/>
    <n v="1"/>
    <n v="0"/>
    <n v="0"/>
    <n v="0"/>
    <n v="0"/>
    <n v="0"/>
  </r>
  <r>
    <x v="33"/>
    <x v="33"/>
    <s v="Heritage Club"/>
    <m/>
    <x v="5"/>
    <n v="1"/>
    <n v="385"/>
    <x v="1"/>
    <n v="6"/>
    <n v="4"/>
    <n v="4"/>
    <n v="5"/>
    <n v="0"/>
    <n v="1"/>
    <n v="1"/>
    <n v="0"/>
    <n v="0"/>
    <n v="0"/>
    <n v="0"/>
    <n v="0"/>
    <n v="0"/>
  </r>
  <r>
    <x v="33"/>
    <x v="33"/>
    <s v="Heritage Club"/>
    <m/>
    <x v="5"/>
    <n v="2"/>
    <n v="540"/>
    <x v="3"/>
    <n v="6"/>
    <n v="7"/>
    <n v="6"/>
    <n v="7"/>
    <n v="0"/>
    <n v="0"/>
    <n v="0"/>
    <n v="0"/>
    <n v="0"/>
    <n v="0"/>
    <n v="0"/>
    <n v="0"/>
    <n v="0"/>
  </r>
  <r>
    <x v="33"/>
    <x v="33"/>
    <s v="Heritage Club"/>
    <m/>
    <x v="5"/>
    <n v="3"/>
    <n v="410"/>
    <x v="1"/>
    <n v="5"/>
    <n v="4"/>
    <n v="4"/>
    <n v="5"/>
    <n v="0"/>
    <n v="1"/>
    <n v="1"/>
    <n v="0"/>
    <n v="0"/>
    <n v="0"/>
    <n v="0"/>
    <n v="0"/>
    <n v="0"/>
  </r>
  <r>
    <x v="33"/>
    <x v="33"/>
    <s v="Heritage Club"/>
    <m/>
    <x v="5"/>
    <n v="4"/>
    <n v="350"/>
    <x v="1"/>
    <n v="6"/>
    <n v="5"/>
    <n v="3"/>
    <n v="4"/>
    <n v="0"/>
    <n v="0"/>
    <n v="0"/>
    <n v="1"/>
    <n v="0"/>
    <n v="0"/>
    <n v="1"/>
    <n v="0"/>
    <n v="1"/>
  </r>
  <r>
    <x v="33"/>
    <x v="33"/>
    <s v="Heritage Club"/>
    <m/>
    <x v="5"/>
    <n v="5"/>
    <n v="395"/>
    <x v="1"/>
    <n v="8"/>
    <n v="7"/>
    <n v="4"/>
    <n v="5"/>
    <n v="0"/>
    <n v="0"/>
    <n v="1"/>
    <n v="0"/>
    <n v="0"/>
    <n v="0"/>
    <n v="0"/>
    <n v="0"/>
    <n v="0"/>
  </r>
  <r>
    <x v="33"/>
    <x v="33"/>
    <s v="Heritage Club"/>
    <m/>
    <x v="5"/>
    <n v="6"/>
    <n v="165"/>
    <x v="2"/>
    <n v="5"/>
    <n v="4"/>
    <n v="4"/>
    <n v="3"/>
    <n v="0"/>
    <n v="0"/>
    <n v="0"/>
    <n v="1"/>
    <n v="0"/>
    <n v="0"/>
    <n v="0"/>
    <n v="0"/>
    <n v="0"/>
  </r>
  <r>
    <x v="33"/>
    <x v="33"/>
    <s v="Heritage Club"/>
    <m/>
    <x v="5"/>
    <n v="7"/>
    <n v="385"/>
    <x v="1"/>
    <n v="5"/>
    <n v="5"/>
    <n v="4"/>
    <n v="5"/>
    <n v="0"/>
    <n v="0"/>
    <n v="1"/>
    <n v="0"/>
    <n v="0"/>
    <n v="0"/>
    <n v="0"/>
    <n v="0"/>
    <n v="0"/>
  </r>
  <r>
    <x v="33"/>
    <x v="33"/>
    <s v="Heritage Club"/>
    <m/>
    <x v="5"/>
    <n v="8"/>
    <n v="135"/>
    <x v="2"/>
    <n v="5"/>
    <n v="3"/>
    <n v="4"/>
    <n v="5"/>
    <n v="0"/>
    <n v="1"/>
    <n v="0"/>
    <n v="0"/>
    <n v="0"/>
    <n v="0"/>
    <n v="0"/>
    <n v="0"/>
    <n v="0"/>
  </r>
  <r>
    <x v="33"/>
    <x v="33"/>
    <s v="Heritage Club"/>
    <m/>
    <x v="5"/>
    <n v="9"/>
    <n v="330"/>
    <x v="1"/>
    <n v="6"/>
    <n v="6"/>
    <n v="5"/>
    <n v="5"/>
    <n v="0"/>
    <n v="0"/>
    <n v="0"/>
    <n v="0"/>
    <n v="0"/>
    <n v="0"/>
    <n v="0"/>
    <n v="0"/>
    <n v="0"/>
  </r>
  <r>
    <x v="33"/>
    <x v="33"/>
    <s v="Heritage Club"/>
    <m/>
    <x v="5"/>
    <n v="10"/>
    <n v="520"/>
    <x v="3"/>
    <n v="7"/>
    <n v="8"/>
    <n v="6"/>
    <n v="6"/>
    <n v="0"/>
    <n v="0"/>
    <n v="0"/>
    <n v="0"/>
    <n v="0"/>
    <n v="0"/>
    <n v="0"/>
    <n v="0"/>
    <n v="0"/>
  </r>
  <r>
    <x v="33"/>
    <x v="33"/>
    <s v="Heritage Club"/>
    <m/>
    <x v="5"/>
    <n v="11"/>
    <n v="140"/>
    <x v="2"/>
    <n v="4"/>
    <n v="3"/>
    <n v="4"/>
    <n v="3"/>
    <n v="0"/>
    <n v="1"/>
    <n v="0"/>
    <n v="1"/>
    <n v="0"/>
    <n v="0"/>
    <n v="0"/>
    <n v="0"/>
    <n v="0"/>
  </r>
  <r>
    <x v="33"/>
    <x v="33"/>
    <s v="Heritage Club"/>
    <m/>
    <x v="5"/>
    <n v="12"/>
    <n v="340"/>
    <x v="1"/>
    <n v="5"/>
    <n v="4"/>
    <n v="6"/>
    <n v="6"/>
    <n v="0"/>
    <n v="1"/>
    <n v="0"/>
    <n v="0"/>
    <n v="0"/>
    <n v="0"/>
    <n v="0"/>
    <n v="0"/>
    <n v="0"/>
  </r>
  <r>
    <x v="33"/>
    <x v="33"/>
    <s v="Heritage Club"/>
    <m/>
    <x v="5"/>
    <n v="13"/>
    <n v="185"/>
    <x v="2"/>
    <n v="3"/>
    <n v="5"/>
    <n v="5"/>
    <n v="4"/>
    <n v="1"/>
    <n v="0"/>
    <n v="0"/>
    <n v="0"/>
    <n v="0"/>
    <n v="0"/>
    <n v="0"/>
    <n v="0"/>
    <n v="0"/>
  </r>
  <r>
    <x v="33"/>
    <x v="33"/>
    <s v="Heritage Club"/>
    <m/>
    <x v="5"/>
    <n v="14"/>
    <n v="370"/>
    <x v="1"/>
    <n v="6"/>
    <n v="6"/>
    <n v="4"/>
    <n v="6"/>
    <n v="0"/>
    <n v="0"/>
    <n v="1"/>
    <n v="0"/>
    <n v="0"/>
    <n v="0"/>
    <n v="0"/>
    <n v="0"/>
    <n v="0"/>
  </r>
  <r>
    <x v="33"/>
    <x v="33"/>
    <s v="Heritage Club"/>
    <m/>
    <x v="5"/>
    <n v="15"/>
    <n v="420"/>
    <x v="1"/>
    <n v="8"/>
    <n v="6"/>
    <n v="5"/>
    <n v="6"/>
    <n v="0"/>
    <n v="0"/>
    <n v="0"/>
    <n v="0"/>
    <n v="0"/>
    <n v="0"/>
    <n v="0"/>
    <n v="0"/>
    <n v="0"/>
  </r>
  <r>
    <x v="33"/>
    <x v="33"/>
    <s v="Heritage Club"/>
    <m/>
    <x v="5"/>
    <n v="16"/>
    <n v="380"/>
    <x v="1"/>
    <n v="6"/>
    <n v="4"/>
    <n v="5"/>
    <n v="7"/>
    <n v="0"/>
    <n v="1"/>
    <n v="0"/>
    <n v="0"/>
    <n v="0"/>
    <n v="0"/>
    <n v="0"/>
    <n v="0"/>
    <n v="0"/>
  </r>
  <r>
    <x v="33"/>
    <x v="33"/>
    <s v="Heritage Club"/>
    <m/>
    <x v="5"/>
    <n v="17"/>
    <n v="415"/>
    <x v="1"/>
    <n v="4"/>
    <n v="6"/>
    <n v="6"/>
    <n v="6"/>
    <n v="1"/>
    <n v="0"/>
    <n v="0"/>
    <n v="0"/>
    <n v="0"/>
    <n v="0"/>
    <n v="0"/>
    <n v="0"/>
    <n v="0"/>
  </r>
  <r>
    <x v="33"/>
    <x v="33"/>
    <s v="Heritage Club"/>
    <m/>
    <x v="5"/>
    <n v="18"/>
    <n v="510"/>
    <x v="3"/>
    <n v="8"/>
    <n v="5"/>
    <n v="6"/>
    <n v="7"/>
    <n v="0"/>
    <n v="1"/>
    <n v="0"/>
    <n v="0"/>
    <n v="0"/>
    <n v="0"/>
    <n v="0"/>
    <n v="0"/>
    <n v="0"/>
  </r>
  <r>
    <x v="34"/>
    <x v="34"/>
    <m/>
    <m/>
    <x v="5"/>
    <n v="1"/>
    <n v="348"/>
    <x v="1"/>
    <n v="5"/>
    <n v="5"/>
    <n v="6"/>
    <n v="5"/>
    <n v="0"/>
    <n v="0"/>
    <n v="0"/>
    <n v="0"/>
    <n v="0"/>
    <n v="0"/>
    <n v="0"/>
    <n v="0"/>
    <n v="0"/>
  </r>
  <r>
    <x v="34"/>
    <x v="34"/>
    <m/>
    <m/>
    <x v="5"/>
    <n v="2"/>
    <n v="364"/>
    <x v="1"/>
    <n v="5"/>
    <n v="5"/>
    <n v="4"/>
    <n v="5"/>
    <n v="0"/>
    <n v="0"/>
    <n v="1"/>
    <n v="0"/>
    <n v="0"/>
    <n v="0"/>
    <n v="0"/>
    <n v="0"/>
    <n v="0"/>
  </r>
  <r>
    <x v="34"/>
    <x v="34"/>
    <m/>
    <m/>
    <x v="5"/>
    <n v="3"/>
    <n v="156"/>
    <x v="2"/>
    <n v="4"/>
    <n v="4"/>
    <n v="3"/>
    <n v="4"/>
    <n v="0"/>
    <n v="0"/>
    <n v="1"/>
    <n v="0"/>
    <n v="0"/>
    <n v="0"/>
    <n v="0"/>
    <n v="0"/>
    <n v="0"/>
  </r>
  <r>
    <x v="34"/>
    <x v="34"/>
    <m/>
    <m/>
    <x v="5"/>
    <n v="4"/>
    <n v="334"/>
    <x v="1"/>
    <n v="8"/>
    <n v="5"/>
    <n v="4"/>
    <n v="5"/>
    <n v="0"/>
    <n v="0"/>
    <n v="1"/>
    <n v="0"/>
    <n v="0"/>
    <n v="0"/>
    <n v="0"/>
    <n v="0"/>
    <n v="0"/>
  </r>
  <r>
    <x v="34"/>
    <x v="34"/>
    <m/>
    <m/>
    <x v="5"/>
    <n v="5"/>
    <n v="508"/>
    <x v="3"/>
    <n v="7"/>
    <n v="6"/>
    <n v="6"/>
    <n v="5"/>
    <n v="0"/>
    <n v="0"/>
    <n v="0"/>
    <n v="1"/>
    <n v="0"/>
    <n v="0"/>
    <n v="0"/>
    <n v="0"/>
    <n v="0"/>
  </r>
  <r>
    <x v="34"/>
    <x v="34"/>
    <m/>
    <m/>
    <x v="5"/>
    <n v="6"/>
    <n v="172"/>
    <x v="2"/>
    <n v="5"/>
    <n v="4"/>
    <n v="6"/>
    <n v="6"/>
    <n v="0"/>
    <n v="0"/>
    <n v="0"/>
    <n v="0"/>
    <n v="0"/>
    <n v="0"/>
    <n v="0"/>
    <n v="0"/>
    <n v="0"/>
  </r>
  <r>
    <x v="34"/>
    <x v="34"/>
    <m/>
    <m/>
    <x v="5"/>
    <n v="7"/>
    <n v="385"/>
    <x v="1"/>
    <n v="5"/>
    <n v="5"/>
    <n v="4"/>
    <n v="5"/>
    <n v="0"/>
    <n v="0"/>
    <n v="1"/>
    <n v="0"/>
    <n v="0"/>
    <n v="0"/>
    <n v="0"/>
    <n v="0"/>
    <n v="0"/>
  </r>
  <r>
    <x v="34"/>
    <x v="34"/>
    <m/>
    <m/>
    <x v="5"/>
    <n v="8"/>
    <n v="360"/>
    <x v="1"/>
    <n v="5"/>
    <n v="5"/>
    <n v="4"/>
    <n v="3"/>
    <n v="0"/>
    <n v="0"/>
    <n v="1"/>
    <n v="0"/>
    <n v="0"/>
    <n v="0"/>
    <n v="0"/>
    <n v="1"/>
    <n v="1"/>
  </r>
  <r>
    <x v="34"/>
    <x v="34"/>
    <m/>
    <m/>
    <x v="5"/>
    <n v="9"/>
    <n v="486"/>
    <x v="3"/>
    <n v="7"/>
    <n v="7"/>
    <n v="5"/>
    <n v="8"/>
    <n v="0"/>
    <n v="0"/>
    <n v="1"/>
    <n v="0"/>
    <n v="0"/>
    <n v="0"/>
    <n v="0"/>
    <n v="0"/>
    <n v="0"/>
  </r>
  <r>
    <x v="34"/>
    <x v="34"/>
    <m/>
    <m/>
    <x v="5"/>
    <n v="10"/>
    <n v="396"/>
    <x v="1"/>
    <n v="5"/>
    <n v="6"/>
    <n v="6"/>
    <n v="6"/>
    <n v="0"/>
    <n v="0"/>
    <n v="0"/>
    <n v="0"/>
    <n v="0"/>
    <n v="0"/>
    <n v="0"/>
    <n v="0"/>
    <n v="0"/>
  </r>
  <r>
    <x v="34"/>
    <x v="34"/>
    <m/>
    <m/>
    <x v="5"/>
    <n v="11"/>
    <n v="154"/>
    <x v="2"/>
    <n v="4"/>
    <n v="3"/>
    <n v="4"/>
    <n v="6"/>
    <n v="0"/>
    <n v="1"/>
    <n v="0"/>
    <n v="0"/>
    <n v="0"/>
    <n v="0"/>
    <n v="0"/>
    <n v="0"/>
    <n v="0"/>
  </r>
  <r>
    <x v="34"/>
    <x v="34"/>
    <m/>
    <m/>
    <x v="5"/>
    <n v="12"/>
    <n v="454"/>
    <x v="3"/>
    <n v="8"/>
    <n v="7"/>
    <n v="7"/>
    <n v="6"/>
    <n v="0"/>
    <n v="0"/>
    <n v="0"/>
    <n v="0"/>
    <n v="0"/>
    <n v="0"/>
    <n v="0"/>
    <n v="0"/>
    <n v="0"/>
  </r>
  <r>
    <x v="34"/>
    <x v="34"/>
    <m/>
    <m/>
    <x v="5"/>
    <n v="13"/>
    <n v="393"/>
    <x v="1"/>
    <n v="5"/>
    <n v="4"/>
    <n v="4"/>
    <n v="5"/>
    <n v="0"/>
    <n v="1"/>
    <n v="1"/>
    <n v="0"/>
    <n v="0"/>
    <n v="0"/>
    <n v="0"/>
    <n v="0"/>
    <n v="0"/>
  </r>
  <r>
    <x v="34"/>
    <x v="34"/>
    <m/>
    <m/>
    <x v="5"/>
    <n v="14"/>
    <n v="165"/>
    <x v="2"/>
    <n v="5"/>
    <n v="4"/>
    <n v="4"/>
    <n v="4"/>
    <n v="0"/>
    <n v="0"/>
    <n v="0"/>
    <n v="0"/>
    <n v="0"/>
    <n v="0"/>
    <n v="0"/>
    <n v="0"/>
    <n v="0"/>
  </r>
  <r>
    <x v="34"/>
    <x v="34"/>
    <m/>
    <m/>
    <x v="5"/>
    <n v="15"/>
    <n v="406"/>
    <x v="1"/>
    <n v="7"/>
    <n v="5"/>
    <n v="4"/>
    <n v="5"/>
    <n v="0"/>
    <n v="0"/>
    <n v="1"/>
    <n v="0"/>
    <n v="0"/>
    <n v="0"/>
    <n v="0"/>
    <n v="0"/>
    <n v="0"/>
  </r>
  <r>
    <x v="34"/>
    <x v="34"/>
    <m/>
    <m/>
    <x v="5"/>
    <n v="16"/>
    <n v="364"/>
    <x v="1"/>
    <s v="DNP-DARK"/>
    <s v="DNP-DARK"/>
    <s v="DNP-DARK"/>
    <s v="DNP-DARK"/>
    <n v="0"/>
    <n v="0"/>
    <n v="0"/>
    <n v="0"/>
    <n v="0"/>
    <n v="0"/>
    <n v="0"/>
    <n v="0"/>
    <n v="0"/>
  </r>
  <r>
    <x v="34"/>
    <x v="34"/>
    <m/>
    <m/>
    <x v="5"/>
    <n v="17"/>
    <n v="396"/>
    <x v="1"/>
    <s v="DNP-DARK"/>
    <s v="DNP-DARK"/>
    <s v="DNP-DARK"/>
    <s v="DNP-DARK"/>
    <n v="0"/>
    <n v="0"/>
    <n v="0"/>
    <n v="0"/>
    <n v="0"/>
    <n v="0"/>
    <n v="0"/>
    <n v="0"/>
    <n v="0"/>
  </r>
  <r>
    <x v="34"/>
    <x v="34"/>
    <m/>
    <m/>
    <x v="5"/>
    <n v="18"/>
    <n v="526"/>
    <x v="3"/>
    <n v="8"/>
    <n v="6"/>
    <n v="6"/>
    <n v="6"/>
    <n v="0"/>
    <n v="0"/>
    <n v="0"/>
    <n v="0"/>
    <n v="0"/>
    <n v="0"/>
    <n v="0"/>
    <n v="0"/>
    <n v="0"/>
  </r>
  <r>
    <x v="15"/>
    <x v="15"/>
    <s v="Int'l World Tour"/>
    <s v="Championship"/>
    <x v="5"/>
    <n v="10"/>
    <n v="368"/>
    <x v="1"/>
    <n v="6"/>
    <n v="4"/>
    <n v="5"/>
    <n v="4"/>
    <n v="0"/>
    <n v="1"/>
    <n v="0"/>
    <n v="1"/>
    <n v="0"/>
    <n v="0"/>
    <n v="0"/>
    <n v="0"/>
    <n v="0"/>
  </r>
  <r>
    <x v="15"/>
    <x v="15"/>
    <s v="Int'l World Tour"/>
    <s v="Championship"/>
    <x v="5"/>
    <n v="11"/>
    <n v="472"/>
    <x v="3"/>
    <n v="7"/>
    <n v="5"/>
    <n v="5"/>
    <n v="7"/>
    <n v="0"/>
    <n v="1"/>
    <n v="1"/>
    <n v="0"/>
    <n v="0"/>
    <n v="0"/>
    <n v="0"/>
    <n v="0"/>
    <n v="0"/>
  </r>
  <r>
    <x v="15"/>
    <x v="15"/>
    <s v="Int'l World Tour"/>
    <s v="Championship"/>
    <x v="5"/>
    <n v="12"/>
    <n v="116"/>
    <x v="2"/>
    <n v="4"/>
    <n v="4"/>
    <n v="4"/>
    <n v="3"/>
    <n v="0"/>
    <n v="0"/>
    <n v="0"/>
    <n v="1"/>
    <n v="0"/>
    <n v="0"/>
    <n v="0"/>
    <n v="0"/>
    <n v="0"/>
  </r>
  <r>
    <x v="15"/>
    <x v="15"/>
    <s v="Int'l World Tour"/>
    <s v="Championship"/>
    <x v="5"/>
    <n v="13"/>
    <n v="435"/>
    <x v="1"/>
    <n v="7"/>
    <n v="6"/>
    <n v="6"/>
    <n v="9"/>
    <n v="0"/>
    <n v="0"/>
    <n v="0"/>
    <n v="0"/>
    <n v="0"/>
    <n v="0"/>
    <n v="0"/>
    <n v="0"/>
    <n v="0"/>
  </r>
  <r>
    <x v="15"/>
    <x v="15"/>
    <s v="Int'l World Tour"/>
    <s v="Championship"/>
    <x v="5"/>
    <n v="14"/>
    <n v="155"/>
    <x v="2"/>
    <n v="5"/>
    <n v="4"/>
    <n v="3"/>
    <n v="5"/>
    <n v="0"/>
    <n v="0"/>
    <n v="1"/>
    <n v="0"/>
    <n v="0"/>
    <n v="0"/>
    <n v="0"/>
    <n v="0"/>
    <n v="0"/>
  </r>
  <r>
    <x v="15"/>
    <x v="15"/>
    <s v="Int'l World Tour"/>
    <s v="Championship"/>
    <x v="5"/>
    <n v="15"/>
    <n v="485"/>
    <x v="3"/>
    <n v="7"/>
    <n v="5"/>
    <n v="7"/>
    <n v="8"/>
    <n v="0"/>
    <n v="1"/>
    <n v="0"/>
    <n v="0"/>
    <n v="0"/>
    <n v="0"/>
    <n v="0"/>
    <n v="0"/>
    <n v="0"/>
  </r>
  <r>
    <x v="15"/>
    <x v="15"/>
    <s v="Int'l World Tour"/>
    <s v="Championship"/>
    <x v="5"/>
    <n v="16"/>
    <n v="418"/>
    <x v="1"/>
    <n v="7"/>
    <n v="5"/>
    <n v="7"/>
    <n v="6"/>
    <n v="0"/>
    <n v="0"/>
    <n v="0"/>
    <n v="0"/>
    <n v="0"/>
    <n v="0"/>
    <n v="0"/>
    <n v="0"/>
    <n v="0"/>
  </r>
  <r>
    <x v="15"/>
    <x v="15"/>
    <s v="Int'l World Tour"/>
    <s v="Championship"/>
    <x v="5"/>
    <n v="17"/>
    <n v="344"/>
    <x v="1"/>
    <n v="8"/>
    <n v="5"/>
    <n v="5"/>
    <n v="5"/>
    <n v="0"/>
    <n v="0"/>
    <n v="0"/>
    <n v="0"/>
    <n v="0"/>
    <n v="0"/>
    <n v="0"/>
    <n v="0"/>
    <n v="0"/>
  </r>
  <r>
    <x v="15"/>
    <x v="15"/>
    <s v="Int'l World Tour"/>
    <s v="Championship"/>
    <x v="5"/>
    <n v="18"/>
    <n v="395"/>
    <x v="1"/>
    <n v="4"/>
    <n v="6"/>
    <n v="8"/>
    <n v="6"/>
    <n v="1"/>
    <n v="0"/>
    <n v="0"/>
    <n v="0"/>
    <n v="0"/>
    <n v="0"/>
    <n v="0"/>
    <n v="0"/>
    <n v="0"/>
  </r>
  <r>
    <x v="15"/>
    <x v="15"/>
    <s v="Int'l World Tour"/>
    <s v="Open"/>
    <x v="5"/>
    <n v="1"/>
    <n v="360"/>
    <x v="1"/>
    <n v="7"/>
    <n v="5"/>
    <n v="3"/>
    <n v="6"/>
    <n v="0"/>
    <n v="0"/>
    <n v="0"/>
    <n v="0"/>
    <n v="0"/>
    <n v="0"/>
    <n v="1"/>
    <n v="0"/>
    <n v="1"/>
  </r>
  <r>
    <x v="15"/>
    <x v="15"/>
    <s v="Int'l World Tour"/>
    <s v="Open"/>
    <x v="5"/>
    <n v="2"/>
    <n v="501"/>
    <x v="3"/>
    <n v="7"/>
    <n v="6"/>
    <n v="6"/>
    <n v="6"/>
    <n v="0"/>
    <n v="0"/>
    <n v="0"/>
    <n v="0"/>
    <n v="0"/>
    <n v="0"/>
    <n v="0"/>
    <n v="0"/>
    <n v="0"/>
  </r>
  <r>
    <x v="15"/>
    <x v="15"/>
    <s v="Int'l World Tour"/>
    <s v="Open"/>
    <x v="5"/>
    <n v="3"/>
    <n v="125"/>
    <x v="2"/>
    <n v="4"/>
    <n v="5"/>
    <n v="4"/>
    <n v="3"/>
    <n v="0"/>
    <n v="0"/>
    <n v="0"/>
    <n v="1"/>
    <n v="0"/>
    <n v="0"/>
    <n v="0"/>
    <n v="0"/>
    <n v="0"/>
  </r>
  <r>
    <x v="15"/>
    <x v="15"/>
    <s v="Int'l World Tour"/>
    <s v="Open"/>
    <x v="5"/>
    <n v="4"/>
    <n v="364"/>
    <x v="1"/>
    <n v="6"/>
    <n v="6"/>
    <n v="7"/>
    <n v="6"/>
    <n v="0"/>
    <n v="0"/>
    <n v="0"/>
    <n v="0"/>
    <n v="0"/>
    <n v="0"/>
    <n v="0"/>
    <n v="0"/>
    <n v="0"/>
  </r>
  <r>
    <x v="15"/>
    <x v="15"/>
    <s v="Int'l World Tour"/>
    <s v="Open"/>
    <x v="5"/>
    <n v="5"/>
    <n v="492"/>
    <x v="3"/>
    <n v="8"/>
    <n v="9"/>
    <n v="5"/>
    <n v="5"/>
    <n v="0"/>
    <n v="0"/>
    <n v="1"/>
    <n v="1"/>
    <n v="0"/>
    <n v="0"/>
    <n v="0"/>
    <n v="0"/>
    <n v="0"/>
  </r>
  <r>
    <x v="15"/>
    <x v="15"/>
    <s v="Int'l World Tour"/>
    <s v="Open"/>
    <x v="5"/>
    <n v="6"/>
    <n v="321"/>
    <x v="1"/>
    <n v="7"/>
    <n v="5"/>
    <n v="3"/>
    <n v="4"/>
    <n v="0"/>
    <n v="0"/>
    <n v="0"/>
    <n v="1"/>
    <n v="0"/>
    <n v="0"/>
    <n v="1"/>
    <n v="0"/>
    <n v="1"/>
  </r>
  <r>
    <x v="15"/>
    <x v="15"/>
    <s v="Int'l World Tour"/>
    <s v="Open"/>
    <x v="5"/>
    <n v="7"/>
    <n v="162"/>
    <x v="2"/>
    <n v="6"/>
    <n v="6"/>
    <n v="6"/>
    <n v="4"/>
    <n v="0"/>
    <n v="0"/>
    <n v="0"/>
    <n v="0"/>
    <n v="0"/>
    <n v="0"/>
    <n v="0"/>
    <n v="0"/>
    <n v="0"/>
  </r>
  <r>
    <x v="15"/>
    <x v="15"/>
    <s v="Int'l World Tour"/>
    <s v="Open"/>
    <x v="5"/>
    <n v="8"/>
    <n v="360"/>
    <x v="1"/>
    <n v="7"/>
    <n v="4"/>
    <n v="5"/>
    <n v="6"/>
    <n v="0"/>
    <n v="1"/>
    <n v="0"/>
    <n v="0"/>
    <n v="0"/>
    <n v="0"/>
    <n v="0"/>
    <n v="0"/>
    <n v="0"/>
  </r>
  <r>
    <x v="15"/>
    <x v="15"/>
    <s v="Int'l World Tour"/>
    <s v="Open"/>
    <x v="5"/>
    <n v="9"/>
    <n v="341"/>
    <x v="1"/>
    <n v="5"/>
    <n v="5"/>
    <n v="5"/>
    <n v="4"/>
    <n v="0"/>
    <n v="0"/>
    <n v="0"/>
    <n v="1"/>
    <n v="0"/>
    <n v="0"/>
    <n v="0"/>
    <n v="0"/>
    <n v="0"/>
  </r>
  <r>
    <x v="35"/>
    <x v="35"/>
    <s v="Wild Wing - Wood Stork"/>
    <m/>
    <x v="5"/>
    <n v="1"/>
    <n v="384"/>
    <x v="1"/>
    <n v="6"/>
    <n v="5"/>
    <n v="5"/>
    <n v="3"/>
    <n v="0"/>
    <n v="0"/>
    <n v="0"/>
    <n v="0"/>
    <n v="0"/>
    <n v="0"/>
    <n v="0"/>
    <n v="1"/>
    <n v="1"/>
  </r>
  <r>
    <x v="35"/>
    <x v="35"/>
    <s v="Wild Wing - Wood Stork"/>
    <m/>
    <x v="5"/>
    <n v="2"/>
    <n v="513"/>
    <x v="3"/>
    <n v="7"/>
    <n v="5"/>
    <n v="5"/>
    <n v="7"/>
    <n v="0"/>
    <n v="1"/>
    <n v="1"/>
    <n v="0"/>
    <n v="0"/>
    <n v="0"/>
    <n v="0"/>
    <n v="0"/>
    <n v="0"/>
  </r>
  <r>
    <x v="35"/>
    <x v="35"/>
    <s v="Wild Wing - Wood Stork"/>
    <m/>
    <x v="5"/>
    <n v="3"/>
    <n v="410"/>
    <x v="1"/>
    <n v="5"/>
    <n v="5"/>
    <n v="4"/>
    <n v="5"/>
    <n v="0"/>
    <n v="0"/>
    <n v="1"/>
    <n v="0"/>
    <n v="0"/>
    <n v="0"/>
    <n v="0"/>
    <n v="0"/>
    <n v="0"/>
  </r>
  <r>
    <x v="35"/>
    <x v="35"/>
    <s v="Wild Wing - Wood Stork"/>
    <m/>
    <x v="5"/>
    <n v="4"/>
    <n v="187"/>
    <x v="2"/>
    <n v="4"/>
    <n v="3"/>
    <n v="4"/>
    <n v="5"/>
    <n v="0"/>
    <n v="1"/>
    <n v="0"/>
    <n v="0"/>
    <n v="0"/>
    <n v="0"/>
    <n v="0"/>
    <n v="0"/>
    <n v="0"/>
  </r>
  <r>
    <x v="35"/>
    <x v="35"/>
    <s v="Wild Wing - Wood Stork"/>
    <m/>
    <x v="5"/>
    <n v="5"/>
    <n v="401"/>
    <x v="1"/>
    <n v="6"/>
    <n v="6"/>
    <n v="5"/>
    <n v="5"/>
    <n v="0"/>
    <n v="0"/>
    <n v="0"/>
    <n v="0"/>
    <n v="0"/>
    <n v="0"/>
    <n v="0"/>
    <n v="0"/>
    <n v="0"/>
  </r>
  <r>
    <x v="35"/>
    <x v="35"/>
    <s v="Wild Wing - Wood Stork"/>
    <m/>
    <x v="5"/>
    <n v="6"/>
    <n v="370"/>
    <x v="1"/>
    <n v="6"/>
    <n v="5"/>
    <n v="5"/>
    <n v="4"/>
    <n v="0"/>
    <n v="0"/>
    <n v="0"/>
    <n v="1"/>
    <n v="0"/>
    <n v="0"/>
    <n v="0"/>
    <n v="0"/>
    <n v="0"/>
  </r>
  <r>
    <x v="35"/>
    <x v="35"/>
    <s v="Wild Wing - Wood Stork"/>
    <m/>
    <x v="5"/>
    <n v="7"/>
    <n v="158"/>
    <x v="2"/>
    <n v="5"/>
    <n v="4"/>
    <n v="3"/>
    <n v="5"/>
    <n v="0"/>
    <n v="0"/>
    <n v="1"/>
    <n v="0"/>
    <n v="0"/>
    <n v="0"/>
    <n v="0"/>
    <n v="0"/>
    <n v="0"/>
  </r>
  <r>
    <x v="35"/>
    <x v="35"/>
    <s v="Wild Wing - Wood Stork"/>
    <m/>
    <x v="5"/>
    <n v="8"/>
    <n v="409"/>
    <x v="1"/>
    <n v="6"/>
    <n v="5"/>
    <n v="4"/>
    <n v="5"/>
    <n v="0"/>
    <n v="0"/>
    <n v="1"/>
    <n v="0"/>
    <n v="0"/>
    <n v="0"/>
    <n v="0"/>
    <n v="0"/>
    <n v="0"/>
  </r>
  <r>
    <x v="35"/>
    <x v="35"/>
    <s v="Wild Wing - Wood Stork"/>
    <m/>
    <x v="5"/>
    <n v="9"/>
    <n v="503"/>
    <x v="3"/>
    <n v="6"/>
    <n v="6"/>
    <n v="6"/>
    <n v="6"/>
    <n v="0"/>
    <n v="0"/>
    <n v="0"/>
    <n v="0"/>
    <n v="0"/>
    <n v="0"/>
    <n v="0"/>
    <n v="0"/>
    <n v="0"/>
  </r>
  <r>
    <x v="35"/>
    <x v="35"/>
    <s v="Wild Wing - Wood Stork"/>
    <m/>
    <x v="5"/>
    <n v="10"/>
    <n v="418"/>
    <x v="1"/>
    <n v="4"/>
    <n v="5"/>
    <n v="5"/>
    <n v="5"/>
    <n v="1"/>
    <n v="0"/>
    <n v="0"/>
    <n v="0"/>
    <n v="0"/>
    <n v="0"/>
    <n v="0"/>
    <n v="0"/>
    <n v="0"/>
  </r>
  <r>
    <x v="35"/>
    <x v="35"/>
    <s v="Wild Wing - Wood Stork"/>
    <m/>
    <x v="5"/>
    <n v="11"/>
    <n v="162"/>
    <x v="2"/>
    <n v="2"/>
    <n v="4"/>
    <n v="4"/>
    <n v="4"/>
    <n v="0"/>
    <n v="0"/>
    <n v="0"/>
    <n v="0"/>
    <n v="1"/>
    <n v="0"/>
    <n v="0"/>
    <n v="0"/>
    <n v="1"/>
  </r>
  <r>
    <x v="35"/>
    <x v="35"/>
    <s v="Wild Wing - Wood Stork"/>
    <m/>
    <x v="5"/>
    <n v="12"/>
    <n v="489"/>
    <x v="3"/>
    <n v="6"/>
    <n v="6"/>
    <n v="6"/>
    <n v="5"/>
    <n v="0"/>
    <n v="0"/>
    <n v="0"/>
    <n v="1"/>
    <n v="0"/>
    <n v="0"/>
    <n v="0"/>
    <n v="0"/>
    <n v="0"/>
  </r>
  <r>
    <x v="35"/>
    <x v="35"/>
    <s v="Wild Wing - Wood Stork"/>
    <m/>
    <x v="5"/>
    <n v="13"/>
    <n v="361"/>
    <x v="1"/>
    <n v="5"/>
    <n v="4"/>
    <n v="8"/>
    <n v="5"/>
    <n v="0"/>
    <n v="1"/>
    <n v="0"/>
    <n v="0"/>
    <n v="0"/>
    <n v="0"/>
    <n v="0"/>
    <n v="0"/>
    <n v="0"/>
  </r>
  <r>
    <x v="35"/>
    <x v="35"/>
    <s v="Wild Wing - Wood Stork"/>
    <m/>
    <x v="5"/>
    <n v="14"/>
    <n v="170"/>
    <x v="2"/>
    <n v="8"/>
    <n v="6"/>
    <n v="3"/>
    <n v="3"/>
    <n v="0"/>
    <n v="0"/>
    <n v="1"/>
    <n v="1"/>
    <n v="0"/>
    <n v="0"/>
    <n v="0"/>
    <n v="0"/>
    <n v="0"/>
  </r>
  <r>
    <x v="35"/>
    <x v="35"/>
    <s v="Wild Wing - Wood Stork"/>
    <m/>
    <x v="5"/>
    <n v="15"/>
    <n v="380"/>
    <x v="1"/>
    <n v="5"/>
    <n v="5"/>
    <n v="5"/>
    <n v="6"/>
    <n v="0"/>
    <n v="0"/>
    <n v="0"/>
    <n v="0"/>
    <n v="0"/>
    <n v="0"/>
    <n v="0"/>
    <n v="0"/>
    <n v="0"/>
  </r>
  <r>
    <x v="35"/>
    <x v="35"/>
    <s v="Wild Wing - Wood Stork"/>
    <m/>
    <x v="5"/>
    <n v="16"/>
    <n v="381"/>
    <x v="1"/>
    <n v="5"/>
    <n v="4"/>
    <n v="5"/>
    <n v="5"/>
    <n v="0"/>
    <n v="1"/>
    <n v="0"/>
    <n v="0"/>
    <n v="0"/>
    <n v="0"/>
    <n v="0"/>
    <n v="0"/>
    <n v="0"/>
  </r>
  <r>
    <x v="35"/>
    <x v="35"/>
    <s v="Wild Wing - Wood Stork"/>
    <m/>
    <x v="5"/>
    <n v="17"/>
    <n v="393"/>
    <x v="1"/>
    <n v="7"/>
    <n v="5"/>
    <n v="5"/>
    <n v="5"/>
    <n v="0"/>
    <n v="0"/>
    <n v="0"/>
    <n v="0"/>
    <n v="0"/>
    <n v="0"/>
    <n v="0"/>
    <n v="0"/>
    <n v="0"/>
  </r>
  <r>
    <x v="35"/>
    <x v="35"/>
    <s v="Wild Wing - Wood Stork"/>
    <m/>
    <x v="5"/>
    <n v="18"/>
    <n v="509"/>
    <x v="3"/>
    <n v="6"/>
    <n v="6"/>
    <n v="6"/>
    <n v="6"/>
    <n v="0"/>
    <n v="0"/>
    <n v="0"/>
    <n v="0"/>
    <n v="0"/>
    <n v="0"/>
    <n v="0"/>
    <n v="0"/>
    <n v="0"/>
  </r>
  <r>
    <x v="36"/>
    <x v="36"/>
    <s v="Angel's Trace - South"/>
    <m/>
    <x v="6"/>
    <n v="1"/>
    <n v="356"/>
    <x v="1"/>
    <n v="5"/>
    <n v="8"/>
    <n v="4"/>
    <n v="4"/>
    <n v="0"/>
    <n v="0"/>
    <n v="1"/>
    <n v="1"/>
    <n v="0"/>
    <n v="0"/>
    <n v="0"/>
    <n v="0"/>
    <n v="0"/>
  </r>
  <r>
    <x v="36"/>
    <x v="36"/>
    <s v="Angel's Trace - South"/>
    <m/>
    <x v="6"/>
    <n v="2"/>
    <n v="363"/>
    <x v="1"/>
    <n v="5"/>
    <n v="5"/>
    <n v="5"/>
    <n v="4"/>
    <n v="0"/>
    <n v="0"/>
    <n v="0"/>
    <n v="1"/>
    <n v="0"/>
    <n v="0"/>
    <n v="0"/>
    <n v="0"/>
    <n v="0"/>
  </r>
  <r>
    <x v="36"/>
    <x v="36"/>
    <s v="Angel's Trace - South"/>
    <m/>
    <x v="6"/>
    <n v="3"/>
    <n v="522"/>
    <x v="3"/>
    <n v="7"/>
    <n v="6"/>
    <n v="6"/>
    <n v="6"/>
    <n v="0"/>
    <n v="0"/>
    <n v="0"/>
    <n v="0"/>
    <n v="0"/>
    <n v="0"/>
    <n v="0"/>
    <n v="0"/>
    <n v="0"/>
  </r>
  <r>
    <x v="36"/>
    <x v="36"/>
    <s v="Angel's Trace - South"/>
    <m/>
    <x v="6"/>
    <n v="4"/>
    <n v="147"/>
    <x v="2"/>
    <n v="4"/>
    <n v="3"/>
    <n v="3"/>
    <n v="3"/>
    <n v="0"/>
    <n v="1"/>
    <n v="1"/>
    <n v="1"/>
    <n v="0"/>
    <n v="0"/>
    <n v="0"/>
    <n v="0"/>
    <n v="0"/>
  </r>
  <r>
    <x v="36"/>
    <x v="36"/>
    <s v="Angel's Trace - South"/>
    <m/>
    <x v="6"/>
    <n v="5"/>
    <n v="356"/>
    <x v="1"/>
    <n v="4"/>
    <n v="5"/>
    <n v="6"/>
    <n v="5"/>
    <n v="1"/>
    <n v="0"/>
    <n v="0"/>
    <n v="0"/>
    <n v="0"/>
    <n v="0"/>
    <n v="0"/>
    <n v="0"/>
    <n v="0"/>
  </r>
  <r>
    <x v="36"/>
    <x v="36"/>
    <s v="Angel's Trace - South"/>
    <m/>
    <x v="6"/>
    <n v="6"/>
    <n v="194"/>
    <x v="2"/>
    <n v="3"/>
    <n v="4"/>
    <n v="4"/>
    <n v="4"/>
    <n v="1"/>
    <n v="0"/>
    <n v="0"/>
    <n v="0"/>
    <n v="0"/>
    <n v="0"/>
    <n v="0"/>
    <n v="0"/>
    <n v="0"/>
  </r>
  <r>
    <x v="36"/>
    <x v="36"/>
    <s v="Angel's Trace - South"/>
    <m/>
    <x v="6"/>
    <n v="7"/>
    <n v="502"/>
    <x v="3"/>
    <n v="5"/>
    <n v="5"/>
    <n v="5"/>
    <n v="5"/>
    <n v="1"/>
    <n v="1"/>
    <n v="1"/>
    <n v="1"/>
    <n v="0"/>
    <n v="0"/>
    <n v="0"/>
    <n v="0"/>
    <n v="0"/>
  </r>
  <r>
    <x v="36"/>
    <x v="36"/>
    <s v="Angel's Trace - South"/>
    <m/>
    <x v="6"/>
    <n v="8"/>
    <n v="398"/>
    <x v="1"/>
    <n v="4"/>
    <n v="4"/>
    <n v="3"/>
    <n v="6"/>
    <n v="1"/>
    <n v="1"/>
    <n v="0"/>
    <n v="0"/>
    <n v="0"/>
    <n v="0"/>
    <n v="1"/>
    <n v="0"/>
    <n v="1"/>
  </r>
  <r>
    <x v="36"/>
    <x v="36"/>
    <s v="Angel's Trace - South"/>
    <m/>
    <x v="6"/>
    <n v="9"/>
    <n v="377"/>
    <x v="1"/>
    <n v="6"/>
    <n v="5"/>
    <n v="5"/>
    <n v="5"/>
    <n v="0"/>
    <n v="0"/>
    <n v="0"/>
    <n v="0"/>
    <n v="0"/>
    <n v="0"/>
    <n v="0"/>
    <n v="0"/>
    <n v="0"/>
  </r>
  <r>
    <x v="36"/>
    <x v="36"/>
    <s v="Angel's Trace - South"/>
    <m/>
    <x v="6"/>
    <n v="10"/>
    <n v="381"/>
    <x v="1"/>
    <n v="4"/>
    <n v="6"/>
    <n v="4"/>
    <n v="4"/>
    <n v="1"/>
    <n v="0"/>
    <n v="1"/>
    <n v="1"/>
    <n v="0"/>
    <n v="0"/>
    <n v="0"/>
    <n v="0"/>
    <n v="0"/>
  </r>
  <r>
    <x v="36"/>
    <x v="36"/>
    <s v="Angel's Trace - South"/>
    <m/>
    <x v="6"/>
    <n v="11"/>
    <n v="187"/>
    <x v="2"/>
    <n v="3"/>
    <n v="4"/>
    <n v="3"/>
    <n v="3"/>
    <n v="1"/>
    <n v="0"/>
    <n v="1"/>
    <n v="1"/>
    <n v="0"/>
    <n v="0"/>
    <n v="0"/>
    <n v="0"/>
    <n v="0"/>
  </r>
  <r>
    <x v="36"/>
    <x v="36"/>
    <s v="Angel's Trace - South"/>
    <m/>
    <x v="6"/>
    <n v="12"/>
    <n v="377"/>
    <x v="1"/>
    <n v="4"/>
    <n v="5"/>
    <n v="5"/>
    <n v="6"/>
    <n v="1"/>
    <n v="0"/>
    <n v="0"/>
    <n v="0"/>
    <n v="0"/>
    <n v="0"/>
    <n v="0"/>
    <n v="0"/>
    <n v="0"/>
  </r>
  <r>
    <x v="36"/>
    <x v="36"/>
    <s v="Angel's Trace - South"/>
    <m/>
    <x v="6"/>
    <n v="13"/>
    <n v="366"/>
    <x v="1"/>
    <n v="4"/>
    <n v="8"/>
    <n v="5"/>
    <n v="4"/>
    <n v="1"/>
    <n v="0"/>
    <n v="0"/>
    <n v="1"/>
    <n v="0"/>
    <n v="0"/>
    <n v="0"/>
    <n v="0"/>
    <n v="0"/>
  </r>
  <r>
    <x v="36"/>
    <x v="36"/>
    <s v="Angel's Trace - South"/>
    <m/>
    <x v="6"/>
    <n v="14"/>
    <n v="544"/>
    <x v="3"/>
    <n v="6"/>
    <n v="6"/>
    <n v="5"/>
    <n v="6"/>
    <n v="0"/>
    <n v="0"/>
    <n v="1"/>
    <n v="0"/>
    <n v="0"/>
    <n v="0"/>
    <n v="0"/>
    <n v="0"/>
    <n v="0"/>
  </r>
  <r>
    <x v="36"/>
    <x v="36"/>
    <s v="Angel's Trace - South"/>
    <m/>
    <x v="6"/>
    <n v="15"/>
    <n v="138"/>
    <x v="2"/>
    <n v="3"/>
    <n v="3"/>
    <n v="5"/>
    <n v="6"/>
    <n v="1"/>
    <n v="1"/>
    <n v="0"/>
    <n v="0"/>
    <n v="0"/>
    <n v="0"/>
    <n v="0"/>
    <n v="0"/>
    <n v="0"/>
  </r>
  <r>
    <x v="36"/>
    <x v="36"/>
    <s v="Angel's Trace - South"/>
    <m/>
    <x v="6"/>
    <n v="16"/>
    <n v="366"/>
    <x v="1"/>
    <n v="7"/>
    <n v="6"/>
    <n v="4"/>
    <n v="4"/>
    <n v="0"/>
    <n v="0"/>
    <n v="1"/>
    <n v="1"/>
    <n v="0"/>
    <n v="0"/>
    <n v="0"/>
    <n v="0"/>
    <n v="0"/>
  </r>
  <r>
    <x v="36"/>
    <x v="36"/>
    <s v="Angel's Trace - South"/>
    <m/>
    <x v="6"/>
    <n v="17"/>
    <n v="373"/>
    <x v="1"/>
    <n v="5"/>
    <n v="6"/>
    <n v="6"/>
    <n v="5"/>
    <n v="0"/>
    <n v="0"/>
    <n v="0"/>
    <n v="0"/>
    <n v="0"/>
    <n v="0"/>
    <n v="0"/>
    <n v="0"/>
    <n v="0"/>
  </r>
  <r>
    <x v="36"/>
    <x v="36"/>
    <s v="Angel's Trace - South"/>
    <m/>
    <x v="6"/>
    <n v="18"/>
    <n v="465"/>
    <x v="3"/>
    <n v="7"/>
    <n v="8"/>
    <n v="7"/>
    <n v="6"/>
    <n v="0"/>
    <n v="0"/>
    <n v="0"/>
    <n v="0"/>
    <n v="0"/>
    <n v="0"/>
    <n v="0"/>
    <n v="0"/>
    <n v="0"/>
  </r>
  <r>
    <x v="5"/>
    <x v="5"/>
    <s v="Barefoot Resort - Fazio"/>
    <m/>
    <x v="6"/>
    <n v="1"/>
    <n v="323"/>
    <x v="1"/>
    <n v="5"/>
    <n v="7"/>
    <n v="4"/>
    <n v="6"/>
    <n v="0"/>
    <n v="0"/>
    <n v="1"/>
    <n v="0"/>
    <n v="0"/>
    <n v="0"/>
    <n v="0"/>
    <n v="0"/>
    <n v="0"/>
  </r>
  <r>
    <x v="5"/>
    <x v="5"/>
    <s v="Barefoot Resort - Fazio"/>
    <m/>
    <x v="6"/>
    <n v="2"/>
    <n v="406"/>
    <x v="1"/>
    <n v="7"/>
    <n v="5"/>
    <n v="7"/>
    <n v="6"/>
    <n v="0"/>
    <n v="0"/>
    <n v="0"/>
    <n v="0"/>
    <n v="0"/>
    <n v="0"/>
    <n v="0"/>
    <n v="0"/>
    <n v="0"/>
  </r>
  <r>
    <x v="5"/>
    <x v="5"/>
    <s v="Barefoot Resort - Fazio"/>
    <m/>
    <x v="6"/>
    <n v="3"/>
    <n v="122"/>
    <x v="2"/>
    <n v="4"/>
    <n v="3"/>
    <n v="2"/>
    <n v="3"/>
    <n v="0"/>
    <n v="1"/>
    <n v="0"/>
    <n v="1"/>
    <n v="0"/>
    <n v="0"/>
    <n v="1"/>
    <n v="0"/>
    <n v="1"/>
  </r>
  <r>
    <x v="5"/>
    <x v="5"/>
    <s v="Barefoot Resort - Fazio"/>
    <m/>
    <x v="6"/>
    <n v="4"/>
    <n v="440"/>
    <x v="3"/>
    <n v="6"/>
    <n v="5"/>
    <n v="6"/>
    <n v="7"/>
    <n v="0"/>
    <n v="1"/>
    <n v="0"/>
    <n v="0"/>
    <n v="0"/>
    <n v="0"/>
    <n v="0"/>
    <n v="0"/>
    <n v="0"/>
  </r>
  <r>
    <x v="5"/>
    <x v="5"/>
    <s v="Barefoot Resort - Fazio"/>
    <m/>
    <x v="6"/>
    <n v="5"/>
    <n v="441"/>
    <x v="1"/>
    <n v="5"/>
    <n v="5"/>
    <n v="6"/>
    <n v="4"/>
    <n v="0"/>
    <n v="0"/>
    <n v="0"/>
    <n v="1"/>
    <n v="0"/>
    <n v="0"/>
    <n v="0"/>
    <n v="0"/>
    <n v="0"/>
  </r>
  <r>
    <x v="5"/>
    <x v="5"/>
    <s v="Barefoot Resort - Fazio"/>
    <m/>
    <x v="6"/>
    <n v="6"/>
    <n v="144"/>
    <x v="2"/>
    <n v="4"/>
    <n v="3"/>
    <n v="4"/>
    <n v="3"/>
    <n v="0"/>
    <n v="1"/>
    <n v="0"/>
    <n v="1"/>
    <n v="0"/>
    <n v="0"/>
    <n v="0"/>
    <n v="0"/>
    <n v="0"/>
  </r>
  <r>
    <x v="5"/>
    <x v="5"/>
    <s v="Barefoot Resort - Fazio"/>
    <m/>
    <x v="6"/>
    <n v="7"/>
    <n v="494"/>
    <x v="3"/>
    <n v="7"/>
    <n v="6"/>
    <n v="6"/>
    <n v="6"/>
    <n v="0"/>
    <n v="0"/>
    <n v="0"/>
    <n v="0"/>
    <n v="0"/>
    <n v="0"/>
    <n v="0"/>
    <n v="0"/>
    <n v="0"/>
  </r>
  <r>
    <x v="5"/>
    <x v="5"/>
    <s v="Barefoot Resort - Fazio"/>
    <m/>
    <x v="6"/>
    <n v="8"/>
    <n v="127"/>
    <x v="2"/>
    <n v="3"/>
    <n v="3"/>
    <n v="4"/>
    <n v="3"/>
    <n v="1"/>
    <n v="1"/>
    <n v="0"/>
    <n v="1"/>
    <n v="0"/>
    <n v="0"/>
    <n v="0"/>
    <n v="0"/>
    <n v="0"/>
  </r>
  <r>
    <x v="5"/>
    <x v="5"/>
    <s v="Barefoot Resort - Fazio"/>
    <m/>
    <x v="6"/>
    <n v="9"/>
    <n v="332"/>
    <x v="1"/>
    <n v="6"/>
    <n v="5"/>
    <n v="3"/>
    <n v="5"/>
    <n v="0"/>
    <n v="0"/>
    <n v="0"/>
    <n v="0"/>
    <n v="0"/>
    <n v="0"/>
    <n v="1"/>
    <n v="0"/>
    <n v="1"/>
  </r>
  <r>
    <x v="5"/>
    <x v="5"/>
    <s v="Barefoot Resort - Fazio"/>
    <m/>
    <x v="6"/>
    <n v="10"/>
    <n v="471"/>
    <x v="3"/>
    <n v="5"/>
    <n v="6"/>
    <n v="4"/>
    <n v="6"/>
    <n v="1"/>
    <n v="0"/>
    <n v="0"/>
    <n v="0"/>
    <n v="0"/>
    <n v="0"/>
    <n v="1"/>
    <n v="0"/>
    <n v="1"/>
  </r>
  <r>
    <x v="5"/>
    <x v="5"/>
    <s v="Barefoot Resort - Fazio"/>
    <m/>
    <x v="6"/>
    <n v="11"/>
    <n v="154"/>
    <x v="2"/>
    <n v="5"/>
    <n v="4"/>
    <n v="4"/>
    <n v="4"/>
    <n v="0"/>
    <n v="0"/>
    <n v="0"/>
    <n v="0"/>
    <n v="0"/>
    <n v="0"/>
    <n v="0"/>
    <n v="0"/>
    <n v="0"/>
  </r>
  <r>
    <x v="5"/>
    <x v="5"/>
    <s v="Barefoot Resort - Fazio"/>
    <m/>
    <x v="6"/>
    <n v="12"/>
    <n v="489"/>
    <x v="3"/>
    <n v="5"/>
    <n v="8"/>
    <n v="5"/>
    <n v="5"/>
    <n v="1"/>
    <n v="0"/>
    <n v="1"/>
    <n v="1"/>
    <n v="0"/>
    <n v="0"/>
    <n v="0"/>
    <n v="0"/>
    <n v="0"/>
  </r>
  <r>
    <x v="5"/>
    <x v="5"/>
    <s v="Barefoot Resort - Fazio"/>
    <m/>
    <x v="6"/>
    <n v="13"/>
    <n v="345"/>
    <x v="1"/>
    <n v="5"/>
    <n v="5"/>
    <n v="6"/>
    <n v="7"/>
    <n v="0"/>
    <n v="0"/>
    <n v="0"/>
    <n v="0"/>
    <n v="0"/>
    <n v="0"/>
    <n v="0"/>
    <n v="0"/>
    <n v="0"/>
  </r>
  <r>
    <x v="5"/>
    <x v="5"/>
    <s v="Barefoot Resort - Fazio"/>
    <m/>
    <x v="6"/>
    <n v="14"/>
    <n v="326"/>
    <x v="1"/>
    <n v="7"/>
    <n v="4"/>
    <n v="4"/>
    <n v="4"/>
    <n v="0"/>
    <n v="1"/>
    <n v="1"/>
    <n v="1"/>
    <n v="0"/>
    <n v="0"/>
    <n v="0"/>
    <n v="0"/>
    <n v="0"/>
  </r>
  <r>
    <x v="5"/>
    <x v="5"/>
    <s v="Barefoot Resort - Fazio"/>
    <m/>
    <x v="6"/>
    <n v="15"/>
    <n v="282"/>
    <x v="1"/>
    <n v="5"/>
    <n v="6"/>
    <n v="5"/>
    <n v="7"/>
    <n v="0"/>
    <n v="0"/>
    <n v="0"/>
    <n v="0"/>
    <n v="0"/>
    <n v="0"/>
    <n v="0"/>
    <n v="0"/>
    <n v="0"/>
  </r>
  <r>
    <x v="5"/>
    <x v="5"/>
    <s v="Barefoot Resort - Fazio"/>
    <m/>
    <x v="6"/>
    <n v="16"/>
    <n v="149"/>
    <x v="2"/>
    <n v="4"/>
    <n v="4"/>
    <n v="3"/>
    <n v="4"/>
    <n v="0"/>
    <n v="0"/>
    <n v="1"/>
    <n v="0"/>
    <n v="0"/>
    <n v="0"/>
    <n v="0"/>
    <n v="0"/>
    <n v="0"/>
  </r>
  <r>
    <x v="5"/>
    <x v="5"/>
    <s v="Barefoot Resort - Fazio"/>
    <m/>
    <x v="6"/>
    <n v="17"/>
    <n v="328"/>
    <x v="1"/>
    <n v="5"/>
    <n v="5"/>
    <n v="4"/>
    <n v="5"/>
    <n v="0"/>
    <n v="0"/>
    <n v="1"/>
    <n v="0"/>
    <n v="0"/>
    <n v="0"/>
    <n v="0"/>
    <n v="0"/>
    <n v="0"/>
  </r>
  <r>
    <x v="5"/>
    <x v="5"/>
    <s v="Barefoot Resort - Fazio"/>
    <m/>
    <x v="6"/>
    <n v="18"/>
    <n v="305"/>
    <x v="1"/>
    <n v="4"/>
    <n v="5"/>
    <n v="5"/>
    <n v="3"/>
    <n v="1"/>
    <n v="0"/>
    <n v="0"/>
    <n v="0"/>
    <n v="0"/>
    <n v="0"/>
    <n v="0"/>
    <n v="1"/>
    <n v="1"/>
  </r>
  <r>
    <x v="6"/>
    <x v="6"/>
    <s v="Barefoot Resort - Love"/>
    <m/>
    <x v="6"/>
    <n v="1"/>
    <n v="321"/>
    <x v="1"/>
    <n v="4"/>
    <n v="6"/>
    <n v="5"/>
    <n v="6"/>
    <n v="1"/>
    <n v="0"/>
    <n v="0"/>
    <n v="0"/>
    <n v="0"/>
    <n v="0"/>
    <n v="0"/>
    <n v="0"/>
    <n v="0"/>
  </r>
  <r>
    <x v="6"/>
    <x v="6"/>
    <s v="Barefoot Resort - Love"/>
    <m/>
    <x v="6"/>
    <n v="2"/>
    <n v="455"/>
    <x v="3"/>
    <n v="8"/>
    <n v="7"/>
    <n v="6"/>
    <n v="6"/>
    <n v="0"/>
    <n v="0"/>
    <n v="0"/>
    <n v="0"/>
    <n v="0"/>
    <n v="0"/>
    <n v="0"/>
    <n v="0"/>
    <n v="0"/>
  </r>
  <r>
    <x v="6"/>
    <x v="6"/>
    <s v="Barefoot Resort - Love"/>
    <m/>
    <x v="6"/>
    <n v="3"/>
    <n v="144"/>
    <x v="2"/>
    <n v="3"/>
    <n v="5"/>
    <n v="2"/>
    <n v="4"/>
    <n v="1"/>
    <n v="0"/>
    <n v="0"/>
    <n v="0"/>
    <n v="0"/>
    <n v="0"/>
    <n v="1"/>
    <n v="0"/>
    <n v="1"/>
  </r>
  <r>
    <x v="6"/>
    <x v="6"/>
    <s v="Barefoot Resort - Love"/>
    <m/>
    <x v="6"/>
    <n v="4"/>
    <n v="265"/>
    <x v="1"/>
    <n v="4"/>
    <n v="4"/>
    <n v="3"/>
    <n v="5"/>
    <n v="1"/>
    <n v="1"/>
    <n v="0"/>
    <n v="0"/>
    <n v="0"/>
    <n v="0"/>
    <n v="1"/>
    <n v="0"/>
    <n v="1"/>
  </r>
  <r>
    <x v="6"/>
    <x v="6"/>
    <s v="Barefoot Resort - Love"/>
    <m/>
    <x v="6"/>
    <n v="5"/>
    <n v="420"/>
    <x v="1"/>
    <n v="7"/>
    <n v="5"/>
    <n v="4"/>
    <n v="6"/>
    <n v="0"/>
    <n v="0"/>
    <n v="1"/>
    <n v="0"/>
    <n v="0"/>
    <n v="0"/>
    <n v="0"/>
    <n v="0"/>
    <n v="0"/>
  </r>
  <r>
    <x v="6"/>
    <x v="6"/>
    <s v="Barefoot Resort - Love"/>
    <m/>
    <x v="6"/>
    <n v="6"/>
    <n v="340"/>
    <x v="1"/>
    <n v="6"/>
    <n v="4"/>
    <n v="4"/>
    <n v="4"/>
    <n v="0"/>
    <n v="1"/>
    <n v="1"/>
    <n v="1"/>
    <n v="0"/>
    <n v="0"/>
    <n v="0"/>
    <n v="0"/>
    <n v="0"/>
  </r>
  <r>
    <x v="6"/>
    <x v="6"/>
    <s v="Barefoot Resort - Love"/>
    <m/>
    <x v="6"/>
    <n v="7"/>
    <n v="398"/>
    <x v="1"/>
    <n v="6"/>
    <n v="4"/>
    <n v="5"/>
    <n v="5"/>
    <n v="0"/>
    <n v="1"/>
    <n v="0"/>
    <n v="0"/>
    <n v="0"/>
    <n v="0"/>
    <n v="0"/>
    <n v="0"/>
    <n v="0"/>
  </r>
  <r>
    <x v="6"/>
    <x v="6"/>
    <s v="Barefoot Resort - Love"/>
    <m/>
    <x v="6"/>
    <n v="8"/>
    <n v="485"/>
    <x v="3"/>
    <n v="6"/>
    <n v="6"/>
    <n v="6"/>
    <n v="5"/>
    <n v="0"/>
    <n v="0"/>
    <n v="0"/>
    <n v="1"/>
    <n v="0"/>
    <n v="0"/>
    <n v="0"/>
    <n v="0"/>
    <n v="0"/>
  </r>
  <r>
    <x v="6"/>
    <x v="6"/>
    <s v="Barefoot Resort - Love"/>
    <m/>
    <x v="6"/>
    <n v="9"/>
    <n v="187"/>
    <x v="2"/>
    <n v="3"/>
    <n v="3"/>
    <n v="3"/>
    <n v="3"/>
    <n v="1"/>
    <n v="1"/>
    <n v="1"/>
    <n v="1"/>
    <n v="0"/>
    <n v="0"/>
    <n v="0"/>
    <n v="0"/>
    <n v="0"/>
  </r>
  <r>
    <x v="6"/>
    <x v="6"/>
    <s v="Barefoot Resort - Love"/>
    <m/>
    <x v="6"/>
    <n v="10"/>
    <n v="321"/>
    <x v="1"/>
    <n v="5"/>
    <n v="4"/>
    <n v="4"/>
    <n v="6"/>
    <n v="0"/>
    <n v="1"/>
    <n v="1"/>
    <n v="0"/>
    <n v="0"/>
    <n v="0"/>
    <n v="0"/>
    <n v="0"/>
    <n v="0"/>
  </r>
  <r>
    <x v="6"/>
    <x v="6"/>
    <s v="Barefoot Resort - Love"/>
    <m/>
    <x v="6"/>
    <n v="11"/>
    <n v="109"/>
    <x v="2"/>
    <n v="4"/>
    <n v="3"/>
    <n v="4"/>
    <n v="4"/>
    <n v="0"/>
    <n v="1"/>
    <n v="0"/>
    <n v="0"/>
    <n v="0"/>
    <n v="0"/>
    <n v="0"/>
    <n v="0"/>
    <n v="0"/>
  </r>
  <r>
    <x v="6"/>
    <x v="6"/>
    <s v="Barefoot Resort - Love"/>
    <m/>
    <x v="6"/>
    <n v="12"/>
    <n v="393"/>
    <x v="1"/>
    <n v="5"/>
    <n v="5"/>
    <n v="7"/>
    <n v="7"/>
    <n v="0"/>
    <n v="0"/>
    <n v="0"/>
    <n v="0"/>
    <n v="0"/>
    <n v="0"/>
    <n v="0"/>
    <n v="0"/>
    <n v="0"/>
  </r>
  <r>
    <x v="6"/>
    <x v="6"/>
    <s v="Barefoot Resort - Love"/>
    <m/>
    <x v="6"/>
    <n v="13"/>
    <n v="447"/>
    <x v="3"/>
    <n v="4"/>
    <n v="4"/>
    <n v="6"/>
    <n v="6"/>
    <n v="0"/>
    <n v="0"/>
    <n v="0"/>
    <n v="0"/>
    <n v="1"/>
    <n v="1"/>
    <n v="0"/>
    <n v="0"/>
    <n v="2"/>
  </r>
  <r>
    <x v="6"/>
    <x v="6"/>
    <s v="Barefoot Resort - Love"/>
    <m/>
    <x v="6"/>
    <n v="14"/>
    <n v="361"/>
    <x v="1"/>
    <n v="5"/>
    <n v="6"/>
    <n v="3"/>
    <n v="7"/>
    <n v="0"/>
    <n v="0"/>
    <n v="0"/>
    <n v="0"/>
    <n v="0"/>
    <n v="0"/>
    <n v="1"/>
    <n v="0"/>
    <n v="1"/>
  </r>
  <r>
    <x v="6"/>
    <x v="6"/>
    <s v="Barefoot Resort - Love"/>
    <m/>
    <x v="6"/>
    <n v="15"/>
    <n v="154"/>
    <x v="2"/>
    <n v="5"/>
    <n v="3"/>
    <n v="3"/>
    <n v="3"/>
    <n v="0"/>
    <n v="1"/>
    <n v="1"/>
    <n v="1"/>
    <n v="0"/>
    <n v="0"/>
    <n v="0"/>
    <n v="0"/>
    <n v="0"/>
  </r>
  <r>
    <x v="6"/>
    <x v="6"/>
    <s v="Barefoot Resort - Love"/>
    <m/>
    <x v="6"/>
    <n v="16"/>
    <n v="332"/>
    <x v="1"/>
    <n v="4"/>
    <n v="4"/>
    <n v="4"/>
    <n v="5"/>
    <n v="1"/>
    <n v="1"/>
    <n v="1"/>
    <n v="0"/>
    <n v="0"/>
    <n v="0"/>
    <n v="0"/>
    <n v="0"/>
    <n v="0"/>
  </r>
  <r>
    <x v="6"/>
    <x v="6"/>
    <s v="Barefoot Resort - Love"/>
    <m/>
    <x v="6"/>
    <n v="17"/>
    <n v="389"/>
    <x v="1"/>
    <n v="5"/>
    <n v="4"/>
    <n v="5"/>
    <n v="5"/>
    <n v="0"/>
    <n v="1"/>
    <n v="0"/>
    <n v="0"/>
    <n v="0"/>
    <n v="0"/>
    <n v="0"/>
    <n v="0"/>
    <n v="0"/>
  </r>
  <r>
    <x v="6"/>
    <x v="6"/>
    <s v="Barefoot Resort - Love"/>
    <m/>
    <x v="6"/>
    <n v="18"/>
    <n v="534"/>
    <x v="3"/>
    <n v="9"/>
    <n v="4"/>
    <n v="7"/>
    <n v="5"/>
    <n v="0"/>
    <n v="0"/>
    <n v="0"/>
    <n v="1"/>
    <n v="0"/>
    <n v="1"/>
    <n v="0"/>
    <n v="0"/>
    <n v="1"/>
  </r>
  <r>
    <x v="37"/>
    <x v="37"/>
    <s v="Blackmoor"/>
    <m/>
    <x v="6"/>
    <n v="1"/>
    <n v="393"/>
    <x v="1"/>
    <n v="6"/>
    <n v="6"/>
    <n v="5"/>
    <n v="6"/>
    <n v="0"/>
    <n v="0"/>
    <n v="0"/>
    <n v="0"/>
    <n v="0"/>
    <n v="0"/>
    <n v="0"/>
    <n v="0"/>
    <n v="0"/>
  </r>
  <r>
    <x v="37"/>
    <x v="37"/>
    <s v="Blackmoor"/>
    <m/>
    <x v="6"/>
    <n v="2"/>
    <n v="170"/>
    <x v="2"/>
    <n v="4"/>
    <n v="4"/>
    <n v="3"/>
    <n v="4"/>
    <n v="0"/>
    <n v="0"/>
    <n v="1"/>
    <n v="0"/>
    <n v="0"/>
    <n v="0"/>
    <n v="0"/>
    <n v="0"/>
    <n v="0"/>
  </r>
  <r>
    <x v="37"/>
    <x v="37"/>
    <s v="Blackmoor"/>
    <m/>
    <x v="6"/>
    <n v="3"/>
    <n v="490"/>
    <x v="3"/>
    <n v="6"/>
    <n v="4"/>
    <n v="6"/>
    <n v="6"/>
    <n v="0"/>
    <n v="0"/>
    <n v="0"/>
    <n v="0"/>
    <n v="0"/>
    <n v="1"/>
    <n v="0"/>
    <n v="0"/>
    <n v="1"/>
  </r>
  <r>
    <x v="37"/>
    <x v="37"/>
    <s v="Blackmoor"/>
    <m/>
    <x v="6"/>
    <n v="4"/>
    <n v="140"/>
    <x v="2"/>
    <n v="3"/>
    <n v="4"/>
    <n v="4"/>
    <n v="4"/>
    <n v="1"/>
    <n v="0"/>
    <n v="0"/>
    <n v="0"/>
    <n v="0"/>
    <n v="0"/>
    <n v="0"/>
    <n v="0"/>
    <n v="0"/>
  </r>
  <r>
    <x v="37"/>
    <x v="37"/>
    <s v="Blackmoor"/>
    <m/>
    <x v="6"/>
    <n v="5"/>
    <n v="343"/>
    <x v="1"/>
    <n v="8"/>
    <n v="5"/>
    <n v="5"/>
    <n v="6"/>
    <n v="0"/>
    <n v="0"/>
    <n v="0"/>
    <n v="0"/>
    <n v="0"/>
    <n v="0"/>
    <n v="0"/>
    <n v="0"/>
    <n v="0"/>
  </r>
  <r>
    <x v="37"/>
    <x v="37"/>
    <s v="Blackmoor"/>
    <m/>
    <x v="6"/>
    <n v="6"/>
    <n v="400"/>
    <x v="1"/>
    <n v="6"/>
    <n v="5"/>
    <n v="6"/>
    <n v="5"/>
    <n v="0"/>
    <n v="0"/>
    <n v="0"/>
    <n v="0"/>
    <n v="0"/>
    <n v="0"/>
    <n v="0"/>
    <n v="0"/>
    <n v="0"/>
  </r>
  <r>
    <x v="37"/>
    <x v="37"/>
    <s v="Blackmoor"/>
    <m/>
    <x v="6"/>
    <n v="7"/>
    <n v="520"/>
    <x v="3"/>
    <n v="6"/>
    <n v="5"/>
    <n v="6"/>
    <n v="5"/>
    <n v="0"/>
    <n v="1"/>
    <n v="0"/>
    <n v="1"/>
    <n v="0"/>
    <n v="0"/>
    <n v="0"/>
    <n v="0"/>
    <n v="0"/>
  </r>
  <r>
    <x v="37"/>
    <x v="37"/>
    <s v="Blackmoor"/>
    <m/>
    <x v="6"/>
    <n v="8"/>
    <n v="347"/>
    <x v="1"/>
    <n v="4"/>
    <n v="4"/>
    <n v="4"/>
    <n v="7"/>
    <n v="1"/>
    <n v="1"/>
    <n v="1"/>
    <n v="0"/>
    <n v="0"/>
    <n v="0"/>
    <n v="0"/>
    <n v="0"/>
    <n v="0"/>
  </r>
  <r>
    <x v="37"/>
    <x v="37"/>
    <s v="Blackmoor"/>
    <m/>
    <x v="6"/>
    <n v="9"/>
    <n v="358"/>
    <x v="1"/>
    <n v="5"/>
    <n v="4"/>
    <n v="5"/>
    <n v="5"/>
    <n v="0"/>
    <n v="1"/>
    <n v="0"/>
    <n v="0"/>
    <n v="0"/>
    <n v="0"/>
    <n v="0"/>
    <n v="0"/>
    <n v="0"/>
  </r>
  <r>
    <x v="37"/>
    <x v="37"/>
    <s v="Blackmoor"/>
    <m/>
    <x v="6"/>
    <n v="10"/>
    <n v="365"/>
    <x v="1"/>
    <n v="7"/>
    <n v="4"/>
    <n v="5"/>
    <n v="4"/>
    <n v="0"/>
    <n v="1"/>
    <n v="0"/>
    <n v="1"/>
    <n v="0"/>
    <n v="0"/>
    <n v="0"/>
    <n v="0"/>
    <n v="0"/>
  </r>
  <r>
    <x v="37"/>
    <x v="37"/>
    <s v="Blackmoor"/>
    <m/>
    <x v="6"/>
    <n v="11"/>
    <n v="318"/>
    <x v="1"/>
    <n v="5"/>
    <n v="6"/>
    <n v="4"/>
    <n v="6"/>
    <n v="0"/>
    <n v="0"/>
    <n v="1"/>
    <n v="0"/>
    <n v="0"/>
    <n v="0"/>
    <n v="0"/>
    <n v="0"/>
    <n v="0"/>
  </r>
  <r>
    <x v="37"/>
    <x v="37"/>
    <s v="Blackmoor"/>
    <m/>
    <x v="6"/>
    <n v="12"/>
    <n v="342"/>
    <x v="1"/>
    <n v="5"/>
    <n v="5"/>
    <n v="4"/>
    <n v="5"/>
    <n v="0"/>
    <n v="0"/>
    <n v="1"/>
    <n v="0"/>
    <n v="0"/>
    <n v="0"/>
    <n v="0"/>
    <n v="0"/>
    <n v="0"/>
  </r>
  <r>
    <x v="37"/>
    <x v="37"/>
    <s v="Blackmoor"/>
    <m/>
    <x v="6"/>
    <n v="13"/>
    <n v="478"/>
    <x v="3"/>
    <n v="6"/>
    <n v="8"/>
    <n v="7"/>
    <n v="7"/>
    <n v="0"/>
    <n v="0"/>
    <n v="0"/>
    <n v="0"/>
    <n v="0"/>
    <n v="0"/>
    <n v="0"/>
    <n v="0"/>
    <n v="0"/>
  </r>
  <r>
    <x v="37"/>
    <x v="37"/>
    <s v="Blackmoor"/>
    <m/>
    <x v="6"/>
    <n v="14"/>
    <n v="362"/>
    <x v="1"/>
    <n v="4"/>
    <n v="5"/>
    <n v="4"/>
    <n v="5"/>
    <n v="1"/>
    <n v="0"/>
    <n v="1"/>
    <n v="0"/>
    <n v="0"/>
    <n v="0"/>
    <n v="0"/>
    <n v="0"/>
    <n v="0"/>
  </r>
  <r>
    <x v="37"/>
    <x v="37"/>
    <s v="Blackmoor"/>
    <m/>
    <x v="6"/>
    <n v="15"/>
    <n v="150"/>
    <x v="2"/>
    <n v="3"/>
    <n v="4"/>
    <n v="4"/>
    <n v="3"/>
    <n v="1"/>
    <n v="0"/>
    <n v="0"/>
    <n v="1"/>
    <n v="0"/>
    <n v="0"/>
    <n v="0"/>
    <n v="0"/>
    <n v="0"/>
  </r>
  <r>
    <x v="37"/>
    <x v="37"/>
    <s v="Blackmoor"/>
    <m/>
    <x v="6"/>
    <n v="16"/>
    <n v="390"/>
    <x v="1"/>
    <n v="5"/>
    <n v="6"/>
    <n v="5"/>
    <n v="4"/>
    <n v="0"/>
    <n v="0"/>
    <n v="0"/>
    <n v="1"/>
    <n v="0"/>
    <n v="0"/>
    <n v="0"/>
    <n v="0"/>
    <n v="0"/>
  </r>
  <r>
    <x v="37"/>
    <x v="37"/>
    <s v="Blackmoor"/>
    <m/>
    <x v="6"/>
    <n v="17"/>
    <n v="158"/>
    <x v="2"/>
    <n v="5"/>
    <n v="5"/>
    <n v="3"/>
    <n v="4"/>
    <n v="0"/>
    <n v="0"/>
    <n v="1"/>
    <n v="0"/>
    <n v="0"/>
    <n v="0"/>
    <n v="0"/>
    <n v="0"/>
    <n v="0"/>
  </r>
  <r>
    <x v="37"/>
    <x v="37"/>
    <s v="Blackmoor"/>
    <m/>
    <x v="6"/>
    <n v="18"/>
    <n v="493"/>
    <x v="3"/>
    <n v="6"/>
    <n v="7"/>
    <n v="6"/>
    <n v="6"/>
    <n v="0"/>
    <n v="0"/>
    <n v="0"/>
    <n v="0"/>
    <n v="0"/>
    <n v="0"/>
    <n v="0"/>
    <n v="0"/>
    <n v="0"/>
  </r>
  <r>
    <x v="38"/>
    <x v="14"/>
    <m/>
    <m/>
    <x v="6"/>
    <n v="1"/>
    <n v="396"/>
    <x v="1"/>
    <n v="5"/>
    <n v="4"/>
    <n v="4"/>
    <n v="5"/>
    <n v="0"/>
    <n v="1"/>
    <n v="1"/>
    <n v="0"/>
    <n v="0"/>
    <n v="0"/>
    <n v="0"/>
    <n v="0"/>
    <n v="0"/>
  </r>
  <r>
    <x v="38"/>
    <x v="14"/>
    <m/>
    <m/>
    <x v="6"/>
    <n v="2"/>
    <n v="137"/>
    <x v="2"/>
    <n v="5"/>
    <n v="5"/>
    <n v="3"/>
    <n v="3"/>
    <n v="0"/>
    <n v="0"/>
    <n v="1"/>
    <n v="1"/>
    <n v="0"/>
    <n v="0"/>
    <n v="0"/>
    <n v="0"/>
    <n v="0"/>
  </r>
  <r>
    <x v="38"/>
    <x v="14"/>
    <m/>
    <m/>
    <x v="6"/>
    <n v="3"/>
    <n v="378"/>
    <x v="1"/>
    <n v="5"/>
    <n v="5"/>
    <n v="4"/>
    <n v="5"/>
    <n v="0"/>
    <n v="0"/>
    <n v="1"/>
    <n v="0"/>
    <n v="0"/>
    <n v="0"/>
    <n v="0"/>
    <n v="0"/>
    <n v="0"/>
  </r>
  <r>
    <x v="38"/>
    <x v="14"/>
    <m/>
    <m/>
    <x v="6"/>
    <n v="4"/>
    <n v="506"/>
    <x v="3"/>
    <n v="4"/>
    <n v="5"/>
    <n v="6"/>
    <n v="5"/>
    <n v="0"/>
    <n v="1"/>
    <n v="0"/>
    <n v="1"/>
    <n v="1"/>
    <n v="0"/>
    <n v="0"/>
    <n v="0"/>
    <n v="1"/>
  </r>
  <r>
    <x v="38"/>
    <x v="14"/>
    <m/>
    <m/>
    <x v="6"/>
    <n v="5"/>
    <n v="383"/>
    <x v="1"/>
    <n v="6"/>
    <n v="6"/>
    <n v="5"/>
    <n v="5"/>
    <n v="0"/>
    <n v="0"/>
    <n v="0"/>
    <n v="0"/>
    <n v="0"/>
    <n v="0"/>
    <n v="0"/>
    <n v="0"/>
    <n v="0"/>
  </r>
  <r>
    <x v="38"/>
    <x v="14"/>
    <m/>
    <m/>
    <x v="6"/>
    <n v="6"/>
    <n v="305"/>
    <x v="1"/>
    <n v="7"/>
    <n v="4"/>
    <n v="4"/>
    <n v="5"/>
    <n v="0"/>
    <n v="1"/>
    <n v="1"/>
    <n v="0"/>
    <n v="0"/>
    <n v="0"/>
    <n v="0"/>
    <n v="0"/>
    <n v="0"/>
  </r>
  <r>
    <x v="38"/>
    <x v="14"/>
    <m/>
    <m/>
    <x v="6"/>
    <n v="7"/>
    <n v="495"/>
    <x v="3"/>
    <n v="5"/>
    <n v="5"/>
    <n v="5"/>
    <n v="7"/>
    <n v="1"/>
    <n v="1"/>
    <n v="1"/>
    <n v="0"/>
    <n v="0"/>
    <n v="0"/>
    <n v="0"/>
    <n v="0"/>
    <n v="0"/>
  </r>
  <r>
    <x v="38"/>
    <x v="14"/>
    <m/>
    <m/>
    <x v="6"/>
    <n v="8"/>
    <n v="155"/>
    <x v="2"/>
    <n v="3"/>
    <n v="4"/>
    <n v="4"/>
    <n v="3"/>
    <n v="1"/>
    <n v="0"/>
    <n v="0"/>
    <n v="1"/>
    <n v="0"/>
    <n v="0"/>
    <n v="0"/>
    <n v="0"/>
    <n v="0"/>
  </r>
  <r>
    <x v="38"/>
    <x v="14"/>
    <m/>
    <m/>
    <x v="6"/>
    <n v="9"/>
    <n v="386"/>
    <x v="1"/>
    <n v="4"/>
    <n v="6"/>
    <n v="4"/>
    <n v="3"/>
    <n v="1"/>
    <n v="0"/>
    <n v="1"/>
    <n v="0"/>
    <n v="0"/>
    <n v="0"/>
    <n v="0"/>
    <n v="1"/>
    <n v="1"/>
  </r>
  <r>
    <x v="38"/>
    <x v="14"/>
    <m/>
    <m/>
    <x v="6"/>
    <n v="10"/>
    <n v="385"/>
    <x v="1"/>
    <n v="5"/>
    <n v="6"/>
    <n v="5"/>
    <n v="6"/>
    <n v="0"/>
    <n v="0"/>
    <n v="0"/>
    <n v="0"/>
    <n v="0"/>
    <n v="0"/>
    <n v="0"/>
    <n v="0"/>
    <n v="0"/>
  </r>
  <r>
    <x v="38"/>
    <x v="14"/>
    <m/>
    <m/>
    <x v="6"/>
    <n v="11"/>
    <n v="124"/>
    <x v="2"/>
    <s v="DNP-RAIN"/>
    <s v="DNP-RAIN"/>
    <s v="DNP-RAIN"/>
    <s v="DNP-RAIN"/>
    <n v="0"/>
    <n v="0"/>
    <n v="0"/>
    <n v="0"/>
    <n v="0"/>
    <n v="0"/>
    <n v="0"/>
    <n v="0"/>
    <n v="0"/>
  </r>
  <r>
    <x v="38"/>
    <x v="14"/>
    <m/>
    <m/>
    <x v="6"/>
    <n v="12"/>
    <n v="350"/>
    <x v="1"/>
    <s v="DNP-RAIN"/>
    <s v="DNP-RAIN"/>
    <s v="DNP-RAIN"/>
    <s v="DNP-RAIN"/>
    <n v="0"/>
    <n v="0"/>
    <n v="0"/>
    <n v="0"/>
    <n v="0"/>
    <n v="0"/>
    <n v="0"/>
    <n v="0"/>
    <n v="0"/>
  </r>
  <r>
    <x v="38"/>
    <x v="14"/>
    <m/>
    <m/>
    <x v="6"/>
    <n v="13"/>
    <n v="499"/>
    <x v="3"/>
    <s v="DNP-RAIN"/>
    <s v="DNP-RAIN"/>
    <s v="DNP-RAIN"/>
    <s v="DNP-RAIN"/>
    <n v="0"/>
    <n v="0"/>
    <n v="0"/>
    <n v="0"/>
    <n v="0"/>
    <n v="0"/>
    <n v="0"/>
    <n v="0"/>
    <n v="0"/>
  </r>
  <r>
    <x v="38"/>
    <x v="14"/>
    <m/>
    <m/>
    <x v="6"/>
    <n v="14"/>
    <n v="158"/>
    <x v="2"/>
    <s v="DNP-RAIN"/>
    <s v="DNP-RAIN"/>
    <s v="DNP-RAIN"/>
    <s v="DNP-RAIN"/>
    <n v="0"/>
    <n v="0"/>
    <n v="0"/>
    <n v="0"/>
    <n v="0"/>
    <n v="0"/>
    <n v="0"/>
    <n v="0"/>
    <n v="0"/>
  </r>
  <r>
    <x v="38"/>
    <x v="14"/>
    <m/>
    <m/>
    <x v="6"/>
    <n v="15"/>
    <n v="400"/>
    <x v="1"/>
    <s v="DNP-RAIN"/>
    <s v="DNP-RAIN"/>
    <s v="DNP-RAIN"/>
    <s v="DNP-RAIN"/>
    <n v="0"/>
    <n v="0"/>
    <n v="0"/>
    <n v="0"/>
    <n v="0"/>
    <n v="0"/>
    <n v="0"/>
    <n v="0"/>
    <n v="0"/>
  </r>
  <r>
    <x v="38"/>
    <x v="14"/>
    <m/>
    <m/>
    <x v="6"/>
    <n v="16"/>
    <n v="365"/>
    <x v="1"/>
    <s v="DNP-RAIN"/>
    <s v="DNP-RAIN"/>
    <s v="DNP-RAIN"/>
    <s v="DNP-RAIN"/>
    <n v="0"/>
    <n v="0"/>
    <n v="0"/>
    <n v="0"/>
    <n v="0"/>
    <n v="0"/>
    <n v="0"/>
    <n v="0"/>
    <n v="0"/>
  </r>
  <r>
    <x v="38"/>
    <x v="14"/>
    <m/>
    <m/>
    <x v="6"/>
    <n v="17"/>
    <n v="477"/>
    <x v="3"/>
    <s v="DNP-RAIN"/>
    <s v="DNP-RAIN"/>
    <s v="DNP-RAIN"/>
    <s v="DNP-RAIN"/>
    <n v="0"/>
    <n v="0"/>
    <n v="0"/>
    <n v="0"/>
    <n v="0"/>
    <n v="0"/>
    <n v="0"/>
    <n v="0"/>
    <n v="0"/>
  </r>
  <r>
    <x v="38"/>
    <x v="14"/>
    <m/>
    <m/>
    <x v="6"/>
    <n v="18"/>
    <n v="373"/>
    <x v="1"/>
    <s v="DNP-RAIN"/>
    <s v="DNP-RAIN"/>
    <s v="DNP-RAIN"/>
    <s v="DNP-RAIN"/>
    <n v="0"/>
    <n v="0"/>
    <n v="0"/>
    <n v="0"/>
    <n v="0"/>
    <n v="0"/>
    <n v="0"/>
    <n v="0"/>
    <n v="0"/>
  </r>
  <r>
    <x v="39"/>
    <x v="38"/>
    <s v="King's North - MB National"/>
    <m/>
    <x v="6"/>
    <n v="1"/>
    <n v="456"/>
    <x v="3"/>
    <n v="7"/>
    <n v="6"/>
    <n v="6"/>
    <n v="6"/>
    <n v="0"/>
    <n v="0"/>
    <n v="0"/>
    <n v="0"/>
    <n v="0"/>
    <n v="0"/>
    <n v="0"/>
    <n v="0"/>
    <n v="0"/>
  </r>
  <r>
    <x v="39"/>
    <x v="38"/>
    <s v="King's North - MB National"/>
    <m/>
    <x v="6"/>
    <n v="2"/>
    <n v="371"/>
    <x v="1"/>
    <n v="7"/>
    <n v="6"/>
    <n v="6"/>
    <n v="5"/>
    <n v="0"/>
    <n v="0"/>
    <n v="0"/>
    <n v="0"/>
    <n v="0"/>
    <n v="0"/>
    <n v="0"/>
    <n v="0"/>
    <n v="0"/>
  </r>
  <r>
    <x v="39"/>
    <x v="38"/>
    <s v="King's North - MB National"/>
    <m/>
    <x v="6"/>
    <n v="3"/>
    <n v="319"/>
    <x v="1"/>
    <n v="6"/>
    <n v="4"/>
    <n v="7"/>
    <n v="6"/>
    <n v="0"/>
    <n v="1"/>
    <n v="0"/>
    <n v="0"/>
    <n v="0"/>
    <n v="0"/>
    <n v="0"/>
    <n v="0"/>
    <n v="0"/>
  </r>
  <r>
    <x v="39"/>
    <x v="38"/>
    <s v="King's North - MB National"/>
    <m/>
    <x v="6"/>
    <n v="4"/>
    <n v="107"/>
    <x v="2"/>
    <n v="4"/>
    <n v="4"/>
    <n v="3"/>
    <n v="4"/>
    <n v="0"/>
    <n v="0"/>
    <n v="1"/>
    <n v="0"/>
    <n v="0"/>
    <n v="0"/>
    <n v="0"/>
    <n v="0"/>
    <n v="0"/>
  </r>
  <r>
    <x v="39"/>
    <x v="38"/>
    <s v="King's North - MB National"/>
    <m/>
    <x v="6"/>
    <n v="5"/>
    <n v="301"/>
    <x v="1"/>
    <n v="6"/>
    <n v="4"/>
    <n v="4"/>
    <n v="5"/>
    <n v="0"/>
    <n v="1"/>
    <n v="1"/>
    <n v="0"/>
    <n v="0"/>
    <n v="0"/>
    <n v="0"/>
    <n v="0"/>
    <n v="0"/>
  </r>
  <r>
    <x v="39"/>
    <x v="38"/>
    <s v="King's North - MB National"/>
    <m/>
    <x v="6"/>
    <n v="6"/>
    <n v="497"/>
    <x v="3"/>
    <n v="7"/>
    <n v="6"/>
    <n v="5"/>
    <n v="6"/>
    <n v="0"/>
    <n v="0"/>
    <n v="1"/>
    <n v="0"/>
    <n v="0"/>
    <n v="0"/>
    <n v="0"/>
    <n v="0"/>
    <n v="0"/>
  </r>
  <r>
    <x v="39"/>
    <x v="38"/>
    <s v="King's North - MB National"/>
    <m/>
    <x v="6"/>
    <n v="7"/>
    <n v="357"/>
    <x v="1"/>
    <n v="5"/>
    <n v="8"/>
    <n v="5"/>
    <n v="6"/>
    <n v="0"/>
    <n v="0"/>
    <n v="0"/>
    <n v="0"/>
    <n v="0"/>
    <n v="0"/>
    <n v="0"/>
    <n v="0"/>
    <n v="0"/>
  </r>
  <r>
    <x v="39"/>
    <x v="38"/>
    <s v="King's North - MB National"/>
    <m/>
    <x v="6"/>
    <n v="8"/>
    <n v="159"/>
    <x v="2"/>
    <n v="3"/>
    <n v="3"/>
    <n v="3"/>
    <n v="4"/>
    <n v="1"/>
    <n v="1"/>
    <n v="1"/>
    <n v="0"/>
    <n v="0"/>
    <n v="0"/>
    <n v="0"/>
    <n v="0"/>
    <n v="0"/>
  </r>
  <r>
    <x v="39"/>
    <x v="38"/>
    <s v="King's North - MB National"/>
    <m/>
    <x v="6"/>
    <n v="9"/>
    <n v="382"/>
    <x v="1"/>
    <n v="5"/>
    <n v="5"/>
    <n v="4"/>
    <n v="5"/>
    <n v="0"/>
    <n v="0"/>
    <n v="1"/>
    <n v="0"/>
    <n v="0"/>
    <n v="0"/>
    <n v="0"/>
    <n v="0"/>
    <n v="0"/>
  </r>
  <r>
    <x v="39"/>
    <x v="38"/>
    <s v="King's North - MB National"/>
    <m/>
    <x v="6"/>
    <n v="10"/>
    <n v="481"/>
    <x v="3"/>
    <n v="4"/>
    <n v="6"/>
    <n v="6"/>
    <n v="5"/>
    <n v="0"/>
    <n v="0"/>
    <n v="0"/>
    <n v="1"/>
    <n v="1"/>
    <n v="0"/>
    <n v="0"/>
    <n v="0"/>
    <n v="1"/>
  </r>
  <r>
    <x v="39"/>
    <x v="38"/>
    <s v="King's North - MB National"/>
    <m/>
    <x v="6"/>
    <n v="11"/>
    <n v="389"/>
    <x v="1"/>
    <n v="7"/>
    <n v="6"/>
    <n v="5"/>
    <n v="5"/>
    <n v="0"/>
    <n v="0"/>
    <n v="0"/>
    <n v="0"/>
    <n v="0"/>
    <n v="0"/>
    <n v="0"/>
    <n v="0"/>
    <n v="0"/>
  </r>
  <r>
    <x v="39"/>
    <x v="38"/>
    <s v="King's North - MB National"/>
    <m/>
    <x v="6"/>
    <n v="12"/>
    <n v="110"/>
    <x v="2"/>
    <n v="3"/>
    <n v="4"/>
    <n v="5"/>
    <n v="5"/>
    <n v="1"/>
    <n v="0"/>
    <n v="0"/>
    <n v="0"/>
    <n v="0"/>
    <n v="0"/>
    <n v="0"/>
    <n v="0"/>
    <n v="0"/>
  </r>
  <r>
    <x v="39"/>
    <x v="38"/>
    <s v="King's North - MB National"/>
    <m/>
    <x v="6"/>
    <n v="13"/>
    <n v="379"/>
    <x v="1"/>
    <n v="4"/>
    <n v="5"/>
    <n v="5"/>
    <n v="4"/>
    <n v="1"/>
    <n v="0"/>
    <n v="0"/>
    <n v="1"/>
    <n v="0"/>
    <n v="0"/>
    <n v="0"/>
    <n v="0"/>
    <n v="0"/>
  </r>
  <r>
    <x v="39"/>
    <x v="38"/>
    <s v="King's North - MB National"/>
    <m/>
    <x v="6"/>
    <n v="14"/>
    <n v="384"/>
    <x v="1"/>
    <n v="5"/>
    <n v="5"/>
    <n v="4"/>
    <n v="5"/>
    <n v="0"/>
    <n v="0"/>
    <n v="1"/>
    <n v="0"/>
    <n v="0"/>
    <n v="0"/>
    <n v="0"/>
    <n v="0"/>
    <n v="0"/>
  </r>
  <r>
    <x v="39"/>
    <x v="38"/>
    <s v="King's North - MB National"/>
    <m/>
    <x v="6"/>
    <n v="15"/>
    <n v="473"/>
    <x v="3"/>
    <n v="6"/>
    <n v="7"/>
    <n v="4"/>
    <n v="7"/>
    <n v="0"/>
    <n v="0"/>
    <n v="0"/>
    <n v="0"/>
    <n v="0"/>
    <n v="0"/>
    <n v="1"/>
    <n v="0"/>
    <n v="1"/>
  </r>
  <r>
    <x v="39"/>
    <x v="38"/>
    <s v="King's North - MB National"/>
    <m/>
    <x v="6"/>
    <n v="16"/>
    <n v="370"/>
    <x v="1"/>
    <n v="5"/>
    <n v="7"/>
    <n v="5"/>
    <n v="5"/>
    <n v="0"/>
    <n v="0"/>
    <n v="0"/>
    <n v="0"/>
    <n v="0"/>
    <n v="0"/>
    <n v="0"/>
    <n v="0"/>
    <n v="0"/>
  </r>
  <r>
    <x v="39"/>
    <x v="38"/>
    <s v="King's North - MB National"/>
    <m/>
    <x v="6"/>
    <n v="17"/>
    <n v="119"/>
    <x v="2"/>
    <n v="4"/>
    <n v="5"/>
    <n v="3"/>
    <n v="3"/>
    <n v="0"/>
    <n v="0"/>
    <n v="1"/>
    <n v="1"/>
    <n v="0"/>
    <n v="0"/>
    <n v="0"/>
    <n v="0"/>
    <n v="0"/>
  </r>
  <r>
    <x v="39"/>
    <x v="38"/>
    <s v="King's North - MB National"/>
    <m/>
    <x v="6"/>
    <n v="18"/>
    <n v="367"/>
    <x v="1"/>
    <n v="5"/>
    <n v="4"/>
    <n v="6"/>
    <n v="5"/>
    <n v="0"/>
    <n v="1"/>
    <n v="0"/>
    <n v="0"/>
    <n v="0"/>
    <n v="0"/>
    <n v="0"/>
    <n v="0"/>
    <n v="0"/>
  </r>
  <r>
    <x v="40"/>
    <x v="39"/>
    <m/>
    <m/>
    <x v="6"/>
    <n v="1"/>
    <n v="343"/>
    <x v="1"/>
    <n v="5"/>
    <n v="4"/>
    <n v="4"/>
    <n v="4"/>
    <n v="0"/>
    <n v="1"/>
    <n v="1"/>
    <n v="1"/>
    <n v="0"/>
    <n v="0"/>
    <n v="0"/>
    <n v="0"/>
    <n v="0"/>
  </r>
  <r>
    <x v="40"/>
    <x v="39"/>
    <m/>
    <m/>
    <x v="6"/>
    <n v="2"/>
    <n v="480"/>
    <x v="3"/>
    <n v="6"/>
    <n v="5"/>
    <n v="7"/>
    <n v="7"/>
    <n v="0"/>
    <n v="1"/>
    <n v="0"/>
    <n v="0"/>
    <n v="0"/>
    <n v="0"/>
    <n v="0"/>
    <n v="0"/>
    <n v="0"/>
  </r>
  <r>
    <x v="40"/>
    <x v="39"/>
    <m/>
    <m/>
    <x v="6"/>
    <n v="3"/>
    <n v="355"/>
    <x v="1"/>
    <n v="6"/>
    <n v="6"/>
    <n v="6"/>
    <n v="5"/>
    <n v="0"/>
    <n v="0"/>
    <n v="0"/>
    <n v="0"/>
    <n v="0"/>
    <n v="0"/>
    <n v="0"/>
    <n v="0"/>
    <n v="0"/>
  </r>
  <r>
    <x v="40"/>
    <x v="39"/>
    <m/>
    <m/>
    <x v="6"/>
    <n v="4"/>
    <n v="430"/>
    <x v="1"/>
    <n v="6"/>
    <n v="5"/>
    <n v="5"/>
    <n v="5"/>
    <n v="0"/>
    <n v="0"/>
    <n v="0"/>
    <n v="0"/>
    <n v="0"/>
    <n v="0"/>
    <n v="0"/>
    <n v="0"/>
    <n v="0"/>
  </r>
  <r>
    <x v="40"/>
    <x v="39"/>
    <m/>
    <m/>
    <x v="6"/>
    <n v="5"/>
    <n v="150"/>
    <x v="2"/>
    <n v="3"/>
    <n v="5"/>
    <n v="4"/>
    <n v="4"/>
    <n v="1"/>
    <n v="0"/>
    <n v="0"/>
    <n v="0"/>
    <n v="0"/>
    <n v="0"/>
    <n v="0"/>
    <n v="0"/>
    <n v="0"/>
  </r>
  <r>
    <x v="40"/>
    <x v="39"/>
    <m/>
    <m/>
    <x v="6"/>
    <n v="6"/>
    <n v="475"/>
    <x v="3"/>
    <n v="6"/>
    <n v="6"/>
    <n v="5"/>
    <n v="6"/>
    <n v="0"/>
    <n v="0"/>
    <n v="1"/>
    <n v="0"/>
    <n v="0"/>
    <n v="0"/>
    <n v="0"/>
    <n v="0"/>
    <n v="0"/>
  </r>
  <r>
    <x v="40"/>
    <x v="39"/>
    <m/>
    <m/>
    <x v="6"/>
    <n v="7"/>
    <n v="185"/>
    <x v="2"/>
    <n v="5"/>
    <n v="4"/>
    <n v="4"/>
    <n v="5"/>
    <n v="0"/>
    <n v="0"/>
    <n v="0"/>
    <n v="0"/>
    <n v="0"/>
    <n v="0"/>
    <n v="0"/>
    <n v="0"/>
    <n v="0"/>
  </r>
  <r>
    <x v="40"/>
    <x v="39"/>
    <m/>
    <m/>
    <x v="6"/>
    <n v="8"/>
    <n v="325"/>
    <x v="1"/>
    <n v="5"/>
    <n v="4"/>
    <n v="5"/>
    <n v="4"/>
    <n v="0"/>
    <n v="1"/>
    <n v="0"/>
    <n v="1"/>
    <n v="0"/>
    <n v="0"/>
    <n v="0"/>
    <n v="0"/>
    <n v="0"/>
  </r>
  <r>
    <x v="40"/>
    <x v="39"/>
    <m/>
    <m/>
    <x v="6"/>
    <n v="9"/>
    <n v="420"/>
    <x v="1"/>
    <n v="4"/>
    <n v="7"/>
    <n v="5"/>
    <n v="5"/>
    <n v="1"/>
    <n v="0"/>
    <n v="0"/>
    <n v="0"/>
    <n v="0"/>
    <n v="0"/>
    <n v="0"/>
    <n v="0"/>
    <n v="0"/>
  </r>
  <r>
    <x v="40"/>
    <x v="39"/>
    <m/>
    <m/>
    <x v="6"/>
    <n v="10"/>
    <n v="365"/>
    <x v="1"/>
    <n v="5"/>
    <n v="4"/>
    <n v="8"/>
    <n v="8"/>
    <n v="0"/>
    <n v="1"/>
    <n v="0"/>
    <n v="0"/>
    <n v="0"/>
    <n v="0"/>
    <n v="0"/>
    <n v="0"/>
    <n v="0"/>
  </r>
  <r>
    <x v="40"/>
    <x v="39"/>
    <m/>
    <m/>
    <x v="6"/>
    <n v="11"/>
    <n v="445"/>
    <x v="3"/>
    <n v="7"/>
    <n v="6"/>
    <n v="5"/>
    <n v="7"/>
    <n v="0"/>
    <n v="0"/>
    <n v="1"/>
    <n v="0"/>
    <n v="0"/>
    <n v="0"/>
    <n v="0"/>
    <n v="0"/>
    <n v="0"/>
  </r>
  <r>
    <x v="40"/>
    <x v="39"/>
    <m/>
    <m/>
    <x v="6"/>
    <n v="12"/>
    <n v="400"/>
    <x v="1"/>
    <n v="6"/>
    <n v="7"/>
    <n v="5"/>
    <n v="5"/>
    <n v="0"/>
    <n v="0"/>
    <n v="0"/>
    <n v="0"/>
    <n v="0"/>
    <n v="0"/>
    <n v="0"/>
    <n v="0"/>
    <n v="0"/>
  </r>
  <r>
    <x v="40"/>
    <x v="39"/>
    <m/>
    <m/>
    <x v="6"/>
    <n v="13"/>
    <n v="130"/>
    <x v="2"/>
    <n v="4"/>
    <n v="3"/>
    <n v="3"/>
    <n v="5"/>
    <n v="0"/>
    <n v="1"/>
    <n v="1"/>
    <n v="0"/>
    <n v="0"/>
    <n v="0"/>
    <n v="0"/>
    <n v="0"/>
    <n v="0"/>
  </r>
  <r>
    <x v="40"/>
    <x v="39"/>
    <m/>
    <m/>
    <x v="6"/>
    <n v="14"/>
    <n v="315"/>
    <x v="1"/>
    <s v="DNP-RAIN"/>
    <s v="DNP-RAIN"/>
    <s v="DNP-RAIN"/>
    <s v="DNP-RAIN"/>
    <n v="0"/>
    <n v="0"/>
    <n v="0"/>
    <n v="0"/>
    <n v="0"/>
    <n v="0"/>
    <n v="0"/>
    <n v="0"/>
    <n v="0"/>
  </r>
  <r>
    <x v="40"/>
    <x v="39"/>
    <m/>
    <m/>
    <x v="6"/>
    <n v="15"/>
    <n v="525"/>
    <x v="3"/>
    <s v="DNP-RAIN"/>
    <s v="DNP-RAIN"/>
    <s v="DNP-RAIN"/>
    <s v="DNP-RAIN"/>
    <n v="0"/>
    <n v="0"/>
    <n v="0"/>
    <n v="0"/>
    <n v="0"/>
    <n v="0"/>
    <n v="0"/>
    <n v="0"/>
    <n v="0"/>
  </r>
  <r>
    <x v="40"/>
    <x v="39"/>
    <m/>
    <m/>
    <x v="6"/>
    <n v="16"/>
    <n v="245"/>
    <x v="1"/>
    <s v="DNP-RAIN"/>
    <s v="DNP-RAIN"/>
    <s v="DNP-RAIN"/>
    <s v="DNP-RAIN"/>
    <n v="0"/>
    <n v="0"/>
    <n v="0"/>
    <n v="0"/>
    <n v="0"/>
    <n v="0"/>
    <n v="0"/>
    <n v="0"/>
    <n v="0"/>
  </r>
  <r>
    <x v="40"/>
    <x v="39"/>
    <m/>
    <m/>
    <x v="6"/>
    <n v="17"/>
    <n v="145"/>
    <x v="2"/>
    <s v="DNP-RAIN"/>
    <s v="DNP-RAIN"/>
    <s v="DNP-RAIN"/>
    <s v="DNP-RAIN"/>
    <n v="0"/>
    <n v="0"/>
    <n v="0"/>
    <n v="0"/>
    <n v="0"/>
    <n v="0"/>
    <n v="0"/>
    <n v="0"/>
    <n v="0"/>
  </r>
  <r>
    <x v="40"/>
    <x v="39"/>
    <m/>
    <m/>
    <x v="6"/>
    <n v="18"/>
    <n v="410"/>
    <x v="1"/>
    <s v="DNP-RAIN"/>
    <s v="DNP-RAIN"/>
    <s v="DNP-RAIN"/>
    <s v="DNP-RAIN"/>
    <n v="0"/>
    <n v="0"/>
    <n v="0"/>
    <n v="0"/>
    <n v="0"/>
    <n v="0"/>
    <n v="0"/>
    <n v="0"/>
    <n v="0"/>
  </r>
  <r>
    <x v="10"/>
    <x v="10"/>
    <s v="TPC of Myrtle Beach"/>
    <m/>
    <x v="6"/>
    <n v="1"/>
    <n v="332"/>
    <x v="1"/>
    <n v="6"/>
    <n v="7"/>
    <n v="5"/>
    <n v="5"/>
    <n v="0"/>
    <n v="0"/>
    <n v="0"/>
    <n v="0"/>
    <n v="0"/>
    <n v="0"/>
    <n v="0"/>
    <n v="0"/>
    <n v="0"/>
  </r>
  <r>
    <x v="10"/>
    <x v="10"/>
    <s v="TPC of Myrtle Beach"/>
    <m/>
    <x v="6"/>
    <n v="2"/>
    <n v="482"/>
    <x v="3"/>
    <n v="6"/>
    <n v="5"/>
    <n v="8"/>
    <n v="8"/>
    <n v="0"/>
    <n v="1"/>
    <n v="0"/>
    <n v="0"/>
    <n v="0"/>
    <n v="0"/>
    <n v="0"/>
    <n v="0"/>
    <n v="0"/>
  </r>
  <r>
    <x v="10"/>
    <x v="10"/>
    <s v="TPC of Myrtle Beach"/>
    <m/>
    <x v="6"/>
    <n v="3"/>
    <n v="410"/>
    <x v="1"/>
    <n v="5"/>
    <n v="8"/>
    <n v="6"/>
    <n v="6"/>
    <n v="0"/>
    <n v="0"/>
    <n v="0"/>
    <n v="0"/>
    <n v="0"/>
    <n v="0"/>
    <n v="0"/>
    <n v="0"/>
    <n v="0"/>
  </r>
  <r>
    <x v="10"/>
    <x v="10"/>
    <s v="TPC of Myrtle Beach"/>
    <m/>
    <x v="6"/>
    <n v="4"/>
    <n v="405"/>
    <x v="1"/>
    <n v="5"/>
    <n v="5"/>
    <n v="5"/>
    <n v="5"/>
    <n v="0"/>
    <n v="0"/>
    <n v="0"/>
    <n v="0"/>
    <n v="0"/>
    <n v="0"/>
    <n v="0"/>
    <n v="0"/>
    <n v="0"/>
  </r>
  <r>
    <x v="10"/>
    <x v="10"/>
    <s v="TPC of Myrtle Beach"/>
    <m/>
    <x v="6"/>
    <n v="5"/>
    <n v="133"/>
    <x v="2"/>
    <n v="5"/>
    <n v="5"/>
    <n v="3"/>
    <n v="3"/>
    <n v="0"/>
    <n v="0"/>
    <n v="1"/>
    <n v="1"/>
    <n v="0"/>
    <n v="0"/>
    <n v="0"/>
    <n v="0"/>
    <n v="0"/>
  </r>
  <r>
    <x v="10"/>
    <x v="10"/>
    <s v="TPC of Myrtle Beach"/>
    <m/>
    <x v="6"/>
    <n v="6"/>
    <n v="488"/>
    <x v="3"/>
    <n v="6"/>
    <n v="7"/>
    <n v="6"/>
    <n v="5"/>
    <n v="0"/>
    <n v="0"/>
    <n v="0"/>
    <n v="1"/>
    <n v="0"/>
    <n v="0"/>
    <n v="0"/>
    <n v="0"/>
    <n v="0"/>
  </r>
  <r>
    <x v="10"/>
    <x v="10"/>
    <s v="TPC of Myrtle Beach"/>
    <m/>
    <x v="6"/>
    <n v="7"/>
    <n v="162"/>
    <x v="2"/>
    <n v="4"/>
    <n v="4"/>
    <n v="4"/>
    <n v="4"/>
    <n v="0"/>
    <n v="0"/>
    <n v="0"/>
    <n v="0"/>
    <n v="0"/>
    <n v="0"/>
    <n v="0"/>
    <n v="0"/>
    <n v="0"/>
  </r>
  <r>
    <x v="10"/>
    <x v="10"/>
    <s v="TPC of Myrtle Beach"/>
    <m/>
    <x v="6"/>
    <n v="8"/>
    <n v="335"/>
    <x v="1"/>
    <n v="5"/>
    <n v="6"/>
    <n v="4"/>
    <n v="6"/>
    <n v="0"/>
    <n v="0"/>
    <n v="1"/>
    <n v="0"/>
    <n v="0"/>
    <n v="0"/>
    <n v="0"/>
    <n v="0"/>
    <n v="0"/>
  </r>
  <r>
    <x v="10"/>
    <x v="10"/>
    <s v="TPC of Myrtle Beach"/>
    <m/>
    <x v="6"/>
    <n v="9"/>
    <n v="445"/>
    <x v="1"/>
    <n v="5"/>
    <n v="9"/>
    <n v="6"/>
    <n v="7"/>
    <n v="0"/>
    <n v="0"/>
    <n v="0"/>
    <n v="0"/>
    <n v="0"/>
    <n v="0"/>
    <n v="0"/>
    <n v="0"/>
    <n v="0"/>
  </r>
  <r>
    <x v="10"/>
    <x v="10"/>
    <s v="TPC of Myrtle Beach"/>
    <m/>
    <x v="6"/>
    <n v="10"/>
    <n v="322"/>
    <x v="1"/>
    <n v="5"/>
    <n v="4"/>
    <n v="6"/>
    <n v="9"/>
    <n v="0"/>
    <n v="1"/>
    <n v="0"/>
    <n v="0"/>
    <n v="0"/>
    <n v="0"/>
    <n v="0"/>
    <n v="0"/>
    <n v="0"/>
  </r>
  <r>
    <x v="10"/>
    <x v="10"/>
    <s v="TPC of Myrtle Beach"/>
    <m/>
    <x v="6"/>
    <n v="11"/>
    <n v="368"/>
    <x v="1"/>
    <n v="4"/>
    <n v="5"/>
    <n v="4"/>
    <n v="4"/>
    <n v="1"/>
    <n v="0"/>
    <n v="1"/>
    <n v="1"/>
    <n v="0"/>
    <n v="0"/>
    <n v="0"/>
    <n v="0"/>
    <n v="0"/>
  </r>
  <r>
    <x v="10"/>
    <x v="10"/>
    <s v="TPC of Myrtle Beach"/>
    <m/>
    <x v="6"/>
    <n v="12"/>
    <n v="277"/>
    <x v="1"/>
    <n v="5"/>
    <n v="6"/>
    <n v="4"/>
    <n v="4"/>
    <n v="0"/>
    <n v="0"/>
    <n v="1"/>
    <n v="1"/>
    <n v="0"/>
    <n v="0"/>
    <n v="0"/>
    <n v="0"/>
    <n v="0"/>
  </r>
  <r>
    <x v="10"/>
    <x v="10"/>
    <s v="TPC of Myrtle Beach"/>
    <m/>
    <x v="6"/>
    <n v="13"/>
    <n v="163"/>
    <x v="2"/>
    <n v="3"/>
    <n v="5"/>
    <n v="3"/>
    <n v="4"/>
    <n v="1"/>
    <n v="0"/>
    <n v="1"/>
    <n v="0"/>
    <n v="0"/>
    <n v="0"/>
    <n v="0"/>
    <n v="0"/>
    <n v="0"/>
  </r>
  <r>
    <x v="10"/>
    <x v="10"/>
    <s v="TPC of Myrtle Beach"/>
    <m/>
    <x v="6"/>
    <n v="14"/>
    <n v="467"/>
    <x v="3"/>
    <n v="5"/>
    <n v="4"/>
    <n v="5"/>
    <n v="6"/>
    <n v="1"/>
    <n v="0"/>
    <n v="1"/>
    <n v="0"/>
    <n v="0"/>
    <n v="1"/>
    <n v="0"/>
    <n v="0"/>
    <n v="1"/>
  </r>
  <r>
    <x v="10"/>
    <x v="10"/>
    <s v="TPC of Myrtle Beach"/>
    <m/>
    <x v="6"/>
    <n v="15"/>
    <n v="403"/>
    <x v="1"/>
    <n v="8"/>
    <n v="8"/>
    <n v="6"/>
    <n v="7"/>
    <n v="0"/>
    <n v="0"/>
    <n v="0"/>
    <n v="0"/>
    <n v="0"/>
    <n v="0"/>
    <n v="0"/>
    <n v="0"/>
    <n v="0"/>
  </r>
  <r>
    <x v="10"/>
    <x v="10"/>
    <s v="TPC of Myrtle Beach"/>
    <m/>
    <x v="6"/>
    <n v="16"/>
    <n v="347"/>
    <x v="1"/>
    <n v="5"/>
    <n v="5"/>
    <n v="7"/>
    <n v="5"/>
    <n v="0"/>
    <n v="0"/>
    <n v="0"/>
    <n v="0"/>
    <n v="0"/>
    <n v="0"/>
    <n v="0"/>
    <n v="0"/>
    <n v="0"/>
  </r>
  <r>
    <x v="10"/>
    <x v="10"/>
    <s v="TPC of Myrtle Beach"/>
    <m/>
    <x v="6"/>
    <n v="17"/>
    <n v="158"/>
    <x v="2"/>
    <n v="5"/>
    <n v="3"/>
    <n v="4"/>
    <n v="3"/>
    <n v="0"/>
    <n v="1"/>
    <n v="0"/>
    <n v="1"/>
    <n v="0"/>
    <n v="0"/>
    <n v="0"/>
    <n v="0"/>
    <n v="0"/>
  </r>
  <r>
    <x v="10"/>
    <x v="10"/>
    <s v="TPC of Myrtle Beach"/>
    <m/>
    <x v="6"/>
    <n v="18"/>
    <n v="496"/>
    <x v="3"/>
    <n v="9"/>
    <n v="7"/>
    <n v="5"/>
    <n v="5"/>
    <n v="0"/>
    <n v="0"/>
    <n v="1"/>
    <n v="1"/>
    <n v="0"/>
    <n v="0"/>
    <n v="0"/>
    <n v="0"/>
    <n v="0"/>
  </r>
  <r>
    <x v="5"/>
    <x v="5"/>
    <s v="Barefoot Resort - Fazio"/>
    <m/>
    <x v="7"/>
    <n v="1"/>
    <n v="323"/>
    <x v="1"/>
    <n v="8"/>
    <n v="6"/>
    <n v="6"/>
    <n v="7"/>
    <n v="0"/>
    <n v="0"/>
    <n v="0"/>
    <n v="0"/>
    <n v="0"/>
    <n v="0"/>
    <n v="0"/>
    <n v="0"/>
    <n v="0"/>
  </r>
  <r>
    <x v="5"/>
    <x v="5"/>
    <s v="Barefoot Resort - Fazio"/>
    <m/>
    <x v="7"/>
    <n v="2"/>
    <n v="406"/>
    <x v="1"/>
    <n v="6"/>
    <n v="10"/>
    <n v="5"/>
    <n v="5"/>
    <n v="0"/>
    <n v="0"/>
    <n v="0"/>
    <n v="0"/>
    <n v="0"/>
    <n v="0"/>
    <n v="0"/>
    <n v="0"/>
    <n v="0"/>
  </r>
  <r>
    <x v="5"/>
    <x v="5"/>
    <s v="Barefoot Resort - Fazio"/>
    <m/>
    <x v="7"/>
    <n v="3"/>
    <n v="122"/>
    <x v="2"/>
    <n v="5"/>
    <n v="5"/>
    <n v="3"/>
    <n v="3"/>
    <n v="0"/>
    <n v="0"/>
    <n v="1"/>
    <n v="1"/>
    <n v="0"/>
    <n v="0"/>
    <n v="0"/>
    <n v="0"/>
    <n v="0"/>
  </r>
  <r>
    <x v="5"/>
    <x v="5"/>
    <s v="Barefoot Resort - Fazio"/>
    <m/>
    <x v="7"/>
    <n v="4"/>
    <n v="440"/>
    <x v="3"/>
    <n v="6"/>
    <n v="6"/>
    <n v="7"/>
    <n v="5"/>
    <n v="0"/>
    <n v="0"/>
    <n v="0"/>
    <n v="1"/>
    <n v="0"/>
    <n v="0"/>
    <n v="0"/>
    <n v="0"/>
    <n v="0"/>
  </r>
  <r>
    <x v="5"/>
    <x v="5"/>
    <s v="Barefoot Resort - Fazio"/>
    <m/>
    <x v="7"/>
    <n v="5"/>
    <n v="441"/>
    <x v="1"/>
    <n v="4"/>
    <n v="6"/>
    <n v="5"/>
    <n v="4"/>
    <n v="1"/>
    <n v="0"/>
    <n v="0"/>
    <n v="1"/>
    <n v="0"/>
    <n v="0"/>
    <n v="0"/>
    <n v="0"/>
    <n v="0"/>
  </r>
  <r>
    <x v="5"/>
    <x v="5"/>
    <s v="Barefoot Resort - Fazio"/>
    <m/>
    <x v="7"/>
    <n v="6"/>
    <n v="144"/>
    <x v="2"/>
    <n v="2"/>
    <n v="3"/>
    <n v="3"/>
    <n v="3"/>
    <n v="0"/>
    <n v="1"/>
    <n v="1"/>
    <n v="1"/>
    <n v="1"/>
    <n v="0"/>
    <n v="0"/>
    <n v="0"/>
    <n v="1"/>
  </r>
  <r>
    <x v="5"/>
    <x v="5"/>
    <s v="Barefoot Resort - Fazio"/>
    <m/>
    <x v="7"/>
    <n v="7"/>
    <n v="494"/>
    <x v="3"/>
    <n v="6"/>
    <n v="5"/>
    <n v="6"/>
    <n v="5"/>
    <n v="0"/>
    <n v="1"/>
    <n v="0"/>
    <n v="1"/>
    <n v="0"/>
    <n v="0"/>
    <n v="0"/>
    <n v="0"/>
    <n v="0"/>
  </r>
  <r>
    <x v="5"/>
    <x v="5"/>
    <s v="Barefoot Resort - Fazio"/>
    <m/>
    <x v="7"/>
    <n v="8"/>
    <n v="127"/>
    <x v="2"/>
    <n v="3"/>
    <n v="4"/>
    <n v="5"/>
    <n v="3"/>
    <n v="1"/>
    <n v="0"/>
    <n v="0"/>
    <n v="1"/>
    <n v="0"/>
    <n v="0"/>
    <n v="0"/>
    <n v="0"/>
    <n v="0"/>
  </r>
  <r>
    <x v="5"/>
    <x v="5"/>
    <s v="Barefoot Resort - Fazio"/>
    <m/>
    <x v="7"/>
    <n v="9"/>
    <n v="332"/>
    <x v="1"/>
    <n v="4"/>
    <n v="4"/>
    <n v="4"/>
    <n v="5"/>
    <n v="1"/>
    <n v="1"/>
    <n v="1"/>
    <n v="0"/>
    <n v="0"/>
    <n v="0"/>
    <n v="0"/>
    <n v="0"/>
    <n v="0"/>
  </r>
  <r>
    <x v="5"/>
    <x v="5"/>
    <s v="Barefoot Resort - Fazio"/>
    <m/>
    <x v="7"/>
    <n v="10"/>
    <n v="471"/>
    <x v="3"/>
    <n v="5"/>
    <n v="5"/>
    <n v="5"/>
    <n v="6"/>
    <n v="1"/>
    <n v="1"/>
    <n v="1"/>
    <n v="0"/>
    <n v="0"/>
    <n v="0"/>
    <n v="0"/>
    <n v="0"/>
    <n v="0"/>
  </r>
  <r>
    <x v="5"/>
    <x v="5"/>
    <s v="Barefoot Resort - Fazio"/>
    <m/>
    <x v="7"/>
    <n v="11"/>
    <n v="154"/>
    <x v="2"/>
    <n v="4"/>
    <n v="4"/>
    <n v="3"/>
    <n v="6"/>
    <n v="0"/>
    <n v="0"/>
    <n v="1"/>
    <n v="0"/>
    <n v="0"/>
    <n v="0"/>
    <n v="0"/>
    <n v="0"/>
    <n v="0"/>
  </r>
  <r>
    <x v="5"/>
    <x v="5"/>
    <s v="Barefoot Resort - Fazio"/>
    <m/>
    <x v="7"/>
    <n v="12"/>
    <n v="489"/>
    <x v="3"/>
    <n v="5"/>
    <n v="6"/>
    <n v="5"/>
    <n v="6"/>
    <n v="1"/>
    <n v="0"/>
    <n v="1"/>
    <n v="0"/>
    <n v="0"/>
    <n v="0"/>
    <n v="0"/>
    <n v="0"/>
    <n v="0"/>
  </r>
  <r>
    <x v="5"/>
    <x v="5"/>
    <s v="Barefoot Resort - Fazio"/>
    <m/>
    <x v="7"/>
    <n v="13"/>
    <n v="345"/>
    <x v="1"/>
    <n v="4"/>
    <n v="7"/>
    <n v="4"/>
    <n v="4"/>
    <n v="1"/>
    <n v="0"/>
    <n v="1"/>
    <n v="1"/>
    <n v="0"/>
    <n v="0"/>
    <n v="0"/>
    <n v="0"/>
    <n v="0"/>
  </r>
  <r>
    <x v="5"/>
    <x v="5"/>
    <s v="Barefoot Resort - Fazio"/>
    <m/>
    <x v="7"/>
    <n v="14"/>
    <n v="326"/>
    <x v="1"/>
    <n v="4"/>
    <n v="5"/>
    <n v="5"/>
    <n v="5"/>
    <n v="1"/>
    <n v="0"/>
    <n v="0"/>
    <n v="0"/>
    <n v="0"/>
    <n v="0"/>
    <n v="0"/>
    <n v="0"/>
    <n v="0"/>
  </r>
  <r>
    <x v="5"/>
    <x v="5"/>
    <s v="Barefoot Resort - Fazio"/>
    <m/>
    <x v="7"/>
    <n v="15"/>
    <n v="282"/>
    <x v="1"/>
    <n v="6"/>
    <n v="5"/>
    <n v="6"/>
    <n v="4"/>
    <n v="0"/>
    <n v="0"/>
    <n v="0"/>
    <n v="1"/>
    <n v="0"/>
    <n v="0"/>
    <n v="0"/>
    <n v="0"/>
    <n v="0"/>
  </r>
  <r>
    <x v="5"/>
    <x v="5"/>
    <s v="Barefoot Resort - Fazio"/>
    <m/>
    <x v="7"/>
    <n v="16"/>
    <n v="149"/>
    <x v="2"/>
    <n v="5"/>
    <n v="4"/>
    <n v="3"/>
    <n v="4"/>
    <n v="0"/>
    <n v="0"/>
    <n v="1"/>
    <n v="0"/>
    <n v="0"/>
    <n v="0"/>
    <n v="0"/>
    <n v="0"/>
    <n v="0"/>
  </r>
  <r>
    <x v="5"/>
    <x v="5"/>
    <s v="Barefoot Resort - Fazio"/>
    <m/>
    <x v="7"/>
    <n v="17"/>
    <n v="328"/>
    <x v="1"/>
    <n v="5"/>
    <n v="4"/>
    <n v="5"/>
    <n v="4"/>
    <n v="0"/>
    <n v="1"/>
    <n v="0"/>
    <n v="1"/>
    <n v="0"/>
    <n v="0"/>
    <n v="0"/>
    <n v="0"/>
    <n v="0"/>
  </r>
  <r>
    <x v="5"/>
    <x v="5"/>
    <s v="Barefoot Resort - Fazio"/>
    <m/>
    <x v="7"/>
    <n v="18"/>
    <n v="305"/>
    <x v="1"/>
    <n v="5"/>
    <n v="4"/>
    <n v="4"/>
    <n v="6"/>
    <n v="0"/>
    <n v="1"/>
    <n v="1"/>
    <n v="0"/>
    <n v="0"/>
    <n v="0"/>
    <n v="0"/>
    <n v="0"/>
    <n v="0"/>
  </r>
  <r>
    <x v="6"/>
    <x v="6"/>
    <s v="Barefoot Resort - Love"/>
    <m/>
    <x v="7"/>
    <n v="1"/>
    <n v="321"/>
    <x v="1"/>
    <n v="6"/>
    <n v="4"/>
    <n v="6"/>
    <n v="5"/>
    <n v="0"/>
    <n v="1"/>
    <n v="0"/>
    <n v="0"/>
    <n v="0"/>
    <n v="0"/>
    <n v="0"/>
    <n v="0"/>
    <n v="0"/>
  </r>
  <r>
    <x v="6"/>
    <x v="6"/>
    <s v="Barefoot Resort - Love"/>
    <m/>
    <x v="7"/>
    <n v="2"/>
    <n v="455"/>
    <x v="3"/>
    <n v="8"/>
    <n v="5"/>
    <n v="4"/>
    <n v="6"/>
    <n v="0"/>
    <n v="1"/>
    <n v="0"/>
    <n v="0"/>
    <n v="0"/>
    <n v="0"/>
    <n v="1"/>
    <n v="0"/>
    <n v="1"/>
  </r>
  <r>
    <x v="6"/>
    <x v="6"/>
    <s v="Barefoot Resort - Love"/>
    <m/>
    <x v="7"/>
    <n v="3"/>
    <n v="144"/>
    <x v="2"/>
    <n v="4"/>
    <n v="3"/>
    <n v="2"/>
    <n v="4"/>
    <n v="0"/>
    <n v="1"/>
    <n v="0"/>
    <n v="0"/>
    <n v="0"/>
    <n v="0"/>
    <n v="1"/>
    <n v="0"/>
    <n v="1"/>
  </r>
  <r>
    <x v="6"/>
    <x v="6"/>
    <s v="Barefoot Resort - Love"/>
    <m/>
    <x v="7"/>
    <n v="4"/>
    <n v="265"/>
    <x v="1"/>
    <n v="5"/>
    <n v="3"/>
    <n v="3"/>
    <n v="4"/>
    <n v="0"/>
    <n v="0"/>
    <n v="0"/>
    <n v="1"/>
    <n v="0"/>
    <n v="1"/>
    <n v="1"/>
    <n v="0"/>
    <n v="2"/>
  </r>
  <r>
    <x v="6"/>
    <x v="6"/>
    <s v="Barefoot Resort - Love"/>
    <m/>
    <x v="7"/>
    <n v="5"/>
    <n v="420"/>
    <x v="1"/>
    <n v="4"/>
    <n v="5"/>
    <n v="4"/>
    <n v="4"/>
    <n v="1"/>
    <n v="0"/>
    <n v="1"/>
    <n v="1"/>
    <n v="0"/>
    <n v="0"/>
    <n v="0"/>
    <n v="0"/>
    <n v="0"/>
  </r>
  <r>
    <x v="6"/>
    <x v="6"/>
    <s v="Barefoot Resort - Love"/>
    <m/>
    <x v="7"/>
    <n v="6"/>
    <n v="340"/>
    <x v="1"/>
    <n v="4"/>
    <n v="5"/>
    <n v="5"/>
    <n v="4"/>
    <n v="1"/>
    <n v="0"/>
    <n v="0"/>
    <n v="1"/>
    <n v="0"/>
    <n v="0"/>
    <n v="0"/>
    <n v="0"/>
    <n v="0"/>
  </r>
  <r>
    <x v="6"/>
    <x v="6"/>
    <s v="Barefoot Resort - Love"/>
    <m/>
    <x v="7"/>
    <n v="7"/>
    <n v="398"/>
    <x v="1"/>
    <n v="6"/>
    <n v="7"/>
    <n v="6"/>
    <n v="5"/>
    <n v="0"/>
    <n v="0"/>
    <n v="0"/>
    <n v="0"/>
    <n v="0"/>
    <n v="0"/>
    <n v="0"/>
    <n v="0"/>
    <n v="0"/>
  </r>
  <r>
    <x v="6"/>
    <x v="6"/>
    <s v="Barefoot Resort - Love"/>
    <m/>
    <x v="7"/>
    <n v="8"/>
    <n v="485"/>
    <x v="3"/>
    <n v="5"/>
    <n v="7"/>
    <n v="6"/>
    <n v="5"/>
    <n v="1"/>
    <n v="0"/>
    <n v="0"/>
    <n v="1"/>
    <n v="0"/>
    <n v="0"/>
    <n v="0"/>
    <n v="0"/>
    <n v="0"/>
  </r>
  <r>
    <x v="6"/>
    <x v="6"/>
    <s v="Barefoot Resort - Love"/>
    <m/>
    <x v="7"/>
    <n v="9"/>
    <n v="187"/>
    <x v="2"/>
    <n v="6"/>
    <n v="4"/>
    <n v="4"/>
    <n v="4"/>
    <n v="0"/>
    <n v="0"/>
    <n v="0"/>
    <n v="0"/>
    <n v="0"/>
    <n v="0"/>
    <n v="0"/>
    <n v="0"/>
    <n v="0"/>
  </r>
  <r>
    <x v="6"/>
    <x v="6"/>
    <s v="Barefoot Resort - Love"/>
    <m/>
    <x v="7"/>
    <n v="10"/>
    <n v="321"/>
    <x v="1"/>
    <n v="5"/>
    <n v="5"/>
    <n v="5"/>
    <n v="4"/>
    <n v="0"/>
    <n v="0"/>
    <n v="0"/>
    <n v="1"/>
    <n v="0"/>
    <n v="0"/>
    <n v="0"/>
    <n v="0"/>
    <n v="0"/>
  </r>
  <r>
    <x v="6"/>
    <x v="6"/>
    <s v="Barefoot Resort - Love"/>
    <m/>
    <x v="7"/>
    <n v="11"/>
    <n v="109"/>
    <x v="2"/>
    <n v="3"/>
    <n v="4"/>
    <n v="4"/>
    <n v="3"/>
    <n v="1"/>
    <n v="0"/>
    <n v="0"/>
    <n v="1"/>
    <n v="0"/>
    <n v="0"/>
    <n v="0"/>
    <n v="0"/>
    <n v="0"/>
  </r>
  <r>
    <x v="6"/>
    <x v="6"/>
    <s v="Barefoot Resort - Love"/>
    <m/>
    <x v="7"/>
    <n v="12"/>
    <n v="393"/>
    <x v="1"/>
    <n v="5"/>
    <n v="4"/>
    <n v="6"/>
    <n v="5"/>
    <n v="0"/>
    <n v="1"/>
    <n v="0"/>
    <n v="0"/>
    <n v="0"/>
    <n v="0"/>
    <n v="0"/>
    <n v="0"/>
    <n v="0"/>
  </r>
  <r>
    <x v="6"/>
    <x v="6"/>
    <s v="Barefoot Resort - Love"/>
    <m/>
    <x v="7"/>
    <n v="13"/>
    <n v="447"/>
    <x v="3"/>
    <n v="7"/>
    <n v="6"/>
    <n v="7"/>
    <n v="8"/>
    <n v="0"/>
    <n v="0"/>
    <n v="0"/>
    <n v="0"/>
    <n v="0"/>
    <n v="0"/>
    <n v="0"/>
    <n v="0"/>
    <n v="0"/>
  </r>
  <r>
    <x v="6"/>
    <x v="6"/>
    <s v="Barefoot Resort - Love"/>
    <m/>
    <x v="7"/>
    <n v="14"/>
    <n v="361"/>
    <x v="1"/>
    <n v="5"/>
    <n v="5"/>
    <n v="4"/>
    <n v="4"/>
    <n v="0"/>
    <n v="0"/>
    <n v="1"/>
    <n v="1"/>
    <n v="0"/>
    <n v="0"/>
    <n v="0"/>
    <n v="0"/>
    <n v="0"/>
  </r>
  <r>
    <x v="6"/>
    <x v="6"/>
    <s v="Barefoot Resort - Love"/>
    <m/>
    <x v="7"/>
    <n v="15"/>
    <n v="154"/>
    <x v="2"/>
    <n v="4"/>
    <n v="4"/>
    <n v="4"/>
    <n v="4"/>
    <n v="0"/>
    <n v="0"/>
    <n v="0"/>
    <n v="0"/>
    <n v="0"/>
    <n v="0"/>
    <n v="0"/>
    <n v="0"/>
    <n v="0"/>
  </r>
  <r>
    <x v="6"/>
    <x v="6"/>
    <s v="Barefoot Resort - Love"/>
    <m/>
    <x v="7"/>
    <n v="16"/>
    <n v="332"/>
    <x v="1"/>
    <n v="7"/>
    <n v="4"/>
    <n v="6"/>
    <n v="4"/>
    <n v="0"/>
    <n v="1"/>
    <n v="0"/>
    <n v="1"/>
    <n v="0"/>
    <n v="0"/>
    <n v="0"/>
    <n v="0"/>
    <n v="0"/>
  </r>
  <r>
    <x v="6"/>
    <x v="6"/>
    <s v="Barefoot Resort - Love"/>
    <m/>
    <x v="7"/>
    <n v="17"/>
    <n v="389"/>
    <x v="1"/>
    <n v="5"/>
    <n v="5"/>
    <n v="4"/>
    <n v="5"/>
    <n v="0"/>
    <n v="0"/>
    <n v="1"/>
    <n v="0"/>
    <n v="0"/>
    <n v="0"/>
    <n v="0"/>
    <n v="0"/>
    <n v="0"/>
  </r>
  <r>
    <x v="6"/>
    <x v="6"/>
    <s v="Barefoot Resort - Love"/>
    <m/>
    <x v="7"/>
    <n v="18"/>
    <n v="534"/>
    <x v="3"/>
    <n v="7"/>
    <n v="7"/>
    <n v="6"/>
    <n v="6"/>
    <n v="0"/>
    <n v="0"/>
    <n v="0"/>
    <n v="0"/>
    <n v="0"/>
    <n v="0"/>
    <n v="0"/>
    <n v="0"/>
    <n v="0"/>
  </r>
  <r>
    <x v="13"/>
    <x v="13"/>
    <s v="Barefoot Resort - Norman"/>
    <m/>
    <x v="7"/>
    <n v="1"/>
    <n v="316"/>
    <x v="1"/>
    <n v="5"/>
    <n v="6"/>
    <n v="4"/>
    <n v="4"/>
    <n v="0"/>
    <n v="0"/>
    <n v="1"/>
    <n v="1"/>
    <n v="0"/>
    <n v="0"/>
    <n v="0"/>
    <n v="0"/>
    <n v="0"/>
  </r>
  <r>
    <x v="13"/>
    <x v="13"/>
    <s v="Barefoot Resort - Norman"/>
    <m/>
    <x v="7"/>
    <n v="2"/>
    <n v="318"/>
    <x v="1"/>
    <n v="6"/>
    <n v="3"/>
    <n v="5"/>
    <n v="4"/>
    <n v="0"/>
    <n v="0"/>
    <n v="0"/>
    <n v="1"/>
    <n v="0"/>
    <n v="1"/>
    <n v="0"/>
    <n v="0"/>
    <n v="1"/>
  </r>
  <r>
    <x v="13"/>
    <x v="13"/>
    <s v="Barefoot Resort - Norman"/>
    <m/>
    <x v="7"/>
    <n v="3"/>
    <n v="145"/>
    <x v="2"/>
    <n v="4"/>
    <n v="3"/>
    <n v="3"/>
    <n v="4"/>
    <n v="0"/>
    <n v="1"/>
    <n v="1"/>
    <n v="0"/>
    <n v="0"/>
    <n v="0"/>
    <n v="0"/>
    <n v="0"/>
    <n v="0"/>
  </r>
  <r>
    <x v="13"/>
    <x v="13"/>
    <s v="Barefoot Resort - Norman"/>
    <m/>
    <x v="7"/>
    <n v="4"/>
    <n v="342"/>
    <x v="1"/>
    <n v="5"/>
    <n v="5"/>
    <n v="5"/>
    <n v="4"/>
    <n v="0"/>
    <n v="0"/>
    <n v="0"/>
    <n v="1"/>
    <n v="0"/>
    <n v="0"/>
    <n v="0"/>
    <n v="0"/>
    <n v="0"/>
  </r>
  <r>
    <x v="13"/>
    <x v="13"/>
    <s v="Barefoot Resort - Norman"/>
    <m/>
    <x v="7"/>
    <n v="5"/>
    <n v="459"/>
    <x v="3"/>
    <n v="8"/>
    <n v="7"/>
    <n v="6"/>
    <n v="8"/>
    <n v="0"/>
    <n v="0"/>
    <n v="0"/>
    <n v="0"/>
    <n v="0"/>
    <n v="0"/>
    <n v="0"/>
    <n v="0"/>
    <n v="0"/>
  </r>
  <r>
    <x v="13"/>
    <x v="13"/>
    <s v="Barefoot Resort - Norman"/>
    <m/>
    <x v="7"/>
    <n v="6"/>
    <n v="339"/>
    <x v="1"/>
    <n v="5"/>
    <n v="4"/>
    <n v="4"/>
    <n v="4"/>
    <n v="0"/>
    <n v="1"/>
    <n v="1"/>
    <n v="1"/>
    <n v="0"/>
    <n v="0"/>
    <n v="0"/>
    <n v="0"/>
    <n v="0"/>
  </r>
  <r>
    <x v="13"/>
    <x v="13"/>
    <s v="Barefoot Resort - Norman"/>
    <m/>
    <x v="7"/>
    <n v="7"/>
    <n v="122"/>
    <x v="2"/>
    <n v="4"/>
    <n v="5"/>
    <n v="4"/>
    <n v="5"/>
    <n v="0"/>
    <n v="0"/>
    <n v="0"/>
    <n v="0"/>
    <n v="0"/>
    <n v="0"/>
    <n v="0"/>
    <n v="0"/>
    <n v="0"/>
  </r>
  <r>
    <x v="13"/>
    <x v="13"/>
    <s v="Barefoot Resort - Norman"/>
    <m/>
    <x v="7"/>
    <n v="8"/>
    <n v="269"/>
    <x v="1"/>
    <n v="4"/>
    <n v="5"/>
    <n v="6"/>
    <n v="3"/>
    <n v="1"/>
    <n v="0"/>
    <n v="0"/>
    <n v="0"/>
    <n v="0"/>
    <n v="0"/>
    <n v="0"/>
    <n v="1"/>
    <n v="1"/>
  </r>
  <r>
    <x v="13"/>
    <x v="13"/>
    <s v="Barefoot Resort - Norman"/>
    <m/>
    <x v="7"/>
    <n v="9"/>
    <n v="499"/>
    <x v="3"/>
    <n v="6"/>
    <n v="7"/>
    <n v="5"/>
    <n v="8"/>
    <n v="0"/>
    <n v="0"/>
    <n v="1"/>
    <n v="0"/>
    <n v="0"/>
    <n v="0"/>
    <n v="0"/>
    <n v="0"/>
    <n v="0"/>
  </r>
  <r>
    <x v="13"/>
    <x v="13"/>
    <s v="Barefoot Resort - Norman"/>
    <m/>
    <x v="7"/>
    <n v="10"/>
    <n v="135"/>
    <x v="2"/>
    <n v="4"/>
    <n v="3"/>
    <n v="3"/>
    <n v="3"/>
    <n v="0"/>
    <n v="1"/>
    <n v="1"/>
    <n v="1"/>
    <n v="0"/>
    <n v="0"/>
    <n v="0"/>
    <n v="0"/>
    <n v="0"/>
  </r>
  <r>
    <x v="13"/>
    <x v="13"/>
    <s v="Barefoot Resort - Norman"/>
    <m/>
    <x v="7"/>
    <n v="11"/>
    <n v="357"/>
    <x v="1"/>
    <n v="6"/>
    <n v="5"/>
    <n v="4"/>
    <n v="6"/>
    <n v="0"/>
    <n v="0"/>
    <n v="1"/>
    <n v="0"/>
    <n v="0"/>
    <n v="0"/>
    <n v="0"/>
    <n v="0"/>
    <n v="0"/>
  </r>
  <r>
    <x v="13"/>
    <x v="13"/>
    <s v="Barefoot Resort - Norman"/>
    <m/>
    <x v="7"/>
    <n v="12"/>
    <n v="380"/>
    <x v="1"/>
    <n v="6"/>
    <n v="4"/>
    <n v="6"/>
    <n v="4"/>
    <n v="0"/>
    <n v="1"/>
    <n v="0"/>
    <n v="1"/>
    <n v="0"/>
    <n v="0"/>
    <n v="0"/>
    <n v="0"/>
    <n v="0"/>
  </r>
  <r>
    <x v="13"/>
    <x v="13"/>
    <s v="Barefoot Resort - Norman"/>
    <m/>
    <x v="7"/>
    <n v="13"/>
    <n v="347"/>
    <x v="1"/>
    <n v="5"/>
    <n v="5"/>
    <n v="6"/>
    <n v="3"/>
    <n v="0"/>
    <n v="0"/>
    <n v="0"/>
    <n v="0"/>
    <n v="0"/>
    <n v="0"/>
    <n v="0"/>
    <n v="1"/>
    <n v="1"/>
  </r>
  <r>
    <x v="13"/>
    <x v="13"/>
    <s v="Barefoot Resort - Norman"/>
    <m/>
    <x v="7"/>
    <n v="14"/>
    <n v="314"/>
    <x v="1"/>
    <n v="5"/>
    <n v="6"/>
    <n v="4"/>
    <n v="5"/>
    <n v="0"/>
    <n v="0"/>
    <n v="1"/>
    <n v="0"/>
    <n v="0"/>
    <n v="0"/>
    <n v="0"/>
    <n v="0"/>
    <n v="0"/>
  </r>
  <r>
    <x v="13"/>
    <x v="13"/>
    <s v="Barefoot Resort - Norman"/>
    <m/>
    <x v="7"/>
    <n v="15"/>
    <n v="468"/>
    <x v="3"/>
    <n v="7"/>
    <n v="5"/>
    <n v="6"/>
    <n v="4"/>
    <n v="0"/>
    <n v="1"/>
    <n v="0"/>
    <n v="0"/>
    <n v="0"/>
    <n v="0"/>
    <n v="0"/>
    <n v="1"/>
    <n v="1"/>
  </r>
  <r>
    <x v="13"/>
    <x v="13"/>
    <s v="Barefoot Resort - Norman"/>
    <m/>
    <x v="7"/>
    <n v="16"/>
    <n v="131"/>
    <x v="2"/>
    <n v="4"/>
    <n v="4"/>
    <n v="4"/>
    <n v="3"/>
    <n v="0"/>
    <n v="0"/>
    <n v="0"/>
    <n v="1"/>
    <n v="0"/>
    <n v="0"/>
    <n v="0"/>
    <n v="0"/>
    <n v="0"/>
  </r>
  <r>
    <x v="13"/>
    <x v="13"/>
    <s v="Barefoot Resort - Norman"/>
    <m/>
    <x v="7"/>
    <n v="17"/>
    <n v="316"/>
    <x v="1"/>
    <n v="6"/>
    <n v="5"/>
    <n v="5"/>
    <n v="5"/>
    <n v="0"/>
    <n v="0"/>
    <n v="0"/>
    <n v="0"/>
    <n v="0"/>
    <n v="0"/>
    <n v="0"/>
    <n v="0"/>
    <n v="0"/>
  </r>
  <r>
    <x v="13"/>
    <x v="13"/>
    <s v="Barefoot Resort - Norman"/>
    <m/>
    <x v="7"/>
    <n v="18"/>
    <n v="461"/>
    <x v="3"/>
    <n v="6"/>
    <n v="6"/>
    <n v="7"/>
    <n v="5"/>
    <n v="0"/>
    <n v="0"/>
    <n v="0"/>
    <n v="1"/>
    <n v="0"/>
    <n v="0"/>
    <n v="0"/>
    <n v="0"/>
    <n v="0"/>
  </r>
  <r>
    <x v="21"/>
    <x v="21"/>
    <s v="Caledonia"/>
    <m/>
    <x v="7"/>
    <n v="1"/>
    <n v="319"/>
    <x v="1"/>
    <n v="6"/>
    <n v="5"/>
    <n v="5"/>
    <n v="6"/>
    <n v="0"/>
    <n v="0"/>
    <n v="0"/>
    <n v="0"/>
    <n v="0"/>
    <n v="0"/>
    <n v="0"/>
    <n v="0"/>
    <n v="0"/>
  </r>
  <r>
    <x v="21"/>
    <x v="21"/>
    <s v="Caledonia"/>
    <m/>
    <x v="7"/>
    <n v="2"/>
    <n v="516"/>
    <x v="3"/>
    <n v="5"/>
    <n v="6"/>
    <n v="6"/>
    <n v="6"/>
    <n v="1"/>
    <n v="0"/>
    <n v="0"/>
    <n v="0"/>
    <n v="0"/>
    <n v="0"/>
    <n v="0"/>
    <n v="0"/>
    <n v="0"/>
  </r>
  <r>
    <x v="21"/>
    <x v="21"/>
    <s v="Caledonia"/>
    <m/>
    <x v="7"/>
    <n v="3"/>
    <n v="153"/>
    <x v="2"/>
    <n v="3"/>
    <n v="2"/>
    <n v="4"/>
    <n v="4"/>
    <n v="1"/>
    <n v="0"/>
    <n v="0"/>
    <n v="0"/>
    <n v="0"/>
    <n v="1"/>
    <n v="0"/>
    <n v="0"/>
    <n v="1"/>
  </r>
  <r>
    <x v="21"/>
    <x v="21"/>
    <s v="Caledonia"/>
    <m/>
    <x v="7"/>
    <n v="4"/>
    <n v="322"/>
    <x v="1"/>
    <n v="4"/>
    <n v="5"/>
    <n v="5"/>
    <n v="5"/>
    <n v="1"/>
    <n v="0"/>
    <n v="0"/>
    <n v="0"/>
    <n v="0"/>
    <n v="0"/>
    <n v="0"/>
    <n v="0"/>
    <n v="0"/>
  </r>
  <r>
    <x v="21"/>
    <x v="21"/>
    <s v="Caledonia"/>
    <m/>
    <x v="7"/>
    <n v="5"/>
    <n v="347"/>
    <x v="1"/>
    <n v="4"/>
    <n v="6"/>
    <n v="6"/>
    <n v="5"/>
    <n v="1"/>
    <n v="0"/>
    <n v="0"/>
    <n v="0"/>
    <n v="0"/>
    <n v="0"/>
    <n v="0"/>
    <n v="0"/>
    <n v="0"/>
  </r>
  <r>
    <x v="21"/>
    <x v="21"/>
    <s v="Caledonia"/>
    <m/>
    <x v="7"/>
    <n v="6"/>
    <n v="120"/>
    <x v="2"/>
    <n v="2"/>
    <n v="2"/>
    <n v="3"/>
    <n v="4"/>
    <n v="0"/>
    <n v="0"/>
    <n v="1"/>
    <n v="0"/>
    <n v="1"/>
    <n v="1"/>
    <n v="0"/>
    <n v="0"/>
    <n v="2"/>
  </r>
  <r>
    <x v="21"/>
    <x v="21"/>
    <s v="Caledonia"/>
    <m/>
    <x v="7"/>
    <n v="7"/>
    <n v="323"/>
    <x v="1"/>
    <n v="5"/>
    <n v="5"/>
    <n v="7"/>
    <n v="4"/>
    <n v="0"/>
    <n v="0"/>
    <n v="0"/>
    <n v="1"/>
    <n v="0"/>
    <n v="0"/>
    <n v="0"/>
    <n v="0"/>
    <n v="0"/>
  </r>
  <r>
    <x v="21"/>
    <x v="21"/>
    <s v="Caledonia"/>
    <m/>
    <x v="7"/>
    <n v="8"/>
    <n v="477"/>
    <x v="3"/>
    <n v="6"/>
    <n v="5"/>
    <n v="6"/>
    <n v="6"/>
    <n v="0"/>
    <n v="1"/>
    <n v="0"/>
    <n v="0"/>
    <n v="0"/>
    <n v="0"/>
    <n v="0"/>
    <n v="0"/>
    <n v="0"/>
  </r>
  <r>
    <x v="21"/>
    <x v="21"/>
    <s v="Caledonia"/>
    <m/>
    <x v="7"/>
    <n v="9"/>
    <n v="92"/>
    <x v="2"/>
    <n v="3"/>
    <n v="5"/>
    <n v="4"/>
    <n v="7"/>
    <n v="1"/>
    <n v="0"/>
    <n v="0"/>
    <n v="0"/>
    <n v="0"/>
    <n v="0"/>
    <n v="0"/>
    <n v="0"/>
    <n v="0"/>
  </r>
  <r>
    <x v="21"/>
    <x v="21"/>
    <s v="Caledonia"/>
    <m/>
    <x v="7"/>
    <n v="10"/>
    <n v="518"/>
    <x v="3"/>
    <n v="7"/>
    <n v="6"/>
    <n v="6"/>
    <n v="6"/>
    <n v="0"/>
    <n v="0"/>
    <n v="0"/>
    <n v="0"/>
    <n v="0"/>
    <n v="0"/>
    <n v="0"/>
    <n v="0"/>
    <n v="0"/>
  </r>
  <r>
    <x v="21"/>
    <x v="21"/>
    <s v="Caledonia"/>
    <m/>
    <x v="7"/>
    <n v="11"/>
    <n v="150"/>
    <x v="2"/>
    <n v="3"/>
    <n v="3"/>
    <n v="3"/>
    <n v="5"/>
    <n v="1"/>
    <n v="1"/>
    <n v="1"/>
    <n v="0"/>
    <n v="0"/>
    <n v="0"/>
    <n v="0"/>
    <n v="0"/>
    <n v="0"/>
  </r>
  <r>
    <x v="21"/>
    <x v="21"/>
    <s v="Caledonia"/>
    <m/>
    <x v="7"/>
    <n v="12"/>
    <n v="384"/>
    <x v="1"/>
    <n v="5"/>
    <n v="8"/>
    <n v="3"/>
    <n v="5"/>
    <n v="0"/>
    <n v="0"/>
    <n v="0"/>
    <n v="0"/>
    <n v="0"/>
    <n v="0"/>
    <n v="1"/>
    <n v="0"/>
    <n v="1"/>
  </r>
  <r>
    <x v="21"/>
    <x v="21"/>
    <s v="Caledonia"/>
    <m/>
    <x v="7"/>
    <n v="13"/>
    <n v="354"/>
    <x v="1"/>
    <n v="4"/>
    <n v="8"/>
    <n v="6"/>
    <n v="5"/>
    <n v="1"/>
    <n v="0"/>
    <n v="0"/>
    <n v="0"/>
    <n v="0"/>
    <n v="0"/>
    <n v="0"/>
    <n v="0"/>
    <n v="0"/>
  </r>
  <r>
    <x v="21"/>
    <x v="21"/>
    <s v="Caledonia"/>
    <m/>
    <x v="7"/>
    <n v="14"/>
    <n v="343"/>
    <x v="1"/>
    <n v="6"/>
    <n v="4"/>
    <n v="5"/>
    <n v="5"/>
    <n v="0"/>
    <n v="1"/>
    <n v="0"/>
    <n v="0"/>
    <n v="0"/>
    <n v="0"/>
    <n v="0"/>
    <n v="0"/>
    <n v="0"/>
  </r>
  <r>
    <x v="21"/>
    <x v="21"/>
    <s v="Caledonia"/>
    <m/>
    <x v="7"/>
    <n v="15"/>
    <n v="423"/>
    <x v="1"/>
    <n v="5"/>
    <n v="6"/>
    <n v="5"/>
    <n v="6"/>
    <n v="0"/>
    <n v="0"/>
    <n v="0"/>
    <n v="0"/>
    <n v="0"/>
    <n v="0"/>
    <n v="0"/>
    <n v="0"/>
    <n v="0"/>
  </r>
  <r>
    <x v="21"/>
    <x v="21"/>
    <s v="Caledonia"/>
    <m/>
    <x v="7"/>
    <n v="16"/>
    <n v="375"/>
    <x v="1"/>
    <n v="5"/>
    <n v="7"/>
    <n v="6"/>
    <n v="6"/>
    <n v="0"/>
    <n v="0"/>
    <n v="0"/>
    <n v="0"/>
    <n v="0"/>
    <n v="0"/>
    <n v="0"/>
    <n v="0"/>
    <n v="0"/>
  </r>
  <r>
    <x v="21"/>
    <x v="21"/>
    <s v="Caledonia"/>
    <m/>
    <x v="7"/>
    <n v="17"/>
    <n v="132"/>
    <x v="2"/>
    <n v="4"/>
    <n v="4"/>
    <n v="3"/>
    <n v="3"/>
    <n v="0"/>
    <n v="0"/>
    <n v="1"/>
    <n v="1"/>
    <n v="0"/>
    <n v="0"/>
    <n v="0"/>
    <n v="0"/>
    <n v="0"/>
  </r>
  <r>
    <x v="21"/>
    <x v="21"/>
    <s v="Caledonia"/>
    <m/>
    <x v="7"/>
    <n v="18"/>
    <n v="362"/>
    <x v="1"/>
    <n v="5"/>
    <n v="7"/>
    <n v="4"/>
    <n v="6"/>
    <n v="0"/>
    <n v="0"/>
    <n v="1"/>
    <n v="0"/>
    <n v="0"/>
    <n v="0"/>
    <n v="0"/>
    <n v="0"/>
    <n v="0"/>
  </r>
  <r>
    <x v="41"/>
    <x v="14"/>
    <s v="Grande Dunes"/>
    <s v="AM"/>
    <x v="7"/>
    <n v="1"/>
    <n v="396"/>
    <x v="1"/>
    <n v="5"/>
    <n v="7"/>
    <n v="5"/>
    <n v="6"/>
    <n v="0"/>
    <n v="0"/>
    <n v="0"/>
    <n v="0"/>
    <n v="0"/>
    <n v="0"/>
    <n v="0"/>
    <n v="0"/>
    <n v="0"/>
  </r>
  <r>
    <x v="41"/>
    <x v="14"/>
    <s v="Grande Dunes"/>
    <s v="AM"/>
    <x v="7"/>
    <n v="2"/>
    <n v="137"/>
    <x v="2"/>
    <n v="4"/>
    <n v="3"/>
    <n v="5"/>
    <n v="3"/>
    <n v="0"/>
    <n v="1"/>
    <n v="0"/>
    <n v="1"/>
    <n v="0"/>
    <n v="0"/>
    <n v="0"/>
    <n v="0"/>
    <n v="0"/>
  </r>
  <r>
    <x v="41"/>
    <x v="14"/>
    <s v="Grande Dunes"/>
    <s v="AM"/>
    <x v="7"/>
    <n v="3"/>
    <n v="378"/>
    <x v="1"/>
    <n v="5"/>
    <n v="6"/>
    <n v="5"/>
    <n v="7"/>
    <n v="0"/>
    <n v="0"/>
    <n v="0"/>
    <n v="0"/>
    <n v="0"/>
    <n v="0"/>
    <n v="0"/>
    <n v="0"/>
    <n v="0"/>
  </r>
  <r>
    <x v="41"/>
    <x v="14"/>
    <s v="Grande Dunes"/>
    <s v="AM"/>
    <x v="7"/>
    <n v="4"/>
    <n v="506"/>
    <x v="3"/>
    <n v="5"/>
    <n v="6"/>
    <n v="5"/>
    <n v="6"/>
    <n v="1"/>
    <n v="0"/>
    <n v="1"/>
    <n v="0"/>
    <n v="0"/>
    <n v="0"/>
    <n v="0"/>
    <n v="0"/>
    <n v="0"/>
  </r>
  <r>
    <x v="41"/>
    <x v="14"/>
    <s v="Grande Dunes"/>
    <s v="AM"/>
    <x v="7"/>
    <n v="5"/>
    <n v="383"/>
    <x v="1"/>
    <n v="4"/>
    <n v="5"/>
    <n v="5"/>
    <n v="5"/>
    <n v="1"/>
    <n v="0"/>
    <n v="0"/>
    <n v="0"/>
    <n v="0"/>
    <n v="0"/>
    <n v="0"/>
    <n v="0"/>
    <n v="0"/>
  </r>
  <r>
    <x v="41"/>
    <x v="14"/>
    <s v="Grande Dunes"/>
    <s v="AM"/>
    <x v="7"/>
    <n v="6"/>
    <n v="305"/>
    <x v="1"/>
    <n v="5"/>
    <n v="5"/>
    <n v="5"/>
    <n v="4"/>
    <n v="0"/>
    <n v="0"/>
    <n v="0"/>
    <n v="1"/>
    <n v="0"/>
    <n v="0"/>
    <n v="0"/>
    <n v="0"/>
    <n v="0"/>
  </r>
  <r>
    <x v="41"/>
    <x v="14"/>
    <s v="Grande Dunes"/>
    <s v="AM"/>
    <x v="7"/>
    <n v="7"/>
    <n v="495"/>
    <x v="3"/>
    <n v="7"/>
    <n v="6"/>
    <n v="5"/>
    <n v="6"/>
    <n v="0"/>
    <n v="0"/>
    <n v="1"/>
    <n v="0"/>
    <n v="0"/>
    <n v="0"/>
    <n v="0"/>
    <n v="0"/>
    <n v="0"/>
  </r>
  <r>
    <x v="41"/>
    <x v="14"/>
    <s v="Grande Dunes"/>
    <s v="AM"/>
    <x v="7"/>
    <n v="8"/>
    <n v="155"/>
    <x v="2"/>
    <n v="3"/>
    <n v="4"/>
    <n v="3"/>
    <n v="5"/>
    <n v="1"/>
    <n v="0"/>
    <n v="1"/>
    <n v="0"/>
    <n v="0"/>
    <n v="0"/>
    <n v="0"/>
    <n v="0"/>
    <n v="0"/>
  </r>
  <r>
    <x v="41"/>
    <x v="14"/>
    <s v="Grande Dunes"/>
    <s v="AM"/>
    <x v="7"/>
    <n v="9"/>
    <n v="386"/>
    <x v="1"/>
    <n v="5"/>
    <n v="5"/>
    <n v="6"/>
    <n v="7"/>
    <n v="0"/>
    <n v="0"/>
    <n v="0"/>
    <n v="0"/>
    <n v="0"/>
    <n v="0"/>
    <n v="0"/>
    <n v="0"/>
    <n v="0"/>
  </r>
  <r>
    <x v="41"/>
    <x v="14"/>
    <s v="Grande Dunes"/>
    <s v="AM"/>
    <x v="7"/>
    <n v="10"/>
    <n v="385"/>
    <x v="1"/>
    <n v="4"/>
    <n v="5"/>
    <n v="6"/>
    <n v="4"/>
    <n v="1"/>
    <n v="0"/>
    <n v="0"/>
    <n v="1"/>
    <n v="0"/>
    <n v="0"/>
    <n v="0"/>
    <n v="0"/>
    <n v="0"/>
  </r>
  <r>
    <x v="41"/>
    <x v="14"/>
    <s v="Grande Dunes"/>
    <s v="AM"/>
    <x v="7"/>
    <n v="11"/>
    <n v="124"/>
    <x v="2"/>
    <n v="3"/>
    <n v="4"/>
    <n v="2"/>
    <n v="4"/>
    <n v="1"/>
    <n v="0"/>
    <n v="0"/>
    <n v="0"/>
    <n v="0"/>
    <n v="0"/>
    <n v="1"/>
    <n v="0"/>
    <n v="1"/>
  </r>
  <r>
    <x v="41"/>
    <x v="14"/>
    <s v="Grande Dunes"/>
    <s v="AM"/>
    <x v="7"/>
    <n v="12"/>
    <n v="350"/>
    <x v="1"/>
    <n v="5"/>
    <n v="4"/>
    <n v="5"/>
    <n v="6"/>
    <n v="0"/>
    <n v="1"/>
    <n v="0"/>
    <n v="0"/>
    <n v="0"/>
    <n v="0"/>
    <n v="0"/>
    <n v="0"/>
    <n v="0"/>
  </r>
  <r>
    <x v="41"/>
    <x v="14"/>
    <s v="Grande Dunes"/>
    <s v="AM"/>
    <x v="7"/>
    <n v="13"/>
    <n v="499"/>
    <x v="3"/>
    <n v="6"/>
    <n v="7"/>
    <n v="7"/>
    <n v="6"/>
    <n v="0"/>
    <n v="0"/>
    <n v="0"/>
    <n v="0"/>
    <n v="0"/>
    <n v="0"/>
    <n v="0"/>
    <n v="0"/>
    <n v="0"/>
  </r>
  <r>
    <x v="41"/>
    <x v="14"/>
    <s v="Grande Dunes"/>
    <s v="AM"/>
    <x v="7"/>
    <n v="14"/>
    <n v="158"/>
    <x v="2"/>
    <n v="4"/>
    <n v="3"/>
    <n v="4"/>
    <n v="3"/>
    <n v="0"/>
    <n v="1"/>
    <n v="0"/>
    <n v="1"/>
    <n v="0"/>
    <n v="0"/>
    <n v="0"/>
    <n v="0"/>
    <n v="0"/>
  </r>
  <r>
    <x v="41"/>
    <x v="14"/>
    <s v="Grande Dunes"/>
    <s v="AM"/>
    <x v="7"/>
    <n v="15"/>
    <n v="400"/>
    <x v="1"/>
    <n v="6"/>
    <n v="6"/>
    <n v="5"/>
    <n v="6"/>
    <n v="0"/>
    <n v="0"/>
    <n v="0"/>
    <n v="0"/>
    <n v="0"/>
    <n v="0"/>
    <n v="0"/>
    <n v="0"/>
    <n v="0"/>
  </r>
  <r>
    <x v="41"/>
    <x v="14"/>
    <s v="Grande Dunes"/>
    <s v="AM"/>
    <x v="7"/>
    <n v="16"/>
    <n v="365"/>
    <x v="1"/>
    <n v="3"/>
    <n v="4"/>
    <n v="4"/>
    <n v="7"/>
    <n v="0"/>
    <n v="1"/>
    <n v="1"/>
    <n v="0"/>
    <n v="1"/>
    <n v="0"/>
    <n v="0"/>
    <n v="0"/>
    <n v="1"/>
  </r>
  <r>
    <x v="41"/>
    <x v="14"/>
    <s v="Grande Dunes"/>
    <s v="AM"/>
    <x v="7"/>
    <n v="17"/>
    <n v="477"/>
    <x v="3"/>
    <n v="6"/>
    <n v="4"/>
    <n v="7"/>
    <n v="5"/>
    <n v="0"/>
    <n v="0"/>
    <n v="0"/>
    <n v="1"/>
    <n v="0"/>
    <n v="1"/>
    <n v="0"/>
    <n v="0"/>
    <n v="1"/>
  </r>
  <r>
    <x v="41"/>
    <x v="14"/>
    <s v="Grande Dunes"/>
    <s v="AM"/>
    <x v="7"/>
    <n v="18"/>
    <n v="373"/>
    <x v="1"/>
    <n v="5"/>
    <n v="7"/>
    <n v="4"/>
    <n v="5"/>
    <n v="0"/>
    <n v="0"/>
    <n v="1"/>
    <n v="0"/>
    <n v="0"/>
    <n v="0"/>
    <n v="0"/>
    <n v="0"/>
    <n v="0"/>
  </r>
  <r>
    <x v="42"/>
    <x v="14"/>
    <s v="Grande Dunes"/>
    <s v="PM"/>
    <x v="7"/>
    <n v="1"/>
    <n v="396"/>
    <x v="1"/>
    <n v="6"/>
    <n v="6"/>
    <n v="4"/>
    <n v="5"/>
    <n v="0"/>
    <n v="0"/>
    <n v="1"/>
    <n v="0"/>
    <n v="0"/>
    <n v="0"/>
    <n v="0"/>
    <n v="0"/>
    <n v="0"/>
  </r>
  <r>
    <x v="42"/>
    <x v="14"/>
    <s v="Grande Dunes"/>
    <s v="PM"/>
    <x v="7"/>
    <n v="2"/>
    <n v="137"/>
    <x v="2"/>
    <n v="3"/>
    <n v="4"/>
    <n v="3"/>
    <n v="3"/>
    <n v="1"/>
    <n v="0"/>
    <n v="1"/>
    <n v="1"/>
    <n v="0"/>
    <n v="0"/>
    <n v="0"/>
    <n v="0"/>
    <n v="0"/>
  </r>
  <r>
    <x v="42"/>
    <x v="14"/>
    <s v="Grande Dunes"/>
    <s v="PM"/>
    <x v="7"/>
    <n v="3"/>
    <n v="378"/>
    <x v="1"/>
    <n v="7"/>
    <n v="5"/>
    <n v="5"/>
    <n v="4"/>
    <n v="0"/>
    <n v="0"/>
    <n v="0"/>
    <n v="1"/>
    <n v="0"/>
    <n v="0"/>
    <n v="0"/>
    <n v="0"/>
    <n v="0"/>
  </r>
  <r>
    <x v="42"/>
    <x v="14"/>
    <s v="Grande Dunes"/>
    <s v="PM"/>
    <x v="7"/>
    <n v="4"/>
    <n v="506"/>
    <x v="3"/>
    <n v="8"/>
    <n v="5"/>
    <n v="6"/>
    <n v="5"/>
    <n v="0"/>
    <n v="1"/>
    <n v="0"/>
    <n v="1"/>
    <n v="0"/>
    <n v="0"/>
    <n v="0"/>
    <n v="0"/>
    <n v="0"/>
  </r>
  <r>
    <x v="42"/>
    <x v="14"/>
    <s v="Grande Dunes"/>
    <s v="PM"/>
    <x v="7"/>
    <n v="5"/>
    <n v="383"/>
    <x v="1"/>
    <n v="4"/>
    <n v="5"/>
    <n v="3"/>
    <n v="5"/>
    <n v="1"/>
    <n v="0"/>
    <n v="0"/>
    <n v="0"/>
    <n v="0"/>
    <n v="0"/>
    <n v="1"/>
    <n v="0"/>
    <n v="1"/>
  </r>
  <r>
    <x v="42"/>
    <x v="14"/>
    <s v="Grande Dunes"/>
    <s v="PM"/>
    <x v="7"/>
    <n v="6"/>
    <n v="305"/>
    <x v="1"/>
    <n v="4"/>
    <n v="9"/>
    <n v="6"/>
    <n v="5"/>
    <n v="1"/>
    <n v="0"/>
    <n v="0"/>
    <n v="0"/>
    <n v="0"/>
    <n v="0"/>
    <n v="0"/>
    <n v="0"/>
    <n v="0"/>
  </r>
  <r>
    <x v="42"/>
    <x v="14"/>
    <s v="Grande Dunes"/>
    <s v="PM"/>
    <x v="7"/>
    <n v="7"/>
    <n v="495"/>
    <x v="3"/>
    <n v="6"/>
    <n v="6"/>
    <n v="6"/>
    <n v="6"/>
    <n v="0"/>
    <n v="0"/>
    <n v="0"/>
    <n v="0"/>
    <n v="0"/>
    <n v="0"/>
    <n v="0"/>
    <n v="0"/>
    <n v="0"/>
  </r>
  <r>
    <x v="42"/>
    <x v="14"/>
    <s v="Grande Dunes"/>
    <s v="PM"/>
    <x v="7"/>
    <n v="8"/>
    <n v="155"/>
    <x v="2"/>
    <n v="4"/>
    <n v="4"/>
    <n v="4"/>
    <n v="3"/>
    <n v="0"/>
    <n v="0"/>
    <n v="0"/>
    <n v="1"/>
    <n v="0"/>
    <n v="0"/>
    <n v="0"/>
    <n v="0"/>
    <n v="0"/>
  </r>
  <r>
    <x v="42"/>
    <x v="14"/>
    <s v="Grande Dunes"/>
    <s v="PM"/>
    <x v="7"/>
    <n v="9"/>
    <n v="386"/>
    <x v="1"/>
    <n v="5"/>
    <n v="5"/>
    <n v="5"/>
    <n v="5"/>
    <n v="0"/>
    <n v="0"/>
    <n v="0"/>
    <n v="0"/>
    <n v="0"/>
    <n v="0"/>
    <n v="0"/>
    <n v="0"/>
    <n v="0"/>
  </r>
  <r>
    <x v="42"/>
    <x v="14"/>
    <s v="Grande Dunes"/>
    <s v="PM"/>
    <x v="7"/>
    <n v="10"/>
    <n v="385"/>
    <x v="1"/>
    <n v="8"/>
    <n v="7"/>
    <n v="7"/>
    <n v="4"/>
    <n v="0"/>
    <n v="0"/>
    <n v="0"/>
    <n v="1"/>
    <n v="0"/>
    <n v="0"/>
    <n v="0"/>
    <n v="0"/>
    <n v="0"/>
  </r>
  <r>
    <x v="42"/>
    <x v="14"/>
    <s v="Grande Dunes"/>
    <s v="PM"/>
    <x v="7"/>
    <n v="11"/>
    <n v="124"/>
    <x v="2"/>
    <n v="4"/>
    <n v="4"/>
    <n v="4"/>
    <n v="4"/>
    <n v="0"/>
    <n v="0"/>
    <n v="0"/>
    <n v="0"/>
    <n v="0"/>
    <n v="0"/>
    <n v="0"/>
    <n v="0"/>
    <n v="0"/>
  </r>
  <r>
    <x v="42"/>
    <x v="14"/>
    <s v="Grande Dunes"/>
    <s v="PM"/>
    <x v="7"/>
    <n v="12"/>
    <n v="350"/>
    <x v="1"/>
    <n v="5"/>
    <n v="8"/>
    <n v="6"/>
    <n v="4"/>
    <n v="0"/>
    <n v="0"/>
    <n v="0"/>
    <n v="1"/>
    <n v="0"/>
    <n v="0"/>
    <n v="0"/>
    <n v="0"/>
    <n v="0"/>
  </r>
  <r>
    <x v="42"/>
    <x v="14"/>
    <s v="Grande Dunes"/>
    <s v="PM"/>
    <x v="7"/>
    <n v="13"/>
    <n v="499"/>
    <x v="3"/>
    <n v="5"/>
    <n v="9"/>
    <n v="7"/>
    <n v="7"/>
    <n v="1"/>
    <n v="0"/>
    <n v="0"/>
    <n v="0"/>
    <n v="0"/>
    <n v="0"/>
    <n v="0"/>
    <n v="0"/>
    <n v="0"/>
  </r>
  <r>
    <x v="42"/>
    <x v="14"/>
    <s v="Grande Dunes"/>
    <s v="PM"/>
    <x v="7"/>
    <n v="14"/>
    <n v="158"/>
    <x v="2"/>
    <n v="4"/>
    <n v="4"/>
    <n v="4"/>
    <n v="4"/>
    <n v="0"/>
    <n v="0"/>
    <n v="0"/>
    <n v="0"/>
    <n v="0"/>
    <n v="0"/>
    <n v="0"/>
    <n v="0"/>
    <n v="0"/>
  </r>
  <r>
    <x v="42"/>
    <x v="14"/>
    <s v="Grande Dunes"/>
    <s v="PM"/>
    <x v="7"/>
    <n v="15"/>
    <n v="400"/>
    <x v="1"/>
    <n v="6"/>
    <n v="5"/>
    <n v="5"/>
    <n v="5"/>
    <n v="0"/>
    <n v="0"/>
    <n v="0"/>
    <n v="0"/>
    <n v="0"/>
    <n v="0"/>
    <n v="0"/>
    <n v="0"/>
    <n v="0"/>
  </r>
  <r>
    <x v="42"/>
    <x v="14"/>
    <s v="Grande Dunes"/>
    <s v="PM"/>
    <x v="7"/>
    <n v="16"/>
    <n v="365"/>
    <x v="1"/>
    <n v="5"/>
    <n v="7"/>
    <n v="6"/>
    <n v="5"/>
    <n v="0"/>
    <n v="0"/>
    <n v="0"/>
    <n v="0"/>
    <n v="0"/>
    <n v="0"/>
    <n v="0"/>
    <n v="0"/>
    <n v="0"/>
  </r>
  <r>
    <x v="42"/>
    <x v="14"/>
    <s v="Grande Dunes"/>
    <s v="PM"/>
    <x v="7"/>
    <n v="17"/>
    <n v="477"/>
    <x v="3"/>
    <n v="6"/>
    <n v="5"/>
    <n v="6"/>
    <n v="7"/>
    <n v="0"/>
    <n v="1"/>
    <n v="0"/>
    <n v="0"/>
    <n v="0"/>
    <n v="0"/>
    <n v="0"/>
    <n v="0"/>
    <n v="0"/>
  </r>
  <r>
    <x v="42"/>
    <x v="14"/>
    <s v="Grande Dunes"/>
    <s v="PM"/>
    <x v="7"/>
    <n v="18"/>
    <n v="373"/>
    <x v="1"/>
    <n v="6"/>
    <n v="5"/>
    <n v="6"/>
    <n v="5"/>
    <n v="0"/>
    <n v="0"/>
    <n v="0"/>
    <n v="0"/>
    <n v="0"/>
    <n v="0"/>
    <n v="0"/>
    <n v="0"/>
    <n v="0"/>
  </r>
  <r>
    <x v="43"/>
    <x v="40"/>
    <s v="Long Bay"/>
    <m/>
    <x v="7"/>
    <n v="1"/>
    <n v="377"/>
    <x v="1"/>
    <n v="7"/>
    <n v="8"/>
    <n v="5"/>
    <n v="6"/>
    <n v="0"/>
    <n v="0"/>
    <n v="0"/>
    <n v="0"/>
    <n v="0"/>
    <n v="0"/>
    <n v="0"/>
    <n v="0"/>
    <n v="0"/>
  </r>
  <r>
    <x v="43"/>
    <x v="40"/>
    <s v="Long Bay"/>
    <m/>
    <x v="7"/>
    <n v="2"/>
    <n v="524"/>
    <x v="3"/>
    <n v="6"/>
    <n v="7"/>
    <n v="5"/>
    <n v="5"/>
    <n v="0"/>
    <n v="0"/>
    <n v="1"/>
    <n v="1"/>
    <n v="0"/>
    <n v="0"/>
    <n v="0"/>
    <n v="0"/>
    <n v="0"/>
  </r>
  <r>
    <x v="43"/>
    <x v="40"/>
    <s v="Long Bay"/>
    <m/>
    <x v="7"/>
    <n v="3"/>
    <n v="364"/>
    <x v="1"/>
    <n v="5"/>
    <n v="5"/>
    <n v="6"/>
    <n v="5"/>
    <n v="0"/>
    <n v="0"/>
    <n v="0"/>
    <n v="0"/>
    <n v="0"/>
    <n v="0"/>
    <n v="0"/>
    <n v="0"/>
    <n v="0"/>
  </r>
  <r>
    <x v="43"/>
    <x v="40"/>
    <s v="Long Bay"/>
    <m/>
    <x v="7"/>
    <n v="4"/>
    <n v="419"/>
    <x v="1"/>
    <n v="6"/>
    <n v="5"/>
    <n v="5"/>
    <n v="5"/>
    <n v="0"/>
    <n v="0"/>
    <n v="0"/>
    <n v="0"/>
    <n v="0"/>
    <n v="0"/>
    <n v="0"/>
    <n v="0"/>
    <n v="0"/>
  </r>
  <r>
    <x v="43"/>
    <x v="40"/>
    <s v="Long Bay"/>
    <m/>
    <x v="7"/>
    <n v="5"/>
    <n v="149"/>
    <x v="2"/>
    <n v="3"/>
    <n v="4"/>
    <n v="3"/>
    <n v="3"/>
    <n v="1"/>
    <n v="0"/>
    <n v="1"/>
    <n v="1"/>
    <n v="0"/>
    <n v="0"/>
    <n v="0"/>
    <n v="0"/>
    <n v="0"/>
  </r>
  <r>
    <x v="43"/>
    <x v="40"/>
    <s v="Long Bay"/>
    <m/>
    <x v="7"/>
    <n v="6"/>
    <n v="363"/>
    <x v="1"/>
    <n v="5"/>
    <n v="7"/>
    <n v="5"/>
    <n v="6"/>
    <n v="0"/>
    <n v="0"/>
    <n v="0"/>
    <n v="0"/>
    <n v="0"/>
    <n v="0"/>
    <n v="0"/>
    <n v="0"/>
    <n v="0"/>
  </r>
  <r>
    <x v="43"/>
    <x v="40"/>
    <s v="Long Bay"/>
    <m/>
    <x v="7"/>
    <n v="7"/>
    <n v="485"/>
    <x v="3"/>
    <n v="7"/>
    <n v="5"/>
    <n v="5"/>
    <n v="6"/>
    <n v="0"/>
    <n v="1"/>
    <n v="1"/>
    <n v="0"/>
    <n v="0"/>
    <n v="0"/>
    <n v="0"/>
    <n v="0"/>
    <n v="0"/>
  </r>
  <r>
    <x v="43"/>
    <x v="40"/>
    <s v="Long Bay"/>
    <m/>
    <x v="7"/>
    <n v="8"/>
    <n v="147"/>
    <x v="2"/>
    <n v="3"/>
    <n v="4"/>
    <n v="3"/>
    <n v="3"/>
    <n v="1"/>
    <n v="0"/>
    <n v="1"/>
    <n v="1"/>
    <n v="0"/>
    <n v="0"/>
    <n v="0"/>
    <n v="0"/>
    <n v="0"/>
  </r>
  <r>
    <x v="43"/>
    <x v="40"/>
    <s v="Long Bay"/>
    <m/>
    <x v="7"/>
    <n v="9"/>
    <n v="327"/>
    <x v="1"/>
    <n v="6"/>
    <n v="5"/>
    <n v="6"/>
    <n v="4"/>
    <n v="0"/>
    <n v="0"/>
    <n v="0"/>
    <n v="1"/>
    <n v="0"/>
    <n v="0"/>
    <n v="0"/>
    <n v="0"/>
    <n v="0"/>
  </r>
  <r>
    <x v="43"/>
    <x v="40"/>
    <s v="Long Bay"/>
    <m/>
    <x v="7"/>
    <n v="10"/>
    <n v="315"/>
    <x v="1"/>
    <n v="6"/>
    <n v="4"/>
    <n v="5"/>
    <n v="6"/>
    <n v="0"/>
    <n v="1"/>
    <n v="0"/>
    <n v="0"/>
    <n v="0"/>
    <n v="0"/>
    <n v="0"/>
    <n v="0"/>
    <n v="0"/>
  </r>
  <r>
    <x v="43"/>
    <x v="40"/>
    <s v="Long Bay"/>
    <m/>
    <x v="7"/>
    <n v="11"/>
    <n v="498"/>
    <x v="3"/>
    <n v="6"/>
    <n v="5"/>
    <n v="6"/>
    <n v="6"/>
    <n v="0"/>
    <n v="1"/>
    <n v="0"/>
    <n v="0"/>
    <n v="0"/>
    <n v="0"/>
    <n v="0"/>
    <n v="0"/>
    <n v="0"/>
  </r>
  <r>
    <x v="43"/>
    <x v="40"/>
    <s v="Long Bay"/>
    <m/>
    <x v="7"/>
    <n v="12"/>
    <n v="375"/>
    <x v="1"/>
    <n v="4"/>
    <n v="4"/>
    <n v="5"/>
    <n v="5"/>
    <n v="1"/>
    <n v="1"/>
    <n v="0"/>
    <n v="0"/>
    <n v="0"/>
    <n v="0"/>
    <n v="0"/>
    <n v="0"/>
    <n v="0"/>
  </r>
  <r>
    <x v="43"/>
    <x v="40"/>
    <s v="Long Bay"/>
    <m/>
    <x v="7"/>
    <n v="13"/>
    <n v="123"/>
    <x v="2"/>
    <n v="4"/>
    <n v="3"/>
    <n v="3"/>
    <n v="3"/>
    <n v="0"/>
    <n v="1"/>
    <n v="1"/>
    <n v="1"/>
    <n v="0"/>
    <n v="0"/>
    <n v="0"/>
    <n v="0"/>
    <n v="0"/>
  </r>
  <r>
    <x v="43"/>
    <x v="40"/>
    <s v="Long Bay"/>
    <m/>
    <x v="7"/>
    <n v="14"/>
    <n v="376"/>
    <x v="1"/>
    <n v="4"/>
    <n v="5"/>
    <n v="4"/>
    <n v="6"/>
    <n v="1"/>
    <n v="0"/>
    <n v="1"/>
    <n v="0"/>
    <n v="0"/>
    <n v="0"/>
    <n v="0"/>
    <n v="0"/>
    <n v="0"/>
  </r>
  <r>
    <x v="43"/>
    <x v="40"/>
    <s v="Long Bay"/>
    <m/>
    <x v="7"/>
    <n v="15"/>
    <n v="449"/>
    <x v="3"/>
    <n v="7"/>
    <n v="6"/>
    <n v="5"/>
    <n v="6"/>
    <n v="0"/>
    <n v="0"/>
    <n v="1"/>
    <n v="0"/>
    <n v="0"/>
    <n v="0"/>
    <n v="0"/>
    <n v="0"/>
    <n v="0"/>
  </r>
  <r>
    <x v="43"/>
    <x v="40"/>
    <s v="Long Bay"/>
    <m/>
    <x v="7"/>
    <n v="16"/>
    <n v="380"/>
    <x v="1"/>
    <n v="6"/>
    <n v="6"/>
    <n v="5"/>
    <n v="5"/>
    <n v="0"/>
    <n v="0"/>
    <n v="0"/>
    <n v="0"/>
    <n v="0"/>
    <n v="0"/>
    <n v="0"/>
    <n v="0"/>
    <n v="0"/>
  </r>
  <r>
    <x v="43"/>
    <x v="40"/>
    <s v="Long Bay"/>
    <m/>
    <x v="7"/>
    <n v="17"/>
    <n v="170"/>
    <x v="2"/>
    <n v="3"/>
    <n v="3"/>
    <n v="5"/>
    <n v="4"/>
    <n v="1"/>
    <n v="1"/>
    <n v="0"/>
    <n v="0"/>
    <n v="0"/>
    <n v="0"/>
    <n v="0"/>
    <n v="0"/>
    <n v="0"/>
  </r>
  <r>
    <x v="43"/>
    <x v="40"/>
    <s v="Long Bay"/>
    <m/>
    <x v="7"/>
    <n v="18"/>
    <n v="368"/>
    <x v="1"/>
    <n v="7"/>
    <n v="6"/>
    <n v="4"/>
    <n v="6"/>
    <n v="0"/>
    <n v="0"/>
    <n v="1"/>
    <n v="0"/>
    <n v="0"/>
    <n v="0"/>
    <n v="0"/>
    <n v="0"/>
    <n v="0"/>
  </r>
  <r>
    <x v="4"/>
    <x v="4"/>
    <s v="True Blue Plantation"/>
    <m/>
    <x v="7"/>
    <n v="1"/>
    <n v="499"/>
    <x v="3"/>
    <n v="7"/>
    <n v="6"/>
    <n v="6"/>
    <n v="7"/>
    <n v="0"/>
    <n v="0"/>
    <n v="0"/>
    <n v="0"/>
    <n v="0"/>
    <n v="0"/>
    <n v="0"/>
    <n v="0"/>
    <n v="0"/>
  </r>
  <r>
    <x v="4"/>
    <x v="4"/>
    <s v="True Blue Plantation"/>
    <m/>
    <x v="7"/>
    <n v="2"/>
    <n v="316"/>
    <x v="1"/>
    <n v="6"/>
    <n v="8"/>
    <n v="6"/>
    <n v="10"/>
    <n v="0"/>
    <n v="0"/>
    <n v="0"/>
    <n v="0"/>
    <n v="0"/>
    <n v="0"/>
    <n v="0"/>
    <n v="0"/>
    <n v="0"/>
  </r>
  <r>
    <x v="4"/>
    <x v="4"/>
    <s v="True Blue Plantation"/>
    <m/>
    <x v="7"/>
    <n v="3"/>
    <n v="141"/>
    <x v="2"/>
    <n v="4"/>
    <n v="6"/>
    <n v="6"/>
    <n v="5"/>
    <n v="0"/>
    <n v="0"/>
    <n v="0"/>
    <n v="0"/>
    <n v="0"/>
    <n v="0"/>
    <n v="0"/>
    <n v="0"/>
    <n v="0"/>
  </r>
  <r>
    <x v="4"/>
    <x v="4"/>
    <s v="True Blue Plantation"/>
    <m/>
    <x v="7"/>
    <n v="4"/>
    <n v="493"/>
    <x v="3"/>
    <n v="8"/>
    <n v="6"/>
    <n v="9"/>
    <n v="5"/>
    <n v="0"/>
    <n v="0"/>
    <n v="0"/>
    <n v="1"/>
    <n v="0"/>
    <n v="0"/>
    <n v="0"/>
    <n v="0"/>
    <n v="0"/>
  </r>
  <r>
    <x v="4"/>
    <x v="4"/>
    <s v="True Blue Plantation"/>
    <m/>
    <x v="7"/>
    <n v="5"/>
    <n v="396"/>
    <x v="1"/>
    <n v="6"/>
    <n v="6"/>
    <n v="6"/>
    <n v="6"/>
    <n v="0"/>
    <n v="0"/>
    <n v="0"/>
    <n v="0"/>
    <n v="0"/>
    <n v="0"/>
    <n v="0"/>
    <n v="0"/>
    <n v="0"/>
  </r>
  <r>
    <x v="4"/>
    <x v="4"/>
    <s v="True Blue Plantation"/>
    <m/>
    <x v="7"/>
    <n v="6"/>
    <n v="383"/>
    <x v="1"/>
    <n v="8"/>
    <n v="8"/>
    <n v="3"/>
    <n v="6"/>
    <n v="0"/>
    <n v="0"/>
    <n v="0"/>
    <n v="0"/>
    <n v="0"/>
    <n v="0"/>
    <n v="1"/>
    <n v="0"/>
    <n v="1"/>
  </r>
  <r>
    <x v="4"/>
    <x v="4"/>
    <s v="True Blue Plantation"/>
    <m/>
    <x v="7"/>
    <n v="7"/>
    <n v="151"/>
    <x v="2"/>
    <n v="5"/>
    <n v="3"/>
    <n v="3"/>
    <n v="6"/>
    <n v="0"/>
    <n v="1"/>
    <n v="1"/>
    <n v="0"/>
    <n v="0"/>
    <n v="0"/>
    <n v="0"/>
    <n v="0"/>
    <n v="0"/>
  </r>
  <r>
    <x v="4"/>
    <x v="4"/>
    <s v="True Blue Plantation"/>
    <m/>
    <x v="7"/>
    <n v="8"/>
    <n v="341"/>
    <x v="1"/>
    <n v="5"/>
    <n v="4"/>
    <n v="4"/>
    <n v="4"/>
    <n v="0"/>
    <n v="1"/>
    <n v="1"/>
    <n v="1"/>
    <n v="0"/>
    <n v="0"/>
    <n v="0"/>
    <n v="0"/>
    <n v="0"/>
  </r>
  <r>
    <x v="4"/>
    <x v="4"/>
    <s v="True Blue Plantation"/>
    <m/>
    <x v="7"/>
    <n v="9"/>
    <n v="517"/>
    <x v="3"/>
    <n v="6"/>
    <n v="6"/>
    <n v="5"/>
    <n v="7"/>
    <n v="0"/>
    <n v="0"/>
    <n v="1"/>
    <n v="0"/>
    <n v="0"/>
    <n v="0"/>
    <n v="0"/>
    <n v="0"/>
    <n v="0"/>
  </r>
  <r>
    <x v="4"/>
    <x v="4"/>
    <s v="True Blue Plantation"/>
    <m/>
    <x v="7"/>
    <n v="10"/>
    <n v="559"/>
    <x v="3"/>
    <n v="6"/>
    <n v="7"/>
    <n v="5"/>
    <n v="7"/>
    <n v="0"/>
    <n v="0"/>
    <n v="1"/>
    <n v="0"/>
    <n v="0"/>
    <n v="0"/>
    <n v="0"/>
    <n v="0"/>
    <n v="0"/>
  </r>
  <r>
    <x v="4"/>
    <x v="4"/>
    <s v="True Blue Plantation"/>
    <m/>
    <x v="7"/>
    <n v="11"/>
    <n v="130"/>
    <x v="2"/>
    <n v="3"/>
    <n v="3"/>
    <n v="4"/>
    <n v="4"/>
    <n v="1"/>
    <n v="1"/>
    <n v="0"/>
    <n v="0"/>
    <n v="0"/>
    <n v="0"/>
    <n v="0"/>
    <n v="0"/>
    <n v="0"/>
  </r>
  <r>
    <x v="4"/>
    <x v="4"/>
    <s v="True Blue Plantation"/>
    <m/>
    <x v="7"/>
    <n v="12"/>
    <n v="371"/>
    <x v="1"/>
    <n v="6"/>
    <n v="6"/>
    <n v="6"/>
    <n v="5"/>
    <n v="0"/>
    <n v="0"/>
    <n v="0"/>
    <n v="0"/>
    <n v="0"/>
    <n v="0"/>
    <n v="0"/>
    <n v="0"/>
    <n v="0"/>
  </r>
  <r>
    <x v="4"/>
    <x v="4"/>
    <s v="True Blue Plantation"/>
    <m/>
    <x v="7"/>
    <n v="13"/>
    <n v="381"/>
    <x v="1"/>
    <n v="5"/>
    <n v="6"/>
    <n v="4"/>
    <n v="5"/>
    <n v="0"/>
    <n v="0"/>
    <n v="1"/>
    <n v="0"/>
    <n v="0"/>
    <n v="0"/>
    <n v="0"/>
    <n v="0"/>
    <n v="0"/>
  </r>
  <r>
    <x v="4"/>
    <x v="4"/>
    <s v="True Blue Plantation"/>
    <m/>
    <x v="7"/>
    <n v="14"/>
    <n v="138"/>
    <x v="2"/>
    <n v="4"/>
    <n v="3"/>
    <n v="4"/>
    <n v="4"/>
    <n v="0"/>
    <n v="1"/>
    <n v="0"/>
    <n v="0"/>
    <n v="0"/>
    <n v="0"/>
    <n v="0"/>
    <n v="0"/>
    <n v="0"/>
  </r>
  <r>
    <x v="4"/>
    <x v="4"/>
    <s v="True Blue Plantation"/>
    <m/>
    <x v="7"/>
    <n v="15"/>
    <n v="577"/>
    <x v="3"/>
    <n v="7"/>
    <n v="7"/>
    <n v="5"/>
    <n v="6"/>
    <n v="0"/>
    <n v="0"/>
    <n v="1"/>
    <n v="0"/>
    <n v="0"/>
    <n v="0"/>
    <n v="0"/>
    <n v="0"/>
    <n v="0"/>
  </r>
  <r>
    <x v="4"/>
    <x v="4"/>
    <s v="True Blue Plantation"/>
    <m/>
    <x v="7"/>
    <n v="16"/>
    <n v="181"/>
    <x v="2"/>
    <n v="4"/>
    <n v="6"/>
    <n v="4"/>
    <n v="2"/>
    <n v="0"/>
    <n v="0"/>
    <n v="0"/>
    <n v="0"/>
    <n v="0"/>
    <n v="0"/>
    <n v="0"/>
    <n v="1"/>
    <n v="1"/>
  </r>
  <r>
    <x v="4"/>
    <x v="4"/>
    <s v="True Blue Plantation"/>
    <m/>
    <x v="7"/>
    <n v="17"/>
    <n v="395"/>
    <x v="1"/>
    <n v="5"/>
    <n v="7"/>
    <n v="4"/>
    <n v="4"/>
    <n v="0"/>
    <n v="0"/>
    <n v="1"/>
    <n v="1"/>
    <n v="0"/>
    <n v="0"/>
    <n v="0"/>
    <n v="0"/>
    <n v="0"/>
  </r>
  <r>
    <x v="4"/>
    <x v="4"/>
    <s v="True Blue Plantation"/>
    <m/>
    <x v="7"/>
    <n v="18"/>
    <n v="406"/>
    <x v="1"/>
    <n v="5"/>
    <n v="6"/>
    <n v="5"/>
    <n v="4"/>
    <n v="0"/>
    <n v="0"/>
    <n v="0"/>
    <n v="1"/>
    <n v="0"/>
    <n v="0"/>
    <n v="0"/>
    <n v="0"/>
    <n v="0"/>
  </r>
  <r>
    <x v="6"/>
    <x v="6"/>
    <s v="Barefoot Resort - Love"/>
    <m/>
    <x v="8"/>
    <n v="1"/>
    <n v="321"/>
    <x v="1"/>
    <n v="4"/>
    <n v="7"/>
    <n v="0"/>
    <n v="7"/>
    <n v="1"/>
    <n v="0"/>
    <n v="0"/>
    <n v="0"/>
    <n v="0"/>
    <n v="0"/>
    <n v="0"/>
    <n v="0"/>
    <n v="0"/>
  </r>
  <r>
    <x v="6"/>
    <x v="6"/>
    <s v="Barefoot Resort - Love"/>
    <m/>
    <x v="8"/>
    <n v="2"/>
    <n v="455"/>
    <x v="3"/>
    <n v="8"/>
    <n v="7"/>
    <n v="0"/>
    <n v="7"/>
    <n v="0"/>
    <n v="0"/>
    <n v="0"/>
    <n v="0"/>
    <n v="0"/>
    <n v="0"/>
    <n v="0"/>
    <n v="0"/>
    <n v="0"/>
  </r>
  <r>
    <x v="6"/>
    <x v="6"/>
    <s v="Barefoot Resort - Love"/>
    <m/>
    <x v="8"/>
    <n v="3"/>
    <n v="144"/>
    <x v="2"/>
    <n v="4"/>
    <n v="4"/>
    <n v="0"/>
    <n v="3"/>
    <n v="0"/>
    <n v="0"/>
    <n v="0"/>
    <n v="1"/>
    <n v="0"/>
    <n v="0"/>
    <n v="0"/>
    <n v="0"/>
    <n v="0"/>
  </r>
  <r>
    <x v="6"/>
    <x v="6"/>
    <s v="Barefoot Resort - Love"/>
    <m/>
    <x v="8"/>
    <n v="4"/>
    <n v="265"/>
    <x v="1"/>
    <n v="8"/>
    <n v="5"/>
    <n v="0"/>
    <n v="4"/>
    <n v="0"/>
    <n v="0"/>
    <n v="0"/>
    <n v="1"/>
    <n v="0"/>
    <n v="0"/>
    <n v="0"/>
    <n v="0"/>
    <n v="0"/>
  </r>
  <r>
    <x v="6"/>
    <x v="6"/>
    <s v="Barefoot Resort - Love"/>
    <m/>
    <x v="8"/>
    <n v="5"/>
    <n v="420"/>
    <x v="1"/>
    <n v="5"/>
    <n v="7"/>
    <n v="0"/>
    <n v="5"/>
    <n v="0"/>
    <n v="0"/>
    <n v="0"/>
    <n v="0"/>
    <n v="0"/>
    <n v="0"/>
    <n v="0"/>
    <n v="0"/>
    <n v="0"/>
  </r>
  <r>
    <x v="6"/>
    <x v="6"/>
    <s v="Barefoot Resort - Love"/>
    <m/>
    <x v="8"/>
    <n v="6"/>
    <n v="340"/>
    <x v="1"/>
    <n v="5"/>
    <n v="6"/>
    <n v="0"/>
    <n v="6"/>
    <n v="0"/>
    <n v="0"/>
    <n v="0"/>
    <n v="0"/>
    <n v="0"/>
    <n v="0"/>
    <n v="0"/>
    <n v="0"/>
    <n v="0"/>
  </r>
  <r>
    <x v="6"/>
    <x v="6"/>
    <s v="Barefoot Resort - Love"/>
    <m/>
    <x v="8"/>
    <n v="7"/>
    <n v="398"/>
    <x v="1"/>
    <n v="6"/>
    <n v="5"/>
    <n v="0"/>
    <n v="5"/>
    <n v="0"/>
    <n v="0"/>
    <n v="0"/>
    <n v="0"/>
    <n v="0"/>
    <n v="0"/>
    <n v="0"/>
    <n v="0"/>
    <n v="0"/>
  </r>
  <r>
    <x v="6"/>
    <x v="6"/>
    <s v="Barefoot Resort - Love"/>
    <m/>
    <x v="8"/>
    <n v="8"/>
    <n v="485"/>
    <x v="3"/>
    <n v="6"/>
    <n v="4"/>
    <n v="0"/>
    <n v="6"/>
    <n v="0"/>
    <n v="0"/>
    <n v="0"/>
    <n v="0"/>
    <n v="0"/>
    <n v="1"/>
    <n v="0"/>
    <n v="0"/>
    <n v="1"/>
  </r>
  <r>
    <x v="6"/>
    <x v="6"/>
    <s v="Barefoot Resort - Love"/>
    <m/>
    <x v="8"/>
    <n v="9"/>
    <n v="187"/>
    <x v="2"/>
    <n v="5"/>
    <n v="4"/>
    <n v="0"/>
    <n v="4"/>
    <n v="0"/>
    <n v="0"/>
    <n v="0"/>
    <n v="0"/>
    <n v="0"/>
    <n v="0"/>
    <n v="0"/>
    <n v="0"/>
    <n v="0"/>
  </r>
  <r>
    <x v="6"/>
    <x v="6"/>
    <s v="Barefoot Resort - Love"/>
    <m/>
    <x v="8"/>
    <n v="10"/>
    <n v="321"/>
    <x v="1"/>
    <n v="4"/>
    <n v="9"/>
    <n v="0"/>
    <n v="5"/>
    <n v="1"/>
    <n v="0"/>
    <n v="0"/>
    <n v="0"/>
    <n v="0"/>
    <n v="0"/>
    <n v="0"/>
    <n v="0"/>
    <n v="0"/>
  </r>
  <r>
    <x v="6"/>
    <x v="6"/>
    <s v="Barefoot Resort - Love"/>
    <m/>
    <x v="8"/>
    <n v="11"/>
    <n v="109"/>
    <x v="2"/>
    <n v="5"/>
    <n v="4"/>
    <n v="0"/>
    <n v="5"/>
    <n v="0"/>
    <n v="0"/>
    <n v="0"/>
    <n v="0"/>
    <n v="0"/>
    <n v="0"/>
    <n v="0"/>
    <n v="0"/>
    <n v="0"/>
  </r>
  <r>
    <x v="6"/>
    <x v="6"/>
    <s v="Barefoot Resort - Love"/>
    <m/>
    <x v="8"/>
    <n v="12"/>
    <n v="393"/>
    <x v="1"/>
    <n v="8"/>
    <n v="3"/>
    <n v="0"/>
    <n v="7"/>
    <n v="0"/>
    <n v="0"/>
    <n v="0"/>
    <n v="0"/>
    <n v="0"/>
    <n v="1"/>
    <n v="0"/>
    <n v="0"/>
    <n v="1"/>
  </r>
  <r>
    <x v="6"/>
    <x v="6"/>
    <s v="Barefoot Resort - Love"/>
    <m/>
    <x v="8"/>
    <n v="13"/>
    <n v="447"/>
    <x v="3"/>
    <n v="6"/>
    <n v="7"/>
    <n v="0"/>
    <n v="6"/>
    <n v="0"/>
    <n v="0"/>
    <n v="0"/>
    <n v="0"/>
    <n v="0"/>
    <n v="0"/>
    <n v="0"/>
    <n v="0"/>
    <n v="0"/>
  </r>
  <r>
    <x v="6"/>
    <x v="6"/>
    <s v="Barefoot Resort - Love"/>
    <m/>
    <x v="8"/>
    <n v="14"/>
    <n v="361"/>
    <x v="1"/>
    <n v="7"/>
    <n v="5"/>
    <n v="0"/>
    <n v="5"/>
    <n v="0"/>
    <n v="0"/>
    <n v="0"/>
    <n v="0"/>
    <n v="0"/>
    <n v="0"/>
    <n v="0"/>
    <n v="0"/>
    <n v="0"/>
  </r>
  <r>
    <x v="6"/>
    <x v="6"/>
    <s v="Barefoot Resort - Love"/>
    <m/>
    <x v="8"/>
    <n v="15"/>
    <n v="154"/>
    <x v="2"/>
    <n v="5"/>
    <n v="4"/>
    <n v="0"/>
    <n v="3"/>
    <n v="0"/>
    <n v="0"/>
    <n v="0"/>
    <n v="1"/>
    <n v="0"/>
    <n v="0"/>
    <n v="0"/>
    <n v="0"/>
    <n v="0"/>
  </r>
  <r>
    <x v="6"/>
    <x v="6"/>
    <s v="Barefoot Resort - Love"/>
    <m/>
    <x v="8"/>
    <n v="16"/>
    <n v="332"/>
    <x v="1"/>
    <n v="3"/>
    <n v="6"/>
    <n v="0"/>
    <n v="4"/>
    <n v="0"/>
    <n v="0"/>
    <n v="0"/>
    <n v="1"/>
    <n v="1"/>
    <n v="0"/>
    <n v="0"/>
    <n v="0"/>
    <n v="1"/>
  </r>
  <r>
    <x v="6"/>
    <x v="6"/>
    <s v="Barefoot Resort - Love"/>
    <m/>
    <x v="8"/>
    <n v="17"/>
    <n v="389"/>
    <x v="1"/>
    <n v="4"/>
    <n v="4"/>
    <n v="0"/>
    <n v="5"/>
    <n v="1"/>
    <n v="1"/>
    <n v="0"/>
    <n v="0"/>
    <n v="0"/>
    <n v="0"/>
    <n v="0"/>
    <n v="0"/>
    <n v="0"/>
  </r>
  <r>
    <x v="6"/>
    <x v="6"/>
    <s v="Barefoot Resort - Love"/>
    <m/>
    <x v="8"/>
    <n v="18"/>
    <n v="534"/>
    <x v="3"/>
    <n v="8"/>
    <n v="9"/>
    <n v="0"/>
    <n v="6"/>
    <n v="0"/>
    <n v="0"/>
    <n v="0"/>
    <n v="0"/>
    <n v="0"/>
    <n v="0"/>
    <n v="0"/>
    <n v="0"/>
    <n v="0"/>
  </r>
  <r>
    <x v="13"/>
    <x v="13"/>
    <s v="Barefoot Resort - Norman"/>
    <m/>
    <x v="8"/>
    <n v="1"/>
    <n v="316"/>
    <x v="1"/>
    <n v="4"/>
    <n v="4"/>
    <n v="0"/>
    <n v="6"/>
    <n v="1"/>
    <n v="1"/>
    <n v="0"/>
    <n v="0"/>
    <n v="0"/>
    <n v="0"/>
    <n v="0"/>
    <n v="0"/>
    <n v="0"/>
  </r>
  <r>
    <x v="13"/>
    <x v="13"/>
    <s v="Barefoot Resort - Norman"/>
    <m/>
    <x v="8"/>
    <n v="2"/>
    <n v="318"/>
    <x v="1"/>
    <n v="9"/>
    <n v="5"/>
    <n v="0"/>
    <n v="5"/>
    <n v="0"/>
    <n v="0"/>
    <n v="0"/>
    <n v="0"/>
    <n v="0"/>
    <n v="0"/>
    <n v="0"/>
    <n v="0"/>
    <n v="0"/>
  </r>
  <r>
    <x v="13"/>
    <x v="13"/>
    <s v="Barefoot Resort - Norman"/>
    <m/>
    <x v="8"/>
    <n v="3"/>
    <n v="145"/>
    <x v="2"/>
    <n v="4"/>
    <n v="3"/>
    <n v="0"/>
    <n v="3"/>
    <n v="0"/>
    <n v="1"/>
    <n v="0"/>
    <n v="1"/>
    <n v="0"/>
    <n v="0"/>
    <n v="0"/>
    <n v="0"/>
    <n v="0"/>
  </r>
  <r>
    <x v="13"/>
    <x v="13"/>
    <s v="Barefoot Resort - Norman"/>
    <m/>
    <x v="8"/>
    <n v="4"/>
    <n v="342"/>
    <x v="1"/>
    <n v="6"/>
    <n v="6"/>
    <n v="0"/>
    <n v="5"/>
    <n v="0"/>
    <n v="0"/>
    <n v="0"/>
    <n v="0"/>
    <n v="0"/>
    <n v="0"/>
    <n v="0"/>
    <n v="0"/>
    <n v="0"/>
  </r>
  <r>
    <x v="13"/>
    <x v="13"/>
    <s v="Barefoot Resort - Norman"/>
    <m/>
    <x v="8"/>
    <n v="5"/>
    <n v="459"/>
    <x v="3"/>
    <n v="7"/>
    <n v="8"/>
    <n v="0"/>
    <n v="5"/>
    <n v="0"/>
    <n v="0"/>
    <n v="0"/>
    <n v="1"/>
    <n v="0"/>
    <n v="0"/>
    <n v="0"/>
    <n v="0"/>
    <n v="0"/>
  </r>
  <r>
    <x v="13"/>
    <x v="13"/>
    <s v="Barefoot Resort - Norman"/>
    <m/>
    <x v="8"/>
    <n v="6"/>
    <n v="339"/>
    <x v="1"/>
    <n v="5"/>
    <n v="5"/>
    <n v="0"/>
    <n v="6"/>
    <n v="0"/>
    <n v="0"/>
    <n v="0"/>
    <n v="0"/>
    <n v="0"/>
    <n v="0"/>
    <n v="0"/>
    <n v="0"/>
    <n v="0"/>
  </r>
  <r>
    <x v="13"/>
    <x v="13"/>
    <s v="Barefoot Resort - Norman"/>
    <m/>
    <x v="8"/>
    <n v="7"/>
    <n v="122"/>
    <x v="2"/>
    <n v="5"/>
    <n v="3"/>
    <n v="0"/>
    <n v="4"/>
    <n v="0"/>
    <n v="1"/>
    <n v="0"/>
    <n v="0"/>
    <n v="0"/>
    <n v="0"/>
    <n v="0"/>
    <n v="0"/>
    <n v="0"/>
  </r>
  <r>
    <x v="13"/>
    <x v="13"/>
    <s v="Barefoot Resort - Norman"/>
    <m/>
    <x v="8"/>
    <n v="8"/>
    <n v="269"/>
    <x v="1"/>
    <n v="5"/>
    <n v="4"/>
    <n v="0"/>
    <n v="4"/>
    <n v="0"/>
    <n v="1"/>
    <n v="0"/>
    <n v="1"/>
    <n v="0"/>
    <n v="0"/>
    <n v="0"/>
    <n v="0"/>
    <n v="0"/>
  </r>
  <r>
    <x v="13"/>
    <x v="13"/>
    <s v="Barefoot Resort - Norman"/>
    <m/>
    <x v="8"/>
    <n v="9"/>
    <n v="499"/>
    <x v="3"/>
    <n v="7"/>
    <n v="5"/>
    <n v="0"/>
    <n v="8"/>
    <n v="0"/>
    <n v="1"/>
    <n v="0"/>
    <n v="0"/>
    <n v="0"/>
    <n v="0"/>
    <n v="0"/>
    <n v="0"/>
    <n v="0"/>
  </r>
  <r>
    <x v="13"/>
    <x v="13"/>
    <s v="Barefoot Resort - Norman"/>
    <m/>
    <x v="8"/>
    <n v="10"/>
    <n v="135"/>
    <x v="2"/>
    <n v="4"/>
    <n v="3"/>
    <n v="0"/>
    <n v="4"/>
    <n v="0"/>
    <n v="1"/>
    <n v="0"/>
    <n v="0"/>
    <n v="0"/>
    <n v="0"/>
    <n v="0"/>
    <n v="0"/>
    <n v="0"/>
  </r>
  <r>
    <x v="13"/>
    <x v="13"/>
    <s v="Barefoot Resort - Norman"/>
    <m/>
    <x v="8"/>
    <n v="11"/>
    <n v="357"/>
    <x v="1"/>
    <n v="5"/>
    <n v="7"/>
    <n v="0"/>
    <n v="5"/>
    <n v="0"/>
    <n v="0"/>
    <n v="0"/>
    <n v="0"/>
    <n v="0"/>
    <n v="0"/>
    <n v="0"/>
    <n v="0"/>
    <n v="0"/>
  </r>
  <r>
    <x v="13"/>
    <x v="13"/>
    <s v="Barefoot Resort - Norman"/>
    <m/>
    <x v="8"/>
    <n v="12"/>
    <n v="380"/>
    <x v="1"/>
    <n v="6"/>
    <n v="4"/>
    <n v="0"/>
    <n v="5"/>
    <n v="0"/>
    <n v="1"/>
    <n v="0"/>
    <n v="0"/>
    <n v="0"/>
    <n v="0"/>
    <n v="0"/>
    <n v="0"/>
    <n v="0"/>
  </r>
  <r>
    <x v="13"/>
    <x v="13"/>
    <s v="Barefoot Resort - Norman"/>
    <m/>
    <x v="8"/>
    <n v="13"/>
    <n v="347"/>
    <x v="1"/>
    <n v="9"/>
    <n v="4"/>
    <n v="0"/>
    <n v="6"/>
    <n v="0"/>
    <n v="1"/>
    <n v="0"/>
    <n v="0"/>
    <n v="0"/>
    <n v="0"/>
    <n v="0"/>
    <n v="0"/>
    <n v="0"/>
  </r>
  <r>
    <x v="13"/>
    <x v="13"/>
    <s v="Barefoot Resort - Norman"/>
    <m/>
    <x v="8"/>
    <n v="14"/>
    <n v="314"/>
    <x v="1"/>
    <n v="9"/>
    <n v="4"/>
    <n v="0"/>
    <n v="5"/>
    <n v="0"/>
    <n v="1"/>
    <n v="0"/>
    <n v="0"/>
    <n v="0"/>
    <n v="0"/>
    <n v="0"/>
    <n v="0"/>
    <n v="0"/>
  </r>
  <r>
    <x v="13"/>
    <x v="13"/>
    <s v="Barefoot Resort - Norman"/>
    <m/>
    <x v="8"/>
    <n v="15"/>
    <n v="468"/>
    <x v="3"/>
    <n v="5"/>
    <n v="7"/>
    <n v="0"/>
    <n v="5"/>
    <n v="1"/>
    <n v="0"/>
    <n v="0"/>
    <n v="1"/>
    <n v="0"/>
    <n v="0"/>
    <n v="0"/>
    <n v="0"/>
    <n v="0"/>
  </r>
  <r>
    <x v="13"/>
    <x v="13"/>
    <s v="Barefoot Resort - Norman"/>
    <m/>
    <x v="8"/>
    <n v="16"/>
    <n v="131"/>
    <x v="2"/>
    <n v="5"/>
    <n v="4"/>
    <n v="0"/>
    <n v="4"/>
    <n v="0"/>
    <n v="0"/>
    <n v="0"/>
    <n v="0"/>
    <n v="0"/>
    <n v="0"/>
    <n v="0"/>
    <n v="0"/>
    <n v="0"/>
  </r>
  <r>
    <x v="13"/>
    <x v="13"/>
    <s v="Barefoot Resort - Norman"/>
    <m/>
    <x v="8"/>
    <n v="17"/>
    <n v="316"/>
    <x v="1"/>
    <n v="7"/>
    <n v="9"/>
    <n v="0"/>
    <n v="4"/>
    <n v="0"/>
    <n v="0"/>
    <n v="0"/>
    <n v="1"/>
    <n v="0"/>
    <n v="0"/>
    <n v="0"/>
    <n v="0"/>
    <n v="0"/>
  </r>
  <r>
    <x v="13"/>
    <x v="13"/>
    <s v="Barefoot Resort - Norman"/>
    <m/>
    <x v="8"/>
    <n v="18"/>
    <n v="461"/>
    <x v="3"/>
    <n v="8"/>
    <n v="11"/>
    <n v="0"/>
    <n v="6"/>
    <n v="0"/>
    <n v="0"/>
    <n v="0"/>
    <n v="0"/>
    <n v="0"/>
    <n v="0"/>
    <n v="0"/>
    <n v="0"/>
    <n v="0"/>
  </r>
  <r>
    <x v="23"/>
    <x v="23"/>
    <s v="Crow Creek"/>
    <m/>
    <x v="8"/>
    <n v="1"/>
    <n v="330"/>
    <x v="1"/>
    <n v="5"/>
    <n v="4"/>
    <n v="0"/>
    <n v="5"/>
    <n v="0"/>
    <n v="1"/>
    <n v="0"/>
    <n v="0"/>
    <n v="0"/>
    <n v="0"/>
    <n v="0"/>
    <n v="0"/>
    <n v="0"/>
  </r>
  <r>
    <x v="23"/>
    <x v="23"/>
    <s v="Crow Creek"/>
    <m/>
    <x v="8"/>
    <n v="2"/>
    <n v="375"/>
    <x v="1"/>
    <n v="6"/>
    <n v="5"/>
    <n v="0"/>
    <n v="5"/>
    <n v="0"/>
    <n v="0"/>
    <n v="0"/>
    <n v="0"/>
    <n v="0"/>
    <n v="0"/>
    <n v="0"/>
    <n v="0"/>
    <n v="0"/>
  </r>
  <r>
    <x v="23"/>
    <x v="23"/>
    <s v="Crow Creek"/>
    <m/>
    <x v="8"/>
    <n v="3"/>
    <n v="471"/>
    <x v="3"/>
    <n v="6"/>
    <n v="6"/>
    <n v="0"/>
    <n v="6"/>
    <n v="0"/>
    <n v="0"/>
    <n v="0"/>
    <n v="0"/>
    <n v="0"/>
    <n v="0"/>
    <n v="0"/>
    <n v="0"/>
    <n v="0"/>
  </r>
  <r>
    <x v="23"/>
    <x v="23"/>
    <s v="Crow Creek"/>
    <m/>
    <x v="8"/>
    <n v="4"/>
    <n v="325"/>
    <x v="1"/>
    <n v="4"/>
    <n v="6"/>
    <n v="0"/>
    <n v="5"/>
    <n v="1"/>
    <n v="0"/>
    <n v="0"/>
    <n v="0"/>
    <n v="0"/>
    <n v="0"/>
    <n v="0"/>
    <n v="0"/>
    <n v="0"/>
  </r>
  <r>
    <x v="23"/>
    <x v="23"/>
    <s v="Crow Creek"/>
    <m/>
    <x v="8"/>
    <n v="5"/>
    <n v="352"/>
    <x v="1"/>
    <n v="5"/>
    <n v="6"/>
    <n v="0"/>
    <n v="5"/>
    <n v="0"/>
    <n v="0"/>
    <n v="0"/>
    <n v="0"/>
    <n v="0"/>
    <n v="0"/>
    <n v="0"/>
    <n v="0"/>
    <n v="0"/>
  </r>
  <r>
    <x v="23"/>
    <x v="23"/>
    <s v="Crow Creek"/>
    <m/>
    <x v="8"/>
    <n v="6"/>
    <n v="167"/>
    <x v="2"/>
    <n v="5"/>
    <n v="3"/>
    <n v="0"/>
    <n v="4"/>
    <n v="0"/>
    <n v="1"/>
    <n v="0"/>
    <n v="0"/>
    <n v="0"/>
    <n v="0"/>
    <n v="0"/>
    <n v="0"/>
    <n v="0"/>
  </r>
  <r>
    <x v="23"/>
    <x v="23"/>
    <s v="Crow Creek"/>
    <m/>
    <x v="8"/>
    <n v="7"/>
    <n v="533"/>
    <x v="3"/>
    <n v="6"/>
    <n v="6"/>
    <n v="0"/>
    <n v="6"/>
    <n v="0"/>
    <n v="0"/>
    <n v="0"/>
    <n v="0"/>
    <n v="0"/>
    <n v="0"/>
    <n v="0"/>
    <n v="0"/>
    <n v="0"/>
  </r>
  <r>
    <x v="23"/>
    <x v="23"/>
    <s v="Crow Creek"/>
    <m/>
    <x v="8"/>
    <n v="8"/>
    <n v="143"/>
    <x v="2"/>
    <n v="4"/>
    <n v="4"/>
    <n v="0"/>
    <n v="3"/>
    <n v="0"/>
    <n v="0"/>
    <n v="0"/>
    <n v="1"/>
    <n v="0"/>
    <n v="0"/>
    <n v="0"/>
    <n v="0"/>
    <n v="0"/>
  </r>
  <r>
    <x v="23"/>
    <x v="23"/>
    <s v="Crow Creek"/>
    <m/>
    <x v="8"/>
    <n v="9"/>
    <n v="349"/>
    <x v="1"/>
    <n v="5"/>
    <n v="6"/>
    <n v="0"/>
    <n v="5"/>
    <n v="0"/>
    <n v="0"/>
    <n v="0"/>
    <n v="0"/>
    <n v="0"/>
    <n v="0"/>
    <n v="0"/>
    <n v="0"/>
    <n v="0"/>
  </r>
  <r>
    <x v="23"/>
    <x v="23"/>
    <s v="Crow Creek"/>
    <m/>
    <x v="8"/>
    <n v="10"/>
    <n v="347"/>
    <x v="1"/>
    <n v="4"/>
    <n v="4"/>
    <n v="0"/>
    <n v="4"/>
    <n v="1"/>
    <n v="1"/>
    <n v="0"/>
    <n v="1"/>
    <n v="0"/>
    <n v="0"/>
    <n v="0"/>
    <n v="0"/>
    <n v="0"/>
  </r>
  <r>
    <x v="23"/>
    <x v="23"/>
    <s v="Crow Creek"/>
    <m/>
    <x v="8"/>
    <n v="11"/>
    <n v="309"/>
    <x v="1"/>
    <n v="7"/>
    <n v="4"/>
    <n v="0"/>
    <n v="4"/>
    <n v="0"/>
    <n v="1"/>
    <n v="0"/>
    <n v="1"/>
    <n v="0"/>
    <n v="0"/>
    <n v="0"/>
    <n v="0"/>
    <n v="0"/>
  </r>
  <r>
    <x v="23"/>
    <x v="23"/>
    <s v="Crow Creek"/>
    <m/>
    <x v="8"/>
    <n v="12"/>
    <n v="505"/>
    <x v="3"/>
    <n v="6"/>
    <n v="7"/>
    <n v="0"/>
    <n v="7"/>
    <n v="0"/>
    <n v="0"/>
    <n v="0"/>
    <n v="0"/>
    <n v="0"/>
    <n v="0"/>
    <n v="0"/>
    <n v="0"/>
    <n v="0"/>
  </r>
  <r>
    <x v="23"/>
    <x v="23"/>
    <s v="Crow Creek"/>
    <m/>
    <x v="8"/>
    <n v="13"/>
    <n v="131"/>
    <x v="2"/>
    <n v="5"/>
    <n v="3"/>
    <n v="0"/>
    <n v="3"/>
    <n v="0"/>
    <n v="1"/>
    <n v="0"/>
    <n v="1"/>
    <n v="0"/>
    <n v="0"/>
    <n v="0"/>
    <n v="0"/>
    <n v="0"/>
  </r>
  <r>
    <x v="23"/>
    <x v="23"/>
    <s v="Crow Creek"/>
    <m/>
    <x v="8"/>
    <n v="14"/>
    <n v="379"/>
    <x v="1"/>
    <n v="4"/>
    <n v="4"/>
    <n v="0"/>
    <n v="5"/>
    <n v="1"/>
    <n v="1"/>
    <n v="0"/>
    <n v="0"/>
    <n v="0"/>
    <n v="0"/>
    <n v="0"/>
    <n v="0"/>
    <n v="0"/>
  </r>
  <r>
    <x v="23"/>
    <x v="23"/>
    <s v="Crow Creek"/>
    <m/>
    <x v="8"/>
    <n v="15"/>
    <n v="359"/>
    <x v="1"/>
    <n v="4"/>
    <n v="5"/>
    <n v="0"/>
    <n v="4"/>
    <n v="1"/>
    <n v="0"/>
    <n v="0"/>
    <n v="1"/>
    <n v="0"/>
    <n v="0"/>
    <n v="0"/>
    <n v="0"/>
    <n v="0"/>
  </r>
  <r>
    <x v="23"/>
    <x v="23"/>
    <s v="Crow Creek"/>
    <m/>
    <x v="8"/>
    <n v="16"/>
    <n v="156"/>
    <x v="2"/>
    <n v="4"/>
    <n v="4"/>
    <n v="0"/>
    <n v="4"/>
    <n v="0"/>
    <n v="0"/>
    <n v="0"/>
    <n v="0"/>
    <n v="0"/>
    <n v="0"/>
    <n v="0"/>
    <n v="0"/>
    <n v="0"/>
  </r>
  <r>
    <x v="23"/>
    <x v="23"/>
    <s v="Crow Creek"/>
    <m/>
    <x v="8"/>
    <n v="17"/>
    <n v="351"/>
    <x v="1"/>
    <n v="4"/>
    <n v="5"/>
    <n v="0"/>
    <n v="6"/>
    <n v="1"/>
    <n v="0"/>
    <n v="0"/>
    <n v="0"/>
    <n v="0"/>
    <n v="0"/>
    <n v="0"/>
    <n v="0"/>
    <n v="0"/>
  </r>
  <r>
    <x v="23"/>
    <x v="23"/>
    <s v="Crow Creek"/>
    <m/>
    <x v="8"/>
    <n v="18"/>
    <n v="517"/>
    <x v="3"/>
    <n v="6"/>
    <n v="5"/>
    <n v="0"/>
    <n v="6"/>
    <n v="0"/>
    <n v="1"/>
    <n v="0"/>
    <n v="0"/>
    <n v="0"/>
    <n v="0"/>
    <n v="0"/>
    <n v="0"/>
    <n v="0"/>
  </r>
  <r>
    <x v="8"/>
    <x v="8"/>
    <s v="Glen Dornoch"/>
    <m/>
    <x v="8"/>
    <n v="1"/>
    <n v="292"/>
    <x v="1"/>
    <n v="6"/>
    <n v="7"/>
    <n v="0"/>
    <n v="6"/>
    <n v="0"/>
    <n v="0"/>
    <n v="0"/>
    <n v="0"/>
    <n v="0"/>
    <n v="0"/>
    <n v="0"/>
    <n v="0"/>
    <n v="0"/>
  </r>
  <r>
    <x v="8"/>
    <x v="8"/>
    <s v="Glen Dornoch"/>
    <m/>
    <x v="8"/>
    <n v="2"/>
    <n v="335"/>
    <x v="1"/>
    <n v="6"/>
    <n v="6"/>
    <n v="0"/>
    <n v="5"/>
    <n v="0"/>
    <n v="0"/>
    <n v="0"/>
    <n v="0"/>
    <n v="0"/>
    <n v="0"/>
    <n v="0"/>
    <n v="0"/>
    <n v="0"/>
  </r>
  <r>
    <x v="8"/>
    <x v="8"/>
    <s v="Glen Dornoch"/>
    <m/>
    <x v="8"/>
    <n v="3"/>
    <n v="272"/>
    <x v="1"/>
    <n v="5"/>
    <n v="5"/>
    <n v="0"/>
    <n v="5"/>
    <n v="0"/>
    <n v="0"/>
    <n v="0"/>
    <n v="0"/>
    <n v="0"/>
    <n v="0"/>
    <n v="0"/>
    <n v="0"/>
    <n v="0"/>
  </r>
  <r>
    <x v="8"/>
    <x v="8"/>
    <s v="Glen Dornoch"/>
    <m/>
    <x v="8"/>
    <n v="4"/>
    <n v="137"/>
    <x v="2"/>
    <n v="4"/>
    <n v="4"/>
    <n v="0"/>
    <n v="4"/>
    <n v="0"/>
    <n v="0"/>
    <n v="0"/>
    <n v="0"/>
    <n v="0"/>
    <n v="0"/>
    <n v="0"/>
    <n v="0"/>
    <n v="0"/>
  </r>
  <r>
    <x v="8"/>
    <x v="8"/>
    <s v="Glen Dornoch"/>
    <m/>
    <x v="8"/>
    <n v="5"/>
    <n v="532"/>
    <x v="3"/>
    <n v="8"/>
    <n v="7"/>
    <n v="0"/>
    <n v="6"/>
    <n v="0"/>
    <n v="0"/>
    <n v="0"/>
    <n v="0"/>
    <n v="0"/>
    <n v="0"/>
    <n v="0"/>
    <n v="0"/>
    <n v="0"/>
  </r>
  <r>
    <x v="8"/>
    <x v="8"/>
    <s v="Glen Dornoch"/>
    <m/>
    <x v="8"/>
    <n v="6"/>
    <n v="352"/>
    <x v="1"/>
    <n v="7"/>
    <n v="5"/>
    <n v="0"/>
    <n v="5"/>
    <n v="0"/>
    <n v="0"/>
    <n v="0"/>
    <n v="0"/>
    <n v="0"/>
    <n v="0"/>
    <n v="0"/>
    <n v="0"/>
    <n v="0"/>
  </r>
  <r>
    <x v="8"/>
    <x v="8"/>
    <s v="Glen Dornoch"/>
    <m/>
    <x v="8"/>
    <n v="7"/>
    <n v="166"/>
    <x v="2"/>
    <n v="4"/>
    <n v="5"/>
    <n v="0"/>
    <n v="5"/>
    <n v="0"/>
    <n v="0"/>
    <n v="0"/>
    <n v="0"/>
    <n v="0"/>
    <n v="0"/>
    <n v="0"/>
    <n v="0"/>
    <n v="0"/>
  </r>
  <r>
    <x v="8"/>
    <x v="8"/>
    <s v="Glen Dornoch"/>
    <m/>
    <x v="8"/>
    <n v="8"/>
    <n v="512"/>
    <x v="3"/>
    <n v="8"/>
    <n v="5"/>
    <n v="0"/>
    <n v="7"/>
    <n v="0"/>
    <n v="1"/>
    <n v="0"/>
    <n v="0"/>
    <n v="0"/>
    <n v="0"/>
    <n v="0"/>
    <n v="0"/>
    <n v="0"/>
  </r>
  <r>
    <x v="8"/>
    <x v="8"/>
    <s v="Glen Dornoch"/>
    <m/>
    <x v="8"/>
    <n v="9"/>
    <n v="406"/>
    <x v="1"/>
    <n v="5"/>
    <n v="8"/>
    <n v="0"/>
    <n v="7"/>
    <n v="0"/>
    <n v="0"/>
    <n v="0"/>
    <n v="0"/>
    <n v="0"/>
    <n v="0"/>
    <n v="0"/>
    <n v="0"/>
    <n v="0"/>
  </r>
  <r>
    <x v="8"/>
    <x v="8"/>
    <s v="Glen Dornoch"/>
    <m/>
    <x v="8"/>
    <n v="10"/>
    <n v="472"/>
    <x v="3"/>
    <n v="7"/>
    <n v="8"/>
    <n v="0"/>
    <n v="6"/>
    <n v="0"/>
    <n v="0"/>
    <n v="0"/>
    <n v="0"/>
    <n v="0"/>
    <n v="0"/>
    <n v="0"/>
    <n v="0"/>
    <n v="0"/>
  </r>
  <r>
    <x v="8"/>
    <x v="8"/>
    <s v="Glen Dornoch"/>
    <m/>
    <x v="8"/>
    <n v="11"/>
    <n v="351"/>
    <x v="1"/>
    <n v="5"/>
    <n v="5"/>
    <n v="0"/>
    <n v="6"/>
    <n v="0"/>
    <n v="0"/>
    <n v="0"/>
    <n v="0"/>
    <n v="0"/>
    <n v="0"/>
    <n v="0"/>
    <n v="0"/>
    <n v="0"/>
  </r>
  <r>
    <x v="8"/>
    <x v="8"/>
    <s v="Glen Dornoch"/>
    <m/>
    <x v="8"/>
    <n v="12"/>
    <n v="330"/>
    <x v="1"/>
    <n v="7"/>
    <n v="8"/>
    <n v="0"/>
    <n v="5"/>
    <n v="0"/>
    <n v="0"/>
    <n v="0"/>
    <n v="0"/>
    <n v="0"/>
    <n v="0"/>
    <n v="0"/>
    <n v="0"/>
    <n v="0"/>
  </r>
  <r>
    <x v="8"/>
    <x v="8"/>
    <s v="Glen Dornoch"/>
    <m/>
    <x v="8"/>
    <n v="13"/>
    <n v="487"/>
    <x v="3"/>
    <n v="6"/>
    <n v="5"/>
    <n v="0"/>
    <n v="5"/>
    <n v="0"/>
    <n v="1"/>
    <n v="0"/>
    <n v="1"/>
    <n v="0"/>
    <n v="0"/>
    <n v="0"/>
    <n v="0"/>
    <n v="0"/>
  </r>
  <r>
    <x v="8"/>
    <x v="8"/>
    <s v="Glen Dornoch"/>
    <m/>
    <x v="8"/>
    <n v="14"/>
    <n v="147"/>
    <x v="2"/>
    <n v="3"/>
    <n v="4"/>
    <n v="0"/>
    <n v="3"/>
    <n v="1"/>
    <n v="0"/>
    <n v="0"/>
    <n v="1"/>
    <n v="0"/>
    <n v="0"/>
    <n v="0"/>
    <n v="0"/>
    <n v="0"/>
  </r>
  <r>
    <x v="8"/>
    <x v="8"/>
    <s v="Glen Dornoch"/>
    <m/>
    <x v="8"/>
    <n v="15"/>
    <n v="342"/>
    <x v="1"/>
    <n v="5"/>
    <n v="5"/>
    <n v="0"/>
    <n v="5"/>
    <n v="0"/>
    <n v="0"/>
    <n v="0"/>
    <n v="0"/>
    <n v="0"/>
    <n v="0"/>
    <n v="0"/>
    <n v="0"/>
    <n v="0"/>
  </r>
  <r>
    <x v="8"/>
    <x v="8"/>
    <s v="Glen Dornoch"/>
    <m/>
    <x v="8"/>
    <n v="16"/>
    <n v="371"/>
    <x v="1"/>
    <n v="6"/>
    <n v="5"/>
    <n v="0"/>
    <n v="5"/>
    <n v="0"/>
    <n v="0"/>
    <n v="0"/>
    <n v="0"/>
    <n v="0"/>
    <n v="0"/>
    <n v="0"/>
    <n v="0"/>
    <n v="0"/>
  </r>
  <r>
    <x v="8"/>
    <x v="8"/>
    <s v="Glen Dornoch"/>
    <m/>
    <x v="8"/>
    <n v="17"/>
    <n v="164"/>
    <x v="2"/>
    <n v="5"/>
    <n v="6"/>
    <n v="0"/>
    <n v="4"/>
    <n v="0"/>
    <n v="0"/>
    <n v="0"/>
    <n v="0"/>
    <n v="0"/>
    <n v="0"/>
    <n v="0"/>
    <n v="0"/>
    <n v="0"/>
  </r>
  <r>
    <x v="8"/>
    <x v="8"/>
    <s v="Glen Dornoch"/>
    <m/>
    <x v="8"/>
    <n v="18"/>
    <n v="367"/>
    <x v="1"/>
    <n v="6"/>
    <n v="6"/>
    <n v="0"/>
    <n v="5"/>
    <n v="0"/>
    <n v="0"/>
    <n v="0"/>
    <n v="0"/>
    <n v="0"/>
    <n v="0"/>
    <n v="0"/>
    <n v="0"/>
    <n v="0"/>
  </r>
  <r>
    <x v="14"/>
    <x v="14"/>
    <s v="Grande Dunes"/>
    <m/>
    <x v="8"/>
    <n v="1"/>
    <n v="396"/>
    <x v="1"/>
    <n v="5"/>
    <n v="5"/>
    <n v="0"/>
    <n v="7"/>
    <n v="0"/>
    <n v="0"/>
    <n v="0"/>
    <n v="0"/>
    <n v="0"/>
    <n v="0"/>
    <n v="0"/>
    <n v="0"/>
    <n v="0"/>
  </r>
  <r>
    <x v="14"/>
    <x v="14"/>
    <s v="Grande Dunes"/>
    <m/>
    <x v="8"/>
    <n v="2"/>
    <n v="137"/>
    <x v="2"/>
    <n v="4"/>
    <n v="5"/>
    <n v="0"/>
    <n v="5"/>
    <n v="0"/>
    <n v="0"/>
    <n v="0"/>
    <n v="0"/>
    <n v="0"/>
    <n v="0"/>
    <n v="0"/>
    <n v="0"/>
    <n v="0"/>
  </r>
  <r>
    <x v="14"/>
    <x v="14"/>
    <s v="Grande Dunes"/>
    <m/>
    <x v="8"/>
    <n v="3"/>
    <n v="378"/>
    <x v="1"/>
    <n v="5"/>
    <n v="5"/>
    <n v="0"/>
    <n v="7"/>
    <n v="0"/>
    <n v="0"/>
    <n v="0"/>
    <n v="0"/>
    <n v="0"/>
    <n v="0"/>
    <n v="0"/>
    <n v="0"/>
    <n v="0"/>
  </r>
  <r>
    <x v="14"/>
    <x v="14"/>
    <s v="Grande Dunes"/>
    <m/>
    <x v="8"/>
    <n v="4"/>
    <n v="506"/>
    <x v="3"/>
    <n v="8"/>
    <n v="7"/>
    <n v="0"/>
    <n v="6"/>
    <n v="0"/>
    <n v="0"/>
    <n v="0"/>
    <n v="0"/>
    <n v="0"/>
    <n v="0"/>
    <n v="0"/>
    <n v="0"/>
    <n v="0"/>
  </r>
  <r>
    <x v="14"/>
    <x v="14"/>
    <s v="Grande Dunes"/>
    <m/>
    <x v="8"/>
    <n v="5"/>
    <n v="383"/>
    <x v="1"/>
    <n v="7"/>
    <n v="6"/>
    <n v="0"/>
    <n v="6"/>
    <n v="0"/>
    <n v="0"/>
    <n v="0"/>
    <n v="0"/>
    <n v="0"/>
    <n v="0"/>
    <n v="0"/>
    <n v="0"/>
    <n v="0"/>
  </r>
  <r>
    <x v="14"/>
    <x v="14"/>
    <s v="Grande Dunes"/>
    <m/>
    <x v="8"/>
    <n v="6"/>
    <n v="305"/>
    <x v="1"/>
    <n v="5"/>
    <n v="5"/>
    <n v="0"/>
    <n v="5"/>
    <n v="0"/>
    <n v="0"/>
    <n v="0"/>
    <n v="0"/>
    <n v="0"/>
    <n v="0"/>
    <n v="0"/>
    <n v="0"/>
    <n v="0"/>
  </r>
  <r>
    <x v="14"/>
    <x v="14"/>
    <s v="Grande Dunes"/>
    <m/>
    <x v="8"/>
    <n v="7"/>
    <n v="495"/>
    <x v="3"/>
    <n v="6"/>
    <n v="8"/>
    <n v="0"/>
    <n v="7"/>
    <n v="0"/>
    <n v="0"/>
    <n v="0"/>
    <n v="0"/>
    <n v="0"/>
    <n v="0"/>
    <n v="0"/>
    <n v="0"/>
    <n v="0"/>
  </r>
  <r>
    <x v="14"/>
    <x v="14"/>
    <s v="Grande Dunes"/>
    <m/>
    <x v="8"/>
    <n v="8"/>
    <n v="155"/>
    <x v="2"/>
    <n v="4"/>
    <n v="4"/>
    <n v="0"/>
    <n v="3"/>
    <n v="0"/>
    <n v="0"/>
    <n v="0"/>
    <n v="1"/>
    <n v="0"/>
    <n v="0"/>
    <n v="0"/>
    <n v="0"/>
    <n v="0"/>
  </r>
  <r>
    <x v="14"/>
    <x v="14"/>
    <s v="Grande Dunes"/>
    <m/>
    <x v="8"/>
    <n v="9"/>
    <n v="386"/>
    <x v="1"/>
    <n v="6"/>
    <n v="5"/>
    <n v="0"/>
    <n v="5"/>
    <n v="0"/>
    <n v="0"/>
    <n v="0"/>
    <n v="0"/>
    <n v="0"/>
    <n v="0"/>
    <n v="0"/>
    <n v="0"/>
    <n v="0"/>
  </r>
  <r>
    <x v="14"/>
    <x v="14"/>
    <s v="Grande Dunes"/>
    <m/>
    <x v="8"/>
    <n v="10"/>
    <n v="385"/>
    <x v="1"/>
    <n v="5"/>
    <n v="5"/>
    <n v="0"/>
    <n v="5"/>
    <n v="0"/>
    <n v="0"/>
    <n v="0"/>
    <n v="0"/>
    <n v="0"/>
    <n v="0"/>
    <n v="0"/>
    <n v="0"/>
    <n v="0"/>
  </r>
  <r>
    <x v="14"/>
    <x v="14"/>
    <s v="Grande Dunes"/>
    <m/>
    <x v="8"/>
    <n v="11"/>
    <n v="124"/>
    <x v="2"/>
    <n v="7"/>
    <n v="3"/>
    <n v="0"/>
    <n v="2"/>
    <n v="0"/>
    <n v="1"/>
    <n v="0"/>
    <n v="0"/>
    <n v="0"/>
    <n v="0"/>
    <n v="0"/>
    <n v="1"/>
    <n v="1"/>
  </r>
  <r>
    <x v="14"/>
    <x v="14"/>
    <s v="Grande Dunes"/>
    <m/>
    <x v="8"/>
    <n v="12"/>
    <n v="350"/>
    <x v="1"/>
    <n v="5"/>
    <n v="6"/>
    <n v="0"/>
    <n v="6"/>
    <n v="0"/>
    <n v="0"/>
    <n v="0"/>
    <n v="0"/>
    <n v="0"/>
    <n v="0"/>
    <n v="0"/>
    <n v="0"/>
    <n v="0"/>
  </r>
  <r>
    <x v="14"/>
    <x v="14"/>
    <s v="Grande Dunes"/>
    <m/>
    <x v="8"/>
    <n v="13"/>
    <n v="499"/>
    <x v="3"/>
    <n v="7"/>
    <n v="7"/>
    <n v="0"/>
    <n v="7"/>
    <n v="0"/>
    <n v="0"/>
    <n v="0"/>
    <n v="0"/>
    <n v="0"/>
    <n v="0"/>
    <n v="0"/>
    <n v="0"/>
    <n v="0"/>
  </r>
  <r>
    <x v="14"/>
    <x v="14"/>
    <s v="Grande Dunes"/>
    <m/>
    <x v="8"/>
    <n v="14"/>
    <n v="158"/>
    <x v="2"/>
    <n v="5"/>
    <n v="4"/>
    <n v="0"/>
    <n v="6"/>
    <n v="0"/>
    <n v="0"/>
    <n v="0"/>
    <n v="0"/>
    <n v="0"/>
    <n v="0"/>
    <n v="0"/>
    <n v="0"/>
    <n v="0"/>
  </r>
  <r>
    <x v="14"/>
    <x v="14"/>
    <s v="Grande Dunes"/>
    <m/>
    <x v="8"/>
    <n v="15"/>
    <n v="400"/>
    <x v="1"/>
    <n v="5"/>
    <n v="6"/>
    <n v="0"/>
    <n v="6"/>
    <n v="0"/>
    <n v="0"/>
    <n v="0"/>
    <n v="0"/>
    <n v="0"/>
    <n v="0"/>
    <n v="0"/>
    <n v="0"/>
    <n v="0"/>
  </r>
  <r>
    <x v="14"/>
    <x v="14"/>
    <s v="Grande Dunes"/>
    <m/>
    <x v="8"/>
    <n v="16"/>
    <n v="365"/>
    <x v="1"/>
    <n v="4"/>
    <n v="6"/>
    <n v="0"/>
    <n v="6"/>
    <n v="1"/>
    <n v="0"/>
    <n v="0"/>
    <n v="0"/>
    <n v="0"/>
    <n v="0"/>
    <n v="0"/>
    <n v="0"/>
    <n v="0"/>
  </r>
  <r>
    <x v="14"/>
    <x v="14"/>
    <s v="Grande Dunes"/>
    <m/>
    <x v="8"/>
    <n v="17"/>
    <n v="477"/>
    <x v="3"/>
    <n v="7"/>
    <n v="6"/>
    <n v="0"/>
    <n v="6"/>
    <n v="0"/>
    <n v="0"/>
    <n v="0"/>
    <n v="0"/>
    <n v="0"/>
    <n v="0"/>
    <n v="0"/>
    <n v="0"/>
    <n v="0"/>
  </r>
  <r>
    <x v="14"/>
    <x v="14"/>
    <s v="Grande Dunes"/>
    <m/>
    <x v="8"/>
    <n v="18"/>
    <n v="373"/>
    <x v="1"/>
    <n v="6"/>
    <n v="4"/>
    <n v="0"/>
    <n v="4"/>
    <n v="0"/>
    <n v="1"/>
    <n v="0"/>
    <n v="1"/>
    <n v="0"/>
    <n v="0"/>
    <n v="0"/>
    <n v="0"/>
    <n v="0"/>
  </r>
  <r>
    <x v="44"/>
    <x v="41"/>
    <s v="Litchfield Country Club"/>
    <m/>
    <x v="8"/>
    <n v="1"/>
    <n v="332"/>
    <x v="1"/>
    <n v="7"/>
    <n v="7"/>
    <n v="0"/>
    <n v="4"/>
    <n v="0"/>
    <n v="0"/>
    <n v="0"/>
    <n v="1"/>
    <n v="0"/>
    <n v="0"/>
    <n v="0"/>
    <n v="0"/>
    <n v="0"/>
  </r>
  <r>
    <x v="44"/>
    <x v="41"/>
    <s v="Litchfield Country Club"/>
    <m/>
    <x v="8"/>
    <n v="2"/>
    <n v="501"/>
    <x v="3"/>
    <n v="6"/>
    <n v="6"/>
    <n v="0"/>
    <n v="6"/>
    <n v="0"/>
    <n v="0"/>
    <n v="0"/>
    <n v="0"/>
    <n v="0"/>
    <n v="0"/>
    <n v="0"/>
    <n v="0"/>
    <n v="0"/>
  </r>
  <r>
    <x v="44"/>
    <x v="41"/>
    <s v="Litchfield Country Club"/>
    <m/>
    <x v="8"/>
    <n v="3"/>
    <n v="401"/>
    <x v="1"/>
    <n v="6"/>
    <n v="8"/>
    <n v="0"/>
    <n v="6"/>
    <n v="0"/>
    <n v="0"/>
    <n v="0"/>
    <n v="0"/>
    <n v="0"/>
    <n v="0"/>
    <n v="0"/>
    <n v="0"/>
    <n v="0"/>
  </r>
  <r>
    <x v="44"/>
    <x v="41"/>
    <s v="Litchfield Country Club"/>
    <m/>
    <x v="8"/>
    <n v="4"/>
    <n v="185"/>
    <x v="2"/>
    <n v="5"/>
    <n v="4"/>
    <n v="0"/>
    <n v="4"/>
    <n v="0"/>
    <n v="0"/>
    <n v="0"/>
    <n v="0"/>
    <n v="0"/>
    <n v="0"/>
    <n v="0"/>
    <n v="0"/>
    <n v="0"/>
  </r>
  <r>
    <x v="44"/>
    <x v="41"/>
    <s v="Litchfield Country Club"/>
    <m/>
    <x v="8"/>
    <n v="5"/>
    <n v="485"/>
    <x v="3"/>
    <n v="7"/>
    <n v="5"/>
    <n v="0"/>
    <n v="5"/>
    <n v="0"/>
    <n v="1"/>
    <n v="0"/>
    <n v="1"/>
    <n v="0"/>
    <n v="0"/>
    <n v="0"/>
    <n v="0"/>
    <n v="0"/>
  </r>
  <r>
    <x v="44"/>
    <x v="41"/>
    <s v="Litchfield Country Club"/>
    <m/>
    <x v="8"/>
    <n v="6"/>
    <n v="363"/>
    <x v="1"/>
    <n v="6"/>
    <n v="6"/>
    <n v="0"/>
    <n v="6"/>
    <n v="0"/>
    <n v="0"/>
    <n v="0"/>
    <n v="0"/>
    <n v="0"/>
    <n v="0"/>
    <n v="0"/>
    <n v="0"/>
    <n v="0"/>
  </r>
  <r>
    <x v="44"/>
    <x v="41"/>
    <s v="Litchfield Country Club"/>
    <m/>
    <x v="8"/>
    <n v="7"/>
    <n v="170"/>
    <x v="2"/>
    <n v="4"/>
    <n v="3"/>
    <n v="0"/>
    <n v="2"/>
    <n v="0"/>
    <n v="1"/>
    <n v="0"/>
    <n v="0"/>
    <n v="0"/>
    <n v="0"/>
    <n v="0"/>
    <n v="1"/>
    <n v="1"/>
  </r>
  <r>
    <x v="44"/>
    <x v="41"/>
    <s v="Litchfield Country Club"/>
    <m/>
    <x v="8"/>
    <n v="8"/>
    <n v="347"/>
    <x v="1"/>
    <n v="4"/>
    <n v="4"/>
    <n v="0"/>
    <n v="5"/>
    <n v="1"/>
    <n v="1"/>
    <n v="0"/>
    <n v="0"/>
    <n v="0"/>
    <n v="0"/>
    <n v="0"/>
    <n v="0"/>
    <n v="0"/>
  </r>
  <r>
    <x v="44"/>
    <x v="41"/>
    <s v="Litchfield Country Club"/>
    <m/>
    <x v="8"/>
    <n v="9"/>
    <n v="339"/>
    <x v="1"/>
    <n v="5"/>
    <n v="6"/>
    <n v="0"/>
    <n v="3"/>
    <n v="0"/>
    <n v="0"/>
    <n v="0"/>
    <n v="0"/>
    <n v="0"/>
    <n v="0"/>
    <n v="0"/>
    <n v="1"/>
    <n v="1"/>
  </r>
  <r>
    <x v="44"/>
    <x v="41"/>
    <s v="Litchfield Country Club"/>
    <m/>
    <x v="8"/>
    <n v="10"/>
    <n v="375"/>
    <x v="1"/>
    <n v="6"/>
    <n v="11"/>
    <n v="0"/>
    <n v="5"/>
    <n v="0"/>
    <n v="0"/>
    <n v="0"/>
    <n v="0"/>
    <n v="0"/>
    <n v="0"/>
    <n v="0"/>
    <n v="0"/>
    <n v="0"/>
  </r>
  <r>
    <x v="44"/>
    <x v="41"/>
    <s v="Litchfield Country Club"/>
    <m/>
    <x v="8"/>
    <n v="11"/>
    <n v="387"/>
    <x v="1"/>
    <n v="6"/>
    <n v="5"/>
    <n v="0"/>
    <n v="5"/>
    <n v="0"/>
    <n v="0"/>
    <n v="0"/>
    <n v="0"/>
    <n v="0"/>
    <n v="0"/>
    <n v="0"/>
    <n v="0"/>
    <n v="0"/>
  </r>
  <r>
    <x v="44"/>
    <x v="41"/>
    <s v="Litchfield Country Club"/>
    <m/>
    <x v="8"/>
    <n v="12"/>
    <n v="189"/>
    <x v="2"/>
    <n v="4"/>
    <n v="5"/>
    <n v="0"/>
    <n v="6"/>
    <n v="0"/>
    <n v="0"/>
    <n v="0"/>
    <n v="0"/>
    <n v="0"/>
    <n v="0"/>
    <n v="0"/>
    <n v="0"/>
    <n v="0"/>
  </r>
  <r>
    <x v="44"/>
    <x v="41"/>
    <s v="Litchfield Country Club"/>
    <m/>
    <x v="8"/>
    <n v="13"/>
    <n v="498"/>
    <x v="3"/>
    <n v="7"/>
    <n v="8"/>
    <n v="0"/>
    <n v="6"/>
    <n v="0"/>
    <n v="0"/>
    <n v="0"/>
    <n v="0"/>
    <n v="0"/>
    <n v="0"/>
    <n v="0"/>
    <n v="0"/>
    <n v="0"/>
  </r>
  <r>
    <x v="44"/>
    <x v="41"/>
    <s v="Litchfield Country Club"/>
    <m/>
    <x v="8"/>
    <n v="14"/>
    <n v="340"/>
    <x v="1"/>
    <n v="5"/>
    <n v="5"/>
    <n v="0"/>
    <n v="4"/>
    <n v="0"/>
    <n v="0"/>
    <n v="0"/>
    <n v="1"/>
    <n v="0"/>
    <n v="0"/>
    <n v="0"/>
    <n v="0"/>
    <n v="0"/>
  </r>
  <r>
    <x v="44"/>
    <x v="41"/>
    <s v="Litchfield Country Club"/>
    <m/>
    <x v="8"/>
    <n v="15"/>
    <n v="330"/>
    <x v="1"/>
    <n v="5"/>
    <n v="5"/>
    <n v="0"/>
    <n v="5"/>
    <n v="0"/>
    <n v="0"/>
    <n v="0"/>
    <n v="0"/>
    <n v="0"/>
    <n v="0"/>
    <n v="0"/>
    <n v="0"/>
    <n v="0"/>
  </r>
  <r>
    <x v="44"/>
    <x v="41"/>
    <s v="Litchfield Country Club"/>
    <m/>
    <x v="8"/>
    <n v="16"/>
    <n v="502"/>
    <x v="3"/>
    <n v="4"/>
    <n v="7"/>
    <n v="0"/>
    <n v="7"/>
    <n v="0"/>
    <n v="0"/>
    <n v="0"/>
    <n v="0"/>
    <n v="1"/>
    <n v="0"/>
    <n v="0"/>
    <n v="0"/>
    <n v="1"/>
  </r>
  <r>
    <x v="44"/>
    <x v="41"/>
    <s v="Litchfield Country Club"/>
    <m/>
    <x v="8"/>
    <n v="17"/>
    <n v="165"/>
    <x v="2"/>
    <n v="4"/>
    <n v="4"/>
    <n v="0"/>
    <n v="4"/>
    <n v="0"/>
    <n v="0"/>
    <n v="0"/>
    <n v="0"/>
    <n v="0"/>
    <n v="0"/>
    <n v="0"/>
    <n v="0"/>
    <n v="0"/>
  </r>
  <r>
    <x v="44"/>
    <x v="41"/>
    <s v="Litchfield Country Club"/>
    <m/>
    <x v="8"/>
    <n v="18"/>
    <n v="386"/>
    <x v="1"/>
    <n v="5"/>
    <n v="5"/>
    <n v="0"/>
    <n v="5"/>
    <n v="0"/>
    <n v="0"/>
    <n v="0"/>
    <n v="0"/>
    <n v="0"/>
    <n v="0"/>
    <n v="0"/>
    <n v="0"/>
    <n v="0"/>
  </r>
  <r>
    <x v="9"/>
    <x v="9"/>
    <s v="Tidewater"/>
    <m/>
    <x v="8"/>
    <n v="1"/>
    <n v="486"/>
    <x v="3"/>
    <n v="7"/>
    <n v="5"/>
    <n v="0"/>
    <n v="6"/>
    <n v="0"/>
    <n v="1"/>
    <n v="0"/>
    <n v="0"/>
    <n v="0"/>
    <n v="0"/>
    <n v="0"/>
    <n v="0"/>
    <n v="0"/>
  </r>
  <r>
    <x v="9"/>
    <x v="9"/>
    <s v="Tidewater"/>
    <m/>
    <x v="8"/>
    <n v="2"/>
    <n v="345"/>
    <x v="1"/>
    <n v="6"/>
    <n v="8"/>
    <n v="0"/>
    <n v="6"/>
    <n v="0"/>
    <n v="0"/>
    <n v="0"/>
    <n v="0"/>
    <n v="0"/>
    <n v="0"/>
    <n v="0"/>
    <n v="0"/>
    <n v="0"/>
  </r>
  <r>
    <x v="9"/>
    <x v="9"/>
    <s v="Tidewater"/>
    <m/>
    <x v="8"/>
    <n v="3"/>
    <n v="126"/>
    <x v="2"/>
    <n v="4"/>
    <n v="4"/>
    <n v="0"/>
    <n v="5"/>
    <n v="0"/>
    <n v="0"/>
    <n v="0"/>
    <n v="0"/>
    <n v="0"/>
    <n v="0"/>
    <n v="0"/>
    <n v="0"/>
    <n v="0"/>
  </r>
  <r>
    <x v="9"/>
    <x v="9"/>
    <s v="Tidewater"/>
    <m/>
    <x v="8"/>
    <n v="4"/>
    <n v="366"/>
    <x v="1"/>
    <n v="6"/>
    <n v="7"/>
    <n v="0"/>
    <n v="4"/>
    <n v="0"/>
    <n v="0"/>
    <n v="0"/>
    <n v="1"/>
    <n v="0"/>
    <n v="0"/>
    <n v="0"/>
    <n v="0"/>
    <n v="0"/>
  </r>
  <r>
    <x v="9"/>
    <x v="9"/>
    <s v="Tidewater"/>
    <m/>
    <x v="8"/>
    <n v="5"/>
    <n v="435"/>
    <x v="1"/>
    <n v="5"/>
    <n v="4"/>
    <n v="0"/>
    <n v="4"/>
    <n v="0"/>
    <n v="1"/>
    <n v="0"/>
    <n v="1"/>
    <n v="0"/>
    <n v="0"/>
    <n v="0"/>
    <n v="0"/>
    <n v="0"/>
  </r>
  <r>
    <x v="9"/>
    <x v="9"/>
    <s v="Tidewater"/>
    <m/>
    <x v="8"/>
    <n v="6"/>
    <n v="365"/>
    <x v="1"/>
    <n v="5"/>
    <n v="5"/>
    <n v="0"/>
    <n v="4"/>
    <n v="0"/>
    <n v="0"/>
    <n v="0"/>
    <n v="1"/>
    <n v="0"/>
    <n v="0"/>
    <n v="0"/>
    <n v="0"/>
    <n v="0"/>
  </r>
  <r>
    <x v="9"/>
    <x v="9"/>
    <s v="Tidewater"/>
    <m/>
    <x v="8"/>
    <n v="7"/>
    <n v="310"/>
    <x v="1"/>
    <n v="6"/>
    <n v="4"/>
    <n v="0"/>
    <n v="4"/>
    <n v="0"/>
    <n v="1"/>
    <n v="0"/>
    <n v="1"/>
    <n v="0"/>
    <n v="0"/>
    <n v="0"/>
    <n v="0"/>
    <n v="0"/>
  </r>
  <r>
    <x v="9"/>
    <x v="9"/>
    <s v="Tidewater"/>
    <m/>
    <x v="8"/>
    <n v="8"/>
    <n v="452"/>
    <x v="3"/>
    <n v="5"/>
    <n v="6"/>
    <n v="0"/>
    <n v="6"/>
    <n v="1"/>
    <n v="0"/>
    <n v="0"/>
    <n v="0"/>
    <n v="0"/>
    <n v="0"/>
    <n v="0"/>
    <n v="0"/>
    <n v="0"/>
  </r>
  <r>
    <x v="9"/>
    <x v="9"/>
    <s v="Tidewater"/>
    <m/>
    <x v="8"/>
    <n v="9"/>
    <n v="157"/>
    <x v="2"/>
    <n v="6"/>
    <n v="3"/>
    <n v="0"/>
    <n v="3"/>
    <n v="0"/>
    <n v="1"/>
    <n v="0"/>
    <n v="1"/>
    <n v="0"/>
    <n v="0"/>
    <n v="0"/>
    <n v="0"/>
    <n v="0"/>
  </r>
  <r>
    <x v="9"/>
    <x v="9"/>
    <s v="Tidewater"/>
    <m/>
    <x v="8"/>
    <n v="10"/>
    <n v="341"/>
    <x v="1"/>
    <n v="5"/>
    <n v="5"/>
    <n v="0"/>
    <n v="6"/>
    <n v="0"/>
    <n v="0"/>
    <n v="0"/>
    <n v="0"/>
    <n v="0"/>
    <n v="0"/>
    <n v="0"/>
    <n v="0"/>
    <n v="0"/>
  </r>
  <r>
    <x v="9"/>
    <x v="9"/>
    <s v="Tidewater"/>
    <m/>
    <x v="8"/>
    <n v="11"/>
    <n v="376"/>
    <x v="1"/>
    <n v="8"/>
    <n v="5"/>
    <n v="0"/>
    <n v="5"/>
    <n v="0"/>
    <n v="0"/>
    <n v="0"/>
    <n v="0"/>
    <n v="0"/>
    <n v="0"/>
    <n v="0"/>
    <n v="0"/>
    <n v="0"/>
  </r>
  <r>
    <x v="9"/>
    <x v="9"/>
    <s v="Tidewater"/>
    <m/>
    <x v="8"/>
    <n v="12"/>
    <n v="160"/>
    <x v="2"/>
    <n v="6"/>
    <n v="6"/>
    <n v="0"/>
    <n v="6"/>
    <n v="0"/>
    <n v="0"/>
    <n v="0"/>
    <n v="0"/>
    <n v="0"/>
    <n v="0"/>
    <n v="0"/>
    <n v="0"/>
    <n v="0"/>
  </r>
  <r>
    <x v="9"/>
    <x v="9"/>
    <s v="Tidewater"/>
    <m/>
    <x v="8"/>
    <n v="13"/>
    <n v="462"/>
    <x v="3"/>
    <n v="6"/>
    <n v="6"/>
    <n v="0"/>
    <n v="7"/>
    <n v="0"/>
    <n v="0"/>
    <n v="0"/>
    <n v="0"/>
    <n v="0"/>
    <n v="0"/>
    <n v="0"/>
    <n v="0"/>
    <n v="0"/>
  </r>
  <r>
    <x v="9"/>
    <x v="9"/>
    <s v="Tidewater"/>
    <m/>
    <x v="8"/>
    <n v="14"/>
    <n v="389"/>
    <x v="1"/>
    <n v="5"/>
    <n v="7"/>
    <n v="0"/>
    <n v="5"/>
    <n v="0"/>
    <n v="0"/>
    <n v="0"/>
    <n v="0"/>
    <n v="0"/>
    <n v="0"/>
    <n v="0"/>
    <n v="0"/>
    <n v="0"/>
  </r>
  <r>
    <x v="9"/>
    <x v="9"/>
    <s v="Tidewater"/>
    <m/>
    <x v="8"/>
    <n v="15"/>
    <n v="291"/>
    <x v="1"/>
    <n v="4"/>
    <n v="6"/>
    <n v="0"/>
    <n v="5"/>
    <n v="1"/>
    <n v="0"/>
    <n v="0"/>
    <n v="0"/>
    <n v="0"/>
    <n v="0"/>
    <n v="0"/>
    <n v="0"/>
    <n v="0"/>
  </r>
  <r>
    <x v="9"/>
    <x v="9"/>
    <s v="Tidewater"/>
    <m/>
    <x v="8"/>
    <n v="16"/>
    <n v="502"/>
    <x v="3"/>
    <n v="5"/>
    <n v="8"/>
    <n v="0"/>
    <n v="6"/>
    <n v="1"/>
    <n v="0"/>
    <n v="0"/>
    <n v="0"/>
    <n v="0"/>
    <n v="0"/>
    <n v="0"/>
    <n v="0"/>
    <n v="0"/>
  </r>
  <r>
    <x v="9"/>
    <x v="9"/>
    <s v="Tidewater"/>
    <m/>
    <x v="8"/>
    <n v="17"/>
    <n v="180"/>
    <x v="2"/>
    <n v="5"/>
    <n v="4"/>
    <n v="0"/>
    <n v="4"/>
    <n v="0"/>
    <n v="0"/>
    <n v="0"/>
    <n v="0"/>
    <n v="0"/>
    <n v="0"/>
    <n v="0"/>
    <n v="0"/>
    <n v="0"/>
  </r>
  <r>
    <x v="9"/>
    <x v="9"/>
    <s v="Tidewater"/>
    <m/>
    <x v="8"/>
    <n v="18"/>
    <n v="421"/>
    <x v="1"/>
    <n v="6"/>
    <n v="4"/>
    <n v="0"/>
    <n v="5"/>
    <n v="0"/>
    <n v="1"/>
    <n v="0"/>
    <n v="0"/>
    <n v="0"/>
    <n v="0"/>
    <n v="0"/>
    <n v="0"/>
    <n v="0"/>
  </r>
  <r>
    <x v="45"/>
    <x v="42"/>
    <s v="Wachesaw Plantation East"/>
    <m/>
    <x v="8"/>
    <n v="1"/>
    <n v="351"/>
    <x v="1"/>
    <n v="7"/>
    <n v="6"/>
    <n v="0"/>
    <n v="4"/>
    <n v="0"/>
    <n v="0"/>
    <n v="0"/>
    <n v="1"/>
    <n v="0"/>
    <n v="0"/>
    <n v="0"/>
    <n v="0"/>
    <n v="0"/>
  </r>
  <r>
    <x v="45"/>
    <x v="42"/>
    <s v="Wachesaw Plantation East"/>
    <m/>
    <x v="8"/>
    <n v="2"/>
    <n v="375"/>
    <x v="1"/>
    <n v="5"/>
    <n v="7"/>
    <n v="0"/>
    <n v="6"/>
    <n v="0"/>
    <n v="0"/>
    <n v="0"/>
    <n v="0"/>
    <n v="0"/>
    <n v="0"/>
    <n v="0"/>
    <n v="0"/>
    <n v="0"/>
  </r>
  <r>
    <x v="45"/>
    <x v="42"/>
    <s v="Wachesaw Plantation East"/>
    <m/>
    <x v="8"/>
    <n v="3"/>
    <n v="495"/>
    <x v="3"/>
    <n v="8"/>
    <n v="8"/>
    <n v="0"/>
    <n v="5"/>
    <n v="0"/>
    <n v="0"/>
    <n v="0"/>
    <n v="1"/>
    <n v="0"/>
    <n v="0"/>
    <n v="0"/>
    <n v="0"/>
    <n v="0"/>
  </r>
  <r>
    <x v="45"/>
    <x v="42"/>
    <s v="Wachesaw Plantation East"/>
    <m/>
    <x v="8"/>
    <n v="4"/>
    <n v="145"/>
    <x v="2"/>
    <n v="4"/>
    <n v="4"/>
    <n v="0"/>
    <n v="4"/>
    <n v="0"/>
    <n v="0"/>
    <n v="0"/>
    <n v="0"/>
    <n v="0"/>
    <n v="0"/>
    <n v="0"/>
    <n v="0"/>
    <n v="0"/>
  </r>
  <r>
    <x v="45"/>
    <x v="42"/>
    <s v="Wachesaw Plantation East"/>
    <m/>
    <x v="8"/>
    <n v="5"/>
    <n v="373"/>
    <x v="1"/>
    <n v="7"/>
    <n v="5"/>
    <n v="0"/>
    <n v="5"/>
    <n v="0"/>
    <n v="0"/>
    <n v="0"/>
    <n v="0"/>
    <n v="0"/>
    <n v="0"/>
    <n v="0"/>
    <n v="0"/>
    <n v="0"/>
  </r>
  <r>
    <x v="45"/>
    <x v="42"/>
    <s v="Wachesaw Plantation East"/>
    <m/>
    <x v="8"/>
    <n v="6"/>
    <n v="342"/>
    <x v="1"/>
    <n v="4"/>
    <n v="5"/>
    <n v="0"/>
    <n v="5"/>
    <n v="1"/>
    <n v="0"/>
    <n v="0"/>
    <n v="0"/>
    <n v="0"/>
    <n v="0"/>
    <n v="0"/>
    <n v="0"/>
    <n v="0"/>
  </r>
  <r>
    <x v="45"/>
    <x v="42"/>
    <s v="Wachesaw Plantation East"/>
    <m/>
    <x v="8"/>
    <n v="7"/>
    <n v="530"/>
    <x v="3"/>
    <n v="8"/>
    <n v="5"/>
    <n v="0"/>
    <n v="6"/>
    <n v="0"/>
    <n v="1"/>
    <n v="0"/>
    <n v="0"/>
    <n v="0"/>
    <n v="0"/>
    <n v="0"/>
    <n v="0"/>
    <n v="0"/>
  </r>
  <r>
    <x v="45"/>
    <x v="42"/>
    <s v="Wachesaw Plantation East"/>
    <m/>
    <x v="8"/>
    <n v="8"/>
    <n v="162"/>
    <x v="2"/>
    <n v="4"/>
    <n v="4"/>
    <n v="0"/>
    <n v="3"/>
    <n v="0"/>
    <n v="0"/>
    <n v="0"/>
    <n v="1"/>
    <n v="0"/>
    <n v="0"/>
    <n v="0"/>
    <n v="0"/>
    <n v="0"/>
  </r>
  <r>
    <x v="45"/>
    <x v="42"/>
    <s v="Wachesaw Plantation East"/>
    <m/>
    <x v="8"/>
    <n v="9"/>
    <n v="390"/>
    <x v="1"/>
    <n v="5"/>
    <n v="5"/>
    <n v="0"/>
    <n v="4"/>
    <n v="0"/>
    <n v="0"/>
    <n v="0"/>
    <n v="1"/>
    <n v="0"/>
    <n v="0"/>
    <n v="0"/>
    <n v="0"/>
    <n v="0"/>
  </r>
  <r>
    <x v="45"/>
    <x v="42"/>
    <s v="Wachesaw Plantation East"/>
    <m/>
    <x v="8"/>
    <n v="10"/>
    <n v="484"/>
    <x v="3"/>
    <n v="7"/>
    <n v="7"/>
    <n v="0"/>
    <n v="7"/>
    <n v="0"/>
    <n v="0"/>
    <n v="0"/>
    <n v="0"/>
    <n v="0"/>
    <n v="0"/>
    <n v="0"/>
    <n v="0"/>
    <n v="0"/>
  </r>
  <r>
    <x v="45"/>
    <x v="42"/>
    <s v="Wachesaw Plantation East"/>
    <m/>
    <x v="8"/>
    <n v="11"/>
    <n v="356"/>
    <x v="1"/>
    <n v="6"/>
    <n v="7"/>
    <n v="0"/>
    <n v="6"/>
    <n v="0"/>
    <n v="0"/>
    <n v="0"/>
    <n v="0"/>
    <n v="0"/>
    <n v="0"/>
    <n v="0"/>
    <n v="0"/>
    <n v="0"/>
  </r>
  <r>
    <x v="45"/>
    <x v="42"/>
    <s v="Wachesaw Plantation East"/>
    <m/>
    <x v="8"/>
    <n v="12"/>
    <n v="166"/>
    <x v="2"/>
    <n v="4"/>
    <n v="3"/>
    <n v="0"/>
    <n v="4"/>
    <n v="0"/>
    <n v="1"/>
    <n v="0"/>
    <n v="0"/>
    <n v="0"/>
    <n v="0"/>
    <n v="0"/>
    <n v="0"/>
    <n v="0"/>
  </r>
  <r>
    <x v="45"/>
    <x v="42"/>
    <s v="Wachesaw Plantation East"/>
    <m/>
    <x v="8"/>
    <n v="13"/>
    <n v="358"/>
    <x v="1"/>
    <n v="4"/>
    <n v="5"/>
    <n v="0"/>
    <n v="4"/>
    <n v="1"/>
    <n v="0"/>
    <n v="0"/>
    <n v="1"/>
    <n v="0"/>
    <n v="0"/>
    <n v="0"/>
    <n v="0"/>
    <n v="0"/>
  </r>
  <r>
    <x v="45"/>
    <x v="42"/>
    <s v="Wachesaw Plantation East"/>
    <m/>
    <x v="8"/>
    <n v="14"/>
    <n v="360"/>
    <x v="1"/>
    <n v="4"/>
    <n v="7"/>
    <n v="0"/>
    <n v="5"/>
    <n v="1"/>
    <n v="0"/>
    <n v="0"/>
    <n v="0"/>
    <n v="0"/>
    <n v="0"/>
    <n v="0"/>
    <n v="0"/>
    <n v="0"/>
  </r>
  <r>
    <x v="45"/>
    <x v="42"/>
    <s v="Wachesaw Plantation East"/>
    <m/>
    <x v="8"/>
    <n v="15"/>
    <n v="170"/>
    <x v="2"/>
    <n v="5"/>
    <n v="4"/>
    <n v="0"/>
    <n v="5"/>
    <n v="0"/>
    <n v="0"/>
    <n v="0"/>
    <n v="0"/>
    <n v="0"/>
    <n v="0"/>
    <n v="0"/>
    <n v="0"/>
    <n v="0"/>
  </r>
  <r>
    <x v="45"/>
    <x v="42"/>
    <s v="Wachesaw Plantation East"/>
    <m/>
    <x v="8"/>
    <n v="16"/>
    <n v="370"/>
    <x v="1"/>
    <n v="6"/>
    <n v="6"/>
    <n v="0"/>
    <n v="3"/>
    <n v="0"/>
    <n v="0"/>
    <n v="0"/>
    <n v="0"/>
    <n v="0"/>
    <n v="0"/>
    <n v="0"/>
    <n v="1"/>
    <n v="1"/>
  </r>
  <r>
    <x v="45"/>
    <x v="42"/>
    <s v="Wachesaw Plantation East"/>
    <m/>
    <x v="8"/>
    <n v="17"/>
    <n v="470"/>
    <x v="3"/>
    <n v="7"/>
    <n v="10"/>
    <n v="0"/>
    <n v="6"/>
    <n v="0"/>
    <n v="0"/>
    <n v="0"/>
    <n v="0"/>
    <n v="0"/>
    <n v="0"/>
    <n v="0"/>
    <n v="0"/>
    <n v="0"/>
  </r>
  <r>
    <x v="45"/>
    <x v="42"/>
    <s v="Wachesaw Plantation East"/>
    <m/>
    <x v="8"/>
    <n v="18"/>
    <n v="400"/>
    <x v="1"/>
    <n v="7"/>
    <n v="6"/>
    <n v="0"/>
    <n v="6"/>
    <n v="0"/>
    <n v="0"/>
    <n v="0"/>
    <n v="0"/>
    <n v="0"/>
    <n v="0"/>
    <n v="0"/>
    <n v="0"/>
    <n v="0"/>
  </r>
  <r>
    <x v="46"/>
    <x v="5"/>
    <s v="Barefoot Resort - Fazio"/>
    <s v="AM"/>
    <x v="9"/>
    <n v="1"/>
    <n v="323"/>
    <x v="1"/>
    <n v="5"/>
    <n v="4"/>
    <n v="7"/>
    <n v="6"/>
    <n v="0"/>
    <n v="1"/>
    <n v="0"/>
    <n v="0"/>
    <n v="0"/>
    <n v="0"/>
    <n v="0"/>
    <n v="0"/>
    <n v="0"/>
  </r>
  <r>
    <x v="46"/>
    <x v="5"/>
    <s v="Barefoot Resort - Fazio"/>
    <s v="AM"/>
    <x v="9"/>
    <n v="2"/>
    <n v="406"/>
    <x v="1"/>
    <n v="5"/>
    <n v="6"/>
    <n v="7"/>
    <n v="5"/>
    <n v="0"/>
    <n v="0"/>
    <n v="0"/>
    <n v="0"/>
    <n v="0"/>
    <n v="0"/>
    <n v="0"/>
    <n v="0"/>
    <n v="0"/>
  </r>
  <r>
    <x v="46"/>
    <x v="5"/>
    <s v="Barefoot Resort - Fazio"/>
    <s v="AM"/>
    <x v="9"/>
    <n v="3"/>
    <n v="122"/>
    <x v="2"/>
    <n v="3"/>
    <n v="3"/>
    <n v="4"/>
    <n v="3"/>
    <n v="1"/>
    <n v="1"/>
    <n v="0"/>
    <n v="1"/>
    <n v="0"/>
    <n v="0"/>
    <n v="0"/>
    <n v="0"/>
    <n v="0"/>
  </r>
  <r>
    <x v="46"/>
    <x v="5"/>
    <s v="Barefoot Resort - Fazio"/>
    <s v="AM"/>
    <x v="9"/>
    <n v="4"/>
    <n v="440"/>
    <x v="3"/>
    <n v="6"/>
    <n v="6"/>
    <n v="6"/>
    <n v="6"/>
    <n v="0"/>
    <n v="0"/>
    <n v="0"/>
    <n v="0"/>
    <n v="0"/>
    <n v="0"/>
    <n v="0"/>
    <n v="0"/>
    <n v="0"/>
  </r>
  <r>
    <x v="46"/>
    <x v="5"/>
    <s v="Barefoot Resort - Fazio"/>
    <s v="AM"/>
    <x v="9"/>
    <n v="5"/>
    <n v="441"/>
    <x v="1"/>
    <n v="5"/>
    <n v="7"/>
    <n v="5"/>
    <n v="8"/>
    <n v="0"/>
    <n v="0"/>
    <n v="0"/>
    <n v="0"/>
    <n v="0"/>
    <n v="0"/>
    <n v="0"/>
    <n v="0"/>
    <n v="0"/>
  </r>
  <r>
    <x v="46"/>
    <x v="5"/>
    <s v="Barefoot Resort - Fazio"/>
    <s v="AM"/>
    <x v="9"/>
    <n v="6"/>
    <n v="144"/>
    <x v="2"/>
    <n v="4"/>
    <n v="4"/>
    <n v="4"/>
    <n v="4"/>
    <n v="0"/>
    <n v="0"/>
    <n v="0"/>
    <n v="0"/>
    <n v="0"/>
    <n v="0"/>
    <n v="0"/>
    <n v="0"/>
    <n v="0"/>
  </r>
  <r>
    <x v="46"/>
    <x v="5"/>
    <s v="Barefoot Resort - Fazio"/>
    <s v="AM"/>
    <x v="9"/>
    <n v="7"/>
    <n v="494"/>
    <x v="3"/>
    <n v="6"/>
    <n v="6"/>
    <n v="5"/>
    <n v="8"/>
    <n v="0"/>
    <n v="0"/>
    <n v="1"/>
    <n v="0"/>
    <n v="0"/>
    <n v="0"/>
    <n v="0"/>
    <n v="0"/>
    <n v="0"/>
  </r>
  <r>
    <x v="46"/>
    <x v="5"/>
    <s v="Barefoot Resort - Fazio"/>
    <s v="AM"/>
    <x v="9"/>
    <n v="8"/>
    <n v="127"/>
    <x v="2"/>
    <n v="3"/>
    <n v="3"/>
    <n v="4"/>
    <n v="4"/>
    <n v="1"/>
    <n v="1"/>
    <n v="0"/>
    <n v="0"/>
    <n v="0"/>
    <n v="0"/>
    <n v="0"/>
    <n v="0"/>
    <n v="0"/>
  </r>
  <r>
    <x v="46"/>
    <x v="5"/>
    <s v="Barefoot Resort - Fazio"/>
    <s v="AM"/>
    <x v="9"/>
    <n v="9"/>
    <n v="332"/>
    <x v="1"/>
    <n v="5"/>
    <n v="6"/>
    <n v="4"/>
    <n v="4"/>
    <n v="0"/>
    <n v="0"/>
    <n v="1"/>
    <n v="1"/>
    <n v="0"/>
    <n v="0"/>
    <n v="0"/>
    <n v="0"/>
    <n v="0"/>
  </r>
  <r>
    <x v="46"/>
    <x v="5"/>
    <s v="Barefoot Resort - Fazio"/>
    <s v="AM"/>
    <x v="9"/>
    <n v="10"/>
    <n v="471"/>
    <x v="3"/>
    <n v="7"/>
    <n v="5"/>
    <n v="5"/>
    <n v="6"/>
    <n v="0"/>
    <n v="1"/>
    <n v="1"/>
    <n v="0"/>
    <n v="0"/>
    <n v="0"/>
    <n v="0"/>
    <n v="0"/>
    <n v="0"/>
  </r>
  <r>
    <x v="46"/>
    <x v="5"/>
    <s v="Barefoot Resort - Fazio"/>
    <s v="AM"/>
    <x v="9"/>
    <n v="11"/>
    <n v="154"/>
    <x v="2"/>
    <n v="3"/>
    <n v="3"/>
    <n v="3"/>
    <n v="4"/>
    <n v="1"/>
    <n v="1"/>
    <n v="1"/>
    <n v="0"/>
    <n v="0"/>
    <n v="0"/>
    <n v="0"/>
    <n v="0"/>
    <n v="0"/>
  </r>
  <r>
    <x v="46"/>
    <x v="5"/>
    <s v="Barefoot Resort - Fazio"/>
    <s v="AM"/>
    <x v="9"/>
    <n v="12"/>
    <n v="489"/>
    <x v="3"/>
    <n v="6"/>
    <n v="6"/>
    <n v="6"/>
    <n v="7"/>
    <n v="0"/>
    <n v="0"/>
    <n v="0"/>
    <n v="0"/>
    <n v="0"/>
    <n v="0"/>
    <n v="0"/>
    <n v="0"/>
    <n v="0"/>
  </r>
  <r>
    <x v="46"/>
    <x v="5"/>
    <s v="Barefoot Resort - Fazio"/>
    <s v="AM"/>
    <x v="9"/>
    <n v="13"/>
    <n v="345"/>
    <x v="1"/>
    <n v="4"/>
    <n v="5"/>
    <n v="4"/>
    <n v="4"/>
    <n v="1"/>
    <n v="0"/>
    <n v="1"/>
    <n v="1"/>
    <n v="0"/>
    <n v="0"/>
    <n v="0"/>
    <n v="0"/>
    <n v="0"/>
  </r>
  <r>
    <x v="46"/>
    <x v="5"/>
    <s v="Barefoot Resort - Fazio"/>
    <s v="AM"/>
    <x v="9"/>
    <n v="14"/>
    <n v="326"/>
    <x v="1"/>
    <n v="5"/>
    <n v="6"/>
    <n v="5"/>
    <n v="4"/>
    <n v="0"/>
    <n v="0"/>
    <n v="0"/>
    <n v="1"/>
    <n v="0"/>
    <n v="0"/>
    <n v="0"/>
    <n v="0"/>
    <n v="0"/>
  </r>
  <r>
    <x v="46"/>
    <x v="5"/>
    <s v="Barefoot Resort - Fazio"/>
    <s v="AM"/>
    <x v="9"/>
    <n v="15"/>
    <n v="282"/>
    <x v="1"/>
    <n v="4"/>
    <n v="7"/>
    <n v="6"/>
    <n v="4"/>
    <n v="1"/>
    <n v="0"/>
    <n v="0"/>
    <n v="1"/>
    <n v="0"/>
    <n v="0"/>
    <n v="0"/>
    <n v="0"/>
    <n v="0"/>
  </r>
  <r>
    <x v="46"/>
    <x v="5"/>
    <s v="Barefoot Resort - Fazio"/>
    <s v="AM"/>
    <x v="9"/>
    <n v="16"/>
    <n v="149"/>
    <x v="2"/>
    <n v="5"/>
    <n v="3"/>
    <n v="4"/>
    <n v="3"/>
    <n v="0"/>
    <n v="1"/>
    <n v="0"/>
    <n v="1"/>
    <n v="0"/>
    <n v="0"/>
    <n v="0"/>
    <n v="0"/>
    <n v="0"/>
  </r>
  <r>
    <x v="46"/>
    <x v="5"/>
    <s v="Barefoot Resort - Fazio"/>
    <s v="AM"/>
    <x v="9"/>
    <n v="17"/>
    <n v="328"/>
    <x v="1"/>
    <n v="5"/>
    <n v="6"/>
    <n v="8"/>
    <n v="6"/>
    <n v="0"/>
    <n v="0"/>
    <n v="0"/>
    <n v="0"/>
    <n v="0"/>
    <n v="0"/>
    <n v="0"/>
    <n v="0"/>
    <n v="0"/>
  </r>
  <r>
    <x v="46"/>
    <x v="5"/>
    <s v="Barefoot Resort - Fazio"/>
    <s v="AM"/>
    <x v="9"/>
    <n v="18"/>
    <n v="305"/>
    <x v="1"/>
    <n v="6"/>
    <n v="6"/>
    <n v="5"/>
    <n v="3"/>
    <n v="0"/>
    <n v="0"/>
    <n v="0"/>
    <n v="0"/>
    <n v="0"/>
    <n v="0"/>
    <n v="0"/>
    <n v="1"/>
    <n v="1"/>
  </r>
  <r>
    <x v="47"/>
    <x v="5"/>
    <s v="Barefoot Resort - Fazio"/>
    <s v="PM"/>
    <x v="9"/>
    <n v="1"/>
    <n v="323"/>
    <x v="1"/>
    <n v="5"/>
    <n v="5"/>
    <n v="4"/>
    <n v="5"/>
    <n v="0"/>
    <n v="0"/>
    <n v="1"/>
    <n v="0"/>
    <n v="0"/>
    <n v="0"/>
    <n v="0"/>
    <n v="0"/>
    <n v="0"/>
  </r>
  <r>
    <x v="47"/>
    <x v="5"/>
    <s v="Barefoot Resort - Fazio"/>
    <s v="PM"/>
    <x v="9"/>
    <n v="2"/>
    <n v="406"/>
    <x v="1"/>
    <n v="7"/>
    <n v="7"/>
    <n v="6"/>
    <n v="5"/>
    <n v="0"/>
    <n v="0"/>
    <n v="0"/>
    <n v="0"/>
    <n v="0"/>
    <n v="0"/>
    <n v="0"/>
    <n v="0"/>
    <n v="0"/>
  </r>
  <r>
    <x v="47"/>
    <x v="5"/>
    <s v="Barefoot Resort - Fazio"/>
    <s v="PM"/>
    <x v="9"/>
    <n v="3"/>
    <n v="122"/>
    <x v="2"/>
    <n v="4"/>
    <n v="3"/>
    <n v="3"/>
    <n v="3"/>
    <n v="0"/>
    <n v="1"/>
    <n v="1"/>
    <n v="1"/>
    <n v="0"/>
    <n v="0"/>
    <n v="0"/>
    <n v="0"/>
    <n v="0"/>
  </r>
  <r>
    <x v="47"/>
    <x v="5"/>
    <s v="Barefoot Resort - Fazio"/>
    <s v="PM"/>
    <x v="9"/>
    <n v="4"/>
    <n v="440"/>
    <x v="3"/>
    <n v="5"/>
    <n v="4"/>
    <n v="5"/>
    <n v="7"/>
    <n v="1"/>
    <n v="0"/>
    <n v="1"/>
    <n v="0"/>
    <n v="0"/>
    <n v="1"/>
    <n v="0"/>
    <n v="0"/>
    <n v="1"/>
  </r>
  <r>
    <x v="47"/>
    <x v="5"/>
    <s v="Barefoot Resort - Fazio"/>
    <s v="PM"/>
    <x v="9"/>
    <n v="5"/>
    <n v="441"/>
    <x v="1"/>
    <n v="6"/>
    <n v="9"/>
    <n v="4"/>
    <n v="5"/>
    <n v="0"/>
    <n v="0"/>
    <n v="1"/>
    <n v="0"/>
    <n v="0"/>
    <n v="0"/>
    <n v="0"/>
    <n v="0"/>
    <n v="0"/>
  </r>
  <r>
    <x v="47"/>
    <x v="5"/>
    <s v="Barefoot Resort - Fazio"/>
    <s v="PM"/>
    <x v="9"/>
    <n v="6"/>
    <n v="144"/>
    <x v="2"/>
    <n v="3"/>
    <n v="3"/>
    <n v="4"/>
    <n v="4"/>
    <n v="1"/>
    <n v="1"/>
    <n v="0"/>
    <n v="0"/>
    <n v="0"/>
    <n v="0"/>
    <n v="0"/>
    <n v="0"/>
    <n v="0"/>
  </r>
  <r>
    <x v="47"/>
    <x v="5"/>
    <s v="Barefoot Resort - Fazio"/>
    <s v="PM"/>
    <x v="9"/>
    <n v="7"/>
    <n v="494"/>
    <x v="3"/>
    <n v="6"/>
    <n v="4"/>
    <n v="6"/>
    <n v="5"/>
    <n v="0"/>
    <n v="0"/>
    <n v="0"/>
    <n v="1"/>
    <n v="0"/>
    <n v="1"/>
    <n v="0"/>
    <n v="0"/>
    <n v="1"/>
  </r>
  <r>
    <x v="47"/>
    <x v="5"/>
    <s v="Barefoot Resort - Fazio"/>
    <s v="PM"/>
    <x v="9"/>
    <n v="8"/>
    <n v="127"/>
    <x v="2"/>
    <n v="3"/>
    <n v="3"/>
    <n v="3"/>
    <n v="4"/>
    <n v="1"/>
    <n v="1"/>
    <n v="1"/>
    <n v="0"/>
    <n v="0"/>
    <n v="0"/>
    <n v="0"/>
    <n v="0"/>
    <n v="0"/>
  </r>
  <r>
    <x v="47"/>
    <x v="5"/>
    <s v="Barefoot Resort - Fazio"/>
    <s v="PM"/>
    <x v="9"/>
    <n v="9"/>
    <n v="332"/>
    <x v="1"/>
    <n v="5"/>
    <n v="6"/>
    <n v="4"/>
    <n v="5"/>
    <n v="0"/>
    <n v="0"/>
    <n v="1"/>
    <n v="0"/>
    <n v="0"/>
    <n v="0"/>
    <n v="0"/>
    <n v="0"/>
    <n v="0"/>
  </r>
  <r>
    <x v="47"/>
    <x v="5"/>
    <s v="Barefoot Resort - Fazio"/>
    <s v="PM"/>
    <x v="9"/>
    <n v="10"/>
    <n v="471"/>
    <x v="3"/>
    <n v="6"/>
    <n v="6"/>
    <n v="6"/>
    <n v="5"/>
    <n v="0"/>
    <n v="0"/>
    <n v="0"/>
    <n v="1"/>
    <n v="0"/>
    <n v="0"/>
    <n v="0"/>
    <n v="0"/>
    <n v="0"/>
  </r>
  <r>
    <x v="47"/>
    <x v="5"/>
    <s v="Barefoot Resort - Fazio"/>
    <s v="PM"/>
    <x v="9"/>
    <n v="11"/>
    <n v="154"/>
    <x v="2"/>
    <n v="6"/>
    <n v="6"/>
    <n v="4"/>
    <n v="4"/>
    <n v="0"/>
    <n v="0"/>
    <n v="0"/>
    <n v="0"/>
    <n v="0"/>
    <n v="0"/>
    <n v="0"/>
    <n v="0"/>
    <n v="0"/>
  </r>
  <r>
    <x v="47"/>
    <x v="5"/>
    <s v="Barefoot Resort - Fazio"/>
    <s v="PM"/>
    <x v="9"/>
    <n v="12"/>
    <n v="489"/>
    <x v="3"/>
    <n v="8"/>
    <n v="6"/>
    <n v="6"/>
    <n v="7"/>
    <n v="0"/>
    <n v="0"/>
    <n v="0"/>
    <n v="0"/>
    <n v="0"/>
    <n v="0"/>
    <n v="0"/>
    <n v="0"/>
    <n v="0"/>
  </r>
  <r>
    <x v="47"/>
    <x v="5"/>
    <s v="Barefoot Resort - Fazio"/>
    <s v="PM"/>
    <x v="9"/>
    <n v="13"/>
    <n v="345"/>
    <x v="1"/>
    <n v="5"/>
    <n v="5"/>
    <n v="5"/>
    <n v="5"/>
    <n v="0"/>
    <n v="0"/>
    <n v="0"/>
    <n v="0"/>
    <n v="0"/>
    <n v="0"/>
    <n v="0"/>
    <n v="0"/>
    <n v="0"/>
  </r>
  <r>
    <x v="47"/>
    <x v="5"/>
    <s v="Barefoot Resort - Fazio"/>
    <s v="PM"/>
    <x v="9"/>
    <n v="14"/>
    <n v="326"/>
    <x v="1"/>
    <n v="4"/>
    <n v="5"/>
    <n v="5"/>
    <n v="5"/>
    <n v="1"/>
    <n v="0"/>
    <n v="0"/>
    <n v="0"/>
    <n v="0"/>
    <n v="0"/>
    <n v="0"/>
    <n v="0"/>
    <n v="0"/>
  </r>
  <r>
    <x v="47"/>
    <x v="5"/>
    <s v="Barefoot Resort - Fazio"/>
    <s v="PM"/>
    <x v="9"/>
    <n v="15"/>
    <n v="282"/>
    <x v="1"/>
    <n v="5"/>
    <n v="5"/>
    <n v="6"/>
    <n v="4"/>
    <n v="0"/>
    <n v="0"/>
    <n v="0"/>
    <n v="1"/>
    <n v="0"/>
    <n v="0"/>
    <n v="0"/>
    <n v="0"/>
    <n v="0"/>
  </r>
  <r>
    <x v="47"/>
    <x v="5"/>
    <s v="Barefoot Resort - Fazio"/>
    <s v="PM"/>
    <x v="9"/>
    <n v="16"/>
    <n v="149"/>
    <x v="2"/>
    <n v="3"/>
    <n v="4"/>
    <n v="4"/>
    <n v="6"/>
    <n v="1"/>
    <n v="0"/>
    <n v="0"/>
    <n v="0"/>
    <n v="0"/>
    <n v="0"/>
    <n v="0"/>
    <n v="0"/>
    <n v="0"/>
  </r>
  <r>
    <x v="47"/>
    <x v="5"/>
    <s v="Barefoot Resort - Fazio"/>
    <s v="PM"/>
    <x v="9"/>
    <n v="17"/>
    <n v="328"/>
    <x v="1"/>
    <n v="4"/>
    <n v="6"/>
    <n v="5"/>
    <n v="6"/>
    <n v="1"/>
    <n v="0"/>
    <n v="0"/>
    <n v="0"/>
    <n v="0"/>
    <n v="0"/>
    <n v="0"/>
    <n v="0"/>
    <n v="0"/>
  </r>
  <r>
    <x v="47"/>
    <x v="5"/>
    <s v="Barefoot Resort - Fazio"/>
    <s v="PM"/>
    <x v="9"/>
    <n v="18"/>
    <n v="305"/>
    <x v="1"/>
    <n v="5"/>
    <n v="5"/>
    <n v="4"/>
    <n v="6"/>
    <n v="0"/>
    <n v="0"/>
    <n v="1"/>
    <n v="0"/>
    <n v="0"/>
    <n v="0"/>
    <n v="0"/>
    <n v="0"/>
    <n v="0"/>
  </r>
  <r>
    <x v="14"/>
    <x v="14"/>
    <s v="Grande Dunes"/>
    <m/>
    <x v="9"/>
    <n v="1"/>
    <n v="396"/>
    <x v="1"/>
    <n v="4"/>
    <n v="6"/>
    <n v="4"/>
    <n v="6"/>
    <n v="1"/>
    <n v="0"/>
    <n v="1"/>
    <n v="0"/>
    <n v="0"/>
    <n v="0"/>
    <n v="0"/>
    <n v="0"/>
    <n v="0"/>
  </r>
  <r>
    <x v="14"/>
    <x v="14"/>
    <s v="Grande Dunes"/>
    <m/>
    <x v="9"/>
    <n v="2"/>
    <n v="137"/>
    <x v="2"/>
    <n v="5"/>
    <n v="3"/>
    <n v="4"/>
    <n v="5"/>
    <n v="0"/>
    <n v="1"/>
    <n v="0"/>
    <n v="0"/>
    <n v="0"/>
    <n v="0"/>
    <n v="0"/>
    <n v="0"/>
    <n v="0"/>
  </r>
  <r>
    <x v="14"/>
    <x v="14"/>
    <s v="Grande Dunes"/>
    <m/>
    <x v="9"/>
    <n v="3"/>
    <n v="378"/>
    <x v="1"/>
    <n v="4"/>
    <n v="5"/>
    <n v="6"/>
    <n v="7"/>
    <n v="1"/>
    <n v="0"/>
    <n v="0"/>
    <n v="0"/>
    <n v="0"/>
    <n v="0"/>
    <n v="0"/>
    <n v="0"/>
    <n v="0"/>
  </r>
  <r>
    <x v="14"/>
    <x v="14"/>
    <s v="Grande Dunes"/>
    <m/>
    <x v="9"/>
    <n v="4"/>
    <n v="506"/>
    <x v="3"/>
    <n v="8"/>
    <n v="5"/>
    <n v="7"/>
    <n v="6"/>
    <n v="0"/>
    <n v="1"/>
    <n v="0"/>
    <n v="0"/>
    <n v="0"/>
    <n v="0"/>
    <n v="0"/>
    <n v="0"/>
    <n v="0"/>
  </r>
  <r>
    <x v="14"/>
    <x v="14"/>
    <s v="Grande Dunes"/>
    <m/>
    <x v="9"/>
    <n v="5"/>
    <n v="383"/>
    <x v="1"/>
    <n v="5"/>
    <n v="4"/>
    <n v="5"/>
    <n v="3"/>
    <n v="0"/>
    <n v="1"/>
    <n v="0"/>
    <n v="0"/>
    <n v="0"/>
    <n v="0"/>
    <n v="0"/>
    <n v="1"/>
    <n v="1"/>
  </r>
  <r>
    <x v="14"/>
    <x v="14"/>
    <s v="Grande Dunes"/>
    <m/>
    <x v="9"/>
    <n v="6"/>
    <n v="305"/>
    <x v="1"/>
    <n v="4"/>
    <n v="6"/>
    <n v="4"/>
    <n v="4"/>
    <n v="1"/>
    <n v="0"/>
    <n v="1"/>
    <n v="1"/>
    <n v="0"/>
    <n v="0"/>
    <n v="0"/>
    <n v="0"/>
    <n v="0"/>
  </r>
  <r>
    <x v="14"/>
    <x v="14"/>
    <s v="Grande Dunes"/>
    <m/>
    <x v="9"/>
    <n v="7"/>
    <n v="495"/>
    <x v="3"/>
    <n v="7"/>
    <n v="5"/>
    <n v="5"/>
    <n v="6"/>
    <n v="0"/>
    <n v="1"/>
    <n v="1"/>
    <n v="0"/>
    <n v="0"/>
    <n v="0"/>
    <n v="0"/>
    <n v="0"/>
    <n v="0"/>
  </r>
  <r>
    <x v="14"/>
    <x v="14"/>
    <s v="Grande Dunes"/>
    <m/>
    <x v="9"/>
    <n v="8"/>
    <n v="155"/>
    <x v="2"/>
    <n v="5"/>
    <n v="3"/>
    <n v="3"/>
    <n v="3"/>
    <n v="0"/>
    <n v="1"/>
    <n v="1"/>
    <n v="1"/>
    <n v="0"/>
    <n v="0"/>
    <n v="0"/>
    <n v="0"/>
    <n v="0"/>
  </r>
  <r>
    <x v="14"/>
    <x v="14"/>
    <s v="Grande Dunes"/>
    <m/>
    <x v="9"/>
    <n v="9"/>
    <n v="386"/>
    <x v="1"/>
    <n v="5"/>
    <n v="4"/>
    <n v="4"/>
    <n v="4"/>
    <n v="0"/>
    <n v="1"/>
    <n v="1"/>
    <n v="1"/>
    <n v="0"/>
    <n v="0"/>
    <n v="0"/>
    <n v="0"/>
    <n v="0"/>
  </r>
  <r>
    <x v="14"/>
    <x v="14"/>
    <s v="Grande Dunes"/>
    <m/>
    <x v="9"/>
    <n v="10"/>
    <n v="385"/>
    <x v="1"/>
    <n v="4"/>
    <n v="6"/>
    <n v="5"/>
    <n v="4"/>
    <n v="1"/>
    <n v="0"/>
    <n v="0"/>
    <n v="1"/>
    <n v="0"/>
    <n v="0"/>
    <n v="0"/>
    <n v="0"/>
    <n v="0"/>
  </r>
  <r>
    <x v="14"/>
    <x v="14"/>
    <s v="Grande Dunes"/>
    <m/>
    <x v="9"/>
    <n v="11"/>
    <n v="124"/>
    <x v="2"/>
    <n v="3"/>
    <n v="3"/>
    <n v="2"/>
    <n v="4"/>
    <n v="1"/>
    <n v="1"/>
    <n v="0"/>
    <n v="0"/>
    <n v="0"/>
    <n v="0"/>
    <n v="1"/>
    <n v="0"/>
    <n v="1"/>
  </r>
  <r>
    <x v="14"/>
    <x v="14"/>
    <s v="Grande Dunes"/>
    <m/>
    <x v="9"/>
    <n v="12"/>
    <n v="350"/>
    <x v="1"/>
    <n v="5"/>
    <n v="4"/>
    <n v="5"/>
    <n v="4"/>
    <n v="0"/>
    <n v="1"/>
    <n v="0"/>
    <n v="1"/>
    <n v="0"/>
    <n v="0"/>
    <n v="0"/>
    <n v="0"/>
    <n v="0"/>
  </r>
  <r>
    <x v="14"/>
    <x v="14"/>
    <s v="Grande Dunes"/>
    <m/>
    <x v="9"/>
    <n v="13"/>
    <n v="499"/>
    <x v="3"/>
    <n v="5"/>
    <n v="7"/>
    <n v="7"/>
    <n v="5"/>
    <n v="1"/>
    <n v="0"/>
    <n v="0"/>
    <n v="1"/>
    <n v="0"/>
    <n v="0"/>
    <n v="0"/>
    <n v="0"/>
    <n v="0"/>
  </r>
  <r>
    <x v="14"/>
    <x v="14"/>
    <s v="Grande Dunes"/>
    <m/>
    <x v="9"/>
    <n v="14"/>
    <n v="158"/>
    <x v="2"/>
    <n v="4"/>
    <n v="4"/>
    <n v="4"/>
    <n v="3"/>
    <n v="0"/>
    <n v="0"/>
    <n v="0"/>
    <n v="1"/>
    <n v="0"/>
    <n v="0"/>
    <n v="0"/>
    <n v="0"/>
    <n v="0"/>
  </r>
  <r>
    <x v="14"/>
    <x v="14"/>
    <s v="Grande Dunes"/>
    <m/>
    <x v="9"/>
    <n v="15"/>
    <n v="400"/>
    <x v="1"/>
    <n v="5"/>
    <n v="4"/>
    <n v="5"/>
    <n v="6"/>
    <n v="0"/>
    <n v="1"/>
    <n v="0"/>
    <n v="0"/>
    <n v="0"/>
    <n v="0"/>
    <n v="0"/>
    <n v="0"/>
    <n v="0"/>
  </r>
  <r>
    <x v="14"/>
    <x v="14"/>
    <s v="Grande Dunes"/>
    <m/>
    <x v="9"/>
    <n v="16"/>
    <n v="365"/>
    <x v="1"/>
    <n v="4"/>
    <n v="4"/>
    <n v="4"/>
    <n v="4"/>
    <n v="1"/>
    <n v="1"/>
    <n v="1"/>
    <n v="1"/>
    <n v="0"/>
    <n v="0"/>
    <n v="0"/>
    <n v="0"/>
    <n v="0"/>
  </r>
  <r>
    <x v="14"/>
    <x v="14"/>
    <s v="Grande Dunes"/>
    <m/>
    <x v="9"/>
    <n v="17"/>
    <n v="477"/>
    <x v="3"/>
    <n v="8"/>
    <n v="5"/>
    <n v="6"/>
    <n v="6"/>
    <n v="0"/>
    <n v="1"/>
    <n v="0"/>
    <n v="0"/>
    <n v="0"/>
    <n v="0"/>
    <n v="0"/>
    <n v="0"/>
    <n v="0"/>
  </r>
  <r>
    <x v="14"/>
    <x v="14"/>
    <s v="Grande Dunes"/>
    <m/>
    <x v="9"/>
    <n v="18"/>
    <n v="373"/>
    <x v="1"/>
    <n v="6"/>
    <n v="6"/>
    <n v="4"/>
    <n v="4"/>
    <n v="0"/>
    <n v="0"/>
    <n v="1"/>
    <n v="1"/>
    <n v="0"/>
    <n v="0"/>
    <n v="0"/>
    <n v="0"/>
    <n v="0"/>
  </r>
  <r>
    <x v="48"/>
    <x v="43"/>
    <s v="Leopard's Chase"/>
    <m/>
    <x v="9"/>
    <n v="1"/>
    <n v="303"/>
    <x v="1"/>
    <n v="6"/>
    <n v="6"/>
    <n v="5"/>
    <n v="5"/>
    <n v="0"/>
    <n v="0"/>
    <n v="0"/>
    <n v="0"/>
    <n v="0"/>
    <n v="0"/>
    <n v="0"/>
    <n v="0"/>
    <n v="0"/>
  </r>
  <r>
    <x v="48"/>
    <x v="43"/>
    <s v="Leopard's Chase"/>
    <m/>
    <x v="9"/>
    <n v="2"/>
    <n v="141"/>
    <x v="2"/>
    <n v="4"/>
    <n v="3"/>
    <n v="6"/>
    <n v="7"/>
    <n v="0"/>
    <n v="1"/>
    <n v="0"/>
    <n v="0"/>
    <n v="0"/>
    <n v="0"/>
    <n v="0"/>
    <n v="0"/>
    <n v="0"/>
  </r>
  <r>
    <x v="48"/>
    <x v="43"/>
    <s v="Leopard's Chase"/>
    <m/>
    <x v="9"/>
    <n v="3"/>
    <n v="503"/>
    <x v="3"/>
    <n v="7"/>
    <n v="6"/>
    <n v="6"/>
    <n v="8"/>
    <n v="0"/>
    <n v="0"/>
    <n v="0"/>
    <n v="0"/>
    <n v="0"/>
    <n v="0"/>
    <n v="0"/>
    <n v="0"/>
    <n v="0"/>
  </r>
  <r>
    <x v="48"/>
    <x v="43"/>
    <s v="Leopard's Chase"/>
    <m/>
    <x v="9"/>
    <n v="4"/>
    <n v="156"/>
    <x v="2"/>
    <n v="3"/>
    <n v="4"/>
    <n v="4"/>
    <n v="6"/>
    <n v="1"/>
    <n v="0"/>
    <n v="0"/>
    <n v="0"/>
    <n v="0"/>
    <n v="0"/>
    <n v="0"/>
    <n v="0"/>
    <n v="0"/>
  </r>
  <r>
    <x v="48"/>
    <x v="43"/>
    <s v="Leopard's Chase"/>
    <m/>
    <x v="9"/>
    <n v="5"/>
    <n v="365"/>
    <x v="1"/>
    <n v="4"/>
    <n v="4"/>
    <n v="6"/>
    <n v="4"/>
    <n v="1"/>
    <n v="1"/>
    <n v="0"/>
    <n v="1"/>
    <n v="0"/>
    <n v="0"/>
    <n v="0"/>
    <n v="0"/>
    <n v="0"/>
  </r>
  <r>
    <x v="48"/>
    <x v="43"/>
    <s v="Leopard's Chase"/>
    <m/>
    <x v="9"/>
    <n v="6"/>
    <n v="382"/>
    <x v="1"/>
    <n v="5"/>
    <n v="5"/>
    <n v="5"/>
    <n v="6"/>
    <n v="0"/>
    <n v="0"/>
    <n v="0"/>
    <n v="0"/>
    <n v="0"/>
    <n v="0"/>
    <n v="0"/>
    <n v="0"/>
    <n v="0"/>
  </r>
  <r>
    <x v="48"/>
    <x v="43"/>
    <s v="Leopard's Chase"/>
    <m/>
    <x v="9"/>
    <n v="7"/>
    <n v="385"/>
    <x v="1"/>
    <n v="6"/>
    <n v="5"/>
    <n v="4"/>
    <n v="5"/>
    <n v="0"/>
    <n v="0"/>
    <n v="1"/>
    <n v="0"/>
    <n v="0"/>
    <n v="0"/>
    <n v="0"/>
    <n v="0"/>
    <n v="0"/>
  </r>
  <r>
    <x v="48"/>
    <x v="43"/>
    <s v="Leopard's Chase"/>
    <m/>
    <x v="9"/>
    <n v="8"/>
    <n v="157"/>
    <x v="2"/>
    <n v="3"/>
    <n v="3"/>
    <n v="4"/>
    <n v="4"/>
    <n v="1"/>
    <n v="1"/>
    <n v="0"/>
    <n v="0"/>
    <n v="0"/>
    <n v="0"/>
    <n v="0"/>
    <n v="0"/>
    <n v="0"/>
  </r>
  <r>
    <x v="48"/>
    <x v="43"/>
    <s v="Leopard's Chase"/>
    <m/>
    <x v="9"/>
    <n v="9"/>
    <n v="532"/>
    <x v="3"/>
    <n v="7"/>
    <n v="5"/>
    <n v="5"/>
    <n v="6"/>
    <n v="0"/>
    <n v="1"/>
    <n v="1"/>
    <n v="0"/>
    <n v="0"/>
    <n v="0"/>
    <n v="0"/>
    <n v="0"/>
    <n v="0"/>
  </r>
  <r>
    <x v="48"/>
    <x v="43"/>
    <s v="Leopard's Chase"/>
    <m/>
    <x v="9"/>
    <n v="10"/>
    <n v="345"/>
    <x v="1"/>
    <n v="4"/>
    <n v="5"/>
    <n v="6"/>
    <n v="6"/>
    <n v="1"/>
    <n v="0"/>
    <n v="0"/>
    <n v="0"/>
    <n v="0"/>
    <n v="0"/>
    <n v="0"/>
    <n v="0"/>
    <n v="0"/>
  </r>
  <r>
    <x v="48"/>
    <x v="43"/>
    <s v="Leopard's Chase"/>
    <m/>
    <x v="9"/>
    <n v="11"/>
    <n v="484"/>
    <x v="3"/>
    <n v="5"/>
    <n v="5"/>
    <n v="6"/>
    <n v="6"/>
    <n v="1"/>
    <n v="1"/>
    <n v="0"/>
    <n v="0"/>
    <n v="0"/>
    <n v="0"/>
    <n v="0"/>
    <n v="0"/>
    <n v="0"/>
  </r>
  <r>
    <x v="48"/>
    <x v="43"/>
    <s v="Leopard's Chase"/>
    <m/>
    <x v="9"/>
    <n v="12"/>
    <n v="356"/>
    <x v="1"/>
    <n v="4"/>
    <n v="6"/>
    <n v="6"/>
    <n v="5"/>
    <n v="1"/>
    <n v="0"/>
    <n v="0"/>
    <n v="0"/>
    <n v="0"/>
    <n v="0"/>
    <n v="0"/>
    <n v="0"/>
    <n v="0"/>
  </r>
  <r>
    <x v="48"/>
    <x v="43"/>
    <s v="Leopard's Chase"/>
    <m/>
    <x v="9"/>
    <n v="13"/>
    <n v="151"/>
    <x v="2"/>
    <n v="3"/>
    <n v="4"/>
    <n v="3"/>
    <n v="5"/>
    <n v="1"/>
    <n v="0"/>
    <n v="1"/>
    <n v="0"/>
    <n v="0"/>
    <n v="0"/>
    <n v="0"/>
    <n v="0"/>
    <n v="0"/>
  </r>
  <r>
    <x v="48"/>
    <x v="43"/>
    <s v="Leopard's Chase"/>
    <m/>
    <x v="9"/>
    <n v="14"/>
    <n v="486"/>
    <x v="3"/>
    <n v="8"/>
    <n v="5"/>
    <n v="5"/>
    <n v="5"/>
    <n v="0"/>
    <n v="1"/>
    <n v="1"/>
    <n v="1"/>
    <n v="0"/>
    <n v="0"/>
    <n v="0"/>
    <n v="0"/>
    <n v="0"/>
  </r>
  <r>
    <x v="48"/>
    <x v="43"/>
    <s v="Leopard's Chase"/>
    <m/>
    <x v="9"/>
    <n v="15"/>
    <n v="381"/>
    <x v="1"/>
    <n v="7"/>
    <n v="8"/>
    <n v="5"/>
    <n v="7"/>
    <n v="0"/>
    <n v="0"/>
    <n v="0"/>
    <n v="0"/>
    <n v="0"/>
    <n v="0"/>
    <n v="0"/>
    <n v="0"/>
    <n v="0"/>
  </r>
  <r>
    <x v="48"/>
    <x v="43"/>
    <s v="Leopard's Chase"/>
    <m/>
    <x v="9"/>
    <n v="16"/>
    <n v="142"/>
    <x v="2"/>
    <n v="4"/>
    <n v="4"/>
    <n v="3"/>
    <n v="6"/>
    <n v="0"/>
    <n v="0"/>
    <n v="1"/>
    <n v="0"/>
    <n v="0"/>
    <n v="0"/>
    <n v="0"/>
    <n v="0"/>
    <n v="0"/>
  </r>
  <r>
    <x v="48"/>
    <x v="43"/>
    <s v="Leopard's Chase"/>
    <m/>
    <x v="9"/>
    <n v="17"/>
    <n v="527"/>
    <x v="3"/>
    <n v="5"/>
    <n v="6"/>
    <n v="9"/>
    <n v="7"/>
    <n v="1"/>
    <n v="0"/>
    <n v="0"/>
    <n v="0"/>
    <n v="0"/>
    <n v="0"/>
    <n v="0"/>
    <n v="0"/>
    <n v="0"/>
  </r>
  <r>
    <x v="48"/>
    <x v="43"/>
    <s v="Leopard's Chase"/>
    <m/>
    <x v="9"/>
    <n v="18"/>
    <n v="369"/>
    <x v="1"/>
    <n v="5"/>
    <n v="5"/>
    <n v="5"/>
    <n v="7"/>
    <n v="0"/>
    <n v="0"/>
    <n v="0"/>
    <n v="0"/>
    <n v="0"/>
    <n v="0"/>
    <n v="0"/>
    <n v="0"/>
    <n v="0"/>
  </r>
  <r>
    <x v="16"/>
    <x v="16"/>
    <s v="Man O' War"/>
    <m/>
    <x v="9"/>
    <n v="1"/>
    <n v="503"/>
    <x v="3"/>
    <n v="7"/>
    <n v="6"/>
    <n v="5"/>
    <n v="6"/>
    <n v="0"/>
    <n v="0"/>
    <n v="1"/>
    <n v="0"/>
    <n v="0"/>
    <n v="0"/>
    <n v="0"/>
    <n v="0"/>
    <n v="0"/>
  </r>
  <r>
    <x v="16"/>
    <x v="16"/>
    <s v="Man O' War"/>
    <m/>
    <x v="9"/>
    <n v="2"/>
    <n v="153"/>
    <x v="2"/>
    <n v="4"/>
    <n v="3"/>
    <n v="4"/>
    <n v="4"/>
    <n v="0"/>
    <n v="1"/>
    <n v="0"/>
    <n v="0"/>
    <n v="0"/>
    <n v="0"/>
    <n v="0"/>
    <n v="0"/>
    <n v="0"/>
  </r>
  <r>
    <x v="16"/>
    <x v="16"/>
    <s v="Man O' War"/>
    <m/>
    <x v="9"/>
    <n v="3"/>
    <n v="365"/>
    <x v="1"/>
    <n v="5"/>
    <n v="4"/>
    <n v="4"/>
    <n v="4"/>
    <n v="0"/>
    <n v="1"/>
    <n v="1"/>
    <n v="1"/>
    <n v="0"/>
    <n v="0"/>
    <n v="0"/>
    <n v="0"/>
    <n v="0"/>
  </r>
  <r>
    <x v="16"/>
    <x v="16"/>
    <s v="Man O' War"/>
    <m/>
    <x v="9"/>
    <n v="4"/>
    <n v="376"/>
    <x v="1"/>
    <n v="5"/>
    <n v="5"/>
    <n v="4"/>
    <n v="4"/>
    <n v="0"/>
    <n v="0"/>
    <n v="1"/>
    <n v="1"/>
    <n v="0"/>
    <n v="0"/>
    <n v="0"/>
    <n v="0"/>
    <n v="0"/>
  </r>
  <r>
    <x v="16"/>
    <x v="16"/>
    <s v="Man O' War"/>
    <m/>
    <x v="9"/>
    <n v="5"/>
    <n v="417"/>
    <x v="1"/>
    <n v="6"/>
    <n v="5"/>
    <n v="6"/>
    <n v="5"/>
    <n v="0"/>
    <n v="0"/>
    <n v="0"/>
    <n v="0"/>
    <n v="0"/>
    <n v="0"/>
    <n v="0"/>
    <n v="0"/>
    <n v="0"/>
  </r>
  <r>
    <x v="16"/>
    <x v="16"/>
    <s v="Man O' War"/>
    <m/>
    <x v="9"/>
    <n v="6"/>
    <n v="155"/>
    <x v="2"/>
    <n v="5"/>
    <n v="4"/>
    <n v="4"/>
    <n v="5"/>
    <n v="0"/>
    <n v="0"/>
    <n v="0"/>
    <n v="0"/>
    <n v="0"/>
    <n v="0"/>
    <n v="0"/>
    <n v="0"/>
    <n v="0"/>
  </r>
  <r>
    <x v="16"/>
    <x v="16"/>
    <s v="Man O' War"/>
    <m/>
    <x v="9"/>
    <n v="7"/>
    <n v="354"/>
    <x v="1"/>
    <n v="4"/>
    <n v="4"/>
    <n v="5"/>
    <n v="4"/>
    <n v="1"/>
    <n v="1"/>
    <n v="0"/>
    <n v="1"/>
    <n v="0"/>
    <n v="0"/>
    <n v="0"/>
    <n v="0"/>
    <n v="0"/>
  </r>
  <r>
    <x v="16"/>
    <x v="16"/>
    <s v="Man O' War"/>
    <m/>
    <x v="9"/>
    <n v="8"/>
    <n v="558"/>
    <x v="3"/>
    <n v="7"/>
    <n v="7"/>
    <n v="5"/>
    <n v="6"/>
    <n v="0"/>
    <n v="0"/>
    <n v="1"/>
    <n v="0"/>
    <n v="0"/>
    <n v="0"/>
    <n v="0"/>
    <n v="0"/>
    <n v="0"/>
  </r>
  <r>
    <x v="16"/>
    <x v="16"/>
    <s v="Man O' War"/>
    <m/>
    <x v="9"/>
    <n v="9"/>
    <n v="408"/>
    <x v="1"/>
    <n v="6"/>
    <n v="5"/>
    <n v="6"/>
    <n v="4"/>
    <n v="0"/>
    <n v="0"/>
    <n v="0"/>
    <n v="1"/>
    <n v="0"/>
    <n v="0"/>
    <n v="0"/>
    <n v="0"/>
    <n v="0"/>
  </r>
  <r>
    <x v="16"/>
    <x v="16"/>
    <s v="Man O' War"/>
    <m/>
    <x v="9"/>
    <n v="10"/>
    <n v="374"/>
    <x v="1"/>
    <n v="5"/>
    <n v="6"/>
    <n v="5"/>
    <n v="7"/>
    <n v="0"/>
    <n v="0"/>
    <n v="0"/>
    <n v="0"/>
    <n v="0"/>
    <n v="0"/>
    <n v="0"/>
    <n v="0"/>
    <n v="0"/>
  </r>
  <r>
    <x v="16"/>
    <x v="16"/>
    <s v="Man O' War"/>
    <m/>
    <x v="9"/>
    <n v="11"/>
    <n v="347"/>
    <x v="1"/>
    <n v="4"/>
    <n v="6"/>
    <n v="4"/>
    <n v="7"/>
    <n v="1"/>
    <n v="0"/>
    <n v="1"/>
    <n v="0"/>
    <n v="0"/>
    <n v="0"/>
    <n v="0"/>
    <n v="0"/>
    <n v="0"/>
  </r>
  <r>
    <x v="16"/>
    <x v="16"/>
    <s v="Man O' War"/>
    <m/>
    <x v="9"/>
    <n v="12"/>
    <n v="395"/>
    <x v="1"/>
    <n v="4"/>
    <n v="4"/>
    <n v="4"/>
    <n v="6"/>
    <n v="1"/>
    <n v="1"/>
    <n v="1"/>
    <n v="0"/>
    <n v="0"/>
    <n v="0"/>
    <n v="0"/>
    <n v="0"/>
    <n v="0"/>
  </r>
  <r>
    <x v="16"/>
    <x v="16"/>
    <s v="Man O' War"/>
    <m/>
    <x v="9"/>
    <n v="13"/>
    <n v="547"/>
    <x v="3"/>
    <n v="7"/>
    <n v="6"/>
    <n v="7"/>
    <n v="6"/>
    <n v="0"/>
    <n v="0"/>
    <n v="0"/>
    <n v="0"/>
    <n v="0"/>
    <n v="0"/>
    <n v="0"/>
    <n v="0"/>
    <n v="0"/>
  </r>
  <r>
    <x v="16"/>
    <x v="16"/>
    <s v="Man O' War"/>
    <m/>
    <x v="9"/>
    <n v="14"/>
    <n v="354"/>
    <x v="1"/>
    <n v="5"/>
    <n v="4"/>
    <n v="6"/>
    <n v="5"/>
    <n v="0"/>
    <n v="1"/>
    <n v="0"/>
    <n v="0"/>
    <n v="0"/>
    <n v="0"/>
    <n v="0"/>
    <n v="0"/>
    <n v="0"/>
  </r>
  <r>
    <x v="16"/>
    <x v="16"/>
    <s v="Man O' War"/>
    <m/>
    <x v="9"/>
    <n v="15"/>
    <n v="126"/>
    <x v="2"/>
    <n v="3"/>
    <n v="5"/>
    <n v="3"/>
    <n v="3"/>
    <n v="1"/>
    <n v="0"/>
    <n v="1"/>
    <n v="1"/>
    <n v="0"/>
    <n v="0"/>
    <n v="0"/>
    <n v="0"/>
    <n v="0"/>
  </r>
  <r>
    <x v="16"/>
    <x v="16"/>
    <s v="Man O' War"/>
    <m/>
    <x v="9"/>
    <n v="16"/>
    <n v="329"/>
    <x v="1"/>
    <n v="5"/>
    <n v="4"/>
    <n v="4"/>
    <n v="4"/>
    <n v="0"/>
    <n v="1"/>
    <n v="1"/>
    <n v="1"/>
    <n v="0"/>
    <n v="0"/>
    <n v="0"/>
    <n v="0"/>
    <n v="0"/>
  </r>
  <r>
    <x v="16"/>
    <x v="16"/>
    <s v="Man O' War"/>
    <m/>
    <x v="9"/>
    <n v="17"/>
    <n v="173"/>
    <x v="2"/>
    <n v="3"/>
    <n v="3"/>
    <n v="5"/>
    <n v="4"/>
    <n v="1"/>
    <n v="1"/>
    <n v="0"/>
    <n v="0"/>
    <n v="0"/>
    <n v="0"/>
    <n v="0"/>
    <n v="0"/>
    <n v="0"/>
  </r>
  <r>
    <x v="16"/>
    <x v="16"/>
    <s v="Man O' War"/>
    <m/>
    <x v="9"/>
    <n v="18"/>
    <n v="468"/>
    <x v="3"/>
    <n v="5"/>
    <n v="8"/>
    <n v="4"/>
    <n v="4"/>
    <n v="1"/>
    <n v="0"/>
    <n v="0"/>
    <n v="0"/>
    <n v="0"/>
    <n v="0"/>
    <n v="1"/>
    <n v="1"/>
    <n v="2"/>
  </r>
  <r>
    <x v="49"/>
    <x v="44"/>
    <s v="Sandpiper Bay - Piper/Bay"/>
    <s v="Bay"/>
    <x v="9"/>
    <n v="10"/>
    <n v="524"/>
    <x v="3"/>
    <n v="6"/>
    <n v="7"/>
    <n v="5"/>
    <n v="5"/>
    <n v="0"/>
    <n v="0"/>
    <n v="1"/>
    <n v="1"/>
    <n v="0"/>
    <n v="0"/>
    <n v="0"/>
    <n v="0"/>
    <n v="0"/>
  </r>
  <r>
    <x v="49"/>
    <x v="44"/>
    <s v="Sandpiper Bay - Piper/Bay"/>
    <s v="Bay"/>
    <x v="9"/>
    <n v="11"/>
    <n v="377"/>
    <x v="1"/>
    <n v="5"/>
    <n v="5"/>
    <n v="4"/>
    <n v="5"/>
    <n v="0"/>
    <n v="0"/>
    <n v="1"/>
    <n v="0"/>
    <n v="0"/>
    <n v="0"/>
    <n v="0"/>
    <n v="0"/>
    <n v="0"/>
  </r>
  <r>
    <x v="49"/>
    <x v="44"/>
    <s v="Sandpiper Bay - Piper/Bay"/>
    <s v="Bay"/>
    <x v="9"/>
    <n v="12"/>
    <n v="193"/>
    <x v="2"/>
    <n v="5"/>
    <n v="4"/>
    <n v="5"/>
    <n v="5"/>
    <n v="0"/>
    <n v="0"/>
    <n v="0"/>
    <n v="0"/>
    <n v="0"/>
    <n v="0"/>
    <n v="0"/>
    <n v="0"/>
    <n v="0"/>
  </r>
  <r>
    <x v="49"/>
    <x v="44"/>
    <s v="Sandpiper Bay - Piper/Bay"/>
    <s v="Bay"/>
    <x v="9"/>
    <n v="13"/>
    <n v="319"/>
    <x v="1"/>
    <n v="4"/>
    <n v="5"/>
    <n v="4"/>
    <n v="5"/>
    <n v="1"/>
    <n v="0"/>
    <n v="1"/>
    <n v="0"/>
    <n v="0"/>
    <n v="0"/>
    <n v="0"/>
    <n v="0"/>
    <n v="0"/>
  </r>
  <r>
    <x v="49"/>
    <x v="44"/>
    <s v="Sandpiper Bay - Piper/Bay"/>
    <s v="Bay"/>
    <x v="9"/>
    <n v="14"/>
    <n v="190"/>
    <x v="2"/>
    <n v="4"/>
    <n v="5"/>
    <n v="5"/>
    <n v="4"/>
    <n v="0"/>
    <n v="0"/>
    <n v="0"/>
    <n v="0"/>
    <n v="0"/>
    <n v="0"/>
    <n v="0"/>
    <n v="0"/>
    <n v="0"/>
  </r>
  <r>
    <x v="49"/>
    <x v="44"/>
    <s v="Sandpiper Bay - Piper/Bay"/>
    <s v="Bay"/>
    <x v="9"/>
    <n v="15"/>
    <n v="328"/>
    <x v="1"/>
    <n v="4"/>
    <n v="5"/>
    <n v="5"/>
    <n v="4"/>
    <n v="1"/>
    <n v="0"/>
    <n v="0"/>
    <n v="1"/>
    <n v="0"/>
    <n v="0"/>
    <n v="0"/>
    <n v="0"/>
    <n v="0"/>
  </r>
  <r>
    <x v="49"/>
    <x v="44"/>
    <s v="Sandpiper Bay - Piper/Bay"/>
    <s v="Bay"/>
    <x v="9"/>
    <n v="16"/>
    <n v="330"/>
    <x v="1"/>
    <n v="6"/>
    <n v="6"/>
    <n v="5"/>
    <n v="7"/>
    <n v="0"/>
    <n v="0"/>
    <n v="0"/>
    <n v="0"/>
    <n v="0"/>
    <n v="0"/>
    <n v="0"/>
    <n v="0"/>
    <n v="0"/>
  </r>
  <r>
    <x v="49"/>
    <x v="44"/>
    <s v="Sandpiper Bay - Piper/Bay"/>
    <s v="Bay"/>
    <x v="9"/>
    <n v="17"/>
    <n v="397"/>
    <x v="1"/>
    <n v="6"/>
    <n v="7"/>
    <n v="6"/>
    <n v="5"/>
    <n v="0"/>
    <n v="0"/>
    <n v="0"/>
    <n v="0"/>
    <n v="0"/>
    <n v="0"/>
    <n v="0"/>
    <n v="0"/>
    <n v="0"/>
  </r>
  <r>
    <x v="49"/>
    <x v="44"/>
    <s v="Sandpiper Bay - Piper/Bay"/>
    <s v="Bay"/>
    <x v="9"/>
    <n v="18"/>
    <n v="518"/>
    <x v="3"/>
    <n v="7"/>
    <n v="7"/>
    <n v="6"/>
    <n v="5"/>
    <n v="0"/>
    <n v="0"/>
    <n v="0"/>
    <n v="1"/>
    <n v="0"/>
    <n v="0"/>
    <n v="0"/>
    <n v="0"/>
    <n v="0"/>
  </r>
  <r>
    <x v="49"/>
    <x v="44"/>
    <s v="Sandpiper Bay - Piper/Bay"/>
    <s v="Piper"/>
    <x v="9"/>
    <n v="1"/>
    <n v="369"/>
    <x v="1"/>
    <n v="5"/>
    <n v="6"/>
    <n v="5"/>
    <n v="6"/>
    <n v="0"/>
    <n v="0"/>
    <n v="0"/>
    <n v="0"/>
    <n v="0"/>
    <n v="0"/>
    <n v="0"/>
    <n v="0"/>
    <n v="0"/>
  </r>
  <r>
    <x v="49"/>
    <x v="44"/>
    <s v="Sandpiper Bay - Piper/Bay"/>
    <s v="Piper"/>
    <x v="9"/>
    <n v="2"/>
    <n v="563"/>
    <x v="3"/>
    <n v="7"/>
    <n v="5"/>
    <n v="7"/>
    <n v="5"/>
    <n v="0"/>
    <n v="1"/>
    <n v="0"/>
    <n v="1"/>
    <n v="0"/>
    <n v="0"/>
    <n v="0"/>
    <n v="0"/>
    <n v="0"/>
  </r>
  <r>
    <x v="49"/>
    <x v="44"/>
    <s v="Sandpiper Bay - Piper/Bay"/>
    <s v="Piper"/>
    <x v="9"/>
    <n v="3"/>
    <n v="177"/>
    <x v="2"/>
    <n v="5"/>
    <n v="4"/>
    <n v="4"/>
    <n v="3"/>
    <n v="0"/>
    <n v="0"/>
    <n v="0"/>
    <n v="1"/>
    <n v="0"/>
    <n v="0"/>
    <n v="0"/>
    <n v="0"/>
    <n v="0"/>
  </r>
  <r>
    <x v="49"/>
    <x v="44"/>
    <s v="Sandpiper Bay - Piper/Bay"/>
    <s v="Piper"/>
    <x v="9"/>
    <n v="4"/>
    <n v="496"/>
    <x v="3"/>
    <n v="6"/>
    <n v="6"/>
    <n v="6"/>
    <n v="7"/>
    <n v="0"/>
    <n v="0"/>
    <n v="0"/>
    <n v="0"/>
    <n v="0"/>
    <n v="0"/>
    <n v="0"/>
    <n v="0"/>
    <n v="0"/>
  </r>
  <r>
    <x v="49"/>
    <x v="44"/>
    <s v="Sandpiper Bay - Piper/Bay"/>
    <s v="Piper"/>
    <x v="9"/>
    <n v="5"/>
    <n v="373"/>
    <x v="1"/>
    <n v="5"/>
    <n v="5"/>
    <n v="6"/>
    <n v="4"/>
    <n v="0"/>
    <n v="0"/>
    <n v="0"/>
    <n v="1"/>
    <n v="0"/>
    <n v="0"/>
    <n v="0"/>
    <n v="0"/>
    <n v="0"/>
  </r>
  <r>
    <x v="49"/>
    <x v="44"/>
    <s v="Sandpiper Bay - Piper/Bay"/>
    <s v="Piper"/>
    <x v="9"/>
    <n v="6"/>
    <n v="162"/>
    <x v="2"/>
    <n v="3"/>
    <n v="4"/>
    <n v="4"/>
    <n v="3"/>
    <n v="1"/>
    <n v="0"/>
    <n v="0"/>
    <n v="1"/>
    <n v="0"/>
    <n v="0"/>
    <n v="0"/>
    <n v="0"/>
    <n v="0"/>
  </r>
  <r>
    <x v="49"/>
    <x v="44"/>
    <s v="Sandpiper Bay - Piper/Bay"/>
    <s v="Piper"/>
    <x v="9"/>
    <n v="7"/>
    <n v="536"/>
    <x v="3"/>
    <n v="5"/>
    <n v="5"/>
    <n v="10"/>
    <n v="7"/>
    <n v="1"/>
    <n v="1"/>
    <n v="0"/>
    <n v="0"/>
    <n v="0"/>
    <n v="0"/>
    <n v="0"/>
    <n v="0"/>
    <n v="0"/>
  </r>
  <r>
    <x v="49"/>
    <x v="44"/>
    <s v="Sandpiper Bay - Piper/Bay"/>
    <s v="Piper"/>
    <x v="9"/>
    <n v="8"/>
    <n v="178"/>
    <x v="2"/>
    <n v="4"/>
    <n v="4"/>
    <n v="4"/>
    <n v="3"/>
    <n v="0"/>
    <n v="0"/>
    <n v="0"/>
    <n v="1"/>
    <n v="0"/>
    <n v="0"/>
    <n v="0"/>
    <n v="0"/>
    <n v="0"/>
  </r>
  <r>
    <x v="49"/>
    <x v="44"/>
    <s v="Sandpiper Bay - Piper/Bay"/>
    <s v="Piper"/>
    <x v="9"/>
    <n v="9"/>
    <n v="395"/>
    <x v="1"/>
    <n v="5"/>
    <n v="5"/>
    <n v="5"/>
    <n v="4"/>
    <n v="0"/>
    <n v="0"/>
    <n v="0"/>
    <n v="1"/>
    <n v="0"/>
    <n v="0"/>
    <n v="0"/>
    <n v="0"/>
    <n v="0"/>
  </r>
  <r>
    <x v="25"/>
    <x v="25"/>
    <s v="Shaftesbury Glen"/>
    <m/>
    <x v="9"/>
    <n v="1"/>
    <n v="366"/>
    <x v="1"/>
    <n v="4"/>
    <n v="5"/>
    <n v="5"/>
    <n v="3"/>
    <n v="1"/>
    <n v="0"/>
    <n v="0"/>
    <n v="0"/>
    <n v="0"/>
    <n v="0"/>
    <n v="0"/>
    <n v="1"/>
    <n v="1"/>
  </r>
  <r>
    <x v="25"/>
    <x v="25"/>
    <s v="Shaftesbury Glen"/>
    <m/>
    <x v="9"/>
    <n v="2"/>
    <n v="522"/>
    <x v="3"/>
    <n v="7"/>
    <n v="8"/>
    <n v="5"/>
    <n v="5"/>
    <n v="0"/>
    <n v="0"/>
    <n v="1"/>
    <n v="1"/>
    <n v="0"/>
    <n v="0"/>
    <n v="0"/>
    <n v="0"/>
    <n v="0"/>
  </r>
  <r>
    <x v="25"/>
    <x v="25"/>
    <s v="Shaftesbury Glen"/>
    <m/>
    <x v="9"/>
    <n v="3"/>
    <n v="378"/>
    <x v="1"/>
    <n v="6"/>
    <n v="5"/>
    <n v="4"/>
    <n v="6"/>
    <n v="0"/>
    <n v="0"/>
    <n v="1"/>
    <n v="0"/>
    <n v="0"/>
    <n v="0"/>
    <n v="0"/>
    <n v="0"/>
    <n v="0"/>
  </r>
  <r>
    <x v="25"/>
    <x v="25"/>
    <s v="Shaftesbury Glen"/>
    <m/>
    <x v="9"/>
    <n v="4"/>
    <n v="148"/>
    <x v="2"/>
    <n v="5"/>
    <n v="6"/>
    <n v="4"/>
    <n v="3"/>
    <n v="0"/>
    <n v="0"/>
    <n v="0"/>
    <n v="1"/>
    <n v="0"/>
    <n v="0"/>
    <n v="0"/>
    <n v="0"/>
    <n v="0"/>
  </r>
  <r>
    <x v="25"/>
    <x v="25"/>
    <s v="Shaftesbury Glen"/>
    <m/>
    <x v="9"/>
    <n v="5"/>
    <n v="515"/>
    <x v="3"/>
    <n v="8"/>
    <n v="5"/>
    <n v="7"/>
    <n v="7"/>
    <n v="0"/>
    <n v="1"/>
    <n v="0"/>
    <n v="0"/>
    <n v="0"/>
    <n v="0"/>
    <n v="0"/>
    <n v="0"/>
    <n v="0"/>
  </r>
  <r>
    <x v="25"/>
    <x v="25"/>
    <s v="Shaftesbury Glen"/>
    <m/>
    <x v="9"/>
    <n v="6"/>
    <n v="360"/>
    <x v="1"/>
    <n v="7"/>
    <n v="4"/>
    <n v="6"/>
    <n v="4"/>
    <n v="0"/>
    <n v="1"/>
    <n v="0"/>
    <n v="1"/>
    <n v="0"/>
    <n v="0"/>
    <n v="0"/>
    <n v="0"/>
    <n v="0"/>
  </r>
  <r>
    <x v="25"/>
    <x v="25"/>
    <s v="Shaftesbury Glen"/>
    <m/>
    <x v="9"/>
    <n v="7"/>
    <n v="348"/>
    <x v="1"/>
    <n v="4"/>
    <n v="4"/>
    <n v="4"/>
    <n v="5"/>
    <n v="1"/>
    <n v="1"/>
    <n v="1"/>
    <n v="0"/>
    <n v="0"/>
    <n v="0"/>
    <n v="0"/>
    <n v="0"/>
    <n v="0"/>
  </r>
  <r>
    <x v="25"/>
    <x v="25"/>
    <s v="Shaftesbury Glen"/>
    <m/>
    <x v="9"/>
    <n v="8"/>
    <n v="185"/>
    <x v="2"/>
    <n v="3"/>
    <n v="4"/>
    <n v="5"/>
    <n v="4"/>
    <n v="1"/>
    <n v="0"/>
    <n v="0"/>
    <n v="0"/>
    <n v="0"/>
    <n v="0"/>
    <n v="0"/>
    <n v="0"/>
    <n v="0"/>
  </r>
  <r>
    <x v="25"/>
    <x v="25"/>
    <s v="Shaftesbury Glen"/>
    <m/>
    <x v="9"/>
    <n v="9"/>
    <n v="425"/>
    <x v="1"/>
    <n v="7"/>
    <n v="7"/>
    <n v="6"/>
    <n v="5"/>
    <n v="0"/>
    <n v="0"/>
    <n v="0"/>
    <n v="0"/>
    <n v="0"/>
    <n v="0"/>
    <n v="0"/>
    <n v="0"/>
    <n v="0"/>
  </r>
  <r>
    <x v="25"/>
    <x v="25"/>
    <s v="Shaftesbury Glen"/>
    <m/>
    <x v="9"/>
    <n v="10"/>
    <n v="338"/>
    <x v="1"/>
    <n v="6"/>
    <n v="6"/>
    <n v="6"/>
    <n v="5"/>
    <n v="0"/>
    <n v="0"/>
    <n v="0"/>
    <n v="0"/>
    <n v="0"/>
    <n v="0"/>
    <n v="0"/>
    <n v="0"/>
    <n v="0"/>
  </r>
  <r>
    <x v="25"/>
    <x v="25"/>
    <s v="Shaftesbury Glen"/>
    <m/>
    <x v="9"/>
    <n v="11"/>
    <n v="157"/>
    <x v="2"/>
    <n v="5"/>
    <n v="2"/>
    <n v="4"/>
    <n v="4"/>
    <n v="0"/>
    <n v="0"/>
    <n v="0"/>
    <n v="0"/>
    <n v="0"/>
    <n v="1"/>
    <n v="0"/>
    <n v="0"/>
    <n v="1"/>
  </r>
  <r>
    <x v="25"/>
    <x v="25"/>
    <s v="Shaftesbury Glen"/>
    <m/>
    <x v="9"/>
    <n v="12"/>
    <n v="384"/>
    <x v="1"/>
    <n v="5"/>
    <n v="6"/>
    <n v="5"/>
    <n v="5"/>
    <n v="0"/>
    <n v="0"/>
    <n v="0"/>
    <n v="0"/>
    <n v="0"/>
    <n v="0"/>
    <n v="0"/>
    <n v="0"/>
    <n v="0"/>
  </r>
  <r>
    <x v="25"/>
    <x v="25"/>
    <s v="Shaftesbury Glen"/>
    <m/>
    <x v="9"/>
    <n v="13"/>
    <n v="497"/>
    <x v="3"/>
    <n v="5"/>
    <n v="7"/>
    <n v="6"/>
    <n v="6"/>
    <n v="1"/>
    <n v="0"/>
    <n v="0"/>
    <n v="0"/>
    <n v="0"/>
    <n v="0"/>
    <n v="0"/>
    <n v="0"/>
    <n v="0"/>
  </r>
  <r>
    <x v="25"/>
    <x v="25"/>
    <s v="Shaftesbury Glen"/>
    <m/>
    <x v="9"/>
    <n v="14"/>
    <n v="408"/>
    <x v="1"/>
    <n v="6"/>
    <n v="5"/>
    <n v="6"/>
    <n v="6"/>
    <n v="0"/>
    <n v="0"/>
    <n v="0"/>
    <n v="0"/>
    <n v="0"/>
    <n v="0"/>
    <n v="0"/>
    <n v="0"/>
    <n v="0"/>
  </r>
  <r>
    <x v="25"/>
    <x v="25"/>
    <s v="Shaftesbury Glen"/>
    <m/>
    <x v="9"/>
    <n v="15"/>
    <n v="177"/>
    <x v="2"/>
    <n v="4"/>
    <n v="3"/>
    <n v="4"/>
    <n v="5"/>
    <n v="0"/>
    <n v="1"/>
    <n v="0"/>
    <n v="0"/>
    <n v="0"/>
    <n v="0"/>
    <n v="0"/>
    <n v="0"/>
    <n v="0"/>
  </r>
  <r>
    <x v="25"/>
    <x v="25"/>
    <s v="Shaftesbury Glen"/>
    <m/>
    <x v="9"/>
    <n v="16"/>
    <n v="498"/>
    <x v="3"/>
    <n v="7"/>
    <n v="9"/>
    <n v="6"/>
    <n v="6"/>
    <n v="0"/>
    <n v="0"/>
    <n v="0"/>
    <n v="0"/>
    <n v="0"/>
    <n v="0"/>
    <n v="0"/>
    <n v="0"/>
    <n v="0"/>
  </r>
  <r>
    <x v="25"/>
    <x v="25"/>
    <s v="Shaftesbury Glen"/>
    <m/>
    <x v="9"/>
    <n v="17"/>
    <n v="329"/>
    <x v="1"/>
    <n v="6"/>
    <n v="4"/>
    <n v="3"/>
    <n v="6"/>
    <n v="0"/>
    <n v="1"/>
    <n v="0"/>
    <n v="0"/>
    <n v="0"/>
    <n v="0"/>
    <n v="1"/>
    <n v="0"/>
    <n v="1"/>
  </r>
  <r>
    <x v="25"/>
    <x v="25"/>
    <s v="Shaftesbury Glen"/>
    <m/>
    <x v="9"/>
    <n v="18"/>
    <n v="410"/>
    <x v="1"/>
    <n v="5"/>
    <n v="7"/>
    <n v="4"/>
    <n v="6"/>
    <n v="0"/>
    <n v="0"/>
    <n v="1"/>
    <n v="0"/>
    <n v="0"/>
    <n v="0"/>
    <n v="0"/>
    <n v="0"/>
    <n v="0"/>
  </r>
  <r>
    <x v="9"/>
    <x v="9"/>
    <s v="Tidewater"/>
    <m/>
    <x v="9"/>
    <n v="1"/>
    <n v="486"/>
    <x v="3"/>
    <n v="8"/>
    <n v="10"/>
    <n v="5"/>
    <n v="6"/>
    <n v="0"/>
    <n v="0"/>
    <n v="1"/>
    <n v="0"/>
    <n v="0"/>
    <n v="0"/>
    <n v="0"/>
    <n v="0"/>
    <n v="0"/>
  </r>
  <r>
    <x v="9"/>
    <x v="9"/>
    <s v="Tidewater"/>
    <m/>
    <x v="9"/>
    <n v="2"/>
    <n v="345"/>
    <x v="1"/>
    <n v="5"/>
    <n v="5"/>
    <n v="5"/>
    <n v="5"/>
    <n v="0"/>
    <n v="0"/>
    <n v="0"/>
    <n v="0"/>
    <n v="0"/>
    <n v="0"/>
    <n v="0"/>
    <n v="0"/>
    <n v="0"/>
  </r>
  <r>
    <x v="9"/>
    <x v="9"/>
    <s v="Tidewater"/>
    <m/>
    <x v="9"/>
    <n v="3"/>
    <n v="126"/>
    <x v="2"/>
    <n v="4"/>
    <n v="3"/>
    <n v="4"/>
    <n v="4"/>
    <n v="0"/>
    <n v="1"/>
    <n v="0"/>
    <n v="0"/>
    <n v="0"/>
    <n v="0"/>
    <n v="0"/>
    <n v="0"/>
    <n v="0"/>
  </r>
  <r>
    <x v="9"/>
    <x v="9"/>
    <s v="Tidewater"/>
    <m/>
    <x v="9"/>
    <n v="4"/>
    <n v="366"/>
    <x v="1"/>
    <n v="5"/>
    <n v="6"/>
    <n v="6"/>
    <n v="6"/>
    <n v="0"/>
    <n v="0"/>
    <n v="0"/>
    <n v="0"/>
    <n v="0"/>
    <n v="0"/>
    <n v="0"/>
    <n v="0"/>
    <n v="0"/>
  </r>
  <r>
    <x v="9"/>
    <x v="9"/>
    <s v="Tidewater"/>
    <m/>
    <x v="9"/>
    <n v="5"/>
    <n v="435"/>
    <x v="1"/>
    <n v="6"/>
    <n v="8"/>
    <n v="5"/>
    <n v="6"/>
    <n v="0"/>
    <n v="0"/>
    <n v="0"/>
    <n v="0"/>
    <n v="0"/>
    <n v="0"/>
    <n v="0"/>
    <n v="0"/>
    <n v="0"/>
  </r>
  <r>
    <x v="9"/>
    <x v="9"/>
    <s v="Tidewater"/>
    <m/>
    <x v="9"/>
    <n v="6"/>
    <n v="365"/>
    <x v="1"/>
    <n v="4"/>
    <n v="6"/>
    <n v="5"/>
    <n v="4"/>
    <n v="1"/>
    <n v="0"/>
    <n v="0"/>
    <n v="1"/>
    <n v="0"/>
    <n v="0"/>
    <n v="0"/>
    <n v="0"/>
    <n v="0"/>
  </r>
  <r>
    <x v="9"/>
    <x v="9"/>
    <s v="Tidewater"/>
    <m/>
    <x v="9"/>
    <n v="7"/>
    <n v="310"/>
    <x v="1"/>
    <n v="7"/>
    <n v="10"/>
    <n v="5"/>
    <n v="4"/>
    <n v="0"/>
    <n v="0"/>
    <n v="0"/>
    <n v="1"/>
    <n v="0"/>
    <n v="0"/>
    <n v="0"/>
    <n v="0"/>
    <n v="0"/>
  </r>
  <r>
    <x v="9"/>
    <x v="9"/>
    <s v="Tidewater"/>
    <m/>
    <x v="9"/>
    <n v="8"/>
    <n v="452"/>
    <x v="3"/>
    <n v="6"/>
    <n v="6"/>
    <n v="4"/>
    <n v="6"/>
    <n v="0"/>
    <n v="0"/>
    <n v="0"/>
    <n v="0"/>
    <n v="0"/>
    <n v="0"/>
    <n v="1"/>
    <n v="0"/>
    <n v="1"/>
  </r>
  <r>
    <x v="9"/>
    <x v="9"/>
    <s v="Tidewater"/>
    <m/>
    <x v="9"/>
    <n v="9"/>
    <n v="157"/>
    <x v="2"/>
    <n v="5"/>
    <n v="3"/>
    <n v="5"/>
    <n v="4"/>
    <n v="0"/>
    <n v="1"/>
    <n v="0"/>
    <n v="0"/>
    <n v="0"/>
    <n v="0"/>
    <n v="0"/>
    <n v="0"/>
    <n v="0"/>
  </r>
  <r>
    <x v="9"/>
    <x v="9"/>
    <s v="Tidewater"/>
    <m/>
    <x v="9"/>
    <n v="10"/>
    <n v="341"/>
    <x v="1"/>
    <n v="9"/>
    <n v="6"/>
    <n v="6"/>
    <n v="6"/>
    <n v="0"/>
    <n v="0"/>
    <n v="0"/>
    <n v="0"/>
    <n v="0"/>
    <n v="0"/>
    <n v="0"/>
    <n v="0"/>
    <n v="0"/>
  </r>
  <r>
    <x v="9"/>
    <x v="9"/>
    <s v="Tidewater"/>
    <m/>
    <x v="9"/>
    <n v="11"/>
    <n v="376"/>
    <x v="1"/>
    <n v="5"/>
    <n v="5"/>
    <n v="5"/>
    <n v="5"/>
    <n v="0"/>
    <n v="0"/>
    <n v="0"/>
    <n v="0"/>
    <n v="0"/>
    <n v="0"/>
    <n v="0"/>
    <n v="0"/>
    <n v="0"/>
  </r>
  <r>
    <x v="9"/>
    <x v="9"/>
    <s v="Tidewater"/>
    <m/>
    <x v="9"/>
    <n v="12"/>
    <n v="160"/>
    <x v="2"/>
    <n v="3"/>
    <n v="6"/>
    <n v="3"/>
    <n v="5"/>
    <n v="1"/>
    <n v="0"/>
    <n v="1"/>
    <n v="0"/>
    <n v="0"/>
    <n v="0"/>
    <n v="0"/>
    <n v="0"/>
    <n v="0"/>
  </r>
  <r>
    <x v="9"/>
    <x v="9"/>
    <s v="Tidewater"/>
    <m/>
    <x v="9"/>
    <n v="13"/>
    <n v="462"/>
    <x v="3"/>
    <n v="7"/>
    <n v="8"/>
    <n v="6"/>
    <n v="7"/>
    <n v="0"/>
    <n v="0"/>
    <n v="0"/>
    <n v="0"/>
    <n v="0"/>
    <n v="0"/>
    <n v="0"/>
    <n v="0"/>
    <n v="0"/>
  </r>
  <r>
    <x v="9"/>
    <x v="9"/>
    <s v="Tidewater"/>
    <m/>
    <x v="9"/>
    <n v="14"/>
    <n v="389"/>
    <x v="1"/>
    <n v="7"/>
    <n v="5"/>
    <n v="6"/>
    <n v="4"/>
    <n v="0"/>
    <n v="0"/>
    <n v="0"/>
    <n v="1"/>
    <n v="0"/>
    <n v="0"/>
    <n v="0"/>
    <n v="0"/>
    <n v="0"/>
  </r>
  <r>
    <x v="9"/>
    <x v="9"/>
    <s v="Tidewater"/>
    <m/>
    <x v="9"/>
    <n v="15"/>
    <n v="291"/>
    <x v="1"/>
    <n v="7"/>
    <n v="3"/>
    <n v="4"/>
    <n v="7"/>
    <n v="0"/>
    <n v="0"/>
    <n v="1"/>
    <n v="0"/>
    <n v="0"/>
    <n v="1"/>
    <n v="0"/>
    <n v="0"/>
    <n v="1"/>
  </r>
  <r>
    <x v="9"/>
    <x v="9"/>
    <s v="Tidewater"/>
    <m/>
    <x v="9"/>
    <n v="16"/>
    <n v="502"/>
    <x v="3"/>
    <n v="5"/>
    <n v="5"/>
    <n v="6"/>
    <n v="5"/>
    <n v="1"/>
    <n v="1"/>
    <n v="0"/>
    <n v="1"/>
    <n v="0"/>
    <n v="0"/>
    <n v="0"/>
    <n v="0"/>
    <n v="0"/>
  </r>
  <r>
    <x v="9"/>
    <x v="9"/>
    <s v="Tidewater"/>
    <m/>
    <x v="9"/>
    <n v="17"/>
    <n v="180"/>
    <x v="2"/>
    <n v="6"/>
    <n v="4"/>
    <n v="4"/>
    <n v="6"/>
    <n v="0"/>
    <n v="0"/>
    <n v="0"/>
    <n v="0"/>
    <n v="0"/>
    <n v="0"/>
    <n v="0"/>
    <n v="0"/>
    <n v="0"/>
  </r>
  <r>
    <x v="9"/>
    <x v="9"/>
    <s v="Tidewater"/>
    <m/>
    <x v="9"/>
    <n v="18"/>
    <n v="421"/>
    <x v="1"/>
    <n v="7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10"/>
    <n v="1"/>
    <n v="323"/>
    <x v="1"/>
    <n v="5"/>
    <n v="4"/>
    <n v="5"/>
    <n v="5"/>
    <n v="0"/>
    <n v="1"/>
    <n v="0"/>
    <n v="0"/>
    <n v="0"/>
    <n v="0"/>
    <n v="0"/>
    <n v="0"/>
    <n v="0"/>
  </r>
  <r>
    <x v="5"/>
    <x v="5"/>
    <s v="Barefoot Resort - Fazio"/>
    <m/>
    <x v="10"/>
    <n v="2"/>
    <n v="406"/>
    <x v="1"/>
    <n v="8"/>
    <n v="6"/>
    <n v="5"/>
    <n v="8"/>
    <n v="0"/>
    <n v="0"/>
    <n v="0"/>
    <n v="0"/>
    <n v="0"/>
    <n v="0"/>
    <n v="0"/>
    <n v="0"/>
    <n v="0"/>
  </r>
  <r>
    <x v="5"/>
    <x v="5"/>
    <s v="Barefoot Resort - Fazio"/>
    <m/>
    <x v="10"/>
    <n v="3"/>
    <n v="122"/>
    <x v="2"/>
    <n v="4"/>
    <n v="3"/>
    <n v="3"/>
    <n v="3"/>
    <n v="0"/>
    <n v="1"/>
    <n v="1"/>
    <n v="1"/>
    <n v="0"/>
    <n v="0"/>
    <n v="0"/>
    <n v="0"/>
    <n v="0"/>
  </r>
  <r>
    <x v="5"/>
    <x v="5"/>
    <s v="Barefoot Resort - Fazio"/>
    <m/>
    <x v="10"/>
    <n v="4"/>
    <n v="440"/>
    <x v="3"/>
    <n v="7"/>
    <n v="6"/>
    <n v="5"/>
    <n v="5"/>
    <n v="0"/>
    <n v="0"/>
    <n v="1"/>
    <n v="1"/>
    <n v="0"/>
    <n v="0"/>
    <n v="0"/>
    <n v="0"/>
    <n v="0"/>
  </r>
  <r>
    <x v="5"/>
    <x v="5"/>
    <s v="Barefoot Resort - Fazio"/>
    <m/>
    <x v="10"/>
    <n v="5"/>
    <n v="441"/>
    <x v="1"/>
    <n v="6"/>
    <n v="5"/>
    <n v="6"/>
    <n v="4"/>
    <n v="0"/>
    <n v="0"/>
    <n v="0"/>
    <n v="1"/>
    <n v="0"/>
    <n v="0"/>
    <n v="0"/>
    <n v="0"/>
    <n v="0"/>
  </r>
  <r>
    <x v="5"/>
    <x v="5"/>
    <s v="Barefoot Resort - Fazio"/>
    <m/>
    <x v="10"/>
    <n v="6"/>
    <n v="144"/>
    <x v="2"/>
    <n v="4"/>
    <n v="4"/>
    <n v="4"/>
    <n v="3"/>
    <n v="0"/>
    <n v="0"/>
    <n v="0"/>
    <n v="1"/>
    <n v="0"/>
    <n v="0"/>
    <n v="0"/>
    <n v="0"/>
    <n v="0"/>
  </r>
  <r>
    <x v="5"/>
    <x v="5"/>
    <s v="Barefoot Resort - Fazio"/>
    <m/>
    <x v="10"/>
    <n v="7"/>
    <n v="494"/>
    <x v="3"/>
    <n v="7"/>
    <n v="7"/>
    <n v="5"/>
    <n v="5"/>
    <n v="0"/>
    <n v="0"/>
    <n v="1"/>
    <n v="1"/>
    <n v="0"/>
    <n v="0"/>
    <n v="0"/>
    <n v="0"/>
    <n v="0"/>
  </r>
  <r>
    <x v="5"/>
    <x v="5"/>
    <s v="Barefoot Resort - Fazio"/>
    <m/>
    <x v="10"/>
    <n v="8"/>
    <n v="127"/>
    <x v="2"/>
    <n v="3"/>
    <n v="4"/>
    <n v="3"/>
    <n v="3"/>
    <n v="1"/>
    <n v="0"/>
    <n v="1"/>
    <n v="1"/>
    <n v="0"/>
    <n v="0"/>
    <n v="0"/>
    <n v="0"/>
    <n v="0"/>
  </r>
  <r>
    <x v="5"/>
    <x v="5"/>
    <s v="Barefoot Resort - Fazio"/>
    <m/>
    <x v="10"/>
    <n v="9"/>
    <n v="332"/>
    <x v="1"/>
    <n v="7"/>
    <n v="4"/>
    <n v="5"/>
    <n v="6"/>
    <n v="0"/>
    <n v="1"/>
    <n v="0"/>
    <n v="0"/>
    <n v="0"/>
    <n v="0"/>
    <n v="0"/>
    <n v="0"/>
    <n v="0"/>
  </r>
  <r>
    <x v="5"/>
    <x v="5"/>
    <s v="Barefoot Resort - Fazio"/>
    <m/>
    <x v="10"/>
    <n v="10"/>
    <n v="471"/>
    <x v="3"/>
    <n v="8"/>
    <n v="5"/>
    <n v="6"/>
    <n v="5"/>
    <n v="0"/>
    <n v="1"/>
    <n v="0"/>
    <n v="1"/>
    <n v="0"/>
    <n v="0"/>
    <n v="0"/>
    <n v="0"/>
    <n v="0"/>
  </r>
  <r>
    <x v="5"/>
    <x v="5"/>
    <s v="Barefoot Resort - Fazio"/>
    <m/>
    <x v="10"/>
    <n v="11"/>
    <n v="154"/>
    <x v="2"/>
    <n v="4"/>
    <n v="3"/>
    <n v="6"/>
    <n v="3"/>
    <n v="0"/>
    <n v="1"/>
    <n v="0"/>
    <n v="1"/>
    <n v="0"/>
    <n v="0"/>
    <n v="0"/>
    <n v="0"/>
    <n v="0"/>
  </r>
  <r>
    <x v="5"/>
    <x v="5"/>
    <s v="Barefoot Resort - Fazio"/>
    <m/>
    <x v="10"/>
    <n v="12"/>
    <n v="489"/>
    <x v="3"/>
    <n v="5"/>
    <n v="4"/>
    <n v="6"/>
    <n v="6"/>
    <n v="1"/>
    <n v="0"/>
    <n v="0"/>
    <n v="0"/>
    <n v="0"/>
    <n v="1"/>
    <n v="0"/>
    <n v="0"/>
    <n v="1"/>
  </r>
  <r>
    <x v="5"/>
    <x v="5"/>
    <s v="Barefoot Resort - Fazio"/>
    <m/>
    <x v="10"/>
    <n v="13"/>
    <n v="345"/>
    <x v="1"/>
    <n v="5"/>
    <n v="7"/>
    <n v="5"/>
    <n v="5"/>
    <n v="0"/>
    <n v="0"/>
    <n v="0"/>
    <n v="0"/>
    <n v="0"/>
    <n v="0"/>
    <n v="0"/>
    <n v="0"/>
    <n v="0"/>
  </r>
  <r>
    <x v="5"/>
    <x v="5"/>
    <s v="Barefoot Resort - Fazio"/>
    <m/>
    <x v="10"/>
    <n v="14"/>
    <n v="326"/>
    <x v="1"/>
    <n v="5"/>
    <n v="5"/>
    <n v="6"/>
    <n v="4"/>
    <n v="0"/>
    <n v="0"/>
    <n v="0"/>
    <n v="1"/>
    <n v="0"/>
    <n v="0"/>
    <n v="0"/>
    <n v="0"/>
    <n v="0"/>
  </r>
  <r>
    <x v="5"/>
    <x v="5"/>
    <s v="Barefoot Resort - Fazio"/>
    <m/>
    <x v="10"/>
    <n v="15"/>
    <n v="282"/>
    <x v="1"/>
    <n v="7"/>
    <n v="4"/>
    <n v="5"/>
    <n v="4"/>
    <n v="0"/>
    <n v="1"/>
    <n v="0"/>
    <n v="1"/>
    <n v="0"/>
    <n v="0"/>
    <n v="0"/>
    <n v="0"/>
    <n v="0"/>
  </r>
  <r>
    <x v="5"/>
    <x v="5"/>
    <s v="Barefoot Resort - Fazio"/>
    <m/>
    <x v="10"/>
    <n v="16"/>
    <n v="149"/>
    <x v="2"/>
    <n v="4"/>
    <n v="3"/>
    <n v="4"/>
    <n v="4"/>
    <n v="0"/>
    <n v="1"/>
    <n v="0"/>
    <n v="0"/>
    <n v="0"/>
    <n v="0"/>
    <n v="0"/>
    <n v="0"/>
    <n v="0"/>
  </r>
  <r>
    <x v="5"/>
    <x v="5"/>
    <s v="Barefoot Resort - Fazio"/>
    <m/>
    <x v="10"/>
    <n v="17"/>
    <n v="328"/>
    <x v="1"/>
    <n v="5"/>
    <n v="4"/>
    <n v="4"/>
    <n v="5"/>
    <n v="0"/>
    <n v="1"/>
    <n v="1"/>
    <n v="0"/>
    <n v="0"/>
    <n v="0"/>
    <n v="0"/>
    <n v="0"/>
    <n v="0"/>
  </r>
  <r>
    <x v="5"/>
    <x v="5"/>
    <s v="Barefoot Resort - Fazio"/>
    <m/>
    <x v="10"/>
    <n v="18"/>
    <n v="305"/>
    <x v="1"/>
    <n v="5"/>
    <n v="6"/>
    <n v="5"/>
    <n v="5"/>
    <n v="0"/>
    <n v="0"/>
    <n v="0"/>
    <n v="0"/>
    <n v="0"/>
    <n v="0"/>
    <n v="0"/>
    <n v="0"/>
    <n v="0"/>
  </r>
  <r>
    <x v="6"/>
    <x v="6"/>
    <s v="Barefoot Resort - Love"/>
    <m/>
    <x v="10"/>
    <n v="1"/>
    <n v="321"/>
    <x v="1"/>
    <n v="6"/>
    <n v="5"/>
    <n v="6"/>
    <n v="5"/>
    <n v="0"/>
    <n v="0"/>
    <n v="0"/>
    <n v="0"/>
    <n v="0"/>
    <n v="0"/>
    <n v="0"/>
    <n v="0"/>
    <n v="0"/>
  </r>
  <r>
    <x v="6"/>
    <x v="6"/>
    <s v="Barefoot Resort - Love"/>
    <m/>
    <x v="10"/>
    <n v="2"/>
    <n v="455"/>
    <x v="3"/>
    <n v="5"/>
    <n v="6"/>
    <n v="5"/>
    <n v="7"/>
    <n v="1"/>
    <n v="0"/>
    <n v="1"/>
    <n v="0"/>
    <n v="0"/>
    <n v="0"/>
    <n v="0"/>
    <n v="0"/>
    <n v="0"/>
  </r>
  <r>
    <x v="6"/>
    <x v="6"/>
    <s v="Barefoot Resort - Love"/>
    <m/>
    <x v="10"/>
    <n v="3"/>
    <n v="144"/>
    <x v="2"/>
    <n v="4"/>
    <n v="3"/>
    <n v="4"/>
    <n v="3"/>
    <n v="0"/>
    <n v="1"/>
    <n v="0"/>
    <n v="1"/>
    <n v="0"/>
    <n v="0"/>
    <n v="0"/>
    <n v="0"/>
    <n v="0"/>
  </r>
  <r>
    <x v="6"/>
    <x v="6"/>
    <s v="Barefoot Resort - Love"/>
    <m/>
    <x v="10"/>
    <n v="4"/>
    <n v="265"/>
    <x v="1"/>
    <n v="4"/>
    <n v="4"/>
    <n v="4"/>
    <n v="5"/>
    <n v="1"/>
    <n v="1"/>
    <n v="1"/>
    <n v="0"/>
    <n v="0"/>
    <n v="0"/>
    <n v="0"/>
    <n v="0"/>
    <n v="0"/>
  </r>
  <r>
    <x v="6"/>
    <x v="6"/>
    <s v="Barefoot Resort - Love"/>
    <m/>
    <x v="10"/>
    <n v="5"/>
    <n v="420"/>
    <x v="1"/>
    <n v="6"/>
    <n v="8"/>
    <n v="5"/>
    <n v="4"/>
    <n v="0"/>
    <n v="0"/>
    <n v="0"/>
    <n v="1"/>
    <n v="0"/>
    <n v="0"/>
    <n v="0"/>
    <n v="0"/>
    <n v="0"/>
  </r>
  <r>
    <x v="6"/>
    <x v="6"/>
    <s v="Barefoot Resort - Love"/>
    <m/>
    <x v="10"/>
    <n v="6"/>
    <n v="340"/>
    <x v="1"/>
    <n v="5"/>
    <n v="5"/>
    <n v="4"/>
    <n v="4"/>
    <n v="0"/>
    <n v="0"/>
    <n v="1"/>
    <n v="1"/>
    <n v="0"/>
    <n v="0"/>
    <n v="0"/>
    <n v="0"/>
    <n v="0"/>
  </r>
  <r>
    <x v="6"/>
    <x v="6"/>
    <s v="Barefoot Resort - Love"/>
    <m/>
    <x v="10"/>
    <n v="7"/>
    <n v="398"/>
    <x v="1"/>
    <n v="5"/>
    <n v="6"/>
    <n v="5"/>
    <n v="4"/>
    <n v="0"/>
    <n v="0"/>
    <n v="0"/>
    <n v="1"/>
    <n v="0"/>
    <n v="0"/>
    <n v="0"/>
    <n v="0"/>
    <n v="0"/>
  </r>
  <r>
    <x v="6"/>
    <x v="6"/>
    <s v="Barefoot Resort - Love"/>
    <m/>
    <x v="10"/>
    <n v="8"/>
    <n v="485"/>
    <x v="3"/>
    <n v="6"/>
    <n v="7"/>
    <n v="4"/>
    <n v="5"/>
    <n v="0"/>
    <n v="0"/>
    <n v="0"/>
    <n v="1"/>
    <n v="0"/>
    <n v="0"/>
    <n v="1"/>
    <n v="0"/>
    <n v="1"/>
  </r>
  <r>
    <x v="6"/>
    <x v="6"/>
    <s v="Barefoot Resort - Love"/>
    <m/>
    <x v="10"/>
    <n v="9"/>
    <n v="187"/>
    <x v="2"/>
    <n v="4"/>
    <n v="3"/>
    <n v="4"/>
    <n v="3"/>
    <n v="0"/>
    <n v="1"/>
    <n v="0"/>
    <n v="1"/>
    <n v="0"/>
    <n v="0"/>
    <n v="0"/>
    <n v="0"/>
    <n v="0"/>
  </r>
  <r>
    <x v="6"/>
    <x v="6"/>
    <s v="Barefoot Resort - Love"/>
    <m/>
    <x v="10"/>
    <n v="10"/>
    <n v="321"/>
    <x v="1"/>
    <n v="6"/>
    <n v="7"/>
    <n v="5"/>
    <n v="4"/>
    <n v="0"/>
    <n v="0"/>
    <n v="0"/>
    <n v="1"/>
    <n v="0"/>
    <n v="0"/>
    <n v="0"/>
    <n v="0"/>
    <n v="0"/>
  </r>
  <r>
    <x v="6"/>
    <x v="6"/>
    <s v="Barefoot Resort - Love"/>
    <m/>
    <x v="10"/>
    <n v="11"/>
    <n v="109"/>
    <x v="2"/>
    <n v="3"/>
    <n v="5"/>
    <n v="3"/>
    <n v="3"/>
    <n v="1"/>
    <n v="0"/>
    <n v="1"/>
    <n v="1"/>
    <n v="0"/>
    <n v="0"/>
    <n v="0"/>
    <n v="0"/>
    <n v="0"/>
  </r>
  <r>
    <x v="6"/>
    <x v="6"/>
    <s v="Barefoot Resort - Love"/>
    <m/>
    <x v="10"/>
    <n v="12"/>
    <n v="393"/>
    <x v="1"/>
    <n v="6"/>
    <n v="5"/>
    <n v="6"/>
    <n v="7"/>
    <n v="0"/>
    <n v="0"/>
    <n v="0"/>
    <n v="0"/>
    <n v="0"/>
    <n v="0"/>
    <n v="0"/>
    <n v="0"/>
    <n v="0"/>
  </r>
  <r>
    <x v="6"/>
    <x v="6"/>
    <s v="Barefoot Resort - Love"/>
    <m/>
    <x v="10"/>
    <n v="13"/>
    <n v="447"/>
    <x v="3"/>
    <n v="6"/>
    <n v="5"/>
    <n v="7"/>
    <n v="5"/>
    <n v="0"/>
    <n v="1"/>
    <n v="0"/>
    <n v="1"/>
    <n v="0"/>
    <n v="0"/>
    <n v="0"/>
    <n v="0"/>
    <n v="0"/>
  </r>
  <r>
    <x v="6"/>
    <x v="6"/>
    <s v="Barefoot Resort - Love"/>
    <m/>
    <x v="10"/>
    <n v="14"/>
    <n v="361"/>
    <x v="1"/>
    <n v="5"/>
    <n v="6"/>
    <n v="6"/>
    <n v="4"/>
    <n v="0"/>
    <n v="0"/>
    <n v="0"/>
    <n v="1"/>
    <n v="0"/>
    <n v="0"/>
    <n v="0"/>
    <n v="0"/>
    <n v="0"/>
  </r>
  <r>
    <x v="6"/>
    <x v="6"/>
    <s v="Barefoot Resort - Love"/>
    <m/>
    <x v="10"/>
    <n v="15"/>
    <n v="154"/>
    <x v="2"/>
    <n v="4"/>
    <n v="4"/>
    <n v="3"/>
    <n v="4"/>
    <n v="0"/>
    <n v="0"/>
    <n v="1"/>
    <n v="0"/>
    <n v="0"/>
    <n v="0"/>
    <n v="0"/>
    <n v="0"/>
    <n v="0"/>
  </r>
  <r>
    <x v="6"/>
    <x v="6"/>
    <s v="Barefoot Resort - Love"/>
    <m/>
    <x v="10"/>
    <n v="16"/>
    <n v="332"/>
    <x v="1"/>
    <n v="4"/>
    <n v="5"/>
    <n v="6"/>
    <n v="5"/>
    <n v="1"/>
    <n v="0"/>
    <n v="0"/>
    <n v="0"/>
    <n v="0"/>
    <n v="0"/>
    <n v="0"/>
    <n v="0"/>
    <n v="0"/>
  </r>
  <r>
    <x v="6"/>
    <x v="6"/>
    <s v="Barefoot Resort - Love"/>
    <m/>
    <x v="10"/>
    <n v="17"/>
    <n v="389"/>
    <x v="1"/>
    <n v="7"/>
    <n v="4"/>
    <n v="6"/>
    <n v="6"/>
    <n v="0"/>
    <n v="1"/>
    <n v="0"/>
    <n v="0"/>
    <n v="0"/>
    <n v="0"/>
    <n v="0"/>
    <n v="0"/>
    <n v="0"/>
  </r>
  <r>
    <x v="6"/>
    <x v="6"/>
    <s v="Barefoot Resort - Love"/>
    <m/>
    <x v="10"/>
    <n v="18"/>
    <n v="534"/>
    <x v="3"/>
    <n v="7"/>
    <n v="7"/>
    <n v="6"/>
    <n v="5"/>
    <n v="0"/>
    <n v="0"/>
    <n v="0"/>
    <n v="1"/>
    <n v="0"/>
    <n v="0"/>
    <n v="0"/>
    <n v="0"/>
    <n v="0"/>
  </r>
  <r>
    <x v="21"/>
    <x v="21"/>
    <s v="Caledonia"/>
    <m/>
    <x v="10"/>
    <n v="1"/>
    <n v="350"/>
    <x v="1"/>
    <n v="5"/>
    <n v="6"/>
    <n v="5"/>
    <n v="5"/>
    <n v="0"/>
    <n v="0"/>
    <n v="0"/>
    <n v="0"/>
    <n v="0"/>
    <n v="0"/>
    <n v="0"/>
    <n v="0"/>
    <n v="0"/>
  </r>
  <r>
    <x v="21"/>
    <x v="21"/>
    <s v="Caledonia"/>
    <m/>
    <x v="10"/>
    <n v="2"/>
    <n v="553"/>
    <x v="3"/>
    <n v="7"/>
    <n v="6"/>
    <n v="6"/>
    <n v="9"/>
    <n v="0"/>
    <n v="0"/>
    <n v="0"/>
    <n v="0"/>
    <n v="0"/>
    <n v="0"/>
    <n v="0"/>
    <n v="0"/>
    <n v="0"/>
  </r>
  <r>
    <x v="21"/>
    <x v="21"/>
    <s v="Caledonia"/>
    <m/>
    <x v="10"/>
    <n v="3"/>
    <n v="175"/>
    <x v="2"/>
    <n v="2"/>
    <n v="4"/>
    <n v="6"/>
    <n v="5"/>
    <n v="0"/>
    <n v="0"/>
    <n v="0"/>
    <n v="0"/>
    <n v="1"/>
    <n v="0"/>
    <n v="0"/>
    <n v="0"/>
    <n v="1"/>
  </r>
  <r>
    <x v="21"/>
    <x v="21"/>
    <s v="Caledonia"/>
    <m/>
    <x v="10"/>
    <n v="4"/>
    <n v="357"/>
    <x v="1"/>
    <n v="4"/>
    <n v="6"/>
    <n v="4"/>
    <n v="5"/>
    <n v="1"/>
    <n v="0"/>
    <n v="1"/>
    <n v="0"/>
    <n v="0"/>
    <n v="0"/>
    <n v="0"/>
    <n v="0"/>
    <n v="0"/>
  </r>
  <r>
    <x v="21"/>
    <x v="21"/>
    <s v="Caledonia"/>
    <m/>
    <x v="10"/>
    <n v="5"/>
    <n v="387"/>
    <x v="1"/>
    <n v="5"/>
    <n v="4"/>
    <n v="4"/>
    <n v="5"/>
    <n v="0"/>
    <n v="1"/>
    <n v="1"/>
    <n v="0"/>
    <n v="0"/>
    <n v="0"/>
    <n v="0"/>
    <n v="0"/>
    <n v="0"/>
  </r>
  <r>
    <x v="21"/>
    <x v="21"/>
    <s v="Caledonia"/>
    <m/>
    <x v="10"/>
    <n v="6"/>
    <n v="135"/>
    <x v="2"/>
    <n v="5"/>
    <n v="4"/>
    <n v="4"/>
    <n v="4"/>
    <n v="0"/>
    <n v="0"/>
    <n v="0"/>
    <n v="0"/>
    <n v="0"/>
    <n v="0"/>
    <n v="0"/>
    <n v="0"/>
    <n v="0"/>
  </r>
  <r>
    <x v="21"/>
    <x v="21"/>
    <s v="Caledonia"/>
    <m/>
    <x v="10"/>
    <n v="7"/>
    <n v="346"/>
    <x v="1"/>
    <n v="5"/>
    <n v="10"/>
    <n v="5"/>
    <n v="4"/>
    <n v="0"/>
    <n v="0"/>
    <n v="0"/>
    <n v="1"/>
    <n v="0"/>
    <n v="0"/>
    <n v="0"/>
    <n v="0"/>
    <n v="0"/>
  </r>
  <r>
    <x v="21"/>
    <x v="21"/>
    <s v="Caledonia"/>
    <m/>
    <x v="10"/>
    <n v="8"/>
    <n v="512"/>
    <x v="3"/>
    <n v="8"/>
    <n v="7"/>
    <n v="7"/>
    <n v="5"/>
    <n v="0"/>
    <n v="0"/>
    <n v="0"/>
    <n v="1"/>
    <n v="0"/>
    <n v="0"/>
    <n v="0"/>
    <n v="0"/>
    <n v="0"/>
  </r>
  <r>
    <x v="21"/>
    <x v="21"/>
    <s v="Caledonia"/>
    <m/>
    <x v="10"/>
    <n v="9"/>
    <n v="110"/>
    <x v="2"/>
    <n v="3"/>
    <n v="3"/>
    <n v="3"/>
    <n v="2"/>
    <n v="1"/>
    <n v="1"/>
    <n v="1"/>
    <n v="0"/>
    <n v="0"/>
    <n v="0"/>
    <n v="0"/>
    <n v="1"/>
    <n v="1"/>
  </r>
  <r>
    <x v="21"/>
    <x v="21"/>
    <s v="Caledonia"/>
    <m/>
    <x v="10"/>
    <n v="10"/>
    <n v="531"/>
    <x v="3"/>
    <n v="9"/>
    <n v="5"/>
    <n v="6"/>
    <n v="6"/>
    <n v="0"/>
    <n v="1"/>
    <n v="0"/>
    <n v="0"/>
    <n v="0"/>
    <n v="0"/>
    <n v="0"/>
    <n v="0"/>
    <n v="0"/>
  </r>
  <r>
    <x v="21"/>
    <x v="21"/>
    <s v="Caledonia"/>
    <m/>
    <x v="10"/>
    <n v="11"/>
    <n v="153"/>
    <x v="2"/>
    <n v="4"/>
    <n v="4"/>
    <n v="3"/>
    <n v="5"/>
    <n v="0"/>
    <n v="0"/>
    <n v="1"/>
    <n v="0"/>
    <n v="0"/>
    <n v="0"/>
    <n v="0"/>
    <n v="0"/>
    <n v="0"/>
  </r>
  <r>
    <x v="21"/>
    <x v="21"/>
    <s v="Caledonia"/>
    <m/>
    <x v="10"/>
    <n v="12"/>
    <n v="395"/>
    <x v="1"/>
    <n v="7"/>
    <n v="7"/>
    <n v="5"/>
    <n v="5"/>
    <n v="0"/>
    <n v="0"/>
    <n v="0"/>
    <n v="0"/>
    <n v="0"/>
    <n v="0"/>
    <n v="0"/>
    <n v="0"/>
    <n v="0"/>
  </r>
  <r>
    <x v="21"/>
    <x v="21"/>
    <s v="Caledonia"/>
    <m/>
    <x v="10"/>
    <n v="13"/>
    <n v="380"/>
    <x v="1"/>
    <n v="6"/>
    <n v="6"/>
    <n v="6"/>
    <n v="4"/>
    <n v="0"/>
    <n v="0"/>
    <n v="0"/>
    <n v="1"/>
    <n v="0"/>
    <n v="0"/>
    <n v="0"/>
    <n v="0"/>
    <n v="0"/>
  </r>
  <r>
    <x v="21"/>
    <x v="21"/>
    <s v="Caledonia"/>
    <m/>
    <x v="10"/>
    <n v="14"/>
    <n v="363"/>
    <x v="1"/>
    <n v="4"/>
    <n v="6"/>
    <n v="5"/>
    <n v="8"/>
    <n v="1"/>
    <n v="0"/>
    <n v="0"/>
    <n v="0"/>
    <n v="0"/>
    <n v="0"/>
    <n v="0"/>
    <n v="0"/>
    <n v="0"/>
  </r>
  <r>
    <x v="21"/>
    <x v="21"/>
    <s v="Caledonia"/>
    <m/>
    <x v="10"/>
    <n v="15"/>
    <n v="441"/>
    <x v="1"/>
    <n v="5"/>
    <n v="5"/>
    <n v="6"/>
    <n v="8"/>
    <n v="0"/>
    <n v="0"/>
    <n v="0"/>
    <n v="0"/>
    <n v="0"/>
    <n v="0"/>
    <n v="0"/>
    <n v="0"/>
    <n v="0"/>
  </r>
  <r>
    <x v="21"/>
    <x v="21"/>
    <s v="Caledonia"/>
    <m/>
    <x v="10"/>
    <n v="16"/>
    <n v="400"/>
    <x v="1"/>
    <n v="7"/>
    <n v="5"/>
    <n v="6"/>
    <n v="6"/>
    <n v="0"/>
    <n v="0"/>
    <n v="0"/>
    <n v="0"/>
    <n v="0"/>
    <n v="0"/>
    <n v="0"/>
    <n v="0"/>
    <n v="0"/>
  </r>
  <r>
    <x v="21"/>
    <x v="21"/>
    <s v="Caledonia"/>
    <m/>
    <x v="10"/>
    <n v="17"/>
    <n v="156"/>
    <x v="2"/>
    <n v="4"/>
    <n v="4"/>
    <n v="5"/>
    <n v="5"/>
    <n v="0"/>
    <n v="0"/>
    <n v="0"/>
    <n v="0"/>
    <n v="0"/>
    <n v="0"/>
    <n v="0"/>
    <n v="0"/>
    <n v="0"/>
  </r>
  <r>
    <x v="21"/>
    <x v="21"/>
    <s v="Caledonia"/>
    <m/>
    <x v="10"/>
    <n v="18"/>
    <n v="377"/>
    <x v="1"/>
    <n v="7"/>
    <n v="8"/>
    <n v="4"/>
    <n v="6"/>
    <n v="0"/>
    <n v="0"/>
    <n v="1"/>
    <n v="0"/>
    <n v="0"/>
    <n v="0"/>
    <n v="0"/>
    <n v="0"/>
    <n v="0"/>
  </r>
  <r>
    <x v="14"/>
    <x v="14"/>
    <s v="Grande Dunes"/>
    <m/>
    <x v="10"/>
    <n v="1"/>
    <n v="396"/>
    <x v="1"/>
    <n v="5"/>
    <n v="5"/>
    <n v="4"/>
    <n v="6"/>
    <n v="0"/>
    <n v="0"/>
    <n v="1"/>
    <n v="0"/>
    <n v="0"/>
    <n v="0"/>
    <n v="0"/>
    <n v="0"/>
    <n v="0"/>
  </r>
  <r>
    <x v="14"/>
    <x v="14"/>
    <s v="Grande Dunes"/>
    <m/>
    <x v="10"/>
    <n v="2"/>
    <n v="137"/>
    <x v="2"/>
    <n v="4"/>
    <n v="4"/>
    <n v="4"/>
    <n v="3"/>
    <n v="0"/>
    <n v="0"/>
    <n v="0"/>
    <n v="1"/>
    <n v="0"/>
    <n v="0"/>
    <n v="0"/>
    <n v="0"/>
    <n v="0"/>
  </r>
  <r>
    <x v="14"/>
    <x v="14"/>
    <s v="Grande Dunes"/>
    <m/>
    <x v="10"/>
    <n v="3"/>
    <n v="378"/>
    <x v="1"/>
    <n v="5"/>
    <n v="5"/>
    <n v="5"/>
    <n v="4"/>
    <n v="0"/>
    <n v="0"/>
    <n v="0"/>
    <n v="1"/>
    <n v="0"/>
    <n v="0"/>
    <n v="0"/>
    <n v="0"/>
    <n v="0"/>
  </r>
  <r>
    <x v="14"/>
    <x v="14"/>
    <s v="Grande Dunes"/>
    <m/>
    <x v="10"/>
    <n v="4"/>
    <n v="506"/>
    <x v="3"/>
    <n v="6"/>
    <n v="5"/>
    <n v="6"/>
    <n v="6"/>
    <n v="0"/>
    <n v="1"/>
    <n v="0"/>
    <n v="0"/>
    <n v="0"/>
    <n v="0"/>
    <n v="0"/>
    <n v="0"/>
    <n v="0"/>
  </r>
  <r>
    <x v="14"/>
    <x v="14"/>
    <s v="Grande Dunes"/>
    <m/>
    <x v="10"/>
    <n v="5"/>
    <n v="383"/>
    <x v="1"/>
    <n v="6"/>
    <n v="8"/>
    <n v="5"/>
    <n v="4"/>
    <n v="0"/>
    <n v="0"/>
    <n v="0"/>
    <n v="1"/>
    <n v="0"/>
    <n v="0"/>
    <n v="0"/>
    <n v="0"/>
    <n v="0"/>
  </r>
  <r>
    <x v="14"/>
    <x v="14"/>
    <s v="Grande Dunes"/>
    <m/>
    <x v="10"/>
    <n v="6"/>
    <n v="305"/>
    <x v="1"/>
    <n v="5"/>
    <n v="4"/>
    <n v="4"/>
    <n v="3"/>
    <n v="0"/>
    <n v="1"/>
    <n v="1"/>
    <n v="0"/>
    <n v="0"/>
    <n v="0"/>
    <n v="0"/>
    <n v="1"/>
    <n v="1"/>
  </r>
  <r>
    <x v="14"/>
    <x v="14"/>
    <s v="Grande Dunes"/>
    <m/>
    <x v="10"/>
    <n v="7"/>
    <n v="495"/>
    <x v="3"/>
    <n v="5"/>
    <n v="5"/>
    <n v="6"/>
    <n v="5"/>
    <n v="1"/>
    <n v="1"/>
    <n v="0"/>
    <n v="1"/>
    <n v="0"/>
    <n v="0"/>
    <n v="0"/>
    <n v="0"/>
    <n v="0"/>
  </r>
  <r>
    <x v="14"/>
    <x v="14"/>
    <s v="Grande Dunes"/>
    <m/>
    <x v="10"/>
    <n v="8"/>
    <n v="155"/>
    <x v="2"/>
    <n v="4"/>
    <n v="3"/>
    <n v="3"/>
    <n v="4"/>
    <n v="0"/>
    <n v="1"/>
    <n v="1"/>
    <n v="0"/>
    <n v="0"/>
    <n v="0"/>
    <n v="0"/>
    <n v="0"/>
    <n v="0"/>
  </r>
  <r>
    <x v="14"/>
    <x v="14"/>
    <s v="Grande Dunes"/>
    <m/>
    <x v="10"/>
    <n v="9"/>
    <n v="386"/>
    <x v="1"/>
    <n v="5"/>
    <n v="4"/>
    <n v="5"/>
    <n v="4"/>
    <n v="0"/>
    <n v="1"/>
    <n v="0"/>
    <n v="1"/>
    <n v="0"/>
    <n v="0"/>
    <n v="0"/>
    <n v="0"/>
    <n v="0"/>
  </r>
  <r>
    <x v="14"/>
    <x v="14"/>
    <s v="Grande Dunes"/>
    <m/>
    <x v="10"/>
    <n v="10"/>
    <n v="385"/>
    <x v="1"/>
    <n v="8"/>
    <n v="5"/>
    <n v="6"/>
    <n v="5"/>
    <n v="0"/>
    <n v="0"/>
    <n v="0"/>
    <n v="0"/>
    <n v="0"/>
    <n v="0"/>
    <n v="0"/>
    <n v="0"/>
    <n v="0"/>
  </r>
  <r>
    <x v="14"/>
    <x v="14"/>
    <s v="Grande Dunes"/>
    <m/>
    <x v="10"/>
    <n v="11"/>
    <n v="124"/>
    <x v="2"/>
    <n v="4"/>
    <n v="3"/>
    <n v="4"/>
    <n v="3"/>
    <n v="0"/>
    <n v="1"/>
    <n v="0"/>
    <n v="1"/>
    <n v="0"/>
    <n v="0"/>
    <n v="0"/>
    <n v="0"/>
    <n v="0"/>
  </r>
  <r>
    <x v="14"/>
    <x v="14"/>
    <s v="Grande Dunes"/>
    <m/>
    <x v="10"/>
    <n v="12"/>
    <n v="350"/>
    <x v="1"/>
    <n v="6"/>
    <n v="4"/>
    <n v="4"/>
    <n v="4"/>
    <n v="0"/>
    <n v="1"/>
    <n v="1"/>
    <n v="1"/>
    <n v="0"/>
    <n v="0"/>
    <n v="0"/>
    <n v="0"/>
    <n v="0"/>
  </r>
  <r>
    <x v="14"/>
    <x v="14"/>
    <s v="Grande Dunes"/>
    <m/>
    <x v="10"/>
    <n v="13"/>
    <n v="499"/>
    <x v="3"/>
    <n v="8"/>
    <n v="7"/>
    <n v="5"/>
    <n v="6"/>
    <n v="0"/>
    <n v="0"/>
    <n v="1"/>
    <n v="0"/>
    <n v="0"/>
    <n v="0"/>
    <n v="0"/>
    <n v="0"/>
    <n v="0"/>
  </r>
  <r>
    <x v="14"/>
    <x v="14"/>
    <s v="Grande Dunes"/>
    <m/>
    <x v="10"/>
    <n v="14"/>
    <n v="158"/>
    <x v="2"/>
    <n v="4"/>
    <n v="4"/>
    <n v="3"/>
    <n v="4"/>
    <n v="0"/>
    <n v="0"/>
    <n v="1"/>
    <n v="0"/>
    <n v="0"/>
    <n v="0"/>
    <n v="0"/>
    <n v="0"/>
    <n v="0"/>
  </r>
  <r>
    <x v="14"/>
    <x v="14"/>
    <s v="Grande Dunes"/>
    <m/>
    <x v="10"/>
    <n v="15"/>
    <n v="400"/>
    <x v="1"/>
    <n v="4"/>
    <n v="4"/>
    <n v="6"/>
    <n v="3"/>
    <n v="1"/>
    <n v="1"/>
    <n v="0"/>
    <n v="0"/>
    <n v="0"/>
    <n v="0"/>
    <n v="0"/>
    <n v="1"/>
    <n v="1"/>
  </r>
  <r>
    <x v="14"/>
    <x v="14"/>
    <s v="Grande Dunes"/>
    <m/>
    <x v="10"/>
    <n v="16"/>
    <n v="365"/>
    <x v="1"/>
    <n v="6"/>
    <n v="5"/>
    <n v="6"/>
    <n v="4"/>
    <n v="0"/>
    <n v="0"/>
    <n v="0"/>
    <n v="1"/>
    <n v="0"/>
    <n v="0"/>
    <n v="0"/>
    <n v="0"/>
    <n v="0"/>
  </r>
  <r>
    <x v="14"/>
    <x v="14"/>
    <s v="Grande Dunes"/>
    <m/>
    <x v="10"/>
    <n v="17"/>
    <n v="477"/>
    <x v="3"/>
    <n v="5"/>
    <n v="5"/>
    <n v="6"/>
    <n v="7"/>
    <n v="1"/>
    <n v="1"/>
    <n v="0"/>
    <n v="0"/>
    <n v="0"/>
    <n v="0"/>
    <n v="0"/>
    <n v="0"/>
    <n v="0"/>
  </r>
  <r>
    <x v="14"/>
    <x v="14"/>
    <s v="Grande Dunes"/>
    <m/>
    <x v="10"/>
    <n v="18"/>
    <n v="373"/>
    <x v="1"/>
    <n v="4"/>
    <n v="7"/>
    <n v="5"/>
    <n v="6"/>
    <n v="1"/>
    <n v="0"/>
    <n v="0"/>
    <n v="0"/>
    <n v="0"/>
    <n v="0"/>
    <n v="0"/>
    <n v="0"/>
    <n v="0"/>
  </r>
  <r>
    <x v="50"/>
    <x v="45"/>
    <s v="Pine Lakes Country Club"/>
    <m/>
    <x v="10"/>
    <n v="1"/>
    <n v="317"/>
    <x v="1"/>
    <n v="6"/>
    <n v="6"/>
    <n v="7"/>
    <n v="6"/>
    <n v="0"/>
    <n v="0"/>
    <n v="0"/>
    <n v="0"/>
    <n v="0"/>
    <n v="0"/>
    <n v="0"/>
    <n v="0"/>
    <n v="0"/>
  </r>
  <r>
    <x v="50"/>
    <x v="45"/>
    <s v="Pine Lakes Country Club"/>
    <m/>
    <x v="10"/>
    <n v="2"/>
    <n v="161"/>
    <x v="2"/>
    <n v="4"/>
    <n v="3"/>
    <n v="4"/>
    <n v="3"/>
    <n v="0"/>
    <n v="1"/>
    <n v="0"/>
    <n v="1"/>
    <n v="0"/>
    <n v="0"/>
    <n v="0"/>
    <n v="0"/>
    <n v="0"/>
  </r>
  <r>
    <x v="50"/>
    <x v="45"/>
    <s v="Pine Lakes Country Club"/>
    <m/>
    <x v="10"/>
    <n v="3"/>
    <n v="408"/>
    <x v="1"/>
    <n v="5"/>
    <n v="8"/>
    <n v="4"/>
    <n v="4"/>
    <n v="0"/>
    <n v="0"/>
    <n v="1"/>
    <n v="1"/>
    <n v="0"/>
    <n v="0"/>
    <n v="0"/>
    <n v="0"/>
    <n v="0"/>
  </r>
  <r>
    <x v="50"/>
    <x v="45"/>
    <s v="Pine Lakes Country Club"/>
    <m/>
    <x v="10"/>
    <n v="4"/>
    <n v="324"/>
    <x v="1"/>
    <n v="4"/>
    <n v="5"/>
    <n v="5"/>
    <n v="4"/>
    <n v="1"/>
    <n v="0"/>
    <n v="0"/>
    <n v="1"/>
    <n v="0"/>
    <n v="0"/>
    <n v="0"/>
    <n v="0"/>
    <n v="0"/>
  </r>
  <r>
    <x v="50"/>
    <x v="45"/>
    <s v="Pine Lakes Country Club"/>
    <m/>
    <x v="10"/>
    <n v="5"/>
    <n v="410"/>
    <x v="3"/>
    <n v="6"/>
    <n v="7"/>
    <n v="5"/>
    <n v="7"/>
    <n v="0"/>
    <n v="0"/>
    <n v="1"/>
    <n v="0"/>
    <n v="0"/>
    <n v="0"/>
    <n v="0"/>
    <n v="0"/>
    <n v="0"/>
  </r>
  <r>
    <x v="50"/>
    <x v="45"/>
    <s v="Pine Lakes Country Club"/>
    <m/>
    <x v="10"/>
    <n v="6"/>
    <n v="352"/>
    <x v="1"/>
    <n v="5"/>
    <n v="4"/>
    <n v="5"/>
    <n v="6"/>
    <n v="0"/>
    <n v="1"/>
    <n v="0"/>
    <n v="0"/>
    <n v="0"/>
    <n v="0"/>
    <n v="0"/>
    <n v="0"/>
    <n v="0"/>
  </r>
  <r>
    <x v="50"/>
    <x v="45"/>
    <s v="Pine Lakes Country Club"/>
    <m/>
    <x v="10"/>
    <n v="7"/>
    <n v="330"/>
    <x v="1"/>
    <n v="4"/>
    <n v="4"/>
    <n v="5"/>
    <n v="4"/>
    <n v="1"/>
    <n v="1"/>
    <n v="0"/>
    <n v="1"/>
    <n v="0"/>
    <n v="0"/>
    <n v="0"/>
    <n v="0"/>
    <n v="0"/>
  </r>
  <r>
    <x v="50"/>
    <x v="45"/>
    <s v="Pine Lakes Country Club"/>
    <m/>
    <x v="10"/>
    <n v="8"/>
    <n v="163"/>
    <x v="2"/>
    <n v="3"/>
    <n v="4"/>
    <n v="4"/>
    <n v="3"/>
    <n v="1"/>
    <n v="0"/>
    <n v="0"/>
    <n v="1"/>
    <n v="0"/>
    <n v="0"/>
    <n v="0"/>
    <n v="0"/>
    <n v="0"/>
  </r>
  <r>
    <x v="50"/>
    <x v="45"/>
    <s v="Pine Lakes Country Club"/>
    <m/>
    <x v="10"/>
    <n v="9"/>
    <n v="299"/>
    <x v="1"/>
    <n v="4"/>
    <n v="3"/>
    <n v="5"/>
    <n v="3"/>
    <n v="1"/>
    <n v="0"/>
    <n v="0"/>
    <n v="0"/>
    <n v="0"/>
    <n v="1"/>
    <n v="0"/>
    <n v="1"/>
    <n v="2"/>
  </r>
  <r>
    <x v="50"/>
    <x v="45"/>
    <s v="Pine Lakes Country Club"/>
    <m/>
    <x v="10"/>
    <n v="10"/>
    <n v="500"/>
    <x v="3"/>
    <n v="6"/>
    <n v="5"/>
    <n v="4"/>
    <n v="5"/>
    <n v="0"/>
    <n v="1"/>
    <n v="0"/>
    <n v="1"/>
    <n v="0"/>
    <n v="0"/>
    <n v="1"/>
    <n v="0"/>
    <n v="1"/>
  </r>
  <r>
    <x v="50"/>
    <x v="45"/>
    <s v="Pine Lakes Country Club"/>
    <m/>
    <x v="10"/>
    <n v="11"/>
    <n v="127"/>
    <x v="2"/>
    <n v="4"/>
    <n v="3"/>
    <n v="3"/>
    <n v="3"/>
    <n v="0"/>
    <n v="1"/>
    <n v="1"/>
    <n v="1"/>
    <n v="0"/>
    <n v="0"/>
    <n v="0"/>
    <n v="0"/>
    <n v="0"/>
  </r>
  <r>
    <x v="50"/>
    <x v="45"/>
    <s v="Pine Lakes Country Club"/>
    <m/>
    <x v="10"/>
    <n v="12"/>
    <n v="371"/>
    <x v="1"/>
    <n v="5"/>
    <n v="6"/>
    <n v="5"/>
    <n v="5"/>
    <n v="0"/>
    <n v="0"/>
    <n v="0"/>
    <n v="0"/>
    <n v="0"/>
    <n v="0"/>
    <n v="0"/>
    <n v="0"/>
    <n v="0"/>
  </r>
  <r>
    <x v="50"/>
    <x v="45"/>
    <s v="Pine Lakes Country Club"/>
    <m/>
    <x v="10"/>
    <n v="13"/>
    <n v="404"/>
    <x v="1"/>
    <n v="6"/>
    <n v="9"/>
    <n v="4"/>
    <n v="5"/>
    <n v="0"/>
    <n v="0"/>
    <n v="1"/>
    <n v="0"/>
    <n v="0"/>
    <n v="0"/>
    <n v="0"/>
    <n v="0"/>
    <n v="0"/>
  </r>
  <r>
    <x v="50"/>
    <x v="45"/>
    <s v="Pine Lakes Country Club"/>
    <m/>
    <x v="10"/>
    <n v="14"/>
    <n v="412"/>
    <x v="1"/>
    <n v="8"/>
    <n v="8"/>
    <n v="6"/>
    <n v="5"/>
    <n v="0"/>
    <n v="0"/>
    <n v="0"/>
    <n v="0"/>
    <n v="0"/>
    <n v="0"/>
    <n v="0"/>
    <n v="0"/>
    <n v="0"/>
  </r>
  <r>
    <x v="50"/>
    <x v="45"/>
    <s v="Pine Lakes Country Club"/>
    <m/>
    <x v="10"/>
    <n v="15"/>
    <n v="316"/>
    <x v="1"/>
    <n v="4"/>
    <n v="6"/>
    <n v="5"/>
    <n v="5"/>
    <n v="1"/>
    <n v="0"/>
    <n v="0"/>
    <n v="0"/>
    <n v="0"/>
    <n v="0"/>
    <n v="0"/>
    <n v="0"/>
    <n v="0"/>
  </r>
  <r>
    <x v="50"/>
    <x v="45"/>
    <s v="Pine Lakes Country Club"/>
    <m/>
    <x v="10"/>
    <n v="16"/>
    <n v="146"/>
    <x v="2"/>
    <n v="3"/>
    <n v="5"/>
    <n v="4"/>
    <n v="4"/>
    <n v="1"/>
    <n v="0"/>
    <n v="0"/>
    <n v="0"/>
    <n v="0"/>
    <n v="0"/>
    <n v="0"/>
    <n v="0"/>
    <n v="0"/>
  </r>
  <r>
    <x v="50"/>
    <x v="45"/>
    <s v="Pine Lakes Country Club"/>
    <m/>
    <x v="10"/>
    <n v="17"/>
    <n v="329"/>
    <x v="1"/>
    <n v="6"/>
    <n v="8"/>
    <n v="4"/>
    <n v="6"/>
    <n v="0"/>
    <n v="0"/>
    <n v="1"/>
    <n v="0"/>
    <n v="0"/>
    <n v="0"/>
    <n v="0"/>
    <n v="0"/>
    <n v="0"/>
  </r>
  <r>
    <x v="50"/>
    <x v="45"/>
    <s v="Pine Lakes Country Club"/>
    <m/>
    <x v="10"/>
    <n v="18"/>
    <n v="387"/>
    <x v="1"/>
    <n v="6"/>
    <n v="6"/>
    <n v="5"/>
    <n v="5"/>
    <n v="0"/>
    <n v="0"/>
    <n v="0"/>
    <n v="0"/>
    <n v="0"/>
    <n v="0"/>
    <n v="0"/>
    <n v="0"/>
    <n v="0"/>
  </r>
  <r>
    <x v="51"/>
    <x v="46"/>
    <s v="The Dunes Golf &amp; Beach Club"/>
    <m/>
    <x v="10"/>
    <n v="1"/>
    <n v="385"/>
    <x v="1"/>
    <n v="5"/>
    <n v="5"/>
    <n v="5"/>
    <n v="4"/>
    <n v="0"/>
    <n v="0"/>
    <n v="0"/>
    <n v="1"/>
    <n v="0"/>
    <n v="0"/>
    <n v="0"/>
    <n v="0"/>
    <n v="0"/>
  </r>
  <r>
    <x v="51"/>
    <x v="46"/>
    <s v="The Dunes Golf &amp; Beach Club"/>
    <m/>
    <x v="10"/>
    <n v="2"/>
    <n v="370"/>
    <x v="1"/>
    <n v="5"/>
    <n v="5"/>
    <n v="7"/>
    <n v="5"/>
    <n v="0"/>
    <n v="0"/>
    <n v="0"/>
    <n v="0"/>
    <n v="0"/>
    <n v="0"/>
    <n v="0"/>
    <n v="0"/>
    <n v="0"/>
  </r>
  <r>
    <x v="51"/>
    <x v="46"/>
    <s v="The Dunes Golf &amp; Beach Club"/>
    <m/>
    <x v="10"/>
    <n v="3"/>
    <n v="390"/>
    <x v="1"/>
    <n v="4"/>
    <n v="7"/>
    <n v="5"/>
    <n v="4"/>
    <n v="1"/>
    <n v="0"/>
    <n v="0"/>
    <n v="1"/>
    <n v="0"/>
    <n v="0"/>
    <n v="0"/>
    <n v="0"/>
    <n v="0"/>
  </r>
  <r>
    <x v="51"/>
    <x v="46"/>
    <s v="The Dunes Golf &amp; Beach Club"/>
    <m/>
    <x v="10"/>
    <n v="4"/>
    <n v="430"/>
    <x v="3"/>
    <n v="5"/>
    <n v="6"/>
    <n v="6"/>
    <n v="8"/>
    <n v="1"/>
    <n v="0"/>
    <n v="0"/>
    <n v="0"/>
    <n v="0"/>
    <n v="0"/>
    <n v="0"/>
    <n v="0"/>
    <n v="0"/>
  </r>
  <r>
    <x v="51"/>
    <x v="46"/>
    <s v="The Dunes Golf &amp; Beach Club"/>
    <m/>
    <x v="10"/>
    <n v="5"/>
    <n v="165"/>
    <x v="2"/>
    <n v="5"/>
    <n v="5"/>
    <n v="4"/>
    <n v="4"/>
    <n v="0"/>
    <n v="0"/>
    <n v="0"/>
    <n v="0"/>
    <n v="0"/>
    <n v="0"/>
    <n v="0"/>
    <n v="0"/>
    <n v="0"/>
  </r>
  <r>
    <x v="51"/>
    <x v="46"/>
    <s v="The Dunes Golf &amp; Beach Club"/>
    <m/>
    <x v="10"/>
    <n v="6"/>
    <n v="370"/>
    <x v="1"/>
    <n v="5"/>
    <n v="5"/>
    <n v="6"/>
    <n v="5"/>
    <n v="0"/>
    <n v="0"/>
    <n v="0"/>
    <n v="0"/>
    <n v="0"/>
    <n v="0"/>
    <n v="0"/>
    <n v="0"/>
    <n v="0"/>
  </r>
  <r>
    <x v="51"/>
    <x v="46"/>
    <s v="The Dunes Golf &amp; Beach Club"/>
    <m/>
    <x v="10"/>
    <n v="7"/>
    <n v="370"/>
    <x v="1"/>
    <n v="5"/>
    <n v="6"/>
    <n v="5"/>
    <n v="4"/>
    <n v="0"/>
    <n v="0"/>
    <n v="0"/>
    <n v="1"/>
    <n v="0"/>
    <n v="0"/>
    <n v="0"/>
    <n v="0"/>
    <n v="0"/>
  </r>
  <r>
    <x v="51"/>
    <x v="46"/>
    <s v="The Dunes Golf &amp; Beach Club"/>
    <m/>
    <x v="10"/>
    <n v="8"/>
    <n v="470"/>
    <x v="3"/>
    <n v="6"/>
    <n v="8"/>
    <n v="6"/>
    <n v="5"/>
    <n v="0"/>
    <n v="0"/>
    <n v="0"/>
    <n v="1"/>
    <n v="0"/>
    <n v="0"/>
    <n v="0"/>
    <n v="0"/>
    <n v="0"/>
  </r>
  <r>
    <x v="51"/>
    <x v="46"/>
    <s v="The Dunes Golf &amp; Beach Club"/>
    <m/>
    <x v="10"/>
    <n v="9"/>
    <n v="140"/>
    <x v="2"/>
    <n v="4"/>
    <n v="4"/>
    <n v="4"/>
    <n v="2"/>
    <n v="0"/>
    <n v="0"/>
    <n v="0"/>
    <n v="0"/>
    <n v="0"/>
    <n v="0"/>
    <n v="0"/>
    <n v="1"/>
    <n v="1"/>
  </r>
  <r>
    <x v="51"/>
    <x v="46"/>
    <s v="The Dunes Golf &amp; Beach Club"/>
    <m/>
    <x v="10"/>
    <n v="10"/>
    <n v="325"/>
    <x v="1"/>
    <n v="6"/>
    <n v="4"/>
    <n v="6"/>
    <n v="6"/>
    <n v="0"/>
    <n v="1"/>
    <n v="0"/>
    <n v="0"/>
    <n v="0"/>
    <n v="0"/>
    <n v="0"/>
    <n v="0"/>
    <n v="0"/>
  </r>
  <r>
    <x v="51"/>
    <x v="46"/>
    <s v="The Dunes Golf &amp; Beach Club"/>
    <m/>
    <x v="10"/>
    <n v="11"/>
    <n v="370"/>
    <x v="1"/>
    <n v="5"/>
    <n v="4"/>
    <n v="4"/>
    <n v="5"/>
    <n v="0"/>
    <n v="1"/>
    <n v="1"/>
    <n v="0"/>
    <n v="0"/>
    <n v="0"/>
    <n v="0"/>
    <n v="0"/>
    <n v="0"/>
  </r>
  <r>
    <x v="51"/>
    <x v="46"/>
    <s v="The Dunes Golf &amp; Beach Club"/>
    <m/>
    <x v="10"/>
    <n v="12"/>
    <n v="150"/>
    <x v="2"/>
    <n v="5"/>
    <n v="4"/>
    <n v="3"/>
    <n v="3"/>
    <n v="0"/>
    <n v="0"/>
    <n v="1"/>
    <n v="1"/>
    <n v="0"/>
    <n v="0"/>
    <n v="0"/>
    <n v="0"/>
    <n v="0"/>
  </r>
  <r>
    <x v="51"/>
    <x v="46"/>
    <s v="The Dunes Golf &amp; Beach Club"/>
    <m/>
    <x v="10"/>
    <n v="13"/>
    <n v="520"/>
    <x v="3"/>
    <n v="5"/>
    <n v="5"/>
    <n v="5"/>
    <n v="7"/>
    <n v="1"/>
    <n v="1"/>
    <n v="1"/>
    <n v="0"/>
    <n v="0"/>
    <n v="0"/>
    <n v="0"/>
    <n v="0"/>
    <n v="0"/>
  </r>
  <r>
    <x v="51"/>
    <x v="46"/>
    <s v="The Dunes Golf &amp; Beach Club"/>
    <m/>
    <x v="10"/>
    <n v="14"/>
    <n v="395"/>
    <x v="1"/>
    <n v="5"/>
    <n v="5"/>
    <n v="7"/>
    <n v="5"/>
    <n v="0"/>
    <n v="0"/>
    <n v="0"/>
    <n v="0"/>
    <n v="0"/>
    <n v="0"/>
    <n v="0"/>
    <n v="0"/>
    <n v="0"/>
  </r>
  <r>
    <x v="51"/>
    <x v="46"/>
    <s v="The Dunes Golf &amp; Beach Club"/>
    <m/>
    <x v="10"/>
    <n v="15"/>
    <n v="475"/>
    <x v="3"/>
    <n v="5"/>
    <n v="6"/>
    <n v="7"/>
    <n v="5"/>
    <n v="1"/>
    <n v="0"/>
    <n v="0"/>
    <n v="1"/>
    <n v="0"/>
    <n v="0"/>
    <n v="0"/>
    <n v="0"/>
    <n v="0"/>
  </r>
  <r>
    <x v="51"/>
    <x v="46"/>
    <s v="The Dunes Golf &amp; Beach Club"/>
    <m/>
    <x v="10"/>
    <n v="16"/>
    <n v="330"/>
    <x v="1"/>
    <n v="5"/>
    <n v="4"/>
    <n v="5"/>
    <n v="5"/>
    <n v="0"/>
    <n v="1"/>
    <n v="0"/>
    <n v="0"/>
    <n v="0"/>
    <n v="0"/>
    <n v="0"/>
    <n v="0"/>
    <n v="0"/>
  </r>
  <r>
    <x v="51"/>
    <x v="46"/>
    <s v="The Dunes Golf &amp; Beach Club"/>
    <m/>
    <x v="10"/>
    <n v="17"/>
    <n v="155"/>
    <x v="2"/>
    <n v="7"/>
    <n v="4"/>
    <n v="3"/>
    <n v="3"/>
    <n v="0"/>
    <n v="0"/>
    <n v="1"/>
    <n v="1"/>
    <n v="0"/>
    <n v="0"/>
    <n v="0"/>
    <n v="0"/>
    <n v="0"/>
  </r>
  <r>
    <x v="51"/>
    <x v="46"/>
    <s v="The Dunes Golf &amp; Beach Club"/>
    <m/>
    <x v="10"/>
    <n v="18"/>
    <n v="365"/>
    <x v="1"/>
    <n v="5"/>
    <n v="6"/>
    <n v="7"/>
    <n v="7"/>
    <n v="0"/>
    <n v="0"/>
    <n v="0"/>
    <n v="0"/>
    <n v="0"/>
    <n v="0"/>
    <n v="0"/>
    <n v="0"/>
    <n v="0"/>
  </r>
  <r>
    <x v="4"/>
    <x v="4"/>
    <s v="True Blue Plantation"/>
    <m/>
    <x v="10"/>
    <n v="1"/>
    <n v="499"/>
    <x v="3"/>
    <n v="8"/>
    <n v="7"/>
    <n v="7"/>
    <n v="6"/>
    <n v="0"/>
    <n v="0"/>
    <n v="0"/>
    <n v="0"/>
    <n v="0"/>
    <n v="0"/>
    <n v="0"/>
    <n v="0"/>
    <n v="0"/>
  </r>
  <r>
    <x v="4"/>
    <x v="4"/>
    <s v="True Blue Plantation"/>
    <m/>
    <x v="10"/>
    <n v="2"/>
    <n v="316"/>
    <x v="1"/>
    <n v="6"/>
    <n v="6"/>
    <n v="4"/>
    <n v="4"/>
    <n v="0"/>
    <n v="0"/>
    <n v="1"/>
    <n v="1"/>
    <n v="0"/>
    <n v="0"/>
    <n v="0"/>
    <n v="0"/>
    <n v="0"/>
  </r>
  <r>
    <x v="4"/>
    <x v="4"/>
    <s v="True Blue Plantation"/>
    <m/>
    <x v="10"/>
    <n v="3"/>
    <n v="141"/>
    <x v="2"/>
    <n v="4"/>
    <n v="3"/>
    <n v="4"/>
    <n v="3"/>
    <n v="0"/>
    <n v="1"/>
    <n v="0"/>
    <n v="1"/>
    <n v="0"/>
    <n v="0"/>
    <n v="0"/>
    <n v="0"/>
    <n v="0"/>
  </r>
  <r>
    <x v="4"/>
    <x v="4"/>
    <s v="True Blue Plantation"/>
    <m/>
    <x v="10"/>
    <n v="4"/>
    <n v="493"/>
    <x v="3"/>
    <n v="6"/>
    <n v="8"/>
    <n v="7"/>
    <n v="5"/>
    <n v="0"/>
    <n v="0"/>
    <n v="0"/>
    <n v="1"/>
    <n v="0"/>
    <n v="0"/>
    <n v="0"/>
    <n v="0"/>
    <n v="0"/>
  </r>
  <r>
    <x v="4"/>
    <x v="4"/>
    <s v="True Blue Plantation"/>
    <m/>
    <x v="10"/>
    <n v="5"/>
    <n v="396"/>
    <x v="1"/>
    <n v="6"/>
    <n v="5"/>
    <n v="5"/>
    <n v="5"/>
    <n v="0"/>
    <n v="0"/>
    <n v="0"/>
    <n v="0"/>
    <n v="0"/>
    <n v="0"/>
    <n v="0"/>
    <n v="0"/>
    <n v="0"/>
  </r>
  <r>
    <x v="4"/>
    <x v="4"/>
    <s v="True Blue Plantation"/>
    <m/>
    <x v="10"/>
    <n v="6"/>
    <n v="383"/>
    <x v="1"/>
    <n v="6"/>
    <n v="6"/>
    <n v="5"/>
    <n v="5"/>
    <n v="0"/>
    <n v="0"/>
    <n v="0"/>
    <n v="0"/>
    <n v="0"/>
    <n v="0"/>
    <n v="0"/>
    <n v="0"/>
    <n v="0"/>
  </r>
  <r>
    <x v="4"/>
    <x v="4"/>
    <s v="True Blue Plantation"/>
    <m/>
    <x v="10"/>
    <n v="7"/>
    <n v="151"/>
    <x v="2"/>
    <n v="6"/>
    <n v="4"/>
    <n v="2"/>
    <n v="4"/>
    <n v="0"/>
    <n v="0"/>
    <n v="0"/>
    <n v="0"/>
    <n v="0"/>
    <n v="0"/>
    <n v="1"/>
    <n v="0"/>
    <n v="1"/>
  </r>
  <r>
    <x v="4"/>
    <x v="4"/>
    <s v="True Blue Plantation"/>
    <m/>
    <x v="10"/>
    <n v="8"/>
    <n v="341"/>
    <x v="1"/>
    <n v="5"/>
    <n v="5"/>
    <n v="5"/>
    <n v="6"/>
    <n v="0"/>
    <n v="0"/>
    <n v="0"/>
    <n v="0"/>
    <n v="0"/>
    <n v="0"/>
    <n v="0"/>
    <n v="0"/>
    <n v="0"/>
  </r>
  <r>
    <x v="4"/>
    <x v="4"/>
    <s v="True Blue Plantation"/>
    <m/>
    <x v="10"/>
    <n v="9"/>
    <n v="517"/>
    <x v="3"/>
    <n v="6"/>
    <n v="5"/>
    <n v="5"/>
    <n v="5"/>
    <n v="0"/>
    <n v="1"/>
    <n v="1"/>
    <n v="1"/>
    <n v="0"/>
    <n v="0"/>
    <n v="0"/>
    <n v="0"/>
    <n v="0"/>
  </r>
  <r>
    <x v="4"/>
    <x v="4"/>
    <s v="True Blue Plantation"/>
    <m/>
    <x v="10"/>
    <n v="10"/>
    <n v="559"/>
    <x v="3"/>
    <n v="8"/>
    <n v="7"/>
    <n v="6"/>
    <n v="9"/>
    <n v="0"/>
    <n v="0"/>
    <n v="0"/>
    <n v="0"/>
    <n v="0"/>
    <n v="0"/>
    <n v="0"/>
    <n v="0"/>
    <n v="0"/>
  </r>
  <r>
    <x v="4"/>
    <x v="4"/>
    <s v="True Blue Plantation"/>
    <m/>
    <x v="10"/>
    <n v="11"/>
    <n v="130"/>
    <x v="2"/>
    <n v="3"/>
    <n v="3"/>
    <n v="5"/>
    <n v="5"/>
    <n v="1"/>
    <n v="1"/>
    <n v="0"/>
    <n v="0"/>
    <n v="0"/>
    <n v="0"/>
    <n v="0"/>
    <n v="0"/>
    <n v="0"/>
  </r>
  <r>
    <x v="4"/>
    <x v="4"/>
    <s v="True Blue Plantation"/>
    <m/>
    <x v="10"/>
    <n v="12"/>
    <n v="371"/>
    <x v="1"/>
    <n v="6"/>
    <n v="6"/>
    <n v="6"/>
    <n v="3"/>
    <n v="0"/>
    <n v="0"/>
    <n v="0"/>
    <n v="0"/>
    <n v="0"/>
    <n v="0"/>
    <n v="0"/>
    <n v="1"/>
    <n v="1"/>
  </r>
  <r>
    <x v="4"/>
    <x v="4"/>
    <s v="True Blue Plantation"/>
    <m/>
    <x v="10"/>
    <n v="13"/>
    <n v="381"/>
    <x v="1"/>
    <n v="6"/>
    <n v="4"/>
    <n v="5"/>
    <n v="5"/>
    <n v="0"/>
    <n v="1"/>
    <n v="0"/>
    <n v="0"/>
    <n v="0"/>
    <n v="0"/>
    <n v="0"/>
    <n v="0"/>
    <n v="0"/>
  </r>
  <r>
    <x v="4"/>
    <x v="4"/>
    <s v="True Blue Plantation"/>
    <m/>
    <x v="10"/>
    <n v="14"/>
    <n v="138"/>
    <x v="2"/>
    <n v="4"/>
    <n v="3"/>
    <n v="3"/>
    <n v="4"/>
    <n v="0"/>
    <n v="1"/>
    <n v="1"/>
    <n v="0"/>
    <n v="0"/>
    <n v="0"/>
    <n v="0"/>
    <n v="0"/>
    <n v="0"/>
  </r>
  <r>
    <x v="4"/>
    <x v="4"/>
    <s v="True Blue Plantation"/>
    <m/>
    <x v="10"/>
    <n v="15"/>
    <n v="577"/>
    <x v="3"/>
    <n v="7"/>
    <n v="6"/>
    <n v="6"/>
    <n v="7"/>
    <n v="0"/>
    <n v="0"/>
    <n v="0"/>
    <n v="0"/>
    <n v="0"/>
    <n v="0"/>
    <n v="0"/>
    <n v="0"/>
    <n v="0"/>
  </r>
  <r>
    <x v="4"/>
    <x v="4"/>
    <s v="True Blue Plantation"/>
    <m/>
    <x v="10"/>
    <n v="16"/>
    <n v="181"/>
    <x v="2"/>
    <n v="4"/>
    <n v="3"/>
    <n v="5"/>
    <n v="3"/>
    <n v="0"/>
    <n v="1"/>
    <n v="0"/>
    <n v="1"/>
    <n v="0"/>
    <n v="0"/>
    <n v="0"/>
    <n v="0"/>
    <n v="0"/>
  </r>
  <r>
    <x v="4"/>
    <x v="4"/>
    <s v="True Blue Plantation"/>
    <m/>
    <x v="10"/>
    <n v="17"/>
    <n v="395"/>
    <x v="1"/>
    <n v="5"/>
    <n v="7"/>
    <n v="5"/>
    <n v="6"/>
    <n v="0"/>
    <n v="0"/>
    <n v="0"/>
    <n v="0"/>
    <n v="0"/>
    <n v="0"/>
    <n v="0"/>
    <n v="0"/>
    <n v="0"/>
  </r>
  <r>
    <x v="4"/>
    <x v="4"/>
    <s v="True Blue Plantation"/>
    <m/>
    <x v="10"/>
    <n v="18"/>
    <n v="406"/>
    <x v="1"/>
    <n v="6"/>
    <n v="4"/>
    <n v="6"/>
    <n v="4"/>
    <n v="0"/>
    <n v="1"/>
    <n v="0"/>
    <n v="1"/>
    <n v="0"/>
    <n v="0"/>
    <n v="0"/>
    <n v="0"/>
    <n v="0"/>
  </r>
  <r>
    <x v="52"/>
    <x v="47"/>
    <s v="Wicked Stick"/>
    <m/>
    <x v="10"/>
    <n v="1"/>
    <n v="320"/>
    <x v="1"/>
    <n v="6"/>
    <n v="4"/>
    <n v="5"/>
    <n v="5"/>
    <n v="0"/>
    <n v="1"/>
    <n v="0"/>
    <n v="0"/>
    <n v="0"/>
    <n v="0"/>
    <n v="0"/>
    <n v="0"/>
    <n v="0"/>
  </r>
  <r>
    <x v="52"/>
    <x v="47"/>
    <s v="Wicked Stick"/>
    <m/>
    <x v="10"/>
    <n v="2"/>
    <n v="326"/>
    <x v="1"/>
    <n v="4"/>
    <n v="7"/>
    <n v="4"/>
    <n v="5"/>
    <n v="1"/>
    <n v="0"/>
    <n v="1"/>
    <n v="0"/>
    <n v="0"/>
    <n v="0"/>
    <n v="0"/>
    <n v="0"/>
    <n v="0"/>
  </r>
  <r>
    <x v="52"/>
    <x v="47"/>
    <s v="Wicked Stick"/>
    <m/>
    <x v="10"/>
    <n v="3"/>
    <n v="520"/>
    <x v="3"/>
    <n v="5"/>
    <n v="5"/>
    <n v="6"/>
    <n v="5"/>
    <n v="1"/>
    <n v="1"/>
    <n v="0"/>
    <n v="1"/>
    <n v="0"/>
    <n v="0"/>
    <n v="0"/>
    <n v="0"/>
    <n v="0"/>
  </r>
  <r>
    <x v="52"/>
    <x v="47"/>
    <s v="Wicked Stick"/>
    <m/>
    <x v="10"/>
    <n v="4"/>
    <n v="346"/>
    <x v="1"/>
    <n v="5"/>
    <n v="6"/>
    <n v="6"/>
    <n v="5"/>
    <n v="0"/>
    <n v="0"/>
    <n v="0"/>
    <n v="0"/>
    <n v="0"/>
    <n v="0"/>
    <n v="0"/>
    <n v="0"/>
    <n v="0"/>
  </r>
  <r>
    <x v="52"/>
    <x v="47"/>
    <s v="Wicked Stick"/>
    <m/>
    <x v="10"/>
    <n v="5"/>
    <n v="154"/>
    <x v="2"/>
    <n v="4"/>
    <n v="4"/>
    <n v="3"/>
    <n v="2"/>
    <n v="0"/>
    <n v="0"/>
    <n v="1"/>
    <n v="0"/>
    <n v="0"/>
    <n v="0"/>
    <n v="0"/>
    <n v="1"/>
    <n v="1"/>
  </r>
  <r>
    <x v="52"/>
    <x v="47"/>
    <s v="Wicked Stick"/>
    <m/>
    <x v="10"/>
    <n v="6"/>
    <n v="339"/>
    <x v="1"/>
    <n v="5"/>
    <n v="5"/>
    <n v="5"/>
    <n v="6"/>
    <n v="0"/>
    <n v="0"/>
    <n v="0"/>
    <n v="0"/>
    <n v="0"/>
    <n v="0"/>
    <n v="0"/>
    <n v="0"/>
    <n v="0"/>
  </r>
  <r>
    <x v="52"/>
    <x v="47"/>
    <s v="Wicked Stick"/>
    <m/>
    <x v="10"/>
    <n v="7"/>
    <n v="188"/>
    <x v="2"/>
    <n v="4"/>
    <n v="5"/>
    <n v="3"/>
    <n v="4"/>
    <n v="0"/>
    <n v="0"/>
    <n v="1"/>
    <n v="0"/>
    <n v="0"/>
    <n v="0"/>
    <n v="0"/>
    <n v="0"/>
    <n v="0"/>
  </r>
  <r>
    <x v="52"/>
    <x v="47"/>
    <s v="Wicked Stick"/>
    <m/>
    <x v="10"/>
    <n v="8"/>
    <n v="485"/>
    <x v="3"/>
    <n v="7"/>
    <n v="5"/>
    <n v="6"/>
    <n v="5"/>
    <n v="0"/>
    <n v="1"/>
    <n v="0"/>
    <n v="1"/>
    <n v="0"/>
    <n v="0"/>
    <n v="0"/>
    <n v="0"/>
    <n v="0"/>
  </r>
  <r>
    <x v="52"/>
    <x v="47"/>
    <s v="Wicked Stick"/>
    <m/>
    <x v="10"/>
    <n v="9"/>
    <n v="360"/>
    <x v="1"/>
    <n v="5"/>
    <n v="4"/>
    <n v="5"/>
    <n v="6"/>
    <n v="0"/>
    <n v="1"/>
    <n v="0"/>
    <n v="0"/>
    <n v="0"/>
    <n v="0"/>
    <n v="0"/>
    <n v="0"/>
    <n v="0"/>
  </r>
  <r>
    <x v="52"/>
    <x v="47"/>
    <s v="Wicked Stick"/>
    <m/>
    <x v="10"/>
    <n v="10"/>
    <n v="315"/>
    <x v="1"/>
    <n v="4"/>
    <n v="7"/>
    <n v="5"/>
    <n v="4"/>
    <n v="1"/>
    <n v="0"/>
    <n v="0"/>
    <n v="1"/>
    <n v="0"/>
    <n v="0"/>
    <n v="0"/>
    <n v="0"/>
    <n v="0"/>
  </r>
  <r>
    <x v="52"/>
    <x v="47"/>
    <s v="Wicked Stick"/>
    <m/>
    <x v="10"/>
    <n v="11"/>
    <n v="525"/>
    <x v="3"/>
    <n v="6"/>
    <n v="8"/>
    <n v="5"/>
    <n v="7"/>
    <n v="0"/>
    <n v="0"/>
    <n v="1"/>
    <n v="0"/>
    <n v="0"/>
    <n v="0"/>
    <n v="0"/>
    <n v="0"/>
    <n v="0"/>
  </r>
  <r>
    <x v="52"/>
    <x v="47"/>
    <s v="Wicked Stick"/>
    <m/>
    <x v="10"/>
    <n v="12"/>
    <n v="385"/>
    <x v="1"/>
    <n v="4"/>
    <n v="6"/>
    <n v="4"/>
    <n v="5"/>
    <n v="1"/>
    <n v="0"/>
    <n v="1"/>
    <n v="0"/>
    <n v="0"/>
    <n v="0"/>
    <n v="0"/>
    <n v="0"/>
    <n v="0"/>
  </r>
  <r>
    <x v="52"/>
    <x v="47"/>
    <s v="Wicked Stick"/>
    <m/>
    <x v="10"/>
    <n v="13"/>
    <n v="143"/>
    <x v="2"/>
    <n v="3"/>
    <n v="4"/>
    <n v="4"/>
    <n v="2"/>
    <n v="1"/>
    <n v="0"/>
    <n v="0"/>
    <n v="0"/>
    <n v="0"/>
    <n v="0"/>
    <n v="0"/>
    <n v="1"/>
    <n v="1"/>
  </r>
  <r>
    <x v="52"/>
    <x v="47"/>
    <s v="Wicked Stick"/>
    <m/>
    <x v="10"/>
    <n v="14"/>
    <n v="355"/>
    <x v="1"/>
    <n v="5"/>
    <n v="6"/>
    <n v="4"/>
    <n v="6"/>
    <n v="0"/>
    <n v="0"/>
    <n v="1"/>
    <n v="0"/>
    <n v="0"/>
    <n v="0"/>
    <n v="0"/>
    <n v="0"/>
    <n v="0"/>
  </r>
  <r>
    <x v="52"/>
    <x v="47"/>
    <s v="Wicked Stick"/>
    <m/>
    <x v="10"/>
    <n v="15"/>
    <n v="345"/>
    <x v="1"/>
    <n v="5"/>
    <n v="7"/>
    <n v="3"/>
    <n v="6"/>
    <n v="0"/>
    <n v="0"/>
    <n v="0"/>
    <n v="0"/>
    <n v="0"/>
    <n v="0"/>
    <n v="1"/>
    <n v="0"/>
    <n v="1"/>
  </r>
  <r>
    <x v="52"/>
    <x v="47"/>
    <s v="Wicked Stick"/>
    <m/>
    <x v="10"/>
    <n v="16"/>
    <n v="163"/>
    <x v="2"/>
    <n v="5"/>
    <n v="3"/>
    <n v="4"/>
    <n v="3"/>
    <n v="0"/>
    <n v="1"/>
    <n v="0"/>
    <n v="1"/>
    <n v="0"/>
    <n v="0"/>
    <n v="0"/>
    <n v="0"/>
    <n v="0"/>
  </r>
  <r>
    <x v="52"/>
    <x v="47"/>
    <s v="Wicked Stick"/>
    <m/>
    <x v="10"/>
    <n v="17"/>
    <n v="340"/>
    <x v="1"/>
    <n v="4"/>
    <n v="5"/>
    <n v="4"/>
    <n v="5"/>
    <n v="1"/>
    <n v="0"/>
    <n v="1"/>
    <n v="0"/>
    <n v="0"/>
    <n v="0"/>
    <n v="0"/>
    <n v="0"/>
    <n v="0"/>
  </r>
  <r>
    <x v="52"/>
    <x v="47"/>
    <s v="Wicked Stick"/>
    <m/>
    <x v="10"/>
    <n v="18"/>
    <n v="471"/>
    <x v="3"/>
    <n v="6"/>
    <n v="8"/>
    <n v="8"/>
    <n v="4"/>
    <n v="0"/>
    <n v="0"/>
    <n v="0"/>
    <n v="0"/>
    <n v="0"/>
    <n v="0"/>
    <n v="0"/>
    <n v="1"/>
    <n v="1"/>
  </r>
  <r>
    <x v="53"/>
    <x v="48"/>
    <s v="Myrtlewood - Palmetto Course"/>
    <m/>
    <x v="11"/>
    <n v="1"/>
    <n v="387"/>
    <x v="1"/>
    <n v="8"/>
    <n v="7"/>
    <n v="5"/>
    <n v="6"/>
    <n v="0"/>
    <n v="0"/>
    <n v="0"/>
    <n v="0"/>
    <n v="0"/>
    <n v="0"/>
    <n v="0"/>
    <n v="0"/>
    <n v="0"/>
  </r>
  <r>
    <x v="53"/>
    <x v="48"/>
    <s v="Myrtlewood - Palmetto Course"/>
    <m/>
    <x v="11"/>
    <n v="2"/>
    <n v="378"/>
    <x v="1"/>
    <n v="6"/>
    <n v="6"/>
    <n v="6"/>
    <n v="6"/>
    <n v="0"/>
    <n v="0"/>
    <n v="0"/>
    <n v="0"/>
    <n v="0"/>
    <n v="0"/>
    <n v="0"/>
    <n v="0"/>
    <n v="0"/>
  </r>
  <r>
    <x v="53"/>
    <x v="48"/>
    <s v="Myrtlewood - Palmetto Course"/>
    <m/>
    <x v="11"/>
    <n v="3"/>
    <n v="366"/>
    <x v="1"/>
    <n v="6"/>
    <n v="5"/>
    <n v="4"/>
    <n v="5"/>
    <n v="0"/>
    <n v="0"/>
    <n v="1"/>
    <n v="0"/>
    <n v="0"/>
    <n v="0"/>
    <n v="0"/>
    <n v="0"/>
    <n v="0"/>
  </r>
  <r>
    <x v="53"/>
    <x v="48"/>
    <s v="Myrtlewood - Palmetto Course"/>
    <m/>
    <x v="11"/>
    <n v="4"/>
    <n v="165"/>
    <x v="2"/>
    <n v="5"/>
    <n v="3"/>
    <n v="3"/>
    <n v="4"/>
    <n v="0"/>
    <n v="1"/>
    <n v="1"/>
    <n v="0"/>
    <n v="0"/>
    <n v="0"/>
    <n v="0"/>
    <n v="0"/>
    <n v="0"/>
  </r>
  <r>
    <x v="53"/>
    <x v="48"/>
    <s v="Myrtlewood - Palmetto Course"/>
    <m/>
    <x v="11"/>
    <n v="5"/>
    <n v="389"/>
    <x v="1"/>
    <n v="6"/>
    <n v="5"/>
    <n v="4"/>
    <n v="6"/>
    <n v="0"/>
    <n v="0"/>
    <n v="1"/>
    <n v="0"/>
    <n v="0"/>
    <n v="0"/>
    <n v="0"/>
    <n v="0"/>
    <n v="0"/>
  </r>
  <r>
    <x v="53"/>
    <x v="48"/>
    <s v="Myrtlewood - Palmetto Course"/>
    <m/>
    <x v="11"/>
    <n v="6"/>
    <n v="519"/>
    <x v="3"/>
    <n v="6"/>
    <n v="6"/>
    <n v="5"/>
    <n v="7"/>
    <n v="0"/>
    <n v="0"/>
    <n v="1"/>
    <n v="0"/>
    <n v="0"/>
    <n v="0"/>
    <n v="0"/>
    <n v="0"/>
    <n v="0"/>
  </r>
  <r>
    <x v="53"/>
    <x v="48"/>
    <s v="Myrtlewood - Palmetto Course"/>
    <m/>
    <x v="11"/>
    <n v="7"/>
    <n v="153"/>
    <x v="2"/>
    <n v="5"/>
    <n v="3"/>
    <n v="5"/>
    <n v="2"/>
    <n v="0"/>
    <n v="1"/>
    <n v="0"/>
    <n v="0"/>
    <n v="0"/>
    <n v="0"/>
    <n v="0"/>
    <n v="1"/>
    <n v="1"/>
  </r>
  <r>
    <x v="53"/>
    <x v="48"/>
    <s v="Myrtlewood - Palmetto Course"/>
    <m/>
    <x v="11"/>
    <n v="8"/>
    <n v="523"/>
    <x v="3"/>
    <n v="7"/>
    <n v="5"/>
    <n v="7"/>
    <n v="6"/>
    <n v="0"/>
    <n v="1"/>
    <n v="0"/>
    <n v="0"/>
    <n v="0"/>
    <n v="0"/>
    <n v="0"/>
    <n v="0"/>
    <n v="0"/>
  </r>
  <r>
    <x v="53"/>
    <x v="48"/>
    <s v="Myrtlewood - Palmetto Course"/>
    <m/>
    <x v="11"/>
    <n v="9"/>
    <n v="369"/>
    <x v="1"/>
    <n v="4"/>
    <n v="5"/>
    <n v="5"/>
    <n v="5"/>
    <n v="1"/>
    <n v="0"/>
    <n v="0"/>
    <n v="0"/>
    <n v="0"/>
    <n v="0"/>
    <n v="0"/>
    <n v="0"/>
    <n v="0"/>
  </r>
  <r>
    <x v="53"/>
    <x v="48"/>
    <s v="Myrtlewood - Palmetto Course"/>
    <m/>
    <x v="11"/>
    <n v="10"/>
    <n v="503"/>
    <x v="3"/>
    <n v="5"/>
    <n v="6"/>
    <n v="5"/>
    <n v="5"/>
    <n v="1"/>
    <n v="0"/>
    <n v="1"/>
    <n v="1"/>
    <n v="0"/>
    <n v="0"/>
    <n v="0"/>
    <n v="0"/>
    <n v="0"/>
  </r>
  <r>
    <x v="53"/>
    <x v="48"/>
    <s v="Myrtlewood - Palmetto Course"/>
    <m/>
    <x v="11"/>
    <n v="11"/>
    <n v="190"/>
    <x v="2"/>
    <n v="4"/>
    <n v="3"/>
    <n v="3"/>
    <n v="3"/>
    <n v="0"/>
    <n v="1"/>
    <n v="1"/>
    <n v="1"/>
    <n v="0"/>
    <n v="0"/>
    <n v="0"/>
    <n v="0"/>
    <n v="0"/>
  </r>
  <r>
    <x v="53"/>
    <x v="48"/>
    <s v="Myrtlewood - Palmetto Course"/>
    <m/>
    <x v="11"/>
    <n v="12"/>
    <n v="345"/>
    <x v="1"/>
    <n v="6"/>
    <n v="4"/>
    <n v="5"/>
    <n v="5"/>
    <n v="0"/>
    <n v="1"/>
    <n v="0"/>
    <n v="0"/>
    <n v="0"/>
    <n v="0"/>
    <n v="0"/>
    <n v="0"/>
    <n v="0"/>
  </r>
  <r>
    <x v="53"/>
    <x v="48"/>
    <s v="Myrtlewood - Palmetto Course"/>
    <m/>
    <x v="11"/>
    <n v="13"/>
    <n v="511"/>
    <x v="3"/>
    <n v="8"/>
    <n v="5"/>
    <n v="6"/>
    <n v="5"/>
    <n v="0"/>
    <n v="1"/>
    <n v="0"/>
    <n v="1"/>
    <n v="0"/>
    <n v="0"/>
    <n v="0"/>
    <n v="0"/>
    <n v="0"/>
  </r>
  <r>
    <x v="53"/>
    <x v="48"/>
    <s v="Myrtlewood - Palmetto Course"/>
    <m/>
    <x v="11"/>
    <n v="14"/>
    <n v="366"/>
    <x v="1"/>
    <n v="5"/>
    <n v="6"/>
    <n v="5"/>
    <n v="6"/>
    <n v="0"/>
    <n v="0"/>
    <n v="0"/>
    <n v="0"/>
    <n v="0"/>
    <n v="0"/>
    <n v="0"/>
    <n v="0"/>
    <n v="0"/>
  </r>
  <r>
    <x v="53"/>
    <x v="48"/>
    <s v="Myrtlewood - Palmetto Course"/>
    <m/>
    <x v="11"/>
    <n v="15"/>
    <n v="419"/>
    <x v="1"/>
    <n v="7"/>
    <n v="4"/>
    <n v="5"/>
    <n v="5"/>
    <n v="0"/>
    <n v="1"/>
    <n v="0"/>
    <n v="0"/>
    <n v="0"/>
    <n v="0"/>
    <n v="0"/>
    <n v="0"/>
    <n v="0"/>
  </r>
  <r>
    <x v="53"/>
    <x v="48"/>
    <s v="Myrtlewood - Palmetto Course"/>
    <m/>
    <x v="11"/>
    <n v="16"/>
    <n v="394"/>
    <x v="1"/>
    <n v="5"/>
    <n v="4"/>
    <n v="5"/>
    <n v="4"/>
    <n v="0"/>
    <n v="1"/>
    <n v="0"/>
    <n v="1"/>
    <n v="0"/>
    <n v="0"/>
    <n v="0"/>
    <n v="0"/>
    <n v="0"/>
  </r>
  <r>
    <x v="53"/>
    <x v="48"/>
    <s v="Myrtlewood - Palmetto Course"/>
    <m/>
    <x v="11"/>
    <n v="17"/>
    <n v="162"/>
    <x v="2"/>
    <n v="4"/>
    <n v="4"/>
    <n v="3"/>
    <n v="4"/>
    <n v="0"/>
    <n v="0"/>
    <n v="1"/>
    <n v="0"/>
    <n v="0"/>
    <n v="0"/>
    <n v="0"/>
    <n v="0"/>
    <n v="0"/>
  </r>
  <r>
    <x v="53"/>
    <x v="48"/>
    <s v="Myrtlewood - Palmetto Course"/>
    <m/>
    <x v="11"/>
    <n v="18"/>
    <n v="377"/>
    <x v="1"/>
    <n v="7"/>
    <n v="5"/>
    <n v="5"/>
    <n v="5"/>
    <n v="0"/>
    <n v="0"/>
    <n v="0"/>
    <n v="0"/>
    <n v="0"/>
    <n v="0"/>
    <n v="0"/>
    <n v="0"/>
    <n v="0"/>
  </r>
  <r>
    <x v="46"/>
    <x v="5"/>
    <s v="Barefoot Resort - Fazio"/>
    <s v="AM"/>
    <x v="11"/>
    <n v="1"/>
    <n v="323"/>
    <x v="1"/>
    <n v="8"/>
    <n v="5"/>
    <n v="4"/>
    <n v="4"/>
    <n v="0"/>
    <n v="0"/>
    <n v="1"/>
    <n v="1"/>
    <n v="0"/>
    <n v="0"/>
    <n v="0"/>
    <n v="0"/>
    <n v="0"/>
  </r>
  <r>
    <x v="46"/>
    <x v="5"/>
    <s v="Barefoot Resort - Fazio"/>
    <s v="AM"/>
    <x v="11"/>
    <n v="2"/>
    <n v="406"/>
    <x v="1"/>
    <n v="5"/>
    <n v="4"/>
    <n v="5"/>
    <n v="6"/>
    <n v="0"/>
    <n v="1"/>
    <n v="0"/>
    <n v="0"/>
    <n v="0"/>
    <n v="0"/>
    <n v="0"/>
    <n v="0"/>
    <n v="0"/>
  </r>
  <r>
    <x v="46"/>
    <x v="5"/>
    <s v="Barefoot Resort - Fazio"/>
    <s v="AM"/>
    <x v="11"/>
    <n v="3"/>
    <n v="122"/>
    <x v="2"/>
    <n v="2"/>
    <n v="3"/>
    <n v="3"/>
    <n v="3"/>
    <n v="0"/>
    <n v="1"/>
    <n v="1"/>
    <n v="1"/>
    <n v="1"/>
    <n v="0"/>
    <n v="0"/>
    <n v="0"/>
    <n v="1"/>
  </r>
  <r>
    <x v="46"/>
    <x v="5"/>
    <s v="Barefoot Resort - Fazio"/>
    <s v="AM"/>
    <x v="11"/>
    <n v="4"/>
    <n v="440"/>
    <x v="3"/>
    <n v="5"/>
    <n v="7"/>
    <n v="6"/>
    <n v="5"/>
    <n v="1"/>
    <n v="0"/>
    <n v="0"/>
    <n v="1"/>
    <n v="0"/>
    <n v="0"/>
    <n v="0"/>
    <n v="0"/>
    <n v="0"/>
  </r>
  <r>
    <x v="46"/>
    <x v="5"/>
    <s v="Barefoot Resort - Fazio"/>
    <s v="AM"/>
    <x v="11"/>
    <n v="5"/>
    <n v="441"/>
    <x v="1"/>
    <n v="5"/>
    <n v="6"/>
    <n v="6"/>
    <n v="4"/>
    <n v="0"/>
    <n v="0"/>
    <n v="0"/>
    <n v="1"/>
    <n v="0"/>
    <n v="0"/>
    <n v="0"/>
    <n v="0"/>
    <n v="0"/>
  </r>
  <r>
    <x v="46"/>
    <x v="5"/>
    <s v="Barefoot Resort - Fazio"/>
    <s v="AM"/>
    <x v="11"/>
    <n v="6"/>
    <n v="144"/>
    <x v="2"/>
    <n v="3"/>
    <n v="3"/>
    <n v="3"/>
    <n v="3"/>
    <n v="1"/>
    <n v="1"/>
    <n v="1"/>
    <n v="1"/>
    <n v="0"/>
    <n v="0"/>
    <n v="0"/>
    <n v="0"/>
    <n v="0"/>
  </r>
  <r>
    <x v="46"/>
    <x v="5"/>
    <s v="Barefoot Resort - Fazio"/>
    <s v="AM"/>
    <x v="11"/>
    <n v="7"/>
    <n v="494"/>
    <x v="3"/>
    <n v="6"/>
    <n v="5"/>
    <n v="6"/>
    <n v="5"/>
    <n v="0"/>
    <n v="1"/>
    <n v="0"/>
    <n v="1"/>
    <n v="0"/>
    <n v="0"/>
    <n v="0"/>
    <n v="0"/>
    <n v="0"/>
  </r>
  <r>
    <x v="46"/>
    <x v="5"/>
    <s v="Barefoot Resort - Fazio"/>
    <s v="AM"/>
    <x v="11"/>
    <n v="8"/>
    <n v="127"/>
    <x v="2"/>
    <n v="5"/>
    <n v="4"/>
    <n v="3"/>
    <n v="3"/>
    <n v="0"/>
    <n v="0"/>
    <n v="1"/>
    <n v="1"/>
    <n v="0"/>
    <n v="0"/>
    <n v="0"/>
    <n v="0"/>
    <n v="0"/>
  </r>
  <r>
    <x v="46"/>
    <x v="5"/>
    <s v="Barefoot Resort - Fazio"/>
    <s v="AM"/>
    <x v="11"/>
    <n v="9"/>
    <n v="332"/>
    <x v="1"/>
    <n v="6"/>
    <n v="6"/>
    <n v="5"/>
    <n v="4"/>
    <n v="0"/>
    <n v="0"/>
    <n v="0"/>
    <n v="1"/>
    <n v="0"/>
    <n v="0"/>
    <n v="0"/>
    <n v="0"/>
    <n v="0"/>
  </r>
  <r>
    <x v="46"/>
    <x v="5"/>
    <s v="Barefoot Resort - Fazio"/>
    <s v="AM"/>
    <x v="11"/>
    <n v="10"/>
    <n v="471"/>
    <x v="3"/>
    <n v="7"/>
    <n v="6"/>
    <n v="6"/>
    <n v="5"/>
    <n v="0"/>
    <n v="0"/>
    <n v="0"/>
    <n v="1"/>
    <n v="0"/>
    <n v="0"/>
    <n v="0"/>
    <n v="0"/>
    <n v="0"/>
  </r>
  <r>
    <x v="46"/>
    <x v="5"/>
    <s v="Barefoot Resort - Fazio"/>
    <s v="AM"/>
    <x v="11"/>
    <n v="11"/>
    <n v="154"/>
    <x v="2"/>
    <n v="3"/>
    <n v="3"/>
    <n v="4"/>
    <n v="3"/>
    <n v="1"/>
    <n v="1"/>
    <n v="0"/>
    <n v="1"/>
    <n v="0"/>
    <n v="0"/>
    <n v="0"/>
    <n v="0"/>
    <n v="0"/>
  </r>
  <r>
    <x v="46"/>
    <x v="5"/>
    <s v="Barefoot Resort - Fazio"/>
    <s v="AM"/>
    <x v="11"/>
    <n v="12"/>
    <n v="489"/>
    <x v="3"/>
    <n v="9"/>
    <n v="5"/>
    <n v="6"/>
    <n v="5"/>
    <n v="0"/>
    <n v="1"/>
    <n v="0"/>
    <n v="1"/>
    <n v="0"/>
    <n v="0"/>
    <n v="0"/>
    <n v="0"/>
    <n v="0"/>
  </r>
  <r>
    <x v="46"/>
    <x v="5"/>
    <s v="Barefoot Resort - Fazio"/>
    <s v="AM"/>
    <x v="11"/>
    <n v="13"/>
    <n v="345"/>
    <x v="1"/>
    <n v="5"/>
    <n v="4"/>
    <n v="4"/>
    <n v="6"/>
    <n v="0"/>
    <n v="1"/>
    <n v="1"/>
    <n v="0"/>
    <n v="0"/>
    <n v="0"/>
    <n v="0"/>
    <n v="0"/>
    <n v="0"/>
  </r>
  <r>
    <x v="46"/>
    <x v="5"/>
    <s v="Barefoot Resort - Fazio"/>
    <s v="AM"/>
    <x v="11"/>
    <n v="14"/>
    <n v="326"/>
    <x v="1"/>
    <n v="4"/>
    <n v="4"/>
    <n v="4"/>
    <n v="5"/>
    <n v="1"/>
    <n v="1"/>
    <n v="1"/>
    <n v="0"/>
    <n v="0"/>
    <n v="0"/>
    <n v="0"/>
    <n v="0"/>
    <n v="0"/>
  </r>
  <r>
    <x v="46"/>
    <x v="5"/>
    <s v="Barefoot Resort - Fazio"/>
    <s v="AM"/>
    <x v="11"/>
    <n v="15"/>
    <n v="282"/>
    <x v="1"/>
    <n v="4"/>
    <n v="5"/>
    <n v="6"/>
    <n v="4"/>
    <n v="1"/>
    <n v="0"/>
    <n v="0"/>
    <n v="1"/>
    <n v="0"/>
    <n v="0"/>
    <n v="0"/>
    <n v="0"/>
    <n v="0"/>
  </r>
  <r>
    <x v="46"/>
    <x v="5"/>
    <s v="Barefoot Resort - Fazio"/>
    <s v="AM"/>
    <x v="11"/>
    <n v="16"/>
    <n v="149"/>
    <x v="2"/>
    <n v="4"/>
    <n v="4"/>
    <n v="3"/>
    <n v="4"/>
    <n v="0"/>
    <n v="0"/>
    <n v="1"/>
    <n v="0"/>
    <n v="0"/>
    <n v="0"/>
    <n v="0"/>
    <n v="0"/>
    <n v="0"/>
  </r>
  <r>
    <x v="46"/>
    <x v="5"/>
    <s v="Barefoot Resort - Fazio"/>
    <s v="AM"/>
    <x v="11"/>
    <n v="17"/>
    <n v="328"/>
    <x v="1"/>
    <n v="6"/>
    <n v="5"/>
    <n v="5"/>
    <n v="6"/>
    <n v="0"/>
    <n v="0"/>
    <n v="0"/>
    <n v="0"/>
    <n v="0"/>
    <n v="0"/>
    <n v="0"/>
    <n v="0"/>
    <n v="0"/>
  </r>
  <r>
    <x v="46"/>
    <x v="5"/>
    <s v="Barefoot Resort - Fazio"/>
    <s v="AM"/>
    <x v="11"/>
    <n v="18"/>
    <n v="305"/>
    <x v="1"/>
    <n v="7"/>
    <n v="7"/>
    <n v="7"/>
    <n v="5"/>
    <n v="0"/>
    <n v="0"/>
    <n v="0"/>
    <n v="0"/>
    <n v="0"/>
    <n v="0"/>
    <n v="0"/>
    <n v="0"/>
    <n v="0"/>
  </r>
  <r>
    <x v="47"/>
    <x v="5"/>
    <s v="Barefoot Resort - Fazio"/>
    <s v="PM"/>
    <x v="11"/>
    <n v="1"/>
    <n v="323"/>
    <x v="1"/>
    <n v="5"/>
    <n v="8"/>
    <n v="5"/>
    <n v="5"/>
    <n v="0"/>
    <n v="0"/>
    <n v="0"/>
    <n v="0"/>
    <n v="0"/>
    <n v="0"/>
    <n v="0"/>
    <n v="0"/>
    <n v="0"/>
  </r>
  <r>
    <x v="47"/>
    <x v="5"/>
    <s v="Barefoot Resort - Fazio"/>
    <s v="PM"/>
    <x v="11"/>
    <n v="2"/>
    <n v="406"/>
    <x v="1"/>
    <n v="6"/>
    <n v="4"/>
    <n v="4"/>
    <n v="6"/>
    <n v="0"/>
    <n v="1"/>
    <n v="1"/>
    <n v="0"/>
    <n v="0"/>
    <n v="0"/>
    <n v="0"/>
    <n v="0"/>
    <n v="0"/>
  </r>
  <r>
    <x v="47"/>
    <x v="5"/>
    <s v="Barefoot Resort - Fazio"/>
    <s v="PM"/>
    <x v="11"/>
    <n v="3"/>
    <n v="122"/>
    <x v="2"/>
    <n v="3"/>
    <n v="5"/>
    <n v="4"/>
    <n v="3"/>
    <n v="1"/>
    <n v="0"/>
    <n v="0"/>
    <n v="1"/>
    <n v="0"/>
    <n v="0"/>
    <n v="0"/>
    <n v="0"/>
    <n v="0"/>
  </r>
  <r>
    <x v="47"/>
    <x v="5"/>
    <s v="Barefoot Resort - Fazio"/>
    <s v="PM"/>
    <x v="11"/>
    <n v="4"/>
    <n v="440"/>
    <x v="3"/>
    <n v="6"/>
    <n v="5"/>
    <n v="7"/>
    <n v="8"/>
    <n v="0"/>
    <n v="1"/>
    <n v="0"/>
    <n v="0"/>
    <n v="0"/>
    <n v="0"/>
    <n v="0"/>
    <n v="0"/>
    <n v="0"/>
  </r>
  <r>
    <x v="47"/>
    <x v="5"/>
    <s v="Barefoot Resort - Fazio"/>
    <s v="PM"/>
    <x v="11"/>
    <n v="5"/>
    <n v="441"/>
    <x v="1"/>
    <n v="4"/>
    <n v="7"/>
    <n v="6"/>
    <n v="7"/>
    <n v="1"/>
    <n v="0"/>
    <n v="0"/>
    <n v="0"/>
    <n v="0"/>
    <n v="0"/>
    <n v="0"/>
    <n v="0"/>
    <n v="0"/>
  </r>
  <r>
    <x v="47"/>
    <x v="5"/>
    <s v="Barefoot Resort - Fazio"/>
    <s v="PM"/>
    <x v="11"/>
    <n v="6"/>
    <n v="144"/>
    <x v="2"/>
    <n v="4"/>
    <n v="4"/>
    <n v="5"/>
    <n v="3"/>
    <n v="0"/>
    <n v="0"/>
    <n v="0"/>
    <n v="1"/>
    <n v="0"/>
    <n v="0"/>
    <n v="0"/>
    <n v="0"/>
    <n v="0"/>
  </r>
  <r>
    <x v="47"/>
    <x v="5"/>
    <s v="Barefoot Resort - Fazio"/>
    <s v="PM"/>
    <x v="11"/>
    <n v="7"/>
    <n v="494"/>
    <x v="3"/>
    <n v="5"/>
    <n v="5"/>
    <n v="7"/>
    <n v="7"/>
    <n v="1"/>
    <n v="1"/>
    <n v="0"/>
    <n v="0"/>
    <n v="0"/>
    <n v="0"/>
    <n v="0"/>
    <n v="0"/>
    <n v="0"/>
  </r>
  <r>
    <x v="47"/>
    <x v="5"/>
    <s v="Barefoot Resort - Fazio"/>
    <s v="PM"/>
    <x v="11"/>
    <n v="8"/>
    <n v="127"/>
    <x v="2"/>
    <n v="3"/>
    <n v="3"/>
    <n v="2"/>
    <n v="3"/>
    <n v="1"/>
    <n v="1"/>
    <n v="0"/>
    <n v="1"/>
    <n v="0"/>
    <n v="0"/>
    <n v="1"/>
    <n v="0"/>
    <n v="1"/>
  </r>
  <r>
    <x v="47"/>
    <x v="5"/>
    <s v="Barefoot Resort - Fazio"/>
    <s v="PM"/>
    <x v="11"/>
    <n v="9"/>
    <n v="332"/>
    <x v="1"/>
    <n v="6"/>
    <n v="7"/>
    <n v="6"/>
    <n v="6"/>
    <n v="0"/>
    <n v="0"/>
    <n v="0"/>
    <n v="0"/>
    <n v="0"/>
    <n v="0"/>
    <n v="0"/>
    <n v="0"/>
    <n v="0"/>
  </r>
  <r>
    <x v="47"/>
    <x v="5"/>
    <s v="Barefoot Resort - Fazio"/>
    <s v="PM"/>
    <x v="11"/>
    <n v="10"/>
    <n v="471"/>
    <x v="3"/>
    <n v="7"/>
    <n v="8"/>
    <n v="5"/>
    <n v="5"/>
    <n v="0"/>
    <n v="0"/>
    <n v="1"/>
    <n v="1"/>
    <n v="0"/>
    <n v="0"/>
    <n v="0"/>
    <n v="0"/>
    <n v="0"/>
  </r>
  <r>
    <x v="47"/>
    <x v="5"/>
    <s v="Barefoot Resort - Fazio"/>
    <s v="PM"/>
    <x v="11"/>
    <n v="11"/>
    <n v="154"/>
    <x v="2"/>
    <n v="3"/>
    <n v="3"/>
    <n v="4"/>
    <n v="4"/>
    <n v="1"/>
    <n v="1"/>
    <n v="0"/>
    <n v="0"/>
    <n v="0"/>
    <n v="0"/>
    <n v="0"/>
    <n v="0"/>
    <n v="0"/>
  </r>
  <r>
    <x v="47"/>
    <x v="5"/>
    <s v="Barefoot Resort - Fazio"/>
    <s v="PM"/>
    <x v="11"/>
    <n v="12"/>
    <n v="489"/>
    <x v="3"/>
    <n v="7"/>
    <n v="7"/>
    <n v="6"/>
    <n v="6"/>
    <n v="0"/>
    <n v="0"/>
    <n v="0"/>
    <n v="0"/>
    <n v="0"/>
    <n v="0"/>
    <n v="0"/>
    <n v="0"/>
    <n v="0"/>
  </r>
  <r>
    <x v="47"/>
    <x v="5"/>
    <s v="Barefoot Resort - Fazio"/>
    <s v="PM"/>
    <x v="11"/>
    <n v="13"/>
    <n v="345"/>
    <x v="1"/>
    <n v="6"/>
    <n v="6"/>
    <n v="7"/>
    <n v="5"/>
    <n v="0"/>
    <n v="0"/>
    <n v="0"/>
    <n v="0"/>
    <n v="0"/>
    <n v="0"/>
    <n v="0"/>
    <n v="0"/>
    <n v="0"/>
  </r>
  <r>
    <x v="47"/>
    <x v="5"/>
    <s v="Barefoot Resort - Fazio"/>
    <s v="PM"/>
    <x v="11"/>
    <n v="14"/>
    <n v="326"/>
    <x v="1"/>
    <n v="5"/>
    <n v="4"/>
    <n v="6"/>
    <n v="5"/>
    <n v="0"/>
    <n v="1"/>
    <n v="0"/>
    <n v="0"/>
    <n v="0"/>
    <n v="0"/>
    <n v="0"/>
    <n v="0"/>
    <n v="0"/>
  </r>
  <r>
    <x v="47"/>
    <x v="5"/>
    <s v="Barefoot Resort - Fazio"/>
    <s v="PM"/>
    <x v="11"/>
    <n v="15"/>
    <n v="282"/>
    <x v="1"/>
    <n v="5"/>
    <n v="4"/>
    <n v="4"/>
    <n v="7"/>
    <n v="0"/>
    <n v="1"/>
    <n v="1"/>
    <n v="0"/>
    <n v="0"/>
    <n v="0"/>
    <n v="0"/>
    <n v="0"/>
    <n v="0"/>
  </r>
  <r>
    <x v="47"/>
    <x v="5"/>
    <s v="Barefoot Resort - Fazio"/>
    <s v="PM"/>
    <x v="11"/>
    <n v="16"/>
    <n v="149"/>
    <x v="2"/>
    <n v="4"/>
    <n v="4"/>
    <n v="4"/>
    <n v="6"/>
    <n v="0"/>
    <n v="0"/>
    <n v="0"/>
    <n v="0"/>
    <n v="0"/>
    <n v="0"/>
    <n v="0"/>
    <n v="0"/>
    <n v="0"/>
  </r>
  <r>
    <x v="47"/>
    <x v="5"/>
    <s v="Barefoot Resort - Fazio"/>
    <s v="PM"/>
    <x v="11"/>
    <n v="17"/>
    <n v="328"/>
    <x v="1"/>
    <n v="5"/>
    <n v="4"/>
    <n v="5"/>
    <n v="5"/>
    <n v="0"/>
    <n v="1"/>
    <n v="0"/>
    <n v="0"/>
    <n v="0"/>
    <n v="0"/>
    <n v="0"/>
    <n v="0"/>
    <n v="0"/>
  </r>
  <r>
    <x v="47"/>
    <x v="5"/>
    <s v="Barefoot Resort - Fazio"/>
    <s v="PM"/>
    <x v="11"/>
    <n v="18"/>
    <n v="305"/>
    <x v="1"/>
    <n v="4"/>
    <n v="6"/>
    <n v="5"/>
    <n v="6"/>
    <n v="1"/>
    <n v="0"/>
    <n v="0"/>
    <n v="0"/>
    <n v="0"/>
    <n v="0"/>
    <n v="0"/>
    <n v="0"/>
    <n v="0"/>
  </r>
  <r>
    <x v="32"/>
    <x v="32"/>
    <s v="Farmstead Golf Links"/>
    <m/>
    <x v="11"/>
    <n v="1"/>
    <n v="367"/>
    <x v="1"/>
    <n v="6"/>
    <n v="6"/>
    <n v="4"/>
    <n v="5"/>
    <n v="0"/>
    <n v="0"/>
    <n v="1"/>
    <n v="0"/>
    <n v="0"/>
    <n v="0"/>
    <n v="0"/>
    <n v="0"/>
    <n v="0"/>
  </r>
  <r>
    <x v="32"/>
    <x v="32"/>
    <s v="Farmstead Golf Links"/>
    <m/>
    <x v="11"/>
    <n v="2"/>
    <n v="392"/>
    <x v="1"/>
    <n v="5"/>
    <n v="7"/>
    <n v="6"/>
    <n v="6"/>
    <n v="0"/>
    <n v="0"/>
    <n v="0"/>
    <n v="0"/>
    <n v="0"/>
    <n v="0"/>
    <n v="0"/>
    <n v="0"/>
    <n v="0"/>
  </r>
  <r>
    <x v="32"/>
    <x v="32"/>
    <s v="Farmstead Golf Links"/>
    <m/>
    <x v="11"/>
    <n v="3"/>
    <n v="149"/>
    <x v="2"/>
    <n v="5"/>
    <n v="2"/>
    <n v="4"/>
    <n v="4"/>
    <n v="0"/>
    <n v="0"/>
    <n v="0"/>
    <n v="0"/>
    <n v="0"/>
    <n v="1"/>
    <n v="0"/>
    <n v="0"/>
    <n v="1"/>
  </r>
  <r>
    <x v="32"/>
    <x v="32"/>
    <s v="Farmstead Golf Links"/>
    <m/>
    <x v="11"/>
    <n v="4"/>
    <n v="501"/>
    <x v="3"/>
    <n v="5"/>
    <n v="6"/>
    <n v="5"/>
    <n v="6"/>
    <n v="1"/>
    <n v="0"/>
    <n v="1"/>
    <n v="0"/>
    <n v="0"/>
    <n v="0"/>
    <n v="0"/>
    <n v="0"/>
    <n v="0"/>
  </r>
  <r>
    <x v="32"/>
    <x v="32"/>
    <s v="Farmstead Golf Links"/>
    <m/>
    <x v="11"/>
    <n v="5"/>
    <n v="313"/>
    <x v="1"/>
    <n v="5"/>
    <n v="6"/>
    <n v="5"/>
    <n v="4"/>
    <n v="0"/>
    <n v="0"/>
    <n v="0"/>
    <n v="1"/>
    <n v="0"/>
    <n v="0"/>
    <n v="0"/>
    <n v="0"/>
    <n v="0"/>
  </r>
  <r>
    <x v="32"/>
    <x v="32"/>
    <s v="Farmstead Golf Links"/>
    <m/>
    <x v="11"/>
    <n v="6"/>
    <n v="144"/>
    <x v="2"/>
    <n v="3"/>
    <n v="3"/>
    <n v="4"/>
    <n v="3"/>
    <n v="1"/>
    <n v="1"/>
    <n v="0"/>
    <n v="1"/>
    <n v="0"/>
    <n v="0"/>
    <n v="0"/>
    <n v="0"/>
    <n v="0"/>
  </r>
  <r>
    <x v="32"/>
    <x v="32"/>
    <s v="Farmstead Golf Links"/>
    <m/>
    <x v="11"/>
    <n v="7"/>
    <n v="382"/>
    <x v="1"/>
    <n v="5"/>
    <n v="5"/>
    <n v="6"/>
    <n v="5"/>
    <n v="0"/>
    <n v="0"/>
    <n v="0"/>
    <n v="0"/>
    <n v="0"/>
    <n v="0"/>
    <n v="0"/>
    <n v="0"/>
    <n v="0"/>
  </r>
  <r>
    <x v="32"/>
    <x v="32"/>
    <s v="Farmstead Golf Links"/>
    <m/>
    <x v="11"/>
    <n v="8"/>
    <n v="368"/>
    <x v="1"/>
    <n v="6"/>
    <n v="5"/>
    <n v="5"/>
    <n v="4"/>
    <n v="0"/>
    <n v="0"/>
    <n v="0"/>
    <n v="1"/>
    <n v="0"/>
    <n v="0"/>
    <n v="0"/>
    <n v="0"/>
    <n v="0"/>
  </r>
  <r>
    <x v="32"/>
    <x v="32"/>
    <s v="Farmstead Golf Links"/>
    <m/>
    <x v="11"/>
    <n v="9"/>
    <n v="461"/>
    <x v="3"/>
    <n v="5"/>
    <n v="6"/>
    <n v="5"/>
    <n v="6"/>
    <n v="1"/>
    <n v="0"/>
    <n v="1"/>
    <n v="0"/>
    <n v="0"/>
    <n v="0"/>
    <n v="0"/>
    <n v="0"/>
    <n v="0"/>
  </r>
  <r>
    <x v="32"/>
    <x v="32"/>
    <s v="Farmstead Golf Links"/>
    <m/>
    <x v="11"/>
    <n v="10"/>
    <n v="376"/>
    <x v="1"/>
    <n v="6"/>
    <n v="6"/>
    <n v="5"/>
    <n v="5"/>
    <n v="0"/>
    <n v="0"/>
    <n v="0"/>
    <n v="0"/>
    <n v="0"/>
    <n v="0"/>
    <n v="0"/>
    <n v="0"/>
    <n v="0"/>
  </r>
  <r>
    <x v="32"/>
    <x v="32"/>
    <s v="Farmstead Golf Links"/>
    <m/>
    <x v="11"/>
    <n v="11"/>
    <n v="343"/>
    <x v="1"/>
    <n v="7"/>
    <n v="5"/>
    <n v="7"/>
    <n v="5"/>
    <n v="0"/>
    <n v="0"/>
    <n v="0"/>
    <n v="0"/>
    <n v="0"/>
    <n v="0"/>
    <n v="0"/>
    <n v="0"/>
    <n v="0"/>
  </r>
  <r>
    <x v="32"/>
    <x v="32"/>
    <s v="Farmstead Golf Links"/>
    <m/>
    <x v="11"/>
    <n v="12"/>
    <n v="134"/>
    <x v="2"/>
    <n v="3"/>
    <n v="4"/>
    <n v="3"/>
    <n v="4"/>
    <n v="1"/>
    <n v="0"/>
    <n v="1"/>
    <n v="0"/>
    <n v="0"/>
    <n v="0"/>
    <n v="0"/>
    <n v="0"/>
    <n v="0"/>
  </r>
  <r>
    <x v="32"/>
    <x v="32"/>
    <s v="Farmstead Golf Links"/>
    <m/>
    <x v="11"/>
    <n v="13"/>
    <n v="354"/>
    <x v="1"/>
    <n v="6"/>
    <n v="5"/>
    <n v="5"/>
    <n v="5"/>
    <n v="0"/>
    <n v="0"/>
    <n v="0"/>
    <n v="0"/>
    <n v="0"/>
    <n v="0"/>
    <n v="0"/>
    <n v="0"/>
    <n v="0"/>
  </r>
  <r>
    <x v="32"/>
    <x v="32"/>
    <s v="Farmstead Golf Links"/>
    <m/>
    <x v="11"/>
    <n v="14"/>
    <n v="455"/>
    <x v="3"/>
    <n v="7"/>
    <n v="6"/>
    <n v="5"/>
    <n v="6"/>
    <n v="0"/>
    <n v="0"/>
    <n v="1"/>
    <n v="0"/>
    <n v="0"/>
    <n v="0"/>
    <n v="0"/>
    <n v="0"/>
    <n v="0"/>
  </r>
  <r>
    <x v="32"/>
    <x v="32"/>
    <s v="Farmstead Golf Links"/>
    <m/>
    <x v="11"/>
    <n v="15"/>
    <n v="182"/>
    <x v="2"/>
    <n v="3"/>
    <n v="5"/>
    <n v="5"/>
    <n v="4"/>
    <n v="1"/>
    <n v="0"/>
    <n v="0"/>
    <n v="0"/>
    <n v="0"/>
    <n v="0"/>
    <n v="0"/>
    <n v="0"/>
    <n v="0"/>
  </r>
  <r>
    <x v="32"/>
    <x v="32"/>
    <s v="Farmstead Golf Links"/>
    <m/>
    <x v="11"/>
    <n v="16"/>
    <n v="373"/>
    <x v="1"/>
    <n v="5"/>
    <n v="5"/>
    <n v="5"/>
    <n v="4"/>
    <n v="0"/>
    <n v="0"/>
    <n v="0"/>
    <n v="1"/>
    <n v="0"/>
    <n v="0"/>
    <n v="0"/>
    <n v="0"/>
    <n v="0"/>
  </r>
  <r>
    <x v="32"/>
    <x v="32"/>
    <s v="Farmstead Golf Links"/>
    <m/>
    <x v="11"/>
    <n v="17"/>
    <n v="124"/>
    <x v="2"/>
    <n v="3"/>
    <n v="4"/>
    <n v="4"/>
    <n v="5"/>
    <n v="1"/>
    <n v="0"/>
    <n v="0"/>
    <n v="0"/>
    <n v="0"/>
    <n v="0"/>
    <n v="0"/>
    <n v="0"/>
    <n v="0"/>
  </r>
  <r>
    <x v="32"/>
    <x v="32"/>
    <s v="Farmstead Golf Links"/>
    <m/>
    <x v="11"/>
    <n v="18"/>
    <n v="679"/>
    <x v="4"/>
    <n v="6"/>
    <n v="8"/>
    <n v="8"/>
    <n v="10"/>
    <n v="1"/>
    <n v="0"/>
    <n v="0"/>
    <n v="0"/>
    <n v="0"/>
    <n v="0"/>
    <n v="0"/>
    <n v="0"/>
    <n v="0"/>
  </r>
  <r>
    <x v="14"/>
    <x v="14"/>
    <s v="Grande Dunes"/>
    <m/>
    <x v="11"/>
    <n v="1"/>
    <n v="396"/>
    <x v="1"/>
    <n v="4"/>
    <n v="5"/>
    <n v="6"/>
    <n v="5"/>
    <n v="1"/>
    <n v="0"/>
    <n v="0"/>
    <n v="0"/>
    <n v="0"/>
    <n v="0"/>
    <n v="0"/>
    <n v="0"/>
    <n v="0"/>
  </r>
  <r>
    <x v="14"/>
    <x v="14"/>
    <s v="Grande Dunes"/>
    <m/>
    <x v="11"/>
    <n v="2"/>
    <n v="137"/>
    <x v="2"/>
    <n v="3"/>
    <n v="4"/>
    <n v="3"/>
    <n v="4"/>
    <n v="1"/>
    <n v="0"/>
    <n v="1"/>
    <n v="0"/>
    <n v="0"/>
    <n v="0"/>
    <n v="0"/>
    <n v="0"/>
    <n v="0"/>
  </r>
  <r>
    <x v="14"/>
    <x v="14"/>
    <s v="Grande Dunes"/>
    <m/>
    <x v="11"/>
    <n v="3"/>
    <n v="378"/>
    <x v="1"/>
    <n v="6"/>
    <n v="4"/>
    <n v="4"/>
    <n v="4"/>
    <n v="0"/>
    <n v="1"/>
    <n v="1"/>
    <n v="1"/>
    <n v="0"/>
    <n v="0"/>
    <n v="0"/>
    <n v="0"/>
    <n v="0"/>
  </r>
  <r>
    <x v="14"/>
    <x v="14"/>
    <s v="Grande Dunes"/>
    <m/>
    <x v="11"/>
    <n v="4"/>
    <n v="506"/>
    <x v="3"/>
    <n v="5"/>
    <n v="8"/>
    <n v="8"/>
    <n v="6"/>
    <n v="1"/>
    <n v="0"/>
    <n v="0"/>
    <n v="0"/>
    <n v="0"/>
    <n v="0"/>
    <n v="0"/>
    <n v="0"/>
    <n v="0"/>
  </r>
  <r>
    <x v="14"/>
    <x v="14"/>
    <s v="Grande Dunes"/>
    <m/>
    <x v="11"/>
    <n v="5"/>
    <n v="383"/>
    <x v="1"/>
    <n v="6"/>
    <n v="5"/>
    <n v="6"/>
    <n v="4"/>
    <n v="0"/>
    <n v="0"/>
    <n v="0"/>
    <n v="1"/>
    <n v="0"/>
    <n v="0"/>
    <n v="0"/>
    <n v="0"/>
    <n v="0"/>
  </r>
  <r>
    <x v="14"/>
    <x v="14"/>
    <s v="Grande Dunes"/>
    <m/>
    <x v="11"/>
    <n v="6"/>
    <n v="305"/>
    <x v="1"/>
    <n v="4"/>
    <n v="7"/>
    <n v="4"/>
    <n v="6"/>
    <n v="1"/>
    <n v="0"/>
    <n v="1"/>
    <n v="0"/>
    <n v="0"/>
    <n v="0"/>
    <n v="0"/>
    <n v="0"/>
    <n v="0"/>
  </r>
  <r>
    <x v="14"/>
    <x v="14"/>
    <s v="Grande Dunes"/>
    <m/>
    <x v="11"/>
    <n v="7"/>
    <n v="495"/>
    <x v="3"/>
    <n v="5"/>
    <n v="6"/>
    <n v="8"/>
    <n v="5"/>
    <n v="1"/>
    <n v="0"/>
    <n v="0"/>
    <n v="1"/>
    <n v="0"/>
    <n v="0"/>
    <n v="0"/>
    <n v="0"/>
    <n v="0"/>
  </r>
  <r>
    <x v="14"/>
    <x v="14"/>
    <s v="Grande Dunes"/>
    <m/>
    <x v="11"/>
    <n v="8"/>
    <n v="155"/>
    <x v="2"/>
    <n v="3"/>
    <n v="4"/>
    <n v="4"/>
    <n v="5"/>
    <n v="1"/>
    <n v="0"/>
    <n v="0"/>
    <n v="0"/>
    <n v="0"/>
    <n v="0"/>
    <n v="0"/>
    <n v="0"/>
    <n v="0"/>
  </r>
  <r>
    <x v="14"/>
    <x v="14"/>
    <s v="Grande Dunes"/>
    <m/>
    <x v="11"/>
    <n v="9"/>
    <n v="386"/>
    <x v="1"/>
    <n v="4"/>
    <n v="6"/>
    <n v="7"/>
    <n v="4"/>
    <n v="1"/>
    <n v="0"/>
    <n v="0"/>
    <n v="1"/>
    <n v="0"/>
    <n v="0"/>
    <n v="0"/>
    <n v="0"/>
    <n v="0"/>
  </r>
  <r>
    <x v="14"/>
    <x v="14"/>
    <s v="Grande Dunes"/>
    <m/>
    <x v="11"/>
    <n v="10"/>
    <n v="385"/>
    <x v="1"/>
    <n v="4"/>
    <n v="5"/>
    <n v="4"/>
    <n v="4"/>
    <n v="1"/>
    <n v="0"/>
    <n v="1"/>
    <n v="1"/>
    <n v="0"/>
    <n v="0"/>
    <n v="0"/>
    <n v="0"/>
    <n v="0"/>
  </r>
  <r>
    <x v="14"/>
    <x v="14"/>
    <s v="Grande Dunes"/>
    <m/>
    <x v="11"/>
    <n v="11"/>
    <n v="124"/>
    <x v="2"/>
    <n v="4"/>
    <n v="3"/>
    <n v="5"/>
    <n v="3"/>
    <n v="0"/>
    <n v="1"/>
    <n v="0"/>
    <n v="1"/>
    <n v="0"/>
    <n v="0"/>
    <n v="0"/>
    <n v="0"/>
    <n v="0"/>
  </r>
  <r>
    <x v="14"/>
    <x v="14"/>
    <s v="Grande Dunes"/>
    <m/>
    <x v="11"/>
    <n v="12"/>
    <n v="350"/>
    <x v="1"/>
    <n v="5"/>
    <n v="4"/>
    <n v="6"/>
    <n v="6"/>
    <n v="0"/>
    <n v="1"/>
    <n v="0"/>
    <n v="0"/>
    <n v="0"/>
    <n v="0"/>
    <n v="0"/>
    <n v="0"/>
    <n v="0"/>
  </r>
  <r>
    <x v="14"/>
    <x v="14"/>
    <s v="Grande Dunes"/>
    <m/>
    <x v="11"/>
    <n v="13"/>
    <n v="499"/>
    <x v="3"/>
    <n v="8"/>
    <n v="4"/>
    <n v="6"/>
    <n v="7"/>
    <n v="0"/>
    <n v="0"/>
    <n v="0"/>
    <n v="0"/>
    <n v="0"/>
    <n v="1"/>
    <n v="0"/>
    <n v="0"/>
    <n v="1"/>
  </r>
  <r>
    <x v="14"/>
    <x v="14"/>
    <s v="Grande Dunes"/>
    <m/>
    <x v="11"/>
    <n v="14"/>
    <n v="158"/>
    <x v="2"/>
    <n v="6"/>
    <n v="4"/>
    <n v="4"/>
    <n v="3"/>
    <n v="0"/>
    <n v="0"/>
    <n v="0"/>
    <n v="1"/>
    <n v="0"/>
    <n v="0"/>
    <n v="0"/>
    <n v="0"/>
    <n v="0"/>
  </r>
  <r>
    <x v="14"/>
    <x v="14"/>
    <s v="Grande Dunes"/>
    <m/>
    <x v="11"/>
    <n v="15"/>
    <n v="400"/>
    <x v="1"/>
    <n v="6"/>
    <n v="6"/>
    <n v="4"/>
    <n v="5"/>
    <n v="0"/>
    <n v="0"/>
    <n v="1"/>
    <n v="0"/>
    <n v="0"/>
    <n v="0"/>
    <n v="0"/>
    <n v="0"/>
    <n v="0"/>
  </r>
  <r>
    <x v="14"/>
    <x v="14"/>
    <s v="Grande Dunes"/>
    <m/>
    <x v="11"/>
    <n v="16"/>
    <n v="365"/>
    <x v="1"/>
    <n v="5"/>
    <n v="4"/>
    <n v="5"/>
    <n v="5"/>
    <n v="0"/>
    <n v="1"/>
    <n v="0"/>
    <n v="0"/>
    <n v="0"/>
    <n v="0"/>
    <n v="0"/>
    <n v="0"/>
    <n v="0"/>
  </r>
  <r>
    <x v="14"/>
    <x v="14"/>
    <s v="Grande Dunes"/>
    <m/>
    <x v="11"/>
    <n v="17"/>
    <n v="477"/>
    <x v="3"/>
    <n v="6"/>
    <n v="5"/>
    <n v="8"/>
    <n v="6"/>
    <n v="0"/>
    <n v="1"/>
    <n v="0"/>
    <n v="0"/>
    <n v="0"/>
    <n v="0"/>
    <n v="0"/>
    <n v="0"/>
    <n v="0"/>
  </r>
  <r>
    <x v="14"/>
    <x v="14"/>
    <s v="Grande Dunes"/>
    <m/>
    <x v="11"/>
    <n v="18"/>
    <n v="373"/>
    <x v="1"/>
    <n v="6"/>
    <n v="5"/>
    <n v="4"/>
    <n v="5"/>
    <n v="0"/>
    <n v="0"/>
    <n v="1"/>
    <n v="0"/>
    <n v="0"/>
    <n v="0"/>
    <n v="0"/>
    <n v="0"/>
    <n v="0"/>
  </r>
  <r>
    <x v="54"/>
    <x v="6"/>
    <s v="Barefoot Resort - Love"/>
    <s v="AM"/>
    <x v="11"/>
    <n v="1"/>
    <n v="321"/>
    <x v="1"/>
    <n v="4"/>
    <n v="3"/>
    <n v="3"/>
    <n v="5"/>
    <n v="1"/>
    <n v="0"/>
    <n v="0"/>
    <n v="0"/>
    <n v="0"/>
    <n v="1"/>
    <n v="1"/>
    <n v="0"/>
    <n v="2"/>
  </r>
  <r>
    <x v="54"/>
    <x v="6"/>
    <s v="Barefoot Resort - Love"/>
    <s v="AM"/>
    <x v="11"/>
    <n v="2"/>
    <n v="455"/>
    <x v="3"/>
    <n v="6"/>
    <n v="5"/>
    <n v="6"/>
    <n v="8"/>
    <n v="0"/>
    <n v="1"/>
    <n v="0"/>
    <n v="0"/>
    <n v="0"/>
    <n v="0"/>
    <n v="0"/>
    <n v="0"/>
    <n v="0"/>
  </r>
  <r>
    <x v="54"/>
    <x v="6"/>
    <s v="Barefoot Resort - Love"/>
    <s v="AM"/>
    <x v="11"/>
    <n v="3"/>
    <n v="144"/>
    <x v="2"/>
    <n v="3"/>
    <n v="4"/>
    <n v="5"/>
    <n v="4"/>
    <n v="1"/>
    <n v="0"/>
    <n v="0"/>
    <n v="0"/>
    <n v="0"/>
    <n v="0"/>
    <n v="0"/>
    <n v="0"/>
    <n v="0"/>
  </r>
  <r>
    <x v="54"/>
    <x v="6"/>
    <s v="Barefoot Resort - Love"/>
    <s v="AM"/>
    <x v="11"/>
    <n v="4"/>
    <n v="265"/>
    <x v="1"/>
    <n v="4"/>
    <n v="4"/>
    <n v="5"/>
    <n v="4"/>
    <n v="1"/>
    <n v="1"/>
    <n v="0"/>
    <n v="1"/>
    <n v="0"/>
    <n v="0"/>
    <n v="0"/>
    <n v="0"/>
    <n v="0"/>
  </r>
  <r>
    <x v="54"/>
    <x v="6"/>
    <s v="Barefoot Resort - Love"/>
    <s v="AM"/>
    <x v="11"/>
    <n v="5"/>
    <n v="420"/>
    <x v="1"/>
    <n v="5"/>
    <n v="7"/>
    <n v="5"/>
    <n v="5"/>
    <n v="0"/>
    <n v="0"/>
    <n v="0"/>
    <n v="0"/>
    <n v="0"/>
    <n v="0"/>
    <n v="0"/>
    <n v="0"/>
    <n v="0"/>
  </r>
  <r>
    <x v="54"/>
    <x v="6"/>
    <s v="Barefoot Resort - Love"/>
    <s v="AM"/>
    <x v="11"/>
    <n v="6"/>
    <n v="340"/>
    <x v="1"/>
    <n v="6"/>
    <n v="4"/>
    <n v="5"/>
    <n v="5"/>
    <n v="0"/>
    <n v="1"/>
    <n v="0"/>
    <n v="0"/>
    <n v="0"/>
    <n v="0"/>
    <n v="0"/>
    <n v="0"/>
    <n v="0"/>
  </r>
  <r>
    <x v="54"/>
    <x v="6"/>
    <s v="Barefoot Resort - Love"/>
    <s v="AM"/>
    <x v="11"/>
    <n v="7"/>
    <n v="398"/>
    <x v="1"/>
    <n v="4"/>
    <n v="4"/>
    <n v="7"/>
    <n v="6"/>
    <n v="1"/>
    <n v="1"/>
    <n v="0"/>
    <n v="0"/>
    <n v="0"/>
    <n v="0"/>
    <n v="0"/>
    <n v="0"/>
    <n v="0"/>
  </r>
  <r>
    <x v="54"/>
    <x v="6"/>
    <s v="Barefoot Resort - Love"/>
    <s v="AM"/>
    <x v="11"/>
    <n v="8"/>
    <n v="485"/>
    <x v="3"/>
    <n v="5"/>
    <n v="6"/>
    <n v="5"/>
    <n v="4"/>
    <n v="1"/>
    <n v="0"/>
    <n v="1"/>
    <n v="0"/>
    <n v="0"/>
    <n v="0"/>
    <n v="0"/>
    <n v="1"/>
    <n v="1"/>
  </r>
  <r>
    <x v="54"/>
    <x v="6"/>
    <s v="Barefoot Resort - Love"/>
    <s v="AM"/>
    <x v="11"/>
    <n v="9"/>
    <n v="187"/>
    <x v="2"/>
    <n v="3"/>
    <n v="6"/>
    <n v="5"/>
    <n v="4"/>
    <n v="1"/>
    <n v="0"/>
    <n v="0"/>
    <n v="0"/>
    <n v="0"/>
    <n v="0"/>
    <n v="0"/>
    <n v="0"/>
    <n v="0"/>
  </r>
  <r>
    <x v="54"/>
    <x v="6"/>
    <s v="Barefoot Resort - Love"/>
    <s v="AM"/>
    <x v="11"/>
    <n v="10"/>
    <n v="321"/>
    <x v="1"/>
    <n v="5"/>
    <n v="6"/>
    <n v="6"/>
    <n v="4"/>
    <n v="0"/>
    <n v="0"/>
    <n v="0"/>
    <n v="1"/>
    <n v="0"/>
    <n v="0"/>
    <n v="0"/>
    <n v="0"/>
    <n v="0"/>
  </r>
  <r>
    <x v="54"/>
    <x v="6"/>
    <s v="Barefoot Resort - Love"/>
    <s v="AM"/>
    <x v="11"/>
    <n v="11"/>
    <n v="109"/>
    <x v="2"/>
    <n v="3"/>
    <n v="5"/>
    <n v="4"/>
    <n v="3"/>
    <n v="1"/>
    <n v="0"/>
    <n v="0"/>
    <n v="1"/>
    <n v="0"/>
    <n v="0"/>
    <n v="0"/>
    <n v="0"/>
    <n v="0"/>
  </r>
  <r>
    <x v="54"/>
    <x v="6"/>
    <s v="Barefoot Resort - Love"/>
    <s v="AM"/>
    <x v="11"/>
    <n v="12"/>
    <n v="393"/>
    <x v="1"/>
    <n v="7"/>
    <n v="6"/>
    <n v="5"/>
    <n v="4"/>
    <n v="0"/>
    <n v="0"/>
    <n v="0"/>
    <n v="1"/>
    <n v="0"/>
    <n v="0"/>
    <n v="0"/>
    <n v="0"/>
    <n v="0"/>
  </r>
  <r>
    <x v="54"/>
    <x v="6"/>
    <s v="Barefoot Resort - Love"/>
    <s v="AM"/>
    <x v="11"/>
    <n v="13"/>
    <n v="447"/>
    <x v="3"/>
    <n v="6"/>
    <n v="6"/>
    <n v="6"/>
    <n v="4"/>
    <n v="0"/>
    <n v="0"/>
    <n v="0"/>
    <n v="0"/>
    <n v="0"/>
    <n v="0"/>
    <n v="0"/>
    <n v="1"/>
    <n v="1"/>
  </r>
  <r>
    <x v="54"/>
    <x v="6"/>
    <s v="Barefoot Resort - Love"/>
    <s v="AM"/>
    <x v="11"/>
    <n v="14"/>
    <n v="361"/>
    <x v="1"/>
    <n v="6"/>
    <n v="5"/>
    <n v="4"/>
    <n v="5"/>
    <n v="0"/>
    <n v="0"/>
    <n v="1"/>
    <n v="0"/>
    <n v="0"/>
    <n v="0"/>
    <n v="0"/>
    <n v="0"/>
    <n v="0"/>
  </r>
  <r>
    <x v="54"/>
    <x v="6"/>
    <s v="Barefoot Resort - Love"/>
    <s v="AM"/>
    <x v="11"/>
    <n v="15"/>
    <n v="154"/>
    <x v="2"/>
    <n v="5"/>
    <n v="4"/>
    <n v="5"/>
    <n v="5"/>
    <n v="0"/>
    <n v="0"/>
    <n v="0"/>
    <n v="0"/>
    <n v="0"/>
    <n v="0"/>
    <n v="0"/>
    <n v="0"/>
    <n v="0"/>
  </r>
  <r>
    <x v="54"/>
    <x v="6"/>
    <s v="Barefoot Resort - Love"/>
    <s v="AM"/>
    <x v="11"/>
    <n v="16"/>
    <n v="332"/>
    <x v="1"/>
    <n v="5"/>
    <n v="5"/>
    <n v="6"/>
    <n v="5"/>
    <n v="0"/>
    <n v="0"/>
    <n v="0"/>
    <n v="0"/>
    <n v="0"/>
    <n v="0"/>
    <n v="0"/>
    <n v="0"/>
    <n v="0"/>
  </r>
  <r>
    <x v="54"/>
    <x v="6"/>
    <s v="Barefoot Resort - Love"/>
    <s v="AM"/>
    <x v="11"/>
    <n v="17"/>
    <n v="389"/>
    <x v="1"/>
    <n v="6"/>
    <n v="6"/>
    <n v="4"/>
    <n v="4"/>
    <n v="0"/>
    <n v="0"/>
    <n v="1"/>
    <n v="1"/>
    <n v="0"/>
    <n v="0"/>
    <n v="0"/>
    <n v="0"/>
    <n v="0"/>
  </r>
  <r>
    <x v="54"/>
    <x v="6"/>
    <s v="Barefoot Resort - Love"/>
    <s v="AM"/>
    <x v="11"/>
    <n v="18"/>
    <n v="534"/>
    <x v="3"/>
    <n v="7"/>
    <n v="9"/>
    <n v="5"/>
    <n v="6"/>
    <n v="0"/>
    <n v="0"/>
    <n v="1"/>
    <n v="0"/>
    <n v="0"/>
    <n v="0"/>
    <n v="0"/>
    <n v="0"/>
    <n v="0"/>
  </r>
  <r>
    <x v="55"/>
    <x v="6"/>
    <s v="Barefoot Resort - Love"/>
    <s v="PM"/>
    <x v="11"/>
    <n v="1"/>
    <n v="321"/>
    <x v="1"/>
    <n v="5"/>
    <n v="4"/>
    <n v="6"/>
    <n v="5"/>
    <n v="0"/>
    <n v="1"/>
    <n v="0"/>
    <n v="0"/>
    <n v="0"/>
    <n v="0"/>
    <n v="0"/>
    <n v="0"/>
    <n v="0"/>
  </r>
  <r>
    <x v="55"/>
    <x v="6"/>
    <s v="Barefoot Resort - Love"/>
    <s v="PM"/>
    <x v="11"/>
    <n v="2"/>
    <n v="455"/>
    <x v="3"/>
    <n v="5"/>
    <n v="7"/>
    <n v="6"/>
    <n v="7"/>
    <n v="1"/>
    <n v="0"/>
    <n v="0"/>
    <n v="0"/>
    <n v="0"/>
    <n v="0"/>
    <n v="0"/>
    <n v="0"/>
    <n v="0"/>
  </r>
  <r>
    <x v="55"/>
    <x v="6"/>
    <s v="Barefoot Resort - Love"/>
    <s v="PM"/>
    <x v="11"/>
    <n v="3"/>
    <n v="144"/>
    <x v="2"/>
    <n v="5"/>
    <n v="5"/>
    <n v="3"/>
    <n v="3"/>
    <n v="0"/>
    <n v="0"/>
    <n v="1"/>
    <n v="1"/>
    <n v="0"/>
    <n v="0"/>
    <n v="0"/>
    <n v="0"/>
    <n v="0"/>
  </r>
  <r>
    <x v="55"/>
    <x v="6"/>
    <s v="Barefoot Resort - Love"/>
    <s v="PM"/>
    <x v="11"/>
    <n v="4"/>
    <n v="265"/>
    <x v="1"/>
    <n v="5"/>
    <n v="4"/>
    <n v="6"/>
    <n v="5"/>
    <n v="0"/>
    <n v="1"/>
    <n v="0"/>
    <n v="0"/>
    <n v="0"/>
    <n v="0"/>
    <n v="0"/>
    <n v="0"/>
    <n v="0"/>
  </r>
  <r>
    <x v="55"/>
    <x v="6"/>
    <s v="Barefoot Resort - Love"/>
    <s v="PM"/>
    <x v="11"/>
    <n v="5"/>
    <n v="420"/>
    <x v="1"/>
    <n v="5"/>
    <n v="6"/>
    <n v="7"/>
    <n v="5"/>
    <n v="0"/>
    <n v="0"/>
    <n v="0"/>
    <n v="0"/>
    <n v="0"/>
    <n v="0"/>
    <n v="0"/>
    <n v="0"/>
    <n v="0"/>
  </r>
  <r>
    <x v="55"/>
    <x v="6"/>
    <s v="Barefoot Resort - Love"/>
    <s v="PM"/>
    <x v="11"/>
    <n v="6"/>
    <n v="340"/>
    <x v="1"/>
    <n v="5"/>
    <n v="7"/>
    <n v="5"/>
    <n v="5"/>
    <n v="0"/>
    <n v="0"/>
    <n v="0"/>
    <n v="0"/>
    <n v="0"/>
    <n v="0"/>
    <n v="0"/>
    <n v="0"/>
    <n v="0"/>
  </r>
  <r>
    <x v="55"/>
    <x v="6"/>
    <s v="Barefoot Resort - Love"/>
    <s v="PM"/>
    <x v="11"/>
    <n v="7"/>
    <n v="398"/>
    <x v="1"/>
    <n v="5"/>
    <n v="4"/>
    <n v="4"/>
    <n v="5"/>
    <n v="0"/>
    <n v="1"/>
    <n v="1"/>
    <n v="0"/>
    <n v="0"/>
    <n v="0"/>
    <n v="0"/>
    <n v="0"/>
    <n v="0"/>
  </r>
  <r>
    <x v="55"/>
    <x v="6"/>
    <s v="Barefoot Resort - Love"/>
    <s v="PM"/>
    <x v="11"/>
    <n v="8"/>
    <n v="485"/>
    <x v="3"/>
    <n v="6"/>
    <n v="6"/>
    <n v="6"/>
    <n v="5"/>
    <n v="0"/>
    <n v="0"/>
    <n v="0"/>
    <n v="1"/>
    <n v="0"/>
    <n v="0"/>
    <n v="0"/>
    <n v="0"/>
    <n v="0"/>
  </r>
  <r>
    <x v="55"/>
    <x v="6"/>
    <s v="Barefoot Resort - Love"/>
    <s v="PM"/>
    <x v="11"/>
    <n v="9"/>
    <n v="187"/>
    <x v="2"/>
    <n v="3"/>
    <n v="4"/>
    <n v="3"/>
    <n v="4"/>
    <n v="1"/>
    <n v="0"/>
    <n v="1"/>
    <n v="0"/>
    <n v="0"/>
    <n v="0"/>
    <n v="0"/>
    <n v="0"/>
    <n v="0"/>
  </r>
  <r>
    <x v="55"/>
    <x v="6"/>
    <s v="Barefoot Resort - Love"/>
    <s v="PM"/>
    <x v="11"/>
    <n v="10"/>
    <n v="321"/>
    <x v="1"/>
    <n v="3"/>
    <n v="3"/>
    <n v="6"/>
    <n v="5"/>
    <n v="0"/>
    <n v="0"/>
    <n v="0"/>
    <n v="0"/>
    <n v="1"/>
    <n v="1"/>
    <n v="0"/>
    <n v="0"/>
    <n v="2"/>
  </r>
  <r>
    <x v="55"/>
    <x v="6"/>
    <s v="Barefoot Resort - Love"/>
    <s v="PM"/>
    <x v="11"/>
    <n v="11"/>
    <n v="109"/>
    <x v="2"/>
    <n v="3"/>
    <n v="4"/>
    <n v="4"/>
    <n v="4"/>
    <n v="1"/>
    <n v="0"/>
    <n v="0"/>
    <n v="0"/>
    <n v="0"/>
    <n v="0"/>
    <n v="0"/>
    <n v="0"/>
    <n v="0"/>
  </r>
  <r>
    <x v="55"/>
    <x v="6"/>
    <s v="Barefoot Resort - Love"/>
    <s v="PM"/>
    <x v="11"/>
    <n v="12"/>
    <n v="393"/>
    <x v="1"/>
    <n v="5"/>
    <n v="8"/>
    <n v="6"/>
    <n v="5"/>
    <n v="0"/>
    <n v="0"/>
    <n v="0"/>
    <n v="0"/>
    <n v="0"/>
    <n v="0"/>
    <n v="0"/>
    <n v="0"/>
    <n v="0"/>
  </r>
  <r>
    <x v="55"/>
    <x v="6"/>
    <s v="Barefoot Resort - Love"/>
    <s v="PM"/>
    <x v="11"/>
    <n v="13"/>
    <n v="447"/>
    <x v="3"/>
    <n v="7"/>
    <n v="6"/>
    <n v="6"/>
    <n v="5"/>
    <n v="0"/>
    <n v="0"/>
    <n v="0"/>
    <n v="1"/>
    <n v="0"/>
    <n v="0"/>
    <n v="0"/>
    <n v="0"/>
    <n v="0"/>
  </r>
  <r>
    <x v="55"/>
    <x v="6"/>
    <s v="Barefoot Resort - Love"/>
    <s v="PM"/>
    <x v="11"/>
    <n v="14"/>
    <n v="361"/>
    <x v="1"/>
    <n v="6"/>
    <n v="6"/>
    <n v="5"/>
    <n v="4"/>
    <n v="0"/>
    <n v="0"/>
    <n v="0"/>
    <n v="1"/>
    <n v="0"/>
    <n v="0"/>
    <n v="0"/>
    <n v="0"/>
    <n v="0"/>
  </r>
  <r>
    <x v="55"/>
    <x v="6"/>
    <s v="Barefoot Resort - Love"/>
    <s v="PM"/>
    <x v="11"/>
    <n v="15"/>
    <n v="154"/>
    <x v="2"/>
    <n v="5"/>
    <n v="4"/>
    <n v="3"/>
    <n v="4"/>
    <n v="0"/>
    <n v="0"/>
    <n v="1"/>
    <n v="0"/>
    <n v="0"/>
    <n v="0"/>
    <n v="0"/>
    <n v="0"/>
    <n v="0"/>
  </r>
  <r>
    <x v="55"/>
    <x v="6"/>
    <s v="Barefoot Resort - Love"/>
    <s v="PM"/>
    <x v="11"/>
    <n v="16"/>
    <n v="332"/>
    <x v="1"/>
    <n v="7"/>
    <n v="6"/>
    <n v="4"/>
    <n v="4"/>
    <n v="0"/>
    <n v="0"/>
    <n v="1"/>
    <n v="1"/>
    <n v="0"/>
    <n v="0"/>
    <n v="0"/>
    <n v="0"/>
    <n v="0"/>
  </r>
  <r>
    <x v="55"/>
    <x v="6"/>
    <s v="Barefoot Resort - Love"/>
    <s v="PM"/>
    <x v="11"/>
    <n v="17"/>
    <n v="389"/>
    <x v="1"/>
    <n v="6"/>
    <n v="6"/>
    <n v="6"/>
    <n v="5"/>
    <n v="0"/>
    <n v="0"/>
    <n v="0"/>
    <n v="0"/>
    <n v="0"/>
    <n v="0"/>
    <n v="0"/>
    <n v="0"/>
    <n v="0"/>
  </r>
  <r>
    <x v="55"/>
    <x v="6"/>
    <s v="Barefoot Resort - Love"/>
    <s v="PM"/>
    <x v="11"/>
    <n v="18"/>
    <n v="534"/>
    <x v="3"/>
    <n v="7"/>
    <n v="9"/>
    <n v="7"/>
    <n v="5"/>
    <n v="0"/>
    <n v="0"/>
    <n v="0"/>
    <n v="1"/>
    <n v="0"/>
    <n v="0"/>
    <n v="0"/>
    <n v="0"/>
    <n v="0"/>
  </r>
  <r>
    <x v="56"/>
    <x v="14"/>
    <s v="Grande Dunes"/>
    <m/>
    <x v="11"/>
    <n v="1"/>
    <n v="396"/>
    <x v="1"/>
    <n v="5"/>
    <n v="4"/>
    <n v="7"/>
    <n v="5"/>
    <n v="0"/>
    <n v="1"/>
    <n v="0"/>
    <n v="0"/>
    <n v="0"/>
    <n v="0"/>
    <n v="0"/>
    <n v="0"/>
    <n v="0"/>
  </r>
  <r>
    <x v="56"/>
    <x v="14"/>
    <s v="Grande Dunes"/>
    <m/>
    <x v="11"/>
    <n v="2"/>
    <n v="137"/>
    <x v="2"/>
    <n v="3"/>
    <n v="3"/>
    <n v="4"/>
    <n v="4"/>
    <n v="1"/>
    <n v="1"/>
    <n v="0"/>
    <n v="0"/>
    <n v="0"/>
    <n v="0"/>
    <n v="0"/>
    <n v="0"/>
    <n v="0"/>
  </r>
  <r>
    <x v="56"/>
    <x v="14"/>
    <s v="Grande Dunes"/>
    <m/>
    <x v="11"/>
    <n v="3"/>
    <n v="378"/>
    <x v="1"/>
    <n v="6"/>
    <n v="7"/>
    <n v="5"/>
    <n v="4"/>
    <n v="0"/>
    <n v="0"/>
    <n v="0"/>
    <n v="1"/>
    <n v="0"/>
    <n v="0"/>
    <n v="0"/>
    <n v="0"/>
    <n v="0"/>
  </r>
  <r>
    <x v="56"/>
    <x v="14"/>
    <s v="Grande Dunes"/>
    <m/>
    <x v="11"/>
    <n v="4"/>
    <n v="506"/>
    <x v="3"/>
    <n v="6"/>
    <n v="5"/>
    <n v="8"/>
    <n v="6"/>
    <n v="0"/>
    <n v="1"/>
    <n v="0"/>
    <n v="0"/>
    <n v="0"/>
    <n v="0"/>
    <n v="0"/>
    <n v="0"/>
    <n v="0"/>
  </r>
  <r>
    <x v="56"/>
    <x v="14"/>
    <s v="Grande Dunes"/>
    <m/>
    <x v="11"/>
    <n v="5"/>
    <n v="383"/>
    <x v="1"/>
    <n v="5"/>
    <n v="4"/>
    <n v="5"/>
    <n v="5"/>
    <n v="0"/>
    <n v="1"/>
    <n v="0"/>
    <n v="0"/>
    <n v="0"/>
    <n v="0"/>
    <n v="0"/>
    <n v="0"/>
    <n v="0"/>
  </r>
  <r>
    <x v="56"/>
    <x v="14"/>
    <s v="Grande Dunes"/>
    <m/>
    <x v="11"/>
    <n v="6"/>
    <n v="305"/>
    <x v="1"/>
    <n v="5"/>
    <n v="4"/>
    <n v="4"/>
    <n v="5"/>
    <n v="0"/>
    <n v="1"/>
    <n v="1"/>
    <n v="0"/>
    <n v="0"/>
    <n v="0"/>
    <n v="0"/>
    <n v="0"/>
    <n v="0"/>
  </r>
  <r>
    <x v="56"/>
    <x v="14"/>
    <s v="Grande Dunes"/>
    <m/>
    <x v="11"/>
    <n v="7"/>
    <n v="495"/>
    <x v="3"/>
    <n v="5"/>
    <n v="6"/>
    <n v="5"/>
    <n v="6"/>
    <n v="1"/>
    <n v="0"/>
    <n v="1"/>
    <n v="0"/>
    <n v="0"/>
    <n v="0"/>
    <n v="0"/>
    <n v="0"/>
    <n v="0"/>
  </r>
  <r>
    <x v="56"/>
    <x v="14"/>
    <s v="Grande Dunes"/>
    <m/>
    <x v="11"/>
    <n v="8"/>
    <n v="155"/>
    <x v="2"/>
    <n v="5"/>
    <n v="5"/>
    <n v="3"/>
    <n v="3"/>
    <n v="0"/>
    <n v="0"/>
    <n v="1"/>
    <n v="1"/>
    <n v="0"/>
    <n v="0"/>
    <n v="0"/>
    <n v="0"/>
    <n v="0"/>
  </r>
  <r>
    <x v="56"/>
    <x v="14"/>
    <s v="Grande Dunes"/>
    <m/>
    <x v="11"/>
    <n v="9"/>
    <n v="386"/>
    <x v="1"/>
    <n v="5"/>
    <n v="4"/>
    <n v="4"/>
    <n v="4"/>
    <n v="0"/>
    <n v="1"/>
    <n v="1"/>
    <n v="1"/>
    <n v="0"/>
    <n v="0"/>
    <n v="0"/>
    <n v="0"/>
    <n v="0"/>
  </r>
  <r>
    <x v="56"/>
    <x v="14"/>
    <s v="Grande Dunes"/>
    <m/>
    <x v="11"/>
    <n v="10"/>
    <n v="385"/>
    <x v="1"/>
    <n v="5"/>
    <n v="4"/>
    <n v="5"/>
    <n v="4"/>
    <n v="0"/>
    <n v="1"/>
    <n v="0"/>
    <n v="1"/>
    <n v="0"/>
    <n v="0"/>
    <n v="0"/>
    <n v="0"/>
    <n v="0"/>
  </r>
  <r>
    <x v="56"/>
    <x v="14"/>
    <s v="Grande Dunes"/>
    <m/>
    <x v="11"/>
    <n v="11"/>
    <n v="124"/>
    <x v="2"/>
    <n v="5"/>
    <n v="5"/>
    <n v="4"/>
    <n v="4"/>
    <n v="0"/>
    <n v="0"/>
    <n v="0"/>
    <n v="0"/>
    <n v="0"/>
    <n v="0"/>
    <n v="0"/>
    <n v="0"/>
    <n v="0"/>
  </r>
  <r>
    <x v="56"/>
    <x v="14"/>
    <s v="Grande Dunes"/>
    <m/>
    <x v="11"/>
    <n v="12"/>
    <n v="350"/>
    <x v="1"/>
    <n v="4"/>
    <n v="5"/>
    <n v="5"/>
    <n v="5"/>
    <n v="1"/>
    <n v="0"/>
    <n v="0"/>
    <n v="0"/>
    <n v="0"/>
    <n v="0"/>
    <n v="0"/>
    <n v="0"/>
    <n v="0"/>
  </r>
  <r>
    <x v="56"/>
    <x v="14"/>
    <s v="Grande Dunes"/>
    <m/>
    <x v="11"/>
    <n v="13"/>
    <n v="499"/>
    <x v="3"/>
    <n v="5"/>
    <n v="5"/>
    <n v="4"/>
    <n v="4"/>
    <n v="1"/>
    <n v="1"/>
    <n v="0"/>
    <n v="0"/>
    <n v="0"/>
    <n v="0"/>
    <n v="1"/>
    <n v="1"/>
    <n v="2"/>
  </r>
  <r>
    <x v="56"/>
    <x v="14"/>
    <s v="Grande Dunes"/>
    <m/>
    <x v="11"/>
    <n v="14"/>
    <n v="158"/>
    <x v="2"/>
    <n v="5"/>
    <n v="4"/>
    <n v="4"/>
    <n v="4"/>
    <n v="0"/>
    <n v="0"/>
    <n v="0"/>
    <n v="0"/>
    <n v="0"/>
    <n v="0"/>
    <n v="0"/>
    <n v="0"/>
    <n v="0"/>
  </r>
  <r>
    <x v="56"/>
    <x v="14"/>
    <s v="Grande Dunes"/>
    <m/>
    <x v="11"/>
    <n v="15"/>
    <n v="400"/>
    <x v="1"/>
    <n v="7"/>
    <n v="6"/>
    <n v="5"/>
    <n v="4"/>
    <n v="0"/>
    <n v="0"/>
    <n v="0"/>
    <n v="1"/>
    <n v="0"/>
    <n v="0"/>
    <n v="0"/>
    <n v="0"/>
    <n v="0"/>
  </r>
  <r>
    <x v="56"/>
    <x v="14"/>
    <s v="Grande Dunes"/>
    <m/>
    <x v="11"/>
    <n v="16"/>
    <n v="365"/>
    <x v="1"/>
    <n v="5"/>
    <n v="4"/>
    <n v="5"/>
    <n v="5"/>
    <n v="0"/>
    <n v="1"/>
    <n v="0"/>
    <n v="0"/>
    <n v="0"/>
    <n v="0"/>
    <n v="0"/>
    <n v="0"/>
    <n v="0"/>
  </r>
  <r>
    <x v="56"/>
    <x v="14"/>
    <s v="Grande Dunes"/>
    <m/>
    <x v="11"/>
    <n v="17"/>
    <n v="477"/>
    <x v="3"/>
    <n v="5"/>
    <n v="6"/>
    <n v="5"/>
    <n v="8"/>
    <n v="1"/>
    <n v="0"/>
    <n v="1"/>
    <n v="0"/>
    <n v="0"/>
    <n v="0"/>
    <n v="0"/>
    <n v="0"/>
    <n v="0"/>
  </r>
  <r>
    <x v="56"/>
    <x v="14"/>
    <s v="Grande Dunes"/>
    <m/>
    <x v="11"/>
    <n v="18"/>
    <n v="373"/>
    <x v="1"/>
    <n v="7"/>
    <n v="6"/>
    <n v="6"/>
    <n v="5"/>
    <n v="0"/>
    <n v="0"/>
    <n v="0"/>
    <n v="0"/>
    <n v="0"/>
    <n v="0"/>
    <n v="0"/>
    <n v="0"/>
    <n v="0"/>
  </r>
  <r>
    <x v="57"/>
    <x v="49"/>
    <s v="Cape Fear National"/>
    <m/>
    <x v="12"/>
    <n v="1"/>
    <n v="345"/>
    <x v="1"/>
    <n v="5"/>
    <n v="6"/>
    <n v="5"/>
    <n v="6"/>
    <n v="0"/>
    <n v="0"/>
    <n v="0"/>
    <n v="0"/>
    <n v="0"/>
    <n v="0"/>
    <n v="0"/>
    <n v="0"/>
    <n v="0"/>
  </r>
  <r>
    <x v="57"/>
    <x v="49"/>
    <s v="Cape Fear National"/>
    <m/>
    <x v="12"/>
    <n v="2"/>
    <n v="487"/>
    <x v="3"/>
    <n v="9"/>
    <n v="5"/>
    <n v="6"/>
    <n v="7"/>
    <n v="0"/>
    <n v="1"/>
    <n v="0"/>
    <n v="0"/>
    <n v="0"/>
    <n v="0"/>
    <n v="0"/>
    <n v="0"/>
    <n v="0"/>
  </r>
  <r>
    <x v="57"/>
    <x v="49"/>
    <s v="Cape Fear National"/>
    <m/>
    <x v="12"/>
    <n v="3"/>
    <n v="395"/>
    <x v="1"/>
    <n v="5"/>
    <n v="5"/>
    <n v="6"/>
    <n v="5"/>
    <n v="0"/>
    <n v="0"/>
    <n v="0"/>
    <n v="0"/>
    <n v="0"/>
    <n v="0"/>
    <n v="0"/>
    <n v="0"/>
    <n v="0"/>
  </r>
  <r>
    <x v="57"/>
    <x v="49"/>
    <s v="Cape Fear National"/>
    <m/>
    <x v="12"/>
    <n v="4"/>
    <n v="157"/>
    <x v="2"/>
    <n v="4"/>
    <n v="5"/>
    <n v="2"/>
    <n v="3"/>
    <n v="0"/>
    <n v="0"/>
    <n v="0"/>
    <n v="1"/>
    <n v="0"/>
    <n v="0"/>
    <n v="1"/>
    <n v="0"/>
    <n v="1"/>
  </r>
  <r>
    <x v="57"/>
    <x v="49"/>
    <s v="Cape Fear National"/>
    <m/>
    <x v="12"/>
    <n v="5"/>
    <n v="320"/>
    <x v="1"/>
    <n v="5"/>
    <n v="4"/>
    <n v="6"/>
    <n v="6"/>
    <n v="0"/>
    <n v="1"/>
    <n v="0"/>
    <n v="0"/>
    <n v="0"/>
    <n v="0"/>
    <n v="0"/>
    <n v="0"/>
    <n v="0"/>
  </r>
  <r>
    <x v="57"/>
    <x v="49"/>
    <s v="Cape Fear National"/>
    <m/>
    <x v="12"/>
    <n v="6"/>
    <n v="366"/>
    <x v="1"/>
    <n v="5"/>
    <n v="7"/>
    <n v="6"/>
    <n v="6"/>
    <n v="0"/>
    <n v="0"/>
    <n v="0"/>
    <n v="0"/>
    <n v="0"/>
    <n v="0"/>
    <n v="0"/>
    <n v="0"/>
    <n v="0"/>
  </r>
  <r>
    <x v="57"/>
    <x v="49"/>
    <s v="Cape Fear National"/>
    <m/>
    <x v="12"/>
    <n v="7"/>
    <n v="319"/>
    <x v="1"/>
    <n v="5"/>
    <n v="4"/>
    <n v="4"/>
    <n v="4"/>
    <n v="0"/>
    <n v="1"/>
    <n v="1"/>
    <n v="1"/>
    <n v="0"/>
    <n v="0"/>
    <n v="0"/>
    <n v="0"/>
    <n v="0"/>
  </r>
  <r>
    <x v="57"/>
    <x v="49"/>
    <s v="Cape Fear National"/>
    <m/>
    <x v="12"/>
    <n v="8"/>
    <n v="500"/>
    <x v="3"/>
    <n v="7"/>
    <n v="5"/>
    <n v="6"/>
    <n v="7"/>
    <n v="0"/>
    <n v="1"/>
    <n v="0"/>
    <n v="0"/>
    <n v="0"/>
    <n v="0"/>
    <n v="0"/>
    <n v="0"/>
    <n v="0"/>
  </r>
  <r>
    <x v="57"/>
    <x v="49"/>
    <s v="Cape Fear National"/>
    <m/>
    <x v="12"/>
    <n v="9"/>
    <n v="156"/>
    <x v="2"/>
    <n v="6"/>
    <n v="3"/>
    <n v="4"/>
    <n v="3"/>
    <n v="0"/>
    <n v="1"/>
    <n v="0"/>
    <n v="1"/>
    <n v="0"/>
    <n v="0"/>
    <n v="0"/>
    <n v="0"/>
    <n v="0"/>
  </r>
  <r>
    <x v="57"/>
    <x v="49"/>
    <s v="Cape Fear National"/>
    <m/>
    <x v="12"/>
    <n v="10"/>
    <n v="372"/>
    <x v="1"/>
    <n v="6"/>
    <n v="4"/>
    <n v="6"/>
    <n v="4"/>
    <n v="0"/>
    <n v="1"/>
    <n v="0"/>
    <n v="1"/>
    <n v="0"/>
    <n v="0"/>
    <n v="0"/>
    <n v="0"/>
    <n v="0"/>
  </r>
  <r>
    <x v="57"/>
    <x v="49"/>
    <s v="Cape Fear National"/>
    <m/>
    <x v="12"/>
    <n v="11"/>
    <n v="473"/>
    <x v="3"/>
    <n v="7"/>
    <n v="5"/>
    <n v="4"/>
    <n v="6"/>
    <n v="0"/>
    <n v="1"/>
    <n v="0"/>
    <n v="0"/>
    <n v="0"/>
    <n v="0"/>
    <n v="1"/>
    <n v="0"/>
    <n v="1"/>
  </r>
  <r>
    <x v="57"/>
    <x v="49"/>
    <s v="Cape Fear National"/>
    <m/>
    <x v="12"/>
    <n v="12"/>
    <n v="352"/>
    <x v="1"/>
    <n v="4"/>
    <n v="5"/>
    <n v="5"/>
    <n v="6"/>
    <n v="1"/>
    <n v="0"/>
    <n v="0"/>
    <n v="0"/>
    <n v="0"/>
    <n v="0"/>
    <n v="0"/>
    <n v="0"/>
    <n v="0"/>
  </r>
  <r>
    <x v="57"/>
    <x v="49"/>
    <s v="Cape Fear National"/>
    <m/>
    <x v="12"/>
    <n v="13"/>
    <n v="375"/>
    <x v="1"/>
    <n v="5"/>
    <n v="6"/>
    <n v="4"/>
    <n v="4"/>
    <n v="0"/>
    <n v="0"/>
    <n v="1"/>
    <n v="1"/>
    <n v="0"/>
    <n v="0"/>
    <n v="0"/>
    <n v="0"/>
    <n v="0"/>
  </r>
  <r>
    <x v="57"/>
    <x v="49"/>
    <s v="Cape Fear National"/>
    <m/>
    <x v="12"/>
    <n v="14"/>
    <n v="149"/>
    <x v="2"/>
    <n v="3"/>
    <n v="3"/>
    <n v="4"/>
    <n v="4"/>
    <n v="1"/>
    <n v="1"/>
    <n v="0"/>
    <n v="0"/>
    <n v="0"/>
    <n v="0"/>
    <n v="0"/>
    <n v="0"/>
    <n v="0"/>
  </r>
  <r>
    <x v="57"/>
    <x v="49"/>
    <s v="Cape Fear National"/>
    <m/>
    <x v="12"/>
    <n v="15"/>
    <n v="499"/>
    <x v="3"/>
    <n v="7"/>
    <n v="6"/>
    <n v="5"/>
    <n v="6"/>
    <n v="0"/>
    <n v="0"/>
    <n v="1"/>
    <n v="0"/>
    <n v="0"/>
    <n v="0"/>
    <n v="0"/>
    <n v="0"/>
    <n v="0"/>
  </r>
  <r>
    <x v="57"/>
    <x v="49"/>
    <s v="Cape Fear National"/>
    <m/>
    <x v="12"/>
    <n v="16"/>
    <n v="371"/>
    <x v="1"/>
    <n v="7"/>
    <n v="5"/>
    <n v="5"/>
    <n v="5"/>
    <n v="0"/>
    <n v="0"/>
    <n v="0"/>
    <n v="0"/>
    <n v="0"/>
    <n v="0"/>
    <n v="0"/>
    <n v="0"/>
    <n v="0"/>
  </r>
  <r>
    <x v="57"/>
    <x v="49"/>
    <s v="Cape Fear National"/>
    <m/>
    <x v="12"/>
    <n v="17"/>
    <n v="387"/>
    <x v="1"/>
    <n v="6"/>
    <n v="6"/>
    <n v="6"/>
    <n v="4"/>
    <n v="0"/>
    <n v="0"/>
    <n v="0"/>
    <n v="1"/>
    <n v="0"/>
    <n v="0"/>
    <n v="0"/>
    <n v="0"/>
    <n v="0"/>
  </r>
  <r>
    <x v="57"/>
    <x v="49"/>
    <s v="Cape Fear National"/>
    <m/>
    <x v="12"/>
    <n v="18"/>
    <n v="172"/>
    <x v="2"/>
    <n v="5"/>
    <n v="4"/>
    <n v="3"/>
    <n v="3"/>
    <n v="0"/>
    <n v="0"/>
    <n v="1"/>
    <n v="1"/>
    <n v="0"/>
    <n v="0"/>
    <n v="0"/>
    <n v="0"/>
    <n v="0"/>
  </r>
  <r>
    <x v="6"/>
    <x v="6"/>
    <s v="Barefoot Resort - Love"/>
    <m/>
    <x v="12"/>
    <n v="1"/>
    <n v="321"/>
    <x v="1"/>
    <n v="4"/>
    <n v="5"/>
    <n v="5"/>
    <n v="4"/>
    <n v="1"/>
    <n v="0"/>
    <n v="0"/>
    <n v="1"/>
    <n v="0"/>
    <n v="0"/>
    <n v="0"/>
    <n v="0"/>
    <n v="0"/>
  </r>
  <r>
    <x v="6"/>
    <x v="6"/>
    <s v="Barefoot Resort - Love"/>
    <m/>
    <x v="12"/>
    <n v="2"/>
    <n v="455"/>
    <x v="3"/>
    <n v="5"/>
    <n v="7"/>
    <n v="6"/>
    <n v="7"/>
    <n v="1"/>
    <n v="0"/>
    <n v="0"/>
    <n v="0"/>
    <n v="0"/>
    <n v="0"/>
    <n v="0"/>
    <n v="0"/>
    <n v="0"/>
  </r>
  <r>
    <x v="6"/>
    <x v="6"/>
    <s v="Barefoot Resort - Love"/>
    <m/>
    <x v="12"/>
    <n v="3"/>
    <n v="144"/>
    <x v="2"/>
    <n v="5"/>
    <n v="3"/>
    <n v="4"/>
    <n v="4"/>
    <n v="0"/>
    <n v="1"/>
    <n v="0"/>
    <n v="0"/>
    <n v="0"/>
    <n v="0"/>
    <n v="0"/>
    <n v="0"/>
    <n v="0"/>
  </r>
  <r>
    <x v="6"/>
    <x v="6"/>
    <s v="Barefoot Resort - Love"/>
    <m/>
    <x v="12"/>
    <n v="4"/>
    <n v="265"/>
    <x v="1"/>
    <n v="4"/>
    <n v="3"/>
    <n v="5"/>
    <n v="3"/>
    <n v="1"/>
    <n v="0"/>
    <n v="0"/>
    <n v="0"/>
    <n v="0"/>
    <n v="1"/>
    <n v="0"/>
    <n v="1"/>
    <n v="2"/>
  </r>
  <r>
    <x v="6"/>
    <x v="6"/>
    <s v="Barefoot Resort - Love"/>
    <m/>
    <x v="12"/>
    <n v="5"/>
    <n v="420"/>
    <x v="1"/>
    <n v="7"/>
    <n v="7"/>
    <n v="7"/>
    <n v="7"/>
    <n v="0"/>
    <n v="0"/>
    <n v="0"/>
    <n v="0"/>
    <n v="0"/>
    <n v="0"/>
    <n v="0"/>
    <n v="0"/>
    <n v="0"/>
  </r>
  <r>
    <x v="6"/>
    <x v="6"/>
    <s v="Barefoot Resort - Love"/>
    <m/>
    <x v="12"/>
    <n v="6"/>
    <n v="340"/>
    <x v="1"/>
    <n v="5"/>
    <n v="4"/>
    <n v="5"/>
    <n v="6"/>
    <n v="0"/>
    <n v="1"/>
    <n v="0"/>
    <n v="0"/>
    <n v="0"/>
    <n v="0"/>
    <n v="0"/>
    <n v="0"/>
    <n v="0"/>
  </r>
  <r>
    <x v="6"/>
    <x v="6"/>
    <s v="Barefoot Resort - Love"/>
    <m/>
    <x v="12"/>
    <n v="7"/>
    <n v="398"/>
    <x v="1"/>
    <n v="5"/>
    <n v="8"/>
    <n v="5"/>
    <n v="6"/>
    <n v="0"/>
    <n v="0"/>
    <n v="0"/>
    <n v="0"/>
    <n v="0"/>
    <n v="0"/>
    <n v="0"/>
    <n v="0"/>
    <n v="0"/>
  </r>
  <r>
    <x v="6"/>
    <x v="6"/>
    <s v="Barefoot Resort - Love"/>
    <m/>
    <x v="12"/>
    <n v="8"/>
    <n v="485"/>
    <x v="3"/>
    <n v="5"/>
    <n v="6"/>
    <n v="6"/>
    <n v="6"/>
    <n v="1"/>
    <n v="0"/>
    <n v="0"/>
    <n v="0"/>
    <n v="0"/>
    <n v="0"/>
    <n v="0"/>
    <n v="0"/>
    <n v="0"/>
  </r>
  <r>
    <x v="6"/>
    <x v="6"/>
    <s v="Barefoot Resort - Love"/>
    <m/>
    <x v="12"/>
    <n v="9"/>
    <n v="187"/>
    <x v="2"/>
    <n v="6"/>
    <n v="3"/>
    <n v="4"/>
    <n v="4"/>
    <n v="0"/>
    <n v="1"/>
    <n v="0"/>
    <n v="0"/>
    <n v="0"/>
    <n v="0"/>
    <n v="0"/>
    <n v="0"/>
    <n v="0"/>
  </r>
  <r>
    <x v="6"/>
    <x v="6"/>
    <s v="Barefoot Resort - Love"/>
    <m/>
    <x v="12"/>
    <n v="10"/>
    <n v="321"/>
    <x v="1"/>
    <n v="5"/>
    <n v="5"/>
    <n v="5"/>
    <n v="5"/>
    <n v="0"/>
    <n v="0"/>
    <n v="0"/>
    <n v="0"/>
    <n v="0"/>
    <n v="0"/>
    <n v="0"/>
    <n v="0"/>
    <n v="0"/>
  </r>
  <r>
    <x v="6"/>
    <x v="6"/>
    <s v="Barefoot Resort - Love"/>
    <m/>
    <x v="12"/>
    <n v="11"/>
    <n v="109"/>
    <x v="2"/>
    <n v="5"/>
    <n v="3"/>
    <n v="4"/>
    <n v="3"/>
    <n v="0"/>
    <n v="1"/>
    <n v="0"/>
    <n v="1"/>
    <n v="0"/>
    <n v="0"/>
    <n v="0"/>
    <n v="0"/>
    <n v="0"/>
  </r>
  <r>
    <x v="6"/>
    <x v="6"/>
    <s v="Barefoot Resort - Love"/>
    <m/>
    <x v="12"/>
    <n v="12"/>
    <n v="393"/>
    <x v="1"/>
    <n v="6"/>
    <n v="5"/>
    <n v="6"/>
    <n v="6"/>
    <n v="0"/>
    <n v="0"/>
    <n v="0"/>
    <n v="0"/>
    <n v="0"/>
    <n v="0"/>
    <n v="0"/>
    <n v="0"/>
    <n v="0"/>
  </r>
  <r>
    <x v="6"/>
    <x v="6"/>
    <s v="Barefoot Resort - Love"/>
    <m/>
    <x v="12"/>
    <n v="13"/>
    <n v="447"/>
    <x v="3"/>
    <n v="7"/>
    <n v="6"/>
    <n v="7"/>
    <n v="4"/>
    <n v="0"/>
    <n v="0"/>
    <n v="0"/>
    <n v="0"/>
    <n v="0"/>
    <n v="0"/>
    <n v="0"/>
    <n v="1"/>
    <n v="1"/>
  </r>
  <r>
    <x v="6"/>
    <x v="6"/>
    <s v="Barefoot Resort - Love"/>
    <m/>
    <x v="12"/>
    <n v="14"/>
    <n v="361"/>
    <x v="1"/>
    <n v="5"/>
    <n v="5"/>
    <n v="5"/>
    <n v="5"/>
    <n v="0"/>
    <n v="0"/>
    <n v="0"/>
    <n v="0"/>
    <n v="0"/>
    <n v="0"/>
    <n v="0"/>
    <n v="0"/>
    <n v="0"/>
  </r>
  <r>
    <x v="6"/>
    <x v="6"/>
    <s v="Barefoot Resort - Love"/>
    <m/>
    <x v="12"/>
    <n v="15"/>
    <n v="154"/>
    <x v="2"/>
    <n v="3"/>
    <n v="6"/>
    <n v="7"/>
    <n v="4"/>
    <n v="1"/>
    <n v="0"/>
    <n v="0"/>
    <n v="0"/>
    <n v="0"/>
    <n v="0"/>
    <n v="0"/>
    <n v="0"/>
    <n v="0"/>
  </r>
  <r>
    <x v="6"/>
    <x v="6"/>
    <s v="Barefoot Resort - Love"/>
    <m/>
    <x v="12"/>
    <n v="16"/>
    <n v="332"/>
    <x v="1"/>
    <n v="6"/>
    <n v="5"/>
    <n v="6"/>
    <n v="5"/>
    <n v="0"/>
    <n v="0"/>
    <n v="0"/>
    <n v="0"/>
    <n v="0"/>
    <n v="0"/>
    <n v="0"/>
    <n v="0"/>
    <n v="0"/>
  </r>
  <r>
    <x v="6"/>
    <x v="6"/>
    <s v="Barefoot Resort - Love"/>
    <m/>
    <x v="12"/>
    <n v="17"/>
    <n v="389"/>
    <x v="1"/>
    <n v="5"/>
    <n v="5"/>
    <n v="5"/>
    <n v="4"/>
    <n v="0"/>
    <n v="0"/>
    <n v="0"/>
    <n v="1"/>
    <n v="0"/>
    <n v="0"/>
    <n v="0"/>
    <n v="0"/>
    <n v="0"/>
  </r>
  <r>
    <x v="6"/>
    <x v="6"/>
    <s v="Barefoot Resort - Love"/>
    <m/>
    <x v="12"/>
    <n v="18"/>
    <n v="534"/>
    <x v="3"/>
    <n v="5"/>
    <n v="6"/>
    <n v="6"/>
    <n v="6"/>
    <n v="1"/>
    <n v="0"/>
    <n v="0"/>
    <n v="0"/>
    <n v="0"/>
    <n v="0"/>
    <n v="0"/>
    <n v="0"/>
    <n v="0"/>
  </r>
  <r>
    <x v="14"/>
    <x v="14"/>
    <s v="Grande Dunes"/>
    <m/>
    <x v="12"/>
    <n v="1"/>
    <n v="396"/>
    <x v="1"/>
    <n v="5"/>
    <n v="6"/>
    <n v="5"/>
    <n v="5"/>
    <n v="0"/>
    <n v="0"/>
    <n v="0"/>
    <n v="0"/>
    <n v="0"/>
    <n v="0"/>
    <n v="0"/>
    <n v="0"/>
    <n v="0"/>
  </r>
  <r>
    <x v="14"/>
    <x v="14"/>
    <s v="Grande Dunes"/>
    <m/>
    <x v="12"/>
    <n v="2"/>
    <n v="137"/>
    <x v="2"/>
    <n v="4"/>
    <n v="3"/>
    <n v="4"/>
    <n v="4"/>
    <n v="0"/>
    <n v="1"/>
    <n v="0"/>
    <n v="0"/>
    <n v="0"/>
    <n v="0"/>
    <n v="0"/>
    <n v="0"/>
    <n v="0"/>
  </r>
  <r>
    <x v="14"/>
    <x v="14"/>
    <s v="Grande Dunes"/>
    <m/>
    <x v="12"/>
    <n v="3"/>
    <n v="378"/>
    <x v="1"/>
    <n v="4"/>
    <n v="5"/>
    <n v="4"/>
    <n v="5"/>
    <n v="1"/>
    <n v="0"/>
    <n v="1"/>
    <n v="0"/>
    <n v="0"/>
    <n v="0"/>
    <n v="0"/>
    <n v="0"/>
    <n v="0"/>
  </r>
  <r>
    <x v="14"/>
    <x v="14"/>
    <s v="Grande Dunes"/>
    <m/>
    <x v="12"/>
    <n v="4"/>
    <n v="506"/>
    <x v="3"/>
    <n v="5"/>
    <n v="8"/>
    <n v="4"/>
    <n v="5"/>
    <n v="1"/>
    <n v="0"/>
    <n v="0"/>
    <n v="1"/>
    <n v="0"/>
    <n v="0"/>
    <n v="1"/>
    <n v="0"/>
    <n v="1"/>
  </r>
  <r>
    <x v="14"/>
    <x v="14"/>
    <s v="Grande Dunes"/>
    <m/>
    <x v="12"/>
    <n v="5"/>
    <n v="383"/>
    <x v="1"/>
    <n v="5"/>
    <n v="5"/>
    <n v="7"/>
    <n v="5"/>
    <n v="0"/>
    <n v="0"/>
    <n v="0"/>
    <n v="0"/>
    <n v="0"/>
    <n v="0"/>
    <n v="0"/>
    <n v="0"/>
    <n v="0"/>
  </r>
  <r>
    <x v="14"/>
    <x v="14"/>
    <s v="Grande Dunes"/>
    <m/>
    <x v="12"/>
    <n v="6"/>
    <n v="305"/>
    <x v="1"/>
    <n v="5"/>
    <n v="5"/>
    <n v="6"/>
    <n v="5"/>
    <n v="0"/>
    <n v="0"/>
    <n v="0"/>
    <n v="0"/>
    <n v="0"/>
    <n v="0"/>
    <n v="0"/>
    <n v="0"/>
    <n v="0"/>
  </r>
  <r>
    <x v="14"/>
    <x v="14"/>
    <s v="Grande Dunes"/>
    <m/>
    <x v="12"/>
    <n v="7"/>
    <n v="495"/>
    <x v="3"/>
    <n v="7"/>
    <n v="4"/>
    <n v="8"/>
    <n v="6"/>
    <n v="0"/>
    <n v="0"/>
    <n v="0"/>
    <n v="0"/>
    <n v="0"/>
    <n v="1"/>
    <n v="0"/>
    <n v="0"/>
    <n v="1"/>
  </r>
  <r>
    <x v="14"/>
    <x v="14"/>
    <s v="Grande Dunes"/>
    <m/>
    <x v="12"/>
    <n v="8"/>
    <n v="155"/>
    <x v="2"/>
    <n v="4"/>
    <n v="3"/>
    <n v="3"/>
    <n v="3"/>
    <n v="0"/>
    <n v="1"/>
    <n v="1"/>
    <n v="1"/>
    <n v="0"/>
    <n v="0"/>
    <n v="0"/>
    <n v="0"/>
    <n v="0"/>
  </r>
  <r>
    <x v="14"/>
    <x v="14"/>
    <s v="Grande Dunes"/>
    <m/>
    <x v="12"/>
    <n v="9"/>
    <n v="386"/>
    <x v="1"/>
    <n v="5"/>
    <n v="5"/>
    <n v="6"/>
    <n v="7"/>
    <n v="0"/>
    <n v="0"/>
    <n v="0"/>
    <n v="0"/>
    <n v="0"/>
    <n v="0"/>
    <n v="0"/>
    <n v="0"/>
    <n v="0"/>
  </r>
  <r>
    <x v="14"/>
    <x v="14"/>
    <s v="Grande Dunes"/>
    <m/>
    <x v="12"/>
    <n v="10"/>
    <n v="385"/>
    <x v="1"/>
    <n v="7"/>
    <n v="7"/>
    <n v="5"/>
    <n v="5"/>
    <n v="0"/>
    <n v="0"/>
    <n v="0"/>
    <n v="0"/>
    <n v="0"/>
    <n v="0"/>
    <n v="0"/>
    <n v="0"/>
    <n v="0"/>
  </r>
  <r>
    <x v="14"/>
    <x v="14"/>
    <s v="Grande Dunes"/>
    <m/>
    <x v="12"/>
    <n v="11"/>
    <n v="124"/>
    <x v="2"/>
    <n v="4"/>
    <n v="3"/>
    <n v="4"/>
    <n v="4"/>
    <n v="0"/>
    <n v="1"/>
    <n v="0"/>
    <n v="0"/>
    <n v="0"/>
    <n v="0"/>
    <n v="0"/>
    <n v="0"/>
    <n v="0"/>
  </r>
  <r>
    <x v="14"/>
    <x v="14"/>
    <s v="Grande Dunes"/>
    <m/>
    <x v="12"/>
    <n v="12"/>
    <n v="350"/>
    <x v="1"/>
    <n v="8"/>
    <n v="5"/>
    <n v="6"/>
    <n v="6"/>
    <n v="0"/>
    <n v="0"/>
    <n v="0"/>
    <n v="0"/>
    <n v="0"/>
    <n v="0"/>
    <n v="0"/>
    <n v="0"/>
    <n v="0"/>
  </r>
  <r>
    <x v="14"/>
    <x v="14"/>
    <s v="Grande Dunes"/>
    <m/>
    <x v="12"/>
    <n v="13"/>
    <n v="499"/>
    <x v="3"/>
    <n v="7"/>
    <n v="5"/>
    <n v="6"/>
    <n v="5"/>
    <n v="0"/>
    <n v="1"/>
    <n v="0"/>
    <n v="1"/>
    <n v="0"/>
    <n v="0"/>
    <n v="0"/>
    <n v="0"/>
    <n v="0"/>
  </r>
  <r>
    <x v="14"/>
    <x v="14"/>
    <s v="Grande Dunes"/>
    <m/>
    <x v="12"/>
    <n v="14"/>
    <n v="158"/>
    <x v="2"/>
    <n v="3"/>
    <n v="3"/>
    <n v="4"/>
    <n v="4"/>
    <n v="1"/>
    <n v="1"/>
    <n v="0"/>
    <n v="0"/>
    <n v="0"/>
    <n v="0"/>
    <n v="0"/>
    <n v="0"/>
    <n v="0"/>
  </r>
  <r>
    <x v="14"/>
    <x v="14"/>
    <s v="Grande Dunes"/>
    <m/>
    <x v="12"/>
    <n v="15"/>
    <n v="400"/>
    <x v="1"/>
    <n v="5"/>
    <n v="5"/>
    <n v="6"/>
    <n v="5"/>
    <n v="0"/>
    <n v="0"/>
    <n v="0"/>
    <n v="0"/>
    <n v="0"/>
    <n v="0"/>
    <n v="0"/>
    <n v="0"/>
    <n v="0"/>
  </r>
  <r>
    <x v="14"/>
    <x v="14"/>
    <s v="Grande Dunes"/>
    <m/>
    <x v="12"/>
    <n v="16"/>
    <n v="365"/>
    <x v="1"/>
    <n v="7"/>
    <n v="4"/>
    <n v="6"/>
    <n v="4"/>
    <n v="0"/>
    <n v="1"/>
    <n v="0"/>
    <n v="1"/>
    <n v="0"/>
    <n v="0"/>
    <n v="0"/>
    <n v="0"/>
    <n v="0"/>
  </r>
  <r>
    <x v="14"/>
    <x v="14"/>
    <s v="Grande Dunes"/>
    <m/>
    <x v="12"/>
    <n v="17"/>
    <n v="477"/>
    <x v="3"/>
    <n v="7"/>
    <n v="5"/>
    <n v="8"/>
    <n v="4"/>
    <n v="0"/>
    <n v="1"/>
    <n v="0"/>
    <n v="0"/>
    <n v="0"/>
    <n v="0"/>
    <n v="0"/>
    <n v="1"/>
    <n v="1"/>
  </r>
  <r>
    <x v="14"/>
    <x v="14"/>
    <s v="Grande Dunes"/>
    <m/>
    <x v="12"/>
    <n v="18"/>
    <n v="373"/>
    <x v="1"/>
    <n v="5"/>
    <n v="6"/>
    <n v="5"/>
    <n v="5"/>
    <n v="0"/>
    <n v="0"/>
    <n v="0"/>
    <n v="0"/>
    <n v="0"/>
    <n v="0"/>
    <n v="0"/>
    <n v="0"/>
    <n v="0"/>
  </r>
  <r>
    <x v="58"/>
    <x v="50"/>
    <s v="Grande Dunes - Members Club"/>
    <m/>
    <x v="12"/>
    <n v="1"/>
    <n v="342"/>
    <x v="1"/>
    <n v="6"/>
    <n v="5"/>
    <n v="4"/>
    <n v="4"/>
    <n v="0"/>
    <n v="0"/>
    <n v="1"/>
    <n v="1"/>
    <n v="0"/>
    <n v="0"/>
    <n v="0"/>
    <n v="0"/>
    <n v="0"/>
  </r>
  <r>
    <x v="58"/>
    <x v="50"/>
    <s v="Grande Dunes - Members Club"/>
    <m/>
    <x v="12"/>
    <n v="2"/>
    <n v="388"/>
    <x v="1"/>
    <n v="6"/>
    <n v="5"/>
    <n v="5"/>
    <n v="6"/>
    <n v="0"/>
    <n v="0"/>
    <n v="0"/>
    <n v="0"/>
    <n v="0"/>
    <n v="0"/>
    <n v="0"/>
    <n v="0"/>
    <n v="0"/>
  </r>
  <r>
    <x v="58"/>
    <x v="50"/>
    <s v="Grande Dunes - Members Club"/>
    <m/>
    <x v="12"/>
    <n v="3"/>
    <n v="399"/>
    <x v="1"/>
    <n v="6"/>
    <n v="7"/>
    <n v="6"/>
    <n v="6"/>
    <n v="0"/>
    <n v="0"/>
    <n v="0"/>
    <n v="0"/>
    <n v="0"/>
    <n v="0"/>
    <n v="0"/>
    <n v="0"/>
    <n v="0"/>
  </r>
  <r>
    <x v="58"/>
    <x v="50"/>
    <s v="Grande Dunes - Members Club"/>
    <m/>
    <x v="12"/>
    <n v="4"/>
    <n v="119"/>
    <x v="2"/>
    <n v="3"/>
    <n v="4"/>
    <n v="3"/>
    <n v="4"/>
    <n v="1"/>
    <n v="0"/>
    <n v="1"/>
    <n v="0"/>
    <n v="0"/>
    <n v="0"/>
    <n v="0"/>
    <n v="0"/>
    <n v="0"/>
  </r>
  <r>
    <x v="58"/>
    <x v="50"/>
    <s v="Grande Dunes - Members Club"/>
    <m/>
    <x v="12"/>
    <n v="5"/>
    <n v="458"/>
    <x v="3"/>
    <n v="7"/>
    <n v="6"/>
    <n v="5"/>
    <n v="5"/>
    <n v="0"/>
    <n v="0"/>
    <n v="1"/>
    <n v="1"/>
    <n v="0"/>
    <n v="0"/>
    <n v="0"/>
    <n v="0"/>
    <n v="0"/>
  </r>
  <r>
    <x v="58"/>
    <x v="50"/>
    <s v="Grande Dunes - Members Club"/>
    <m/>
    <x v="12"/>
    <n v="6"/>
    <n v="134"/>
    <x v="2"/>
    <n v="6"/>
    <n v="3"/>
    <n v="3"/>
    <n v="4"/>
    <n v="0"/>
    <n v="1"/>
    <n v="1"/>
    <n v="0"/>
    <n v="0"/>
    <n v="0"/>
    <n v="0"/>
    <n v="0"/>
    <n v="0"/>
  </r>
  <r>
    <x v="58"/>
    <x v="50"/>
    <s v="Grande Dunes - Members Club"/>
    <m/>
    <x v="12"/>
    <n v="7"/>
    <n v="429"/>
    <x v="1"/>
    <n v="4"/>
    <n v="4"/>
    <n v="5"/>
    <n v="5"/>
    <n v="1"/>
    <n v="1"/>
    <n v="0"/>
    <n v="0"/>
    <n v="0"/>
    <n v="0"/>
    <n v="0"/>
    <n v="0"/>
    <n v="0"/>
  </r>
  <r>
    <x v="58"/>
    <x v="50"/>
    <s v="Grande Dunes - Members Club"/>
    <m/>
    <x v="12"/>
    <n v="8"/>
    <n v="157"/>
    <x v="2"/>
    <n v="4"/>
    <n v="3"/>
    <n v="3"/>
    <n v="3"/>
    <n v="0"/>
    <n v="1"/>
    <n v="1"/>
    <n v="1"/>
    <n v="0"/>
    <n v="0"/>
    <n v="0"/>
    <n v="0"/>
    <n v="0"/>
  </r>
  <r>
    <x v="58"/>
    <x v="50"/>
    <s v="Grande Dunes - Members Club"/>
    <m/>
    <x v="12"/>
    <n v="9"/>
    <n v="515"/>
    <x v="3"/>
    <n v="9"/>
    <n v="10"/>
    <n v="7"/>
    <n v="7"/>
    <n v="0"/>
    <n v="0"/>
    <n v="0"/>
    <n v="0"/>
    <n v="0"/>
    <n v="0"/>
    <n v="0"/>
    <n v="0"/>
    <n v="0"/>
  </r>
  <r>
    <x v="58"/>
    <x v="50"/>
    <s v="Grande Dunes - Members Club"/>
    <m/>
    <x v="12"/>
    <n v="10"/>
    <n v="343"/>
    <x v="1"/>
    <n v="5"/>
    <n v="5"/>
    <n v="5"/>
    <n v="4"/>
    <n v="0"/>
    <n v="0"/>
    <n v="0"/>
    <n v="1"/>
    <n v="0"/>
    <n v="0"/>
    <n v="0"/>
    <n v="0"/>
    <n v="0"/>
  </r>
  <r>
    <x v="58"/>
    <x v="50"/>
    <s v="Grande Dunes - Members Club"/>
    <m/>
    <x v="12"/>
    <n v="11"/>
    <n v="356"/>
    <x v="1"/>
    <n v="6"/>
    <n v="4"/>
    <n v="3"/>
    <n v="6"/>
    <n v="0"/>
    <n v="1"/>
    <n v="0"/>
    <n v="0"/>
    <n v="0"/>
    <n v="0"/>
    <n v="1"/>
    <n v="0"/>
    <n v="1"/>
  </r>
  <r>
    <x v="58"/>
    <x v="50"/>
    <s v="Grande Dunes - Members Club"/>
    <m/>
    <x v="12"/>
    <n v="12"/>
    <n v="489"/>
    <x v="3"/>
    <n v="7"/>
    <n v="5"/>
    <n v="6"/>
    <n v="6"/>
    <n v="0"/>
    <n v="1"/>
    <n v="0"/>
    <n v="0"/>
    <n v="0"/>
    <n v="0"/>
    <n v="0"/>
    <n v="0"/>
    <n v="0"/>
  </r>
  <r>
    <x v="58"/>
    <x v="50"/>
    <s v="Grande Dunes - Members Club"/>
    <m/>
    <x v="12"/>
    <n v="13"/>
    <n v="183"/>
    <x v="2"/>
    <n v="4"/>
    <n v="5"/>
    <n v="4"/>
    <n v="3"/>
    <n v="0"/>
    <n v="0"/>
    <n v="0"/>
    <n v="1"/>
    <n v="0"/>
    <n v="0"/>
    <n v="0"/>
    <n v="0"/>
    <n v="0"/>
  </r>
  <r>
    <x v="58"/>
    <x v="50"/>
    <s v="Grande Dunes - Members Club"/>
    <m/>
    <x v="12"/>
    <n v="14"/>
    <n v="329"/>
    <x v="1"/>
    <n v="5"/>
    <n v="5"/>
    <n v="5"/>
    <n v="7"/>
    <n v="0"/>
    <n v="0"/>
    <n v="0"/>
    <n v="0"/>
    <n v="0"/>
    <n v="0"/>
    <n v="0"/>
    <n v="0"/>
    <n v="0"/>
  </r>
  <r>
    <x v="58"/>
    <x v="50"/>
    <s v="Grande Dunes - Members Club"/>
    <m/>
    <x v="12"/>
    <n v="15"/>
    <n v="551"/>
    <x v="3"/>
    <n v="6"/>
    <n v="6"/>
    <n v="6"/>
    <n v="5"/>
    <n v="0"/>
    <n v="0"/>
    <n v="0"/>
    <n v="1"/>
    <n v="0"/>
    <n v="0"/>
    <n v="0"/>
    <n v="0"/>
    <n v="0"/>
  </r>
  <r>
    <x v="58"/>
    <x v="50"/>
    <s v="Grande Dunes - Members Club"/>
    <m/>
    <x v="12"/>
    <n v="16"/>
    <n v="165"/>
    <x v="2"/>
    <n v="4"/>
    <n v="3"/>
    <n v="4"/>
    <n v="3"/>
    <n v="0"/>
    <n v="1"/>
    <n v="0"/>
    <n v="1"/>
    <n v="0"/>
    <n v="0"/>
    <n v="0"/>
    <n v="0"/>
    <n v="0"/>
  </r>
  <r>
    <x v="58"/>
    <x v="50"/>
    <s v="Grande Dunes - Members Club"/>
    <m/>
    <x v="12"/>
    <n v="17"/>
    <n v="316"/>
    <x v="1"/>
    <n v="5"/>
    <n v="4"/>
    <n v="4"/>
    <n v="3"/>
    <n v="0"/>
    <n v="1"/>
    <n v="1"/>
    <n v="0"/>
    <n v="0"/>
    <n v="0"/>
    <n v="0"/>
    <n v="1"/>
    <n v="1"/>
  </r>
  <r>
    <x v="58"/>
    <x v="50"/>
    <s v="Grande Dunes - Members Club"/>
    <m/>
    <x v="12"/>
    <n v="18"/>
    <n v="375"/>
    <x v="1"/>
    <n v="5"/>
    <n v="5"/>
    <n v="5"/>
    <n v="7"/>
    <n v="0"/>
    <n v="0"/>
    <n v="0"/>
    <n v="0"/>
    <n v="0"/>
    <n v="0"/>
    <n v="0"/>
    <n v="0"/>
    <n v="0"/>
  </r>
  <r>
    <x v="46"/>
    <x v="5"/>
    <s v="Barefoot Resort - Fazio"/>
    <s v="AM"/>
    <x v="12"/>
    <n v="1"/>
    <n v="323"/>
    <x v="1"/>
    <n v="7"/>
    <n v="5"/>
    <n v="5"/>
    <n v="5"/>
    <n v="0"/>
    <n v="0"/>
    <n v="0"/>
    <n v="0"/>
    <n v="0"/>
    <n v="0"/>
    <n v="0"/>
    <n v="0"/>
    <n v="0"/>
  </r>
  <r>
    <x v="46"/>
    <x v="5"/>
    <s v="Barefoot Resort - Fazio"/>
    <s v="AM"/>
    <x v="12"/>
    <n v="2"/>
    <n v="406"/>
    <x v="1"/>
    <n v="5"/>
    <n v="7"/>
    <n v="4"/>
    <n v="8"/>
    <n v="0"/>
    <n v="0"/>
    <n v="1"/>
    <n v="0"/>
    <n v="0"/>
    <n v="0"/>
    <n v="0"/>
    <n v="0"/>
    <n v="0"/>
  </r>
  <r>
    <x v="46"/>
    <x v="5"/>
    <s v="Barefoot Resort - Fazio"/>
    <s v="AM"/>
    <x v="12"/>
    <n v="3"/>
    <n v="122"/>
    <x v="2"/>
    <n v="3"/>
    <n v="4"/>
    <n v="3"/>
    <n v="3"/>
    <n v="1"/>
    <n v="0"/>
    <n v="1"/>
    <n v="1"/>
    <n v="0"/>
    <n v="0"/>
    <n v="0"/>
    <n v="0"/>
    <n v="0"/>
  </r>
  <r>
    <x v="46"/>
    <x v="5"/>
    <s v="Barefoot Resort - Fazio"/>
    <s v="AM"/>
    <x v="12"/>
    <n v="4"/>
    <n v="440"/>
    <x v="3"/>
    <n v="6"/>
    <n v="5"/>
    <n v="6"/>
    <n v="5"/>
    <n v="0"/>
    <n v="1"/>
    <n v="0"/>
    <n v="1"/>
    <n v="0"/>
    <n v="0"/>
    <n v="0"/>
    <n v="0"/>
    <n v="0"/>
  </r>
  <r>
    <x v="46"/>
    <x v="5"/>
    <s v="Barefoot Resort - Fazio"/>
    <s v="AM"/>
    <x v="12"/>
    <n v="5"/>
    <n v="441"/>
    <x v="1"/>
    <n v="7"/>
    <n v="5"/>
    <n v="6"/>
    <n v="6"/>
    <n v="0"/>
    <n v="0"/>
    <n v="0"/>
    <n v="0"/>
    <n v="0"/>
    <n v="0"/>
    <n v="0"/>
    <n v="0"/>
    <n v="0"/>
  </r>
  <r>
    <x v="46"/>
    <x v="5"/>
    <s v="Barefoot Resort - Fazio"/>
    <s v="AM"/>
    <x v="12"/>
    <n v="6"/>
    <n v="144"/>
    <x v="2"/>
    <n v="4"/>
    <n v="2"/>
    <n v="3"/>
    <n v="4"/>
    <n v="0"/>
    <n v="0"/>
    <n v="1"/>
    <n v="0"/>
    <n v="0"/>
    <n v="1"/>
    <n v="0"/>
    <n v="0"/>
    <n v="1"/>
  </r>
  <r>
    <x v="46"/>
    <x v="5"/>
    <s v="Barefoot Resort - Fazio"/>
    <s v="AM"/>
    <x v="12"/>
    <n v="7"/>
    <n v="494"/>
    <x v="3"/>
    <n v="8"/>
    <n v="7"/>
    <n v="7"/>
    <n v="5"/>
    <n v="0"/>
    <n v="0"/>
    <n v="0"/>
    <n v="1"/>
    <n v="0"/>
    <n v="0"/>
    <n v="0"/>
    <n v="0"/>
    <n v="0"/>
  </r>
  <r>
    <x v="46"/>
    <x v="5"/>
    <s v="Barefoot Resort - Fazio"/>
    <s v="AM"/>
    <x v="12"/>
    <n v="8"/>
    <n v="127"/>
    <x v="2"/>
    <n v="4"/>
    <n v="3"/>
    <n v="4"/>
    <n v="2"/>
    <n v="0"/>
    <n v="1"/>
    <n v="0"/>
    <n v="0"/>
    <n v="0"/>
    <n v="0"/>
    <n v="0"/>
    <n v="1"/>
    <n v="1"/>
  </r>
  <r>
    <x v="46"/>
    <x v="5"/>
    <s v="Barefoot Resort - Fazio"/>
    <s v="AM"/>
    <x v="12"/>
    <n v="9"/>
    <n v="332"/>
    <x v="1"/>
    <n v="5"/>
    <n v="4"/>
    <n v="4"/>
    <n v="6"/>
    <n v="0"/>
    <n v="1"/>
    <n v="1"/>
    <n v="0"/>
    <n v="0"/>
    <n v="0"/>
    <n v="0"/>
    <n v="0"/>
    <n v="0"/>
  </r>
  <r>
    <x v="46"/>
    <x v="5"/>
    <s v="Barefoot Resort - Fazio"/>
    <s v="AM"/>
    <x v="12"/>
    <n v="10"/>
    <n v="471"/>
    <x v="3"/>
    <n v="6"/>
    <n v="6"/>
    <n v="5"/>
    <n v="8"/>
    <n v="0"/>
    <n v="0"/>
    <n v="1"/>
    <n v="0"/>
    <n v="0"/>
    <n v="0"/>
    <n v="0"/>
    <n v="0"/>
    <n v="0"/>
  </r>
  <r>
    <x v="46"/>
    <x v="5"/>
    <s v="Barefoot Resort - Fazio"/>
    <s v="AM"/>
    <x v="12"/>
    <n v="11"/>
    <n v="154"/>
    <x v="2"/>
    <n v="4"/>
    <n v="4"/>
    <n v="3"/>
    <n v="5"/>
    <n v="0"/>
    <n v="0"/>
    <n v="1"/>
    <n v="0"/>
    <n v="0"/>
    <n v="0"/>
    <n v="0"/>
    <n v="0"/>
    <n v="0"/>
  </r>
  <r>
    <x v="46"/>
    <x v="5"/>
    <s v="Barefoot Resort - Fazio"/>
    <s v="AM"/>
    <x v="12"/>
    <n v="12"/>
    <n v="489"/>
    <x v="3"/>
    <n v="7"/>
    <n v="5"/>
    <n v="6"/>
    <n v="5"/>
    <n v="0"/>
    <n v="1"/>
    <n v="0"/>
    <n v="1"/>
    <n v="0"/>
    <n v="0"/>
    <n v="0"/>
    <n v="0"/>
    <n v="0"/>
  </r>
  <r>
    <x v="46"/>
    <x v="5"/>
    <s v="Barefoot Resort - Fazio"/>
    <s v="AM"/>
    <x v="12"/>
    <n v="13"/>
    <n v="345"/>
    <x v="1"/>
    <n v="5"/>
    <n v="5"/>
    <n v="6"/>
    <n v="4"/>
    <n v="0"/>
    <n v="0"/>
    <n v="0"/>
    <n v="1"/>
    <n v="0"/>
    <n v="0"/>
    <n v="0"/>
    <n v="0"/>
    <n v="0"/>
  </r>
  <r>
    <x v="46"/>
    <x v="5"/>
    <s v="Barefoot Resort - Fazio"/>
    <s v="AM"/>
    <x v="12"/>
    <n v="14"/>
    <n v="326"/>
    <x v="1"/>
    <n v="6"/>
    <n v="6"/>
    <n v="6"/>
    <n v="5"/>
    <n v="0"/>
    <n v="0"/>
    <n v="0"/>
    <n v="0"/>
    <n v="0"/>
    <n v="0"/>
    <n v="0"/>
    <n v="0"/>
    <n v="0"/>
  </r>
  <r>
    <x v="46"/>
    <x v="5"/>
    <s v="Barefoot Resort - Fazio"/>
    <s v="AM"/>
    <x v="12"/>
    <n v="15"/>
    <n v="282"/>
    <x v="1"/>
    <n v="3"/>
    <n v="4"/>
    <n v="4"/>
    <n v="4"/>
    <n v="0"/>
    <n v="1"/>
    <n v="1"/>
    <n v="1"/>
    <n v="1"/>
    <n v="0"/>
    <n v="0"/>
    <n v="0"/>
    <n v="1"/>
  </r>
  <r>
    <x v="46"/>
    <x v="5"/>
    <s v="Barefoot Resort - Fazio"/>
    <s v="AM"/>
    <x v="12"/>
    <n v="16"/>
    <n v="149"/>
    <x v="2"/>
    <n v="5"/>
    <n v="5"/>
    <n v="3"/>
    <n v="3"/>
    <n v="0"/>
    <n v="0"/>
    <n v="1"/>
    <n v="1"/>
    <n v="0"/>
    <n v="0"/>
    <n v="0"/>
    <n v="0"/>
    <n v="0"/>
  </r>
  <r>
    <x v="46"/>
    <x v="5"/>
    <s v="Barefoot Resort - Fazio"/>
    <s v="AM"/>
    <x v="12"/>
    <n v="17"/>
    <n v="328"/>
    <x v="1"/>
    <n v="4"/>
    <n v="7"/>
    <n v="5"/>
    <n v="5"/>
    <n v="1"/>
    <n v="0"/>
    <n v="0"/>
    <n v="0"/>
    <n v="0"/>
    <n v="0"/>
    <n v="0"/>
    <n v="0"/>
    <n v="0"/>
  </r>
  <r>
    <x v="46"/>
    <x v="5"/>
    <s v="Barefoot Resort - Fazio"/>
    <s v="AM"/>
    <x v="12"/>
    <n v="18"/>
    <n v="305"/>
    <x v="1"/>
    <n v="4"/>
    <n v="4"/>
    <n v="5"/>
    <n v="5"/>
    <n v="1"/>
    <n v="1"/>
    <n v="0"/>
    <n v="0"/>
    <n v="0"/>
    <n v="0"/>
    <n v="0"/>
    <n v="0"/>
    <n v="0"/>
  </r>
  <r>
    <x v="59"/>
    <x v="6"/>
    <s v="Barefoot Resort - Love"/>
    <m/>
    <x v="12"/>
    <n v="1"/>
    <n v="321"/>
    <x v="1"/>
    <n v="6"/>
    <n v="6"/>
    <n v="6"/>
    <n v="5"/>
    <n v="0"/>
    <n v="0"/>
    <n v="0"/>
    <n v="0"/>
    <n v="0"/>
    <n v="0"/>
    <n v="0"/>
    <n v="0"/>
    <n v="0"/>
  </r>
  <r>
    <x v="59"/>
    <x v="6"/>
    <s v="Barefoot Resort - Love"/>
    <m/>
    <x v="12"/>
    <n v="2"/>
    <n v="455"/>
    <x v="3"/>
    <n v="6"/>
    <n v="5"/>
    <n v="7"/>
    <n v="6"/>
    <n v="0"/>
    <n v="1"/>
    <n v="0"/>
    <n v="0"/>
    <n v="0"/>
    <n v="0"/>
    <n v="0"/>
    <n v="0"/>
    <n v="0"/>
  </r>
  <r>
    <x v="59"/>
    <x v="6"/>
    <s v="Barefoot Resort - Love"/>
    <m/>
    <x v="12"/>
    <n v="3"/>
    <n v="144"/>
    <x v="2"/>
    <n v="4"/>
    <n v="3"/>
    <n v="4"/>
    <n v="5"/>
    <n v="0"/>
    <n v="1"/>
    <n v="0"/>
    <n v="0"/>
    <n v="0"/>
    <n v="0"/>
    <n v="0"/>
    <n v="0"/>
    <n v="0"/>
  </r>
  <r>
    <x v="59"/>
    <x v="6"/>
    <s v="Barefoot Resort - Love"/>
    <m/>
    <x v="12"/>
    <n v="4"/>
    <n v="265"/>
    <x v="1"/>
    <n v="4"/>
    <n v="5"/>
    <n v="5"/>
    <n v="4"/>
    <n v="1"/>
    <n v="0"/>
    <n v="0"/>
    <n v="1"/>
    <n v="0"/>
    <n v="0"/>
    <n v="0"/>
    <n v="0"/>
    <n v="0"/>
  </r>
  <r>
    <x v="59"/>
    <x v="6"/>
    <s v="Barefoot Resort - Love"/>
    <m/>
    <x v="12"/>
    <n v="5"/>
    <n v="420"/>
    <x v="1"/>
    <n v="4"/>
    <n v="5"/>
    <n v="6"/>
    <n v="6"/>
    <n v="1"/>
    <n v="0"/>
    <n v="0"/>
    <n v="0"/>
    <n v="0"/>
    <n v="0"/>
    <n v="0"/>
    <n v="0"/>
    <n v="0"/>
  </r>
  <r>
    <x v="59"/>
    <x v="6"/>
    <s v="Barefoot Resort - Love"/>
    <m/>
    <x v="12"/>
    <n v="6"/>
    <n v="340"/>
    <x v="1"/>
    <n v="5"/>
    <n v="4"/>
    <n v="5"/>
    <n v="5"/>
    <n v="0"/>
    <n v="1"/>
    <n v="0"/>
    <n v="0"/>
    <n v="0"/>
    <n v="0"/>
    <n v="0"/>
    <n v="0"/>
    <n v="0"/>
  </r>
  <r>
    <x v="59"/>
    <x v="6"/>
    <s v="Barefoot Resort - Love"/>
    <m/>
    <x v="12"/>
    <n v="7"/>
    <n v="398"/>
    <x v="1"/>
    <n v="4"/>
    <n v="7"/>
    <n v="4"/>
    <n v="5"/>
    <n v="1"/>
    <n v="0"/>
    <n v="1"/>
    <n v="0"/>
    <n v="0"/>
    <n v="0"/>
    <n v="0"/>
    <n v="0"/>
    <n v="0"/>
  </r>
  <r>
    <x v="59"/>
    <x v="6"/>
    <s v="Barefoot Resort - Love"/>
    <m/>
    <x v="12"/>
    <n v="8"/>
    <n v="485"/>
    <x v="3"/>
    <n v="5"/>
    <n v="8"/>
    <n v="6"/>
    <n v="6"/>
    <n v="1"/>
    <n v="0"/>
    <n v="0"/>
    <n v="0"/>
    <n v="0"/>
    <n v="0"/>
    <n v="0"/>
    <n v="0"/>
    <n v="0"/>
  </r>
  <r>
    <x v="59"/>
    <x v="6"/>
    <s v="Barefoot Resort - Love"/>
    <m/>
    <x v="12"/>
    <n v="9"/>
    <n v="187"/>
    <x v="2"/>
    <n v="4"/>
    <n v="4"/>
    <n v="4"/>
    <n v="4"/>
    <n v="0"/>
    <n v="0"/>
    <n v="0"/>
    <n v="0"/>
    <n v="0"/>
    <n v="0"/>
    <n v="0"/>
    <n v="0"/>
    <n v="0"/>
  </r>
  <r>
    <x v="59"/>
    <x v="6"/>
    <s v="Barefoot Resort - Love"/>
    <m/>
    <x v="12"/>
    <n v="10"/>
    <n v="321"/>
    <x v="1"/>
    <n v="5"/>
    <n v="5"/>
    <n v="6"/>
    <n v="6"/>
    <n v="0"/>
    <n v="0"/>
    <n v="0"/>
    <n v="0"/>
    <n v="0"/>
    <n v="0"/>
    <n v="0"/>
    <n v="0"/>
    <n v="0"/>
  </r>
  <r>
    <x v="59"/>
    <x v="6"/>
    <s v="Barefoot Resort - Love"/>
    <m/>
    <x v="12"/>
    <n v="11"/>
    <n v="109"/>
    <x v="2"/>
    <n v="4"/>
    <n v="4"/>
    <n v="3"/>
    <n v="4"/>
    <n v="0"/>
    <n v="0"/>
    <n v="1"/>
    <n v="0"/>
    <n v="0"/>
    <n v="0"/>
    <n v="0"/>
    <n v="0"/>
    <n v="0"/>
  </r>
  <r>
    <x v="59"/>
    <x v="6"/>
    <s v="Barefoot Resort - Love"/>
    <m/>
    <x v="12"/>
    <n v="12"/>
    <n v="393"/>
    <x v="1"/>
    <n v="5"/>
    <n v="5"/>
    <n v="7"/>
    <n v="6"/>
    <n v="0"/>
    <n v="0"/>
    <n v="0"/>
    <n v="0"/>
    <n v="0"/>
    <n v="0"/>
    <n v="0"/>
    <n v="0"/>
    <n v="0"/>
  </r>
  <r>
    <x v="59"/>
    <x v="6"/>
    <s v="Barefoot Resort - Love"/>
    <m/>
    <x v="12"/>
    <n v="13"/>
    <n v="447"/>
    <x v="3"/>
    <n v="6"/>
    <n v="5"/>
    <n v="5"/>
    <n v="5"/>
    <n v="0"/>
    <n v="1"/>
    <n v="1"/>
    <n v="1"/>
    <n v="0"/>
    <n v="0"/>
    <n v="0"/>
    <n v="0"/>
    <n v="0"/>
  </r>
  <r>
    <x v="59"/>
    <x v="6"/>
    <s v="Barefoot Resort - Love"/>
    <m/>
    <x v="12"/>
    <n v="14"/>
    <n v="361"/>
    <x v="1"/>
    <n v="4"/>
    <n v="4"/>
    <n v="7"/>
    <n v="7"/>
    <n v="1"/>
    <n v="1"/>
    <n v="0"/>
    <n v="0"/>
    <n v="0"/>
    <n v="0"/>
    <n v="0"/>
    <n v="0"/>
    <n v="0"/>
  </r>
  <r>
    <x v="59"/>
    <x v="6"/>
    <s v="Barefoot Resort - Love"/>
    <m/>
    <x v="12"/>
    <n v="15"/>
    <n v="154"/>
    <x v="2"/>
    <n v="4"/>
    <n v="5"/>
    <n v="5"/>
    <n v="4"/>
    <n v="0"/>
    <n v="0"/>
    <n v="0"/>
    <n v="0"/>
    <n v="0"/>
    <n v="0"/>
    <n v="0"/>
    <n v="0"/>
    <n v="0"/>
  </r>
  <r>
    <x v="59"/>
    <x v="6"/>
    <s v="Barefoot Resort - Love"/>
    <m/>
    <x v="12"/>
    <n v="16"/>
    <n v="332"/>
    <x v="1"/>
    <n v="5"/>
    <n v="3"/>
    <n v="6"/>
    <n v="5"/>
    <n v="0"/>
    <n v="0"/>
    <n v="0"/>
    <n v="0"/>
    <n v="0"/>
    <n v="1"/>
    <n v="0"/>
    <n v="0"/>
    <n v="1"/>
  </r>
  <r>
    <x v="59"/>
    <x v="6"/>
    <s v="Barefoot Resort - Love"/>
    <m/>
    <x v="12"/>
    <n v="17"/>
    <n v="389"/>
    <x v="1"/>
    <n v="7"/>
    <n v="5"/>
    <n v="5"/>
    <n v="5"/>
    <n v="0"/>
    <n v="0"/>
    <n v="0"/>
    <n v="0"/>
    <n v="0"/>
    <n v="0"/>
    <n v="0"/>
    <n v="0"/>
    <n v="0"/>
  </r>
  <r>
    <x v="59"/>
    <x v="6"/>
    <s v="Barefoot Resort - Love"/>
    <m/>
    <x v="12"/>
    <n v="18"/>
    <n v="534"/>
    <x v="3"/>
    <n v="7"/>
    <n v="7"/>
    <n v="7"/>
    <n v="5"/>
    <n v="0"/>
    <n v="0"/>
    <n v="0"/>
    <n v="1"/>
    <n v="0"/>
    <n v="0"/>
    <n v="0"/>
    <n v="0"/>
    <n v="0"/>
  </r>
  <r>
    <x v="47"/>
    <x v="5"/>
    <s v="Barefoot Resort - Fazio"/>
    <s v="PM"/>
    <x v="12"/>
    <n v="1"/>
    <n v="323"/>
    <x v="1"/>
    <n v="6"/>
    <n v="5"/>
    <n v="7"/>
    <n v="6"/>
    <n v="0"/>
    <n v="0"/>
    <n v="0"/>
    <n v="0"/>
    <n v="0"/>
    <n v="0"/>
    <n v="0"/>
    <n v="0"/>
    <n v="0"/>
  </r>
  <r>
    <x v="47"/>
    <x v="5"/>
    <s v="Barefoot Resort - Fazio"/>
    <s v="PM"/>
    <x v="12"/>
    <n v="2"/>
    <n v="406"/>
    <x v="1"/>
    <n v="4"/>
    <n v="7"/>
    <n v="7"/>
    <n v="5"/>
    <n v="1"/>
    <n v="0"/>
    <n v="0"/>
    <n v="0"/>
    <n v="0"/>
    <n v="0"/>
    <n v="0"/>
    <n v="0"/>
    <n v="0"/>
  </r>
  <r>
    <x v="47"/>
    <x v="5"/>
    <s v="Barefoot Resort - Fazio"/>
    <s v="PM"/>
    <x v="12"/>
    <n v="3"/>
    <n v="122"/>
    <x v="2"/>
    <n v="3"/>
    <n v="4"/>
    <n v="3"/>
    <n v="2"/>
    <n v="1"/>
    <n v="0"/>
    <n v="1"/>
    <n v="0"/>
    <n v="0"/>
    <n v="0"/>
    <n v="0"/>
    <n v="1"/>
    <n v="1"/>
  </r>
  <r>
    <x v="47"/>
    <x v="5"/>
    <s v="Barefoot Resort - Fazio"/>
    <s v="PM"/>
    <x v="12"/>
    <n v="4"/>
    <n v="440"/>
    <x v="3"/>
    <n v="7"/>
    <n v="6"/>
    <n v="6"/>
    <n v="8"/>
    <n v="0"/>
    <n v="0"/>
    <n v="0"/>
    <n v="0"/>
    <n v="0"/>
    <n v="0"/>
    <n v="0"/>
    <n v="0"/>
    <n v="0"/>
  </r>
  <r>
    <x v="47"/>
    <x v="5"/>
    <s v="Barefoot Resort - Fazio"/>
    <s v="PM"/>
    <x v="12"/>
    <n v="5"/>
    <n v="441"/>
    <x v="1"/>
    <n v="5"/>
    <n v="5"/>
    <n v="5"/>
    <n v="5"/>
    <n v="0"/>
    <n v="0"/>
    <n v="0"/>
    <n v="0"/>
    <n v="0"/>
    <n v="0"/>
    <n v="0"/>
    <n v="0"/>
    <n v="0"/>
  </r>
  <r>
    <x v="47"/>
    <x v="5"/>
    <s v="Barefoot Resort - Fazio"/>
    <s v="PM"/>
    <x v="12"/>
    <n v="6"/>
    <n v="144"/>
    <x v="2"/>
    <n v="3"/>
    <n v="5"/>
    <n v="4"/>
    <n v="3"/>
    <n v="1"/>
    <n v="0"/>
    <n v="0"/>
    <n v="1"/>
    <n v="0"/>
    <n v="0"/>
    <n v="0"/>
    <n v="0"/>
    <n v="0"/>
  </r>
  <r>
    <x v="47"/>
    <x v="5"/>
    <s v="Barefoot Resort - Fazio"/>
    <s v="PM"/>
    <x v="12"/>
    <n v="7"/>
    <n v="494"/>
    <x v="3"/>
    <n v="7"/>
    <n v="5"/>
    <n v="8"/>
    <n v="7"/>
    <n v="0"/>
    <n v="1"/>
    <n v="0"/>
    <n v="0"/>
    <n v="0"/>
    <n v="0"/>
    <n v="0"/>
    <n v="0"/>
    <n v="0"/>
  </r>
  <r>
    <x v="47"/>
    <x v="5"/>
    <s v="Barefoot Resort - Fazio"/>
    <s v="PM"/>
    <x v="12"/>
    <n v="8"/>
    <n v="127"/>
    <x v="2"/>
    <n v="4"/>
    <n v="3"/>
    <n v="4"/>
    <n v="3"/>
    <n v="0"/>
    <n v="1"/>
    <n v="0"/>
    <n v="1"/>
    <n v="0"/>
    <n v="0"/>
    <n v="0"/>
    <n v="0"/>
    <n v="0"/>
  </r>
  <r>
    <x v="47"/>
    <x v="5"/>
    <s v="Barefoot Resort - Fazio"/>
    <s v="PM"/>
    <x v="12"/>
    <n v="9"/>
    <n v="332"/>
    <x v="1"/>
    <n v="5"/>
    <n v="3"/>
    <n v="5"/>
    <n v="4"/>
    <n v="0"/>
    <n v="0"/>
    <n v="0"/>
    <n v="1"/>
    <n v="0"/>
    <n v="1"/>
    <n v="0"/>
    <n v="0"/>
    <n v="1"/>
  </r>
  <r>
    <x v="47"/>
    <x v="5"/>
    <s v="Barefoot Resort - Fazio"/>
    <s v="PM"/>
    <x v="12"/>
    <n v="10"/>
    <n v="471"/>
    <x v="3"/>
    <n v="6"/>
    <n v="5"/>
    <n v="6"/>
    <n v="5"/>
    <n v="0"/>
    <n v="1"/>
    <n v="0"/>
    <n v="1"/>
    <n v="0"/>
    <n v="0"/>
    <n v="0"/>
    <n v="0"/>
    <n v="0"/>
  </r>
  <r>
    <x v="47"/>
    <x v="5"/>
    <s v="Barefoot Resort - Fazio"/>
    <s v="PM"/>
    <x v="12"/>
    <n v="11"/>
    <n v="154"/>
    <x v="2"/>
    <n v="6"/>
    <n v="5"/>
    <n v="4"/>
    <n v="5"/>
    <n v="0"/>
    <n v="0"/>
    <n v="0"/>
    <n v="0"/>
    <n v="0"/>
    <n v="0"/>
    <n v="0"/>
    <n v="0"/>
    <n v="0"/>
  </r>
  <r>
    <x v="47"/>
    <x v="5"/>
    <s v="Barefoot Resort - Fazio"/>
    <s v="PM"/>
    <x v="12"/>
    <n v="12"/>
    <n v="489"/>
    <x v="3"/>
    <n v="6"/>
    <n v="7"/>
    <n v="6"/>
    <n v="5"/>
    <n v="0"/>
    <n v="0"/>
    <n v="0"/>
    <n v="1"/>
    <n v="0"/>
    <n v="0"/>
    <n v="0"/>
    <n v="0"/>
    <n v="0"/>
  </r>
  <r>
    <x v="47"/>
    <x v="5"/>
    <s v="Barefoot Resort - Fazio"/>
    <s v="PM"/>
    <x v="12"/>
    <n v="13"/>
    <n v="345"/>
    <x v="1"/>
    <n v="7"/>
    <n v="5"/>
    <n v="6"/>
    <n v="7"/>
    <n v="0"/>
    <n v="0"/>
    <n v="0"/>
    <n v="0"/>
    <n v="0"/>
    <n v="0"/>
    <n v="0"/>
    <n v="0"/>
    <n v="0"/>
  </r>
  <r>
    <x v="47"/>
    <x v="5"/>
    <s v="Barefoot Resort - Fazio"/>
    <s v="PM"/>
    <x v="12"/>
    <n v="14"/>
    <n v="326"/>
    <x v="1"/>
    <n v="5"/>
    <n v="5"/>
    <n v="6"/>
    <n v="6"/>
    <n v="0"/>
    <n v="0"/>
    <n v="0"/>
    <n v="0"/>
    <n v="0"/>
    <n v="0"/>
    <n v="0"/>
    <n v="0"/>
    <n v="0"/>
  </r>
  <r>
    <x v="47"/>
    <x v="5"/>
    <s v="Barefoot Resort - Fazio"/>
    <s v="PM"/>
    <x v="12"/>
    <n v="15"/>
    <n v="282"/>
    <x v="1"/>
    <n v="8"/>
    <n v="5"/>
    <n v="5"/>
    <n v="4"/>
    <n v="0"/>
    <n v="0"/>
    <n v="0"/>
    <n v="1"/>
    <n v="0"/>
    <n v="0"/>
    <n v="0"/>
    <n v="0"/>
    <n v="0"/>
  </r>
  <r>
    <x v="47"/>
    <x v="5"/>
    <s v="Barefoot Resort - Fazio"/>
    <s v="PM"/>
    <x v="12"/>
    <n v="16"/>
    <n v="149"/>
    <x v="2"/>
    <n v="5"/>
    <n v="6"/>
    <n v="4"/>
    <n v="4"/>
    <n v="0"/>
    <n v="0"/>
    <n v="0"/>
    <n v="0"/>
    <n v="0"/>
    <n v="0"/>
    <n v="0"/>
    <n v="0"/>
    <n v="0"/>
  </r>
  <r>
    <x v="47"/>
    <x v="5"/>
    <s v="Barefoot Resort - Fazio"/>
    <s v="PM"/>
    <x v="12"/>
    <n v="17"/>
    <n v="328"/>
    <x v="1"/>
    <n v="5"/>
    <n v="4"/>
    <n v="5"/>
    <n v="5"/>
    <n v="0"/>
    <n v="1"/>
    <n v="0"/>
    <n v="0"/>
    <n v="0"/>
    <n v="0"/>
    <n v="0"/>
    <n v="0"/>
    <n v="0"/>
  </r>
  <r>
    <x v="47"/>
    <x v="5"/>
    <s v="Barefoot Resort - Fazio"/>
    <s v="PM"/>
    <x v="12"/>
    <n v="18"/>
    <n v="305"/>
    <x v="1"/>
    <n v="4"/>
    <n v="6"/>
    <n v="5"/>
    <n v="5"/>
    <n v="1"/>
    <n v="0"/>
    <n v="0"/>
    <n v="0"/>
    <n v="0"/>
    <n v="0"/>
    <n v="0"/>
    <n v="0"/>
    <n v="0"/>
  </r>
  <r>
    <x v="9"/>
    <x v="9"/>
    <s v="Tidewater"/>
    <m/>
    <x v="12"/>
    <n v="1"/>
    <n v="482"/>
    <x v="3"/>
    <n v="6"/>
    <n v="6"/>
    <n v="8"/>
    <n v="8"/>
    <n v="0"/>
    <n v="0"/>
    <n v="0"/>
    <n v="0"/>
    <n v="0"/>
    <n v="0"/>
    <n v="0"/>
    <n v="0"/>
    <n v="0"/>
  </r>
  <r>
    <x v="9"/>
    <x v="9"/>
    <s v="Tidewater"/>
    <m/>
    <x v="12"/>
    <n v="2"/>
    <n v="350"/>
    <x v="1"/>
    <n v="5"/>
    <n v="5"/>
    <n v="4"/>
    <n v="4"/>
    <n v="0"/>
    <n v="0"/>
    <n v="1"/>
    <n v="1"/>
    <n v="0"/>
    <n v="0"/>
    <n v="0"/>
    <n v="0"/>
    <n v="0"/>
  </r>
  <r>
    <x v="9"/>
    <x v="9"/>
    <s v="Tidewater"/>
    <m/>
    <x v="12"/>
    <n v="3"/>
    <n v="146"/>
    <x v="2"/>
    <n v="6"/>
    <n v="6"/>
    <n v="4"/>
    <n v="3"/>
    <n v="0"/>
    <n v="0"/>
    <n v="0"/>
    <n v="1"/>
    <n v="0"/>
    <n v="0"/>
    <n v="0"/>
    <n v="0"/>
    <n v="0"/>
  </r>
  <r>
    <x v="9"/>
    <x v="9"/>
    <s v="Tidewater"/>
    <m/>
    <x v="12"/>
    <n v="4"/>
    <n v="400"/>
    <x v="1"/>
    <n v="8"/>
    <n v="8"/>
    <n v="5"/>
    <n v="5"/>
    <n v="0"/>
    <n v="0"/>
    <n v="0"/>
    <n v="0"/>
    <n v="0"/>
    <n v="0"/>
    <n v="0"/>
    <n v="0"/>
    <n v="0"/>
  </r>
  <r>
    <x v="9"/>
    <x v="9"/>
    <s v="Tidewater"/>
    <m/>
    <x v="12"/>
    <n v="5"/>
    <n v="433"/>
    <x v="1"/>
    <n v="5"/>
    <n v="6"/>
    <n v="6"/>
    <n v="5"/>
    <n v="0"/>
    <n v="0"/>
    <n v="0"/>
    <n v="0"/>
    <n v="0"/>
    <n v="0"/>
    <n v="0"/>
    <n v="0"/>
    <n v="0"/>
  </r>
  <r>
    <x v="9"/>
    <x v="9"/>
    <s v="Tidewater"/>
    <m/>
    <x v="12"/>
    <n v="6"/>
    <n v="387"/>
    <x v="1"/>
    <n v="5"/>
    <n v="4"/>
    <n v="6"/>
    <n v="5"/>
    <n v="0"/>
    <n v="1"/>
    <n v="0"/>
    <n v="0"/>
    <n v="0"/>
    <n v="0"/>
    <n v="0"/>
    <n v="0"/>
    <n v="0"/>
  </r>
  <r>
    <x v="9"/>
    <x v="9"/>
    <s v="Tidewater"/>
    <m/>
    <x v="12"/>
    <n v="7"/>
    <n v="300"/>
    <x v="1"/>
    <n v="5"/>
    <n v="7"/>
    <n v="6"/>
    <n v="4"/>
    <n v="0"/>
    <n v="0"/>
    <n v="0"/>
    <n v="1"/>
    <n v="0"/>
    <n v="0"/>
    <n v="0"/>
    <n v="0"/>
    <n v="0"/>
  </r>
  <r>
    <x v="9"/>
    <x v="9"/>
    <s v="Tidewater"/>
    <m/>
    <x v="12"/>
    <n v="8"/>
    <n v="457"/>
    <x v="3"/>
    <n v="5"/>
    <n v="6"/>
    <n v="6"/>
    <n v="7"/>
    <n v="1"/>
    <n v="0"/>
    <n v="0"/>
    <n v="0"/>
    <n v="0"/>
    <n v="0"/>
    <n v="0"/>
    <n v="0"/>
    <n v="0"/>
  </r>
  <r>
    <x v="9"/>
    <x v="9"/>
    <s v="Tidewater"/>
    <m/>
    <x v="12"/>
    <n v="9"/>
    <n v="162"/>
    <x v="2"/>
    <n v="3"/>
    <n v="4"/>
    <n v="5"/>
    <n v="3"/>
    <n v="1"/>
    <n v="0"/>
    <n v="0"/>
    <n v="1"/>
    <n v="0"/>
    <n v="0"/>
    <n v="0"/>
    <n v="0"/>
    <n v="0"/>
  </r>
  <r>
    <x v="9"/>
    <x v="9"/>
    <s v="Tidewater"/>
    <m/>
    <x v="12"/>
    <n v="10"/>
    <n v="343"/>
    <x v="1"/>
    <n v="6"/>
    <n v="8"/>
    <n v="7"/>
    <n v="4"/>
    <n v="0"/>
    <n v="0"/>
    <n v="0"/>
    <n v="1"/>
    <n v="0"/>
    <n v="0"/>
    <n v="0"/>
    <n v="0"/>
    <n v="0"/>
  </r>
  <r>
    <x v="9"/>
    <x v="9"/>
    <s v="Tidewater"/>
    <m/>
    <x v="12"/>
    <n v="11"/>
    <n v="401"/>
    <x v="1"/>
    <n v="5"/>
    <n v="5"/>
    <n v="6"/>
    <n v="5"/>
    <n v="0"/>
    <n v="0"/>
    <n v="0"/>
    <n v="0"/>
    <n v="0"/>
    <n v="0"/>
    <n v="0"/>
    <n v="0"/>
    <n v="0"/>
  </r>
  <r>
    <x v="9"/>
    <x v="9"/>
    <s v="Tidewater"/>
    <m/>
    <x v="12"/>
    <n v="12"/>
    <n v="145"/>
    <x v="2"/>
    <n v="6"/>
    <n v="2"/>
    <n v="4"/>
    <n v="3"/>
    <n v="0"/>
    <n v="0"/>
    <n v="0"/>
    <n v="1"/>
    <n v="0"/>
    <n v="1"/>
    <n v="0"/>
    <n v="0"/>
    <n v="1"/>
  </r>
  <r>
    <x v="9"/>
    <x v="9"/>
    <s v="Tidewater"/>
    <m/>
    <x v="12"/>
    <n v="13"/>
    <n v="475"/>
    <x v="3"/>
    <n v="7"/>
    <n v="5"/>
    <n v="6"/>
    <n v="6"/>
    <n v="0"/>
    <n v="1"/>
    <n v="0"/>
    <n v="0"/>
    <n v="0"/>
    <n v="0"/>
    <n v="0"/>
    <n v="0"/>
    <n v="0"/>
  </r>
  <r>
    <x v="9"/>
    <x v="9"/>
    <s v="Tidewater"/>
    <m/>
    <x v="12"/>
    <n v="14"/>
    <n v="411"/>
    <x v="1"/>
    <n v="6"/>
    <n v="7"/>
    <n v="4"/>
    <n v="5"/>
    <n v="0"/>
    <n v="0"/>
    <n v="1"/>
    <n v="0"/>
    <n v="0"/>
    <n v="0"/>
    <n v="0"/>
    <n v="0"/>
    <n v="0"/>
  </r>
  <r>
    <x v="9"/>
    <x v="9"/>
    <s v="Tidewater"/>
    <m/>
    <x v="12"/>
    <n v="15"/>
    <n v="323"/>
    <x v="1"/>
    <n v="6"/>
    <n v="5"/>
    <n v="4"/>
    <n v="5"/>
    <n v="0"/>
    <n v="0"/>
    <n v="1"/>
    <n v="0"/>
    <n v="0"/>
    <n v="0"/>
    <n v="0"/>
    <n v="0"/>
    <n v="0"/>
  </r>
  <r>
    <x v="9"/>
    <x v="9"/>
    <s v="Tidewater"/>
    <m/>
    <x v="12"/>
    <n v="16"/>
    <n v="521"/>
    <x v="3"/>
    <n v="7"/>
    <n v="6"/>
    <n v="6"/>
    <n v="5"/>
    <n v="0"/>
    <n v="0"/>
    <n v="0"/>
    <n v="1"/>
    <n v="0"/>
    <n v="0"/>
    <n v="0"/>
    <n v="0"/>
    <n v="0"/>
  </r>
  <r>
    <x v="9"/>
    <x v="9"/>
    <s v="Tidewater"/>
    <m/>
    <x v="12"/>
    <n v="17"/>
    <n v="177"/>
    <x v="2"/>
    <n v="3"/>
    <n v="6"/>
    <n v="5"/>
    <n v="3"/>
    <n v="1"/>
    <n v="0"/>
    <n v="0"/>
    <n v="1"/>
    <n v="0"/>
    <n v="0"/>
    <n v="0"/>
    <n v="0"/>
    <n v="0"/>
  </r>
  <r>
    <x v="9"/>
    <x v="9"/>
    <s v="Tidewater"/>
    <m/>
    <x v="12"/>
    <n v="18"/>
    <n v="410"/>
    <x v="1"/>
    <n v="6"/>
    <n v="6"/>
    <n v="6"/>
    <n v="3"/>
    <n v="0"/>
    <n v="0"/>
    <n v="0"/>
    <n v="0"/>
    <n v="0"/>
    <n v="0"/>
    <n v="0"/>
    <n v="1"/>
    <n v="1"/>
  </r>
  <r>
    <x v="39"/>
    <x v="38"/>
    <s v="King's North - MB National"/>
    <m/>
    <x v="13"/>
    <n v="1"/>
    <n v="459"/>
    <x v="3"/>
    <n v="7"/>
    <n v="5"/>
    <n v="6"/>
    <n v="7"/>
    <n v="0"/>
    <n v="1"/>
    <n v="0"/>
    <n v="0"/>
    <n v="0"/>
    <n v="0"/>
    <n v="0"/>
    <n v="0"/>
    <n v="0"/>
  </r>
  <r>
    <x v="39"/>
    <x v="38"/>
    <s v="King's North - MB National"/>
    <m/>
    <x v="13"/>
    <n v="2"/>
    <n v="371"/>
    <x v="1"/>
    <n v="6"/>
    <n v="4"/>
    <n v="5"/>
    <n v="4"/>
    <n v="0"/>
    <n v="1"/>
    <n v="0"/>
    <n v="1"/>
    <n v="0"/>
    <n v="0"/>
    <n v="0"/>
    <n v="0"/>
    <n v="0"/>
  </r>
  <r>
    <x v="39"/>
    <x v="38"/>
    <s v="King's North - MB National"/>
    <m/>
    <x v="13"/>
    <n v="3"/>
    <n v="319"/>
    <x v="1"/>
    <n v="5"/>
    <n v="7"/>
    <n v="4"/>
    <n v="3"/>
    <n v="0"/>
    <n v="0"/>
    <n v="1"/>
    <n v="0"/>
    <n v="0"/>
    <n v="0"/>
    <n v="0"/>
    <n v="1"/>
    <n v="1"/>
  </r>
  <r>
    <x v="39"/>
    <x v="38"/>
    <s v="King's North - MB National"/>
    <m/>
    <x v="13"/>
    <n v="4"/>
    <n v="107"/>
    <x v="2"/>
    <n v="3"/>
    <n v="7"/>
    <n v="3"/>
    <n v="3"/>
    <n v="1"/>
    <n v="0"/>
    <n v="1"/>
    <n v="1"/>
    <n v="0"/>
    <n v="0"/>
    <n v="0"/>
    <n v="0"/>
    <n v="0"/>
  </r>
  <r>
    <x v="39"/>
    <x v="38"/>
    <s v="King's North - MB National"/>
    <m/>
    <x v="13"/>
    <n v="5"/>
    <n v="301"/>
    <x v="1"/>
    <n v="8"/>
    <n v="6"/>
    <n v="4"/>
    <n v="6"/>
    <n v="0"/>
    <n v="0"/>
    <n v="1"/>
    <n v="0"/>
    <n v="0"/>
    <n v="0"/>
    <n v="0"/>
    <n v="0"/>
    <n v="0"/>
  </r>
  <r>
    <x v="39"/>
    <x v="38"/>
    <s v="King's North - MB National"/>
    <m/>
    <x v="13"/>
    <n v="6"/>
    <n v="497"/>
    <x v="3"/>
    <n v="6"/>
    <n v="9"/>
    <n v="7"/>
    <n v="9"/>
    <n v="0"/>
    <n v="0"/>
    <n v="0"/>
    <n v="0"/>
    <n v="0"/>
    <n v="0"/>
    <n v="0"/>
    <n v="0"/>
    <n v="0"/>
  </r>
  <r>
    <x v="39"/>
    <x v="38"/>
    <s v="King's North - MB National"/>
    <m/>
    <x v="13"/>
    <n v="7"/>
    <n v="357"/>
    <x v="1"/>
    <n v="5"/>
    <n v="4"/>
    <n v="4"/>
    <n v="4"/>
    <n v="0"/>
    <n v="1"/>
    <n v="1"/>
    <n v="1"/>
    <n v="0"/>
    <n v="0"/>
    <n v="0"/>
    <n v="0"/>
    <n v="0"/>
  </r>
  <r>
    <x v="39"/>
    <x v="38"/>
    <s v="King's North - MB National"/>
    <m/>
    <x v="13"/>
    <n v="8"/>
    <n v="159"/>
    <x v="2"/>
    <n v="3"/>
    <n v="6"/>
    <n v="3"/>
    <n v="5"/>
    <n v="1"/>
    <n v="0"/>
    <n v="1"/>
    <n v="0"/>
    <n v="0"/>
    <n v="0"/>
    <n v="0"/>
    <n v="0"/>
    <n v="0"/>
  </r>
  <r>
    <x v="39"/>
    <x v="38"/>
    <s v="King's North - MB National"/>
    <m/>
    <x v="13"/>
    <n v="9"/>
    <n v="382"/>
    <x v="1"/>
    <n v="6"/>
    <n v="6"/>
    <n v="5"/>
    <n v="6"/>
    <n v="0"/>
    <n v="0"/>
    <n v="0"/>
    <n v="0"/>
    <n v="0"/>
    <n v="0"/>
    <n v="0"/>
    <n v="0"/>
    <n v="0"/>
  </r>
  <r>
    <x v="39"/>
    <x v="38"/>
    <s v="King's North - MB National"/>
    <m/>
    <x v="13"/>
    <n v="10"/>
    <n v="481"/>
    <x v="3"/>
    <n v="5"/>
    <n v="5"/>
    <n v="5"/>
    <n v="6"/>
    <n v="1"/>
    <n v="1"/>
    <n v="1"/>
    <n v="0"/>
    <n v="0"/>
    <n v="0"/>
    <n v="0"/>
    <n v="0"/>
    <n v="0"/>
  </r>
  <r>
    <x v="39"/>
    <x v="38"/>
    <s v="King's North - MB National"/>
    <m/>
    <x v="13"/>
    <n v="11"/>
    <n v="389"/>
    <x v="1"/>
    <n v="6"/>
    <n v="6"/>
    <n v="4"/>
    <n v="5"/>
    <n v="0"/>
    <n v="0"/>
    <n v="1"/>
    <n v="0"/>
    <n v="0"/>
    <n v="0"/>
    <n v="0"/>
    <n v="0"/>
    <n v="0"/>
  </r>
  <r>
    <x v="39"/>
    <x v="38"/>
    <s v="King's North - MB National"/>
    <m/>
    <x v="13"/>
    <n v="12"/>
    <n v="110"/>
    <x v="2"/>
    <n v="5"/>
    <n v="3"/>
    <n v="4"/>
    <n v="4"/>
    <n v="0"/>
    <n v="1"/>
    <n v="0"/>
    <n v="0"/>
    <n v="0"/>
    <n v="0"/>
    <n v="0"/>
    <n v="0"/>
    <n v="0"/>
  </r>
  <r>
    <x v="39"/>
    <x v="38"/>
    <s v="King's North - MB National"/>
    <m/>
    <x v="13"/>
    <n v="13"/>
    <n v="379"/>
    <x v="1"/>
    <n v="4"/>
    <n v="4"/>
    <n v="5"/>
    <n v="4"/>
    <n v="1"/>
    <n v="1"/>
    <n v="0"/>
    <n v="1"/>
    <n v="0"/>
    <n v="0"/>
    <n v="0"/>
    <n v="0"/>
    <n v="0"/>
  </r>
  <r>
    <x v="39"/>
    <x v="38"/>
    <s v="King's North - MB National"/>
    <m/>
    <x v="13"/>
    <n v="14"/>
    <n v="384"/>
    <x v="1"/>
    <n v="4"/>
    <n v="4"/>
    <n v="6"/>
    <n v="5"/>
    <n v="1"/>
    <n v="1"/>
    <n v="0"/>
    <n v="0"/>
    <n v="0"/>
    <n v="0"/>
    <n v="0"/>
    <n v="0"/>
    <n v="0"/>
  </r>
  <r>
    <x v="39"/>
    <x v="38"/>
    <s v="King's North - MB National"/>
    <m/>
    <x v="13"/>
    <n v="15"/>
    <n v="473"/>
    <x v="3"/>
    <n v="4"/>
    <n v="5"/>
    <n v="5"/>
    <n v="8"/>
    <n v="0"/>
    <n v="1"/>
    <n v="1"/>
    <n v="0"/>
    <n v="1"/>
    <n v="0"/>
    <n v="0"/>
    <n v="0"/>
    <n v="1"/>
  </r>
  <r>
    <x v="39"/>
    <x v="38"/>
    <s v="King's North - MB National"/>
    <m/>
    <x v="13"/>
    <n v="16"/>
    <n v="370"/>
    <x v="1"/>
    <n v="5"/>
    <n v="7"/>
    <n v="6"/>
    <n v="5"/>
    <n v="0"/>
    <n v="0"/>
    <n v="0"/>
    <n v="0"/>
    <n v="0"/>
    <n v="0"/>
    <n v="0"/>
    <n v="0"/>
    <n v="0"/>
  </r>
  <r>
    <x v="39"/>
    <x v="38"/>
    <s v="King's North - MB National"/>
    <m/>
    <x v="13"/>
    <n v="17"/>
    <n v="119"/>
    <x v="2"/>
    <n v="5"/>
    <n v="3"/>
    <n v="3"/>
    <n v="3"/>
    <n v="0"/>
    <n v="1"/>
    <n v="1"/>
    <n v="1"/>
    <n v="0"/>
    <n v="0"/>
    <n v="0"/>
    <n v="0"/>
    <n v="0"/>
  </r>
  <r>
    <x v="39"/>
    <x v="38"/>
    <s v="King's North - MB National"/>
    <m/>
    <x v="13"/>
    <n v="18"/>
    <n v="367"/>
    <x v="1"/>
    <n v="5"/>
    <n v="3"/>
    <n v="4"/>
    <n v="5"/>
    <n v="0"/>
    <n v="0"/>
    <n v="1"/>
    <n v="0"/>
    <n v="0"/>
    <n v="1"/>
    <n v="0"/>
    <n v="0"/>
    <n v="1"/>
  </r>
  <r>
    <x v="50"/>
    <x v="45"/>
    <s v="Pine Lakes Country Club"/>
    <m/>
    <x v="13"/>
    <n v="1"/>
    <n v="317"/>
    <x v="1"/>
    <n v="5"/>
    <n v="6"/>
    <n v="5"/>
    <n v="5"/>
    <n v="0"/>
    <n v="0"/>
    <n v="0"/>
    <n v="0"/>
    <n v="0"/>
    <n v="0"/>
    <n v="0"/>
    <n v="0"/>
    <n v="0"/>
  </r>
  <r>
    <x v="50"/>
    <x v="45"/>
    <s v="Pine Lakes Country Club"/>
    <m/>
    <x v="13"/>
    <n v="2"/>
    <n v="161"/>
    <x v="2"/>
    <n v="3"/>
    <n v="6"/>
    <n v="3"/>
    <n v="6"/>
    <n v="1"/>
    <n v="0"/>
    <n v="1"/>
    <n v="0"/>
    <n v="0"/>
    <n v="0"/>
    <n v="0"/>
    <n v="0"/>
    <n v="0"/>
  </r>
  <r>
    <x v="50"/>
    <x v="45"/>
    <s v="Pine Lakes Country Club"/>
    <m/>
    <x v="13"/>
    <n v="3"/>
    <n v="408"/>
    <x v="1"/>
    <n v="7"/>
    <n v="6"/>
    <n v="4"/>
    <n v="5"/>
    <n v="0"/>
    <n v="0"/>
    <n v="1"/>
    <n v="0"/>
    <n v="0"/>
    <n v="0"/>
    <n v="0"/>
    <n v="0"/>
    <n v="0"/>
  </r>
  <r>
    <x v="50"/>
    <x v="45"/>
    <s v="Pine Lakes Country Club"/>
    <m/>
    <x v="13"/>
    <n v="4"/>
    <n v="324"/>
    <x v="1"/>
    <n v="6"/>
    <n v="3"/>
    <n v="5"/>
    <n v="6"/>
    <n v="0"/>
    <n v="0"/>
    <n v="0"/>
    <n v="0"/>
    <n v="0"/>
    <n v="1"/>
    <n v="0"/>
    <n v="0"/>
    <n v="1"/>
  </r>
  <r>
    <x v="50"/>
    <x v="45"/>
    <s v="Pine Lakes Country Club"/>
    <m/>
    <x v="13"/>
    <n v="5"/>
    <n v="410"/>
    <x v="3"/>
    <n v="6"/>
    <n v="6"/>
    <n v="6"/>
    <n v="5"/>
    <n v="0"/>
    <n v="0"/>
    <n v="0"/>
    <n v="1"/>
    <n v="0"/>
    <n v="0"/>
    <n v="0"/>
    <n v="0"/>
    <n v="0"/>
  </r>
  <r>
    <x v="50"/>
    <x v="45"/>
    <s v="Pine Lakes Country Club"/>
    <m/>
    <x v="13"/>
    <n v="6"/>
    <n v="352"/>
    <x v="1"/>
    <n v="5"/>
    <n v="5"/>
    <n v="4"/>
    <n v="5"/>
    <n v="0"/>
    <n v="0"/>
    <n v="1"/>
    <n v="0"/>
    <n v="0"/>
    <n v="0"/>
    <n v="0"/>
    <n v="0"/>
    <n v="0"/>
  </r>
  <r>
    <x v="50"/>
    <x v="45"/>
    <s v="Pine Lakes Country Club"/>
    <m/>
    <x v="13"/>
    <n v="7"/>
    <n v="330"/>
    <x v="1"/>
    <n v="5"/>
    <n v="4"/>
    <n v="4"/>
    <n v="4"/>
    <n v="0"/>
    <n v="1"/>
    <n v="1"/>
    <n v="1"/>
    <n v="0"/>
    <n v="0"/>
    <n v="0"/>
    <n v="0"/>
    <n v="0"/>
  </r>
  <r>
    <x v="50"/>
    <x v="45"/>
    <s v="Pine Lakes Country Club"/>
    <m/>
    <x v="13"/>
    <n v="8"/>
    <n v="163"/>
    <x v="2"/>
    <n v="4"/>
    <n v="3"/>
    <n v="4"/>
    <n v="5"/>
    <n v="0"/>
    <n v="1"/>
    <n v="0"/>
    <n v="0"/>
    <n v="0"/>
    <n v="0"/>
    <n v="0"/>
    <n v="0"/>
    <n v="0"/>
  </r>
  <r>
    <x v="50"/>
    <x v="45"/>
    <s v="Pine Lakes Country Club"/>
    <m/>
    <x v="13"/>
    <n v="9"/>
    <n v="299"/>
    <x v="1"/>
    <n v="4"/>
    <n v="5"/>
    <n v="3"/>
    <n v="5"/>
    <n v="1"/>
    <n v="0"/>
    <n v="0"/>
    <n v="0"/>
    <n v="0"/>
    <n v="0"/>
    <n v="1"/>
    <n v="0"/>
    <n v="1"/>
  </r>
  <r>
    <x v="50"/>
    <x v="45"/>
    <s v="Pine Lakes Country Club"/>
    <m/>
    <x v="13"/>
    <n v="10"/>
    <n v="500"/>
    <x v="3"/>
    <n v="5"/>
    <n v="4"/>
    <n v="6"/>
    <n v="6"/>
    <n v="1"/>
    <n v="0"/>
    <n v="0"/>
    <n v="0"/>
    <n v="0"/>
    <n v="1"/>
    <n v="0"/>
    <n v="0"/>
    <n v="1"/>
  </r>
  <r>
    <x v="50"/>
    <x v="45"/>
    <s v="Pine Lakes Country Club"/>
    <m/>
    <x v="13"/>
    <n v="11"/>
    <n v="127"/>
    <x v="2"/>
    <n v="2"/>
    <n v="4"/>
    <n v="6"/>
    <n v="5"/>
    <n v="0"/>
    <n v="0"/>
    <n v="0"/>
    <n v="0"/>
    <n v="1"/>
    <n v="0"/>
    <n v="0"/>
    <n v="0"/>
    <n v="1"/>
  </r>
  <r>
    <x v="50"/>
    <x v="45"/>
    <s v="Pine Lakes Country Club"/>
    <m/>
    <x v="13"/>
    <n v="12"/>
    <n v="371"/>
    <x v="1"/>
    <n v="5"/>
    <n v="5"/>
    <n v="7"/>
    <n v="6"/>
    <n v="0"/>
    <n v="0"/>
    <n v="0"/>
    <n v="0"/>
    <n v="0"/>
    <n v="0"/>
    <n v="0"/>
    <n v="0"/>
    <n v="0"/>
  </r>
  <r>
    <x v="50"/>
    <x v="45"/>
    <s v="Pine Lakes Country Club"/>
    <m/>
    <x v="13"/>
    <n v="13"/>
    <n v="404"/>
    <x v="1"/>
    <n v="4"/>
    <n v="5"/>
    <n v="5"/>
    <n v="6"/>
    <n v="1"/>
    <n v="0"/>
    <n v="0"/>
    <n v="0"/>
    <n v="0"/>
    <n v="0"/>
    <n v="0"/>
    <n v="0"/>
    <n v="0"/>
  </r>
  <r>
    <x v="50"/>
    <x v="45"/>
    <s v="Pine Lakes Country Club"/>
    <m/>
    <x v="13"/>
    <n v="14"/>
    <n v="412"/>
    <x v="1"/>
    <n v="5"/>
    <n v="5"/>
    <n v="5"/>
    <n v="5"/>
    <n v="0"/>
    <n v="0"/>
    <n v="0"/>
    <n v="0"/>
    <n v="0"/>
    <n v="0"/>
    <n v="0"/>
    <n v="0"/>
    <n v="0"/>
  </r>
  <r>
    <x v="50"/>
    <x v="45"/>
    <s v="Pine Lakes Country Club"/>
    <m/>
    <x v="13"/>
    <n v="15"/>
    <n v="316"/>
    <x v="1"/>
    <n v="5"/>
    <n v="5"/>
    <n v="4"/>
    <n v="5"/>
    <n v="0"/>
    <n v="0"/>
    <n v="1"/>
    <n v="0"/>
    <n v="0"/>
    <n v="0"/>
    <n v="0"/>
    <n v="0"/>
    <n v="0"/>
  </r>
  <r>
    <x v="50"/>
    <x v="45"/>
    <s v="Pine Lakes Country Club"/>
    <m/>
    <x v="13"/>
    <n v="16"/>
    <n v="146"/>
    <x v="2"/>
    <n v="3"/>
    <n v="5"/>
    <n v="3"/>
    <n v="4"/>
    <n v="1"/>
    <n v="0"/>
    <n v="1"/>
    <n v="0"/>
    <n v="0"/>
    <n v="0"/>
    <n v="0"/>
    <n v="0"/>
    <n v="0"/>
  </r>
  <r>
    <x v="50"/>
    <x v="45"/>
    <s v="Pine Lakes Country Club"/>
    <m/>
    <x v="13"/>
    <n v="17"/>
    <n v="329"/>
    <x v="1"/>
    <n v="5"/>
    <n v="6"/>
    <n v="4"/>
    <n v="4"/>
    <n v="0"/>
    <n v="0"/>
    <n v="1"/>
    <n v="1"/>
    <n v="0"/>
    <n v="0"/>
    <n v="0"/>
    <n v="0"/>
    <n v="0"/>
  </r>
  <r>
    <x v="50"/>
    <x v="45"/>
    <s v="Pine Lakes Country Club"/>
    <m/>
    <x v="13"/>
    <n v="18"/>
    <n v="387"/>
    <x v="1"/>
    <n v="6"/>
    <n v="6"/>
    <n v="4"/>
    <n v="6"/>
    <n v="0"/>
    <n v="0"/>
    <n v="1"/>
    <n v="0"/>
    <n v="0"/>
    <n v="0"/>
    <n v="0"/>
    <n v="0"/>
    <n v="0"/>
  </r>
  <r>
    <x v="14"/>
    <x v="14"/>
    <s v="Grande Dunes"/>
    <m/>
    <x v="13"/>
    <n v="1"/>
    <n v="396"/>
    <x v="1"/>
    <n v="7"/>
    <n v="5"/>
    <n v="5"/>
    <n v="4"/>
    <n v="0"/>
    <n v="0"/>
    <n v="0"/>
    <n v="1"/>
    <n v="0"/>
    <n v="0"/>
    <n v="0"/>
    <n v="0"/>
    <n v="0"/>
  </r>
  <r>
    <x v="14"/>
    <x v="14"/>
    <s v="Grande Dunes"/>
    <m/>
    <x v="13"/>
    <n v="2"/>
    <n v="137"/>
    <x v="2"/>
    <n v="3"/>
    <n v="4"/>
    <n v="4"/>
    <n v="3"/>
    <n v="1"/>
    <n v="0"/>
    <n v="0"/>
    <n v="1"/>
    <n v="0"/>
    <n v="0"/>
    <n v="0"/>
    <n v="0"/>
    <n v="0"/>
  </r>
  <r>
    <x v="14"/>
    <x v="14"/>
    <s v="Grande Dunes"/>
    <m/>
    <x v="13"/>
    <n v="3"/>
    <n v="378"/>
    <x v="1"/>
    <n v="5"/>
    <n v="4"/>
    <n v="3"/>
    <n v="6"/>
    <n v="0"/>
    <n v="1"/>
    <n v="0"/>
    <n v="0"/>
    <n v="0"/>
    <n v="0"/>
    <n v="1"/>
    <n v="0"/>
    <n v="1"/>
  </r>
  <r>
    <x v="14"/>
    <x v="14"/>
    <s v="Grande Dunes"/>
    <m/>
    <x v="13"/>
    <n v="4"/>
    <n v="506"/>
    <x v="3"/>
    <n v="6"/>
    <n v="5"/>
    <n v="7"/>
    <n v="6"/>
    <n v="0"/>
    <n v="1"/>
    <n v="0"/>
    <n v="0"/>
    <n v="0"/>
    <n v="0"/>
    <n v="0"/>
    <n v="0"/>
    <n v="0"/>
  </r>
  <r>
    <x v="14"/>
    <x v="14"/>
    <s v="Grande Dunes"/>
    <m/>
    <x v="13"/>
    <n v="5"/>
    <n v="383"/>
    <x v="1"/>
    <n v="8"/>
    <n v="6"/>
    <n v="6"/>
    <n v="5"/>
    <n v="0"/>
    <n v="0"/>
    <n v="0"/>
    <n v="0"/>
    <n v="0"/>
    <n v="0"/>
    <n v="0"/>
    <n v="0"/>
    <n v="0"/>
  </r>
  <r>
    <x v="14"/>
    <x v="14"/>
    <s v="Grande Dunes"/>
    <m/>
    <x v="13"/>
    <n v="6"/>
    <n v="305"/>
    <x v="1"/>
    <n v="6"/>
    <n v="5"/>
    <n v="5"/>
    <n v="5"/>
    <n v="0"/>
    <n v="0"/>
    <n v="0"/>
    <n v="0"/>
    <n v="0"/>
    <n v="0"/>
    <n v="0"/>
    <n v="0"/>
    <n v="0"/>
  </r>
  <r>
    <x v="14"/>
    <x v="14"/>
    <s v="Grande Dunes"/>
    <m/>
    <x v="13"/>
    <n v="7"/>
    <n v="495"/>
    <x v="3"/>
    <n v="5"/>
    <n v="6"/>
    <n v="7"/>
    <n v="8"/>
    <n v="1"/>
    <n v="0"/>
    <n v="0"/>
    <n v="0"/>
    <n v="0"/>
    <n v="0"/>
    <n v="0"/>
    <n v="0"/>
    <n v="0"/>
  </r>
  <r>
    <x v="14"/>
    <x v="14"/>
    <s v="Grande Dunes"/>
    <m/>
    <x v="13"/>
    <n v="8"/>
    <n v="155"/>
    <x v="2"/>
    <n v="3"/>
    <n v="5"/>
    <n v="3"/>
    <n v="3"/>
    <n v="1"/>
    <n v="0"/>
    <n v="1"/>
    <n v="1"/>
    <n v="0"/>
    <n v="0"/>
    <n v="0"/>
    <n v="0"/>
    <n v="0"/>
  </r>
  <r>
    <x v="14"/>
    <x v="14"/>
    <s v="Grande Dunes"/>
    <m/>
    <x v="13"/>
    <n v="9"/>
    <n v="386"/>
    <x v="1"/>
    <n v="6"/>
    <n v="7"/>
    <n v="5"/>
    <n v="4"/>
    <n v="0"/>
    <n v="0"/>
    <n v="0"/>
    <n v="1"/>
    <n v="0"/>
    <n v="0"/>
    <n v="0"/>
    <n v="0"/>
    <n v="0"/>
  </r>
  <r>
    <x v="14"/>
    <x v="14"/>
    <s v="Grande Dunes"/>
    <m/>
    <x v="13"/>
    <n v="10"/>
    <n v="385"/>
    <x v="1"/>
    <n v="7"/>
    <n v="4"/>
    <n v="4"/>
    <n v="5"/>
    <n v="0"/>
    <n v="1"/>
    <n v="1"/>
    <n v="0"/>
    <n v="0"/>
    <n v="0"/>
    <n v="0"/>
    <n v="0"/>
    <n v="0"/>
  </r>
  <r>
    <x v="14"/>
    <x v="14"/>
    <s v="Grande Dunes"/>
    <m/>
    <x v="13"/>
    <n v="11"/>
    <n v="124"/>
    <x v="2"/>
    <n v="3"/>
    <n v="3"/>
    <n v="4"/>
    <n v="5"/>
    <n v="1"/>
    <n v="1"/>
    <n v="0"/>
    <n v="0"/>
    <n v="0"/>
    <n v="0"/>
    <n v="0"/>
    <n v="0"/>
    <n v="0"/>
  </r>
  <r>
    <x v="14"/>
    <x v="14"/>
    <s v="Grande Dunes"/>
    <m/>
    <x v="13"/>
    <n v="12"/>
    <n v="350"/>
    <x v="1"/>
    <n v="5"/>
    <n v="4"/>
    <n v="5"/>
    <n v="3"/>
    <n v="0"/>
    <n v="1"/>
    <n v="0"/>
    <n v="0"/>
    <n v="0"/>
    <n v="0"/>
    <n v="0"/>
    <n v="1"/>
    <n v="1"/>
  </r>
  <r>
    <x v="14"/>
    <x v="14"/>
    <s v="Grande Dunes"/>
    <m/>
    <x v="13"/>
    <n v="13"/>
    <n v="499"/>
    <x v="3"/>
    <n v="5"/>
    <n v="6"/>
    <n v="5"/>
    <n v="6"/>
    <n v="1"/>
    <n v="0"/>
    <n v="1"/>
    <n v="0"/>
    <n v="0"/>
    <n v="0"/>
    <n v="0"/>
    <n v="0"/>
    <n v="0"/>
  </r>
  <r>
    <x v="14"/>
    <x v="14"/>
    <s v="Grande Dunes"/>
    <m/>
    <x v="13"/>
    <n v="14"/>
    <n v="158"/>
    <x v="2"/>
    <n v="6"/>
    <n v="3"/>
    <n v="4"/>
    <n v="4"/>
    <n v="0"/>
    <n v="1"/>
    <n v="0"/>
    <n v="0"/>
    <n v="0"/>
    <n v="0"/>
    <n v="0"/>
    <n v="0"/>
    <n v="0"/>
  </r>
  <r>
    <x v="14"/>
    <x v="14"/>
    <s v="Grande Dunes"/>
    <m/>
    <x v="13"/>
    <n v="15"/>
    <n v="400"/>
    <x v="1"/>
    <n v="5"/>
    <n v="4"/>
    <n v="5"/>
    <n v="6"/>
    <n v="0"/>
    <n v="1"/>
    <n v="0"/>
    <n v="0"/>
    <n v="0"/>
    <n v="0"/>
    <n v="0"/>
    <n v="0"/>
    <n v="0"/>
  </r>
  <r>
    <x v="14"/>
    <x v="14"/>
    <s v="Grande Dunes"/>
    <m/>
    <x v="13"/>
    <n v="16"/>
    <n v="365"/>
    <x v="1"/>
    <n v="5"/>
    <n v="4"/>
    <n v="4"/>
    <n v="5"/>
    <n v="0"/>
    <n v="1"/>
    <n v="1"/>
    <n v="0"/>
    <n v="0"/>
    <n v="0"/>
    <n v="0"/>
    <n v="0"/>
    <n v="0"/>
  </r>
  <r>
    <x v="14"/>
    <x v="14"/>
    <s v="Grande Dunes"/>
    <m/>
    <x v="13"/>
    <n v="17"/>
    <n v="477"/>
    <x v="3"/>
    <n v="7"/>
    <n v="5"/>
    <n v="7"/>
    <n v="5"/>
    <n v="0"/>
    <n v="1"/>
    <n v="0"/>
    <n v="1"/>
    <n v="0"/>
    <n v="0"/>
    <n v="0"/>
    <n v="0"/>
    <n v="0"/>
  </r>
  <r>
    <x v="14"/>
    <x v="14"/>
    <s v="Grande Dunes"/>
    <m/>
    <x v="13"/>
    <n v="18"/>
    <n v="373"/>
    <x v="1"/>
    <n v="6"/>
    <n v="6"/>
    <n v="4"/>
    <n v="5"/>
    <n v="0"/>
    <n v="0"/>
    <n v="1"/>
    <n v="0"/>
    <n v="0"/>
    <n v="0"/>
    <n v="0"/>
    <n v="0"/>
    <n v="0"/>
  </r>
  <r>
    <x v="4"/>
    <x v="4"/>
    <s v="True Blue Plantation"/>
    <m/>
    <x v="13"/>
    <n v="1"/>
    <n v="499"/>
    <x v="3"/>
    <n v="6"/>
    <n v="5"/>
    <n v="5"/>
    <n v="6"/>
    <n v="0"/>
    <n v="1"/>
    <n v="1"/>
    <n v="0"/>
    <n v="0"/>
    <n v="0"/>
    <n v="0"/>
    <n v="0"/>
    <n v="0"/>
  </r>
  <r>
    <x v="4"/>
    <x v="4"/>
    <s v="True Blue Plantation"/>
    <m/>
    <x v="13"/>
    <n v="2"/>
    <n v="316"/>
    <x v="1"/>
    <n v="4"/>
    <n v="5"/>
    <n v="4"/>
    <n v="4"/>
    <n v="1"/>
    <n v="0"/>
    <n v="1"/>
    <n v="1"/>
    <n v="0"/>
    <n v="0"/>
    <n v="0"/>
    <n v="0"/>
    <n v="0"/>
  </r>
  <r>
    <x v="4"/>
    <x v="4"/>
    <s v="True Blue Plantation"/>
    <m/>
    <x v="13"/>
    <n v="3"/>
    <n v="141"/>
    <x v="2"/>
    <n v="5"/>
    <n v="3"/>
    <n v="3"/>
    <n v="4"/>
    <n v="0"/>
    <n v="1"/>
    <n v="1"/>
    <n v="0"/>
    <n v="0"/>
    <n v="0"/>
    <n v="0"/>
    <n v="0"/>
    <n v="0"/>
  </r>
  <r>
    <x v="4"/>
    <x v="4"/>
    <s v="True Blue Plantation"/>
    <m/>
    <x v="13"/>
    <n v="4"/>
    <n v="493"/>
    <x v="3"/>
    <n v="6"/>
    <n v="5"/>
    <n v="7"/>
    <n v="5"/>
    <n v="0"/>
    <n v="1"/>
    <n v="0"/>
    <n v="1"/>
    <n v="0"/>
    <n v="0"/>
    <n v="0"/>
    <n v="0"/>
    <n v="0"/>
  </r>
  <r>
    <x v="4"/>
    <x v="4"/>
    <s v="True Blue Plantation"/>
    <m/>
    <x v="13"/>
    <n v="5"/>
    <n v="396"/>
    <x v="1"/>
    <n v="6"/>
    <n v="4"/>
    <n v="6"/>
    <n v="6"/>
    <n v="0"/>
    <n v="1"/>
    <n v="0"/>
    <n v="0"/>
    <n v="0"/>
    <n v="0"/>
    <n v="0"/>
    <n v="0"/>
    <n v="0"/>
  </r>
  <r>
    <x v="4"/>
    <x v="4"/>
    <s v="True Blue Plantation"/>
    <m/>
    <x v="13"/>
    <n v="6"/>
    <n v="383"/>
    <x v="1"/>
    <n v="5"/>
    <n v="7"/>
    <n v="6"/>
    <n v="7"/>
    <n v="0"/>
    <n v="0"/>
    <n v="0"/>
    <n v="0"/>
    <n v="0"/>
    <n v="0"/>
    <n v="0"/>
    <n v="0"/>
    <n v="0"/>
  </r>
  <r>
    <x v="4"/>
    <x v="4"/>
    <s v="True Blue Plantation"/>
    <m/>
    <x v="13"/>
    <n v="7"/>
    <n v="151"/>
    <x v="2"/>
    <n v="3"/>
    <n v="3"/>
    <n v="4"/>
    <n v="4"/>
    <n v="1"/>
    <n v="1"/>
    <n v="0"/>
    <n v="0"/>
    <n v="0"/>
    <n v="0"/>
    <n v="0"/>
    <n v="0"/>
    <n v="0"/>
  </r>
  <r>
    <x v="4"/>
    <x v="4"/>
    <s v="True Blue Plantation"/>
    <m/>
    <x v="13"/>
    <n v="8"/>
    <n v="341"/>
    <x v="1"/>
    <n v="5"/>
    <n v="4"/>
    <n v="3"/>
    <n v="5"/>
    <n v="0"/>
    <n v="1"/>
    <n v="0"/>
    <n v="0"/>
    <n v="0"/>
    <n v="0"/>
    <n v="1"/>
    <n v="0"/>
    <n v="1"/>
  </r>
  <r>
    <x v="4"/>
    <x v="4"/>
    <s v="True Blue Plantation"/>
    <m/>
    <x v="13"/>
    <n v="9"/>
    <n v="517"/>
    <x v="3"/>
    <n v="7"/>
    <n v="6"/>
    <n v="5"/>
    <n v="6"/>
    <n v="0"/>
    <n v="0"/>
    <n v="1"/>
    <n v="0"/>
    <n v="0"/>
    <n v="0"/>
    <n v="0"/>
    <n v="0"/>
    <n v="0"/>
  </r>
  <r>
    <x v="4"/>
    <x v="4"/>
    <s v="True Blue Plantation"/>
    <m/>
    <x v="13"/>
    <n v="10"/>
    <n v="559"/>
    <x v="3"/>
    <n v="6"/>
    <n v="6"/>
    <n v="6"/>
    <n v="6"/>
    <n v="0"/>
    <n v="0"/>
    <n v="0"/>
    <n v="0"/>
    <n v="0"/>
    <n v="0"/>
    <n v="0"/>
    <n v="0"/>
    <n v="0"/>
  </r>
  <r>
    <x v="4"/>
    <x v="4"/>
    <s v="True Blue Plantation"/>
    <m/>
    <x v="13"/>
    <n v="11"/>
    <n v="130"/>
    <x v="2"/>
    <n v="4"/>
    <n v="3"/>
    <n v="4"/>
    <n v="3"/>
    <n v="0"/>
    <n v="1"/>
    <n v="0"/>
    <n v="1"/>
    <n v="0"/>
    <n v="0"/>
    <n v="0"/>
    <n v="0"/>
    <n v="0"/>
  </r>
  <r>
    <x v="4"/>
    <x v="4"/>
    <s v="True Blue Plantation"/>
    <m/>
    <x v="13"/>
    <n v="12"/>
    <n v="371"/>
    <x v="1"/>
    <n v="8"/>
    <n v="4"/>
    <n v="7"/>
    <n v="5"/>
    <n v="0"/>
    <n v="1"/>
    <n v="0"/>
    <n v="0"/>
    <n v="0"/>
    <n v="0"/>
    <n v="0"/>
    <n v="0"/>
    <n v="0"/>
  </r>
  <r>
    <x v="4"/>
    <x v="4"/>
    <s v="True Blue Plantation"/>
    <m/>
    <x v="13"/>
    <n v="13"/>
    <n v="381"/>
    <x v="1"/>
    <n v="7"/>
    <n v="6"/>
    <n v="4"/>
    <n v="4"/>
    <n v="0"/>
    <n v="0"/>
    <n v="1"/>
    <n v="1"/>
    <n v="0"/>
    <n v="0"/>
    <n v="0"/>
    <n v="0"/>
    <n v="0"/>
  </r>
  <r>
    <x v="4"/>
    <x v="4"/>
    <s v="True Blue Plantation"/>
    <m/>
    <x v="13"/>
    <n v="14"/>
    <n v="138"/>
    <x v="2"/>
    <n v="6"/>
    <n v="4"/>
    <n v="4"/>
    <n v="3"/>
    <n v="0"/>
    <n v="0"/>
    <n v="0"/>
    <n v="1"/>
    <n v="0"/>
    <n v="0"/>
    <n v="0"/>
    <n v="0"/>
    <n v="0"/>
  </r>
  <r>
    <x v="4"/>
    <x v="4"/>
    <s v="True Blue Plantation"/>
    <m/>
    <x v="13"/>
    <n v="15"/>
    <n v="577"/>
    <x v="3"/>
    <n v="8"/>
    <n v="7"/>
    <n v="6"/>
    <n v="5"/>
    <n v="0"/>
    <n v="0"/>
    <n v="0"/>
    <n v="1"/>
    <n v="0"/>
    <n v="0"/>
    <n v="0"/>
    <n v="0"/>
    <n v="0"/>
  </r>
  <r>
    <x v="4"/>
    <x v="4"/>
    <s v="True Blue Plantation"/>
    <m/>
    <x v="13"/>
    <n v="16"/>
    <n v="181"/>
    <x v="2"/>
    <n v="4"/>
    <n v="4"/>
    <n v="4"/>
    <n v="4"/>
    <n v="0"/>
    <n v="0"/>
    <n v="0"/>
    <n v="0"/>
    <n v="0"/>
    <n v="0"/>
    <n v="0"/>
    <n v="0"/>
    <n v="0"/>
  </r>
  <r>
    <x v="4"/>
    <x v="4"/>
    <s v="True Blue Plantation"/>
    <m/>
    <x v="13"/>
    <n v="17"/>
    <n v="395"/>
    <x v="1"/>
    <n v="6"/>
    <n v="4"/>
    <n v="5"/>
    <n v="6"/>
    <n v="0"/>
    <n v="1"/>
    <n v="0"/>
    <n v="0"/>
    <n v="0"/>
    <n v="0"/>
    <n v="0"/>
    <n v="0"/>
    <n v="0"/>
  </r>
  <r>
    <x v="4"/>
    <x v="4"/>
    <s v="True Blue Plantation"/>
    <m/>
    <x v="13"/>
    <n v="18"/>
    <n v="406"/>
    <x v="1"/>
    <n v="5"/>
    <n v="8"/>
    <n v="5"/>
    <n v="4"/>
    <n v="0"/>
    <n v="0"/>
    <n v="0"/>
    <n v="1"/>
    <n v="0"/>
    <n v="0"/>
    <n v="0"/>
    <n v="0"/>
    <n v="0"/>
  </r>
  <r>
    <x v="21"/>
    <x v="21"/>
    <s v="Caledonia"/>
    <m/>
    <x v="13"/>
    <n v="1"/>
    <n v="319"/>
    <x v="1"/>
    <n v="6"/>
    <n v="6"/>
    <n v="6"/>
    <n v="6"/>
    <n v="0"/>
    <n v="0"/>
    <n v="0"/>
    <n v="0"/>
    <n v="0"/>
    <n v="0"/>
    <n v="0"/>
    <n v="0"/>
    <n v="0"/>
  </r>
  <r>
    <x v="21"/>
    <x v="21"/>
    <s v="Caledonia"/>
    <m/>
    <x v="13"/>
    <n v="2"/>
    <n v="516"/>
    <x v="3"/>
    <n v="6"/>
    <n v="6"/>
    <n v="7"/>
    <n v="6"/>
    <n v="0"/>
    <n v="0"/>
    <n v="0"/>
    <n v="0"/>
    <n v="0"/>
    <n v="0"/>
    <n v="0"/>
    <n v="0"/>
    <n v="0"/>
  </r>
  <r>
    <x v="21"/>
    <x v="21"/>
    <s v="Caledonia"/>
    <m/>
    <x v="13"/>
    <n v="3"/>
    <n v="153"/>
    <x v="2"/>
    <n v="3"/>
    <n v="3"/>
    <n v="4"/>
    <n v="4"/>
    <n v="1"/>
    <n v="1"/>
    <n v="0"/>
    <n v="0"/>
    <n v="0"/>
    <n v="0"/>
    <n v="0"/>
    <n v="0"/>
    <n v="0"/>
  </r>
  <r>
    <x v="21"/>
    <x v="21"/>
    <s v="Caledonia"/>
    <m/>
    <x v="13"/>
    <n v="4"/>
    <n v="322"/>
    <x v="1"/>
    <n v="4"/>
    <n v="5"/>
    <n v="6"/>
    <n v="5"/>
    <n v="1"/>
    <n v="0"/>
    <n v="0"/>
    <n v="0"/>
    <n v="0"/>
    <n v="0"/>
    <n v="0"/>
    <n v="0"/>
    <n v="0"/>
  </r>
  <r>
    <x v="21"/>
    <x v="21"/>
    <s v="Caledonia"/>
    <m/>
    <x v="13"/>
    <n v="5"/>
    <n v="347"/>
    <x v="1"/>
    <n v="4"/>
    <n v="6"/>
    <n v="6"/>
    <n v="4"/>
    <n v="1"/>
    <n v="0"/>
    <n v="0"/>
    <n v="1"/>
    <n v="0"/>
    <n v="0"/>
    <n v="0"/>
    <n v="0"/>
    <n v="0"/>
  </r>
  <r>
    <x v="21"/>
    <x v="21"/>
    <s v="Caledonia"/>
    <m/>
    <x v="13"/>
    <n v="6"/>
    <n v="120"/>
    <x v="2"/>
    <n v="3"/>
    <n v="3"/>
    <n v="4"/>
    <n v="3"/>
    <n v="1"/>
    <n v="1"/>
    <n v="0"/>
    <n v="1"/>
    <n v="0"/>
    <n v="0"/>
    <n v="0"/>
    <n v="0"/>
    <n v="0"/>
  </r>
  <r>
    <x v="21"/>
    <x v="21"/>
    <s v="Caledonia"/>
    <m/>
    <x v="13"/>
    <n v="7"/>
    <n v="323"/>
    <x v="1"/>
    <n v="5"/>
    <n v="4"/>
    <n v="4"/>
    <n v="4"/>
    <n v="0"/>
    <n v="1"/>
    <n v="1"/>
    <n v="1"/>
    <n v="0"/>
    <n v="0"/>
    <n v="0"/>
    <n v="0"/>
    <n v="0"/>
  </r>
  <r>
    <x v="21"/>
    <x v="21"/>
    <s v="Caledonia"/>
    <m/>
    <x v="13"/>
    <n v="8"/>
    <n v="477"/>
    <x v="3"/>
    <n v="7"/>
    <n v="5"/>
    <n v="6"/>
    <n v="5"/>
    <n v="0"/>
    <n v="1"/>
    <n v="0"/>
    <n v="1"/>
    <n v="0"/>
    <n v="0"/>
    <n v="0"/>
    <n v="0"/>
    <n v="0"/>
  </r>
  <r>
    <x v="21"/>
    <x v="21"/>
    <s v="Caledonia"/>
    <m/>
    <x v="13"/>
    <n v="9"/>
    <n v="92"/>
    <x v="2"/>
    <n v="4"/>
    <n v="5"/>
    <n v="4"/>
    <n v="5"/>
    <n v="0"/>
    <n v="0"/>
    <n v="0"/>
    <n v="0"/>
    <n v="0"/>
    <n v="0"/>
    <n v="0"/>
    <n v="0"/>
    <n v="0"/>
  </r>
  <r>
    <x v="21"/>
    <x v="21"/>
    <s v="Caledonia"/>
    <m/>
    <x v="13"/>
    <n v="10"/>
    <n v="518"/>
    <x v="3"/>
    <n v="7"/>
    <n v="6"/>
    <n v="5"/>
    <n v="6"/>
    <n v="0"/>
    <n v="0"/>
    <n v="1"/>
    <n v="0"/>
    <n v="0"/>
    <n v="0"/>
    <n v="0"/>
    <n v="0"/>
    <n v="0"/>
  </r>
  <r>
    <x v="21"/>
    <x v="21"/>
    <s v="Caledonia"/>
    <m/>
    <x v="13"/>
    <n v="11"/>
    <n v="150"/>
    <x v="2"/>
    <n v="4"/>
    <n v="4"/>
    <n v="3"/>
    <n v="3"/>
    <n v="0"/>
    <n v="0"/>
    <n v="1"/>
    <n v="1"/>
    <n v="0"/>
    <n v="0"/>
    <n v="0"/>
    <n v="0"/>
    <n v="0"/>
  </r>
  <r>
    <x v="21"/>
    <x v="21"/>
    <s v="Caledonia"/>
    <m/>
    <x v="13"/>
    <n v="12"/>
    <n v="384"/>
    <x v="1"/>
    <n v="6"/>
    <n v="6"/>
    <n v="6"/>
    <n v="5"/>
    <n v="0"/>
    <n v="0"/>
    <n v="0"/>
    <n v="0"/>
    <n v="0"/>
    <n v="0"/>
    <n v="0"/>
    <n v="0"/>
    <n v="0"/>
  </r>
  <r>
    <x v="21"/>
    <x v="21"/>
    <s v="Caledonia"/>
    <m/>
    <x v="13"/>
    <n v="13"/>
    <n v="354"/>
    <x v="1"/>
    <n v="4"/>
    <n v="4"/>
    <n v="5"/>
    <n v="5"/>
    <n v="1"/>
    <n v="1"/>
    <n v="0"/>
    <n v="0"/>
    <n v="0"/>
    <n v="0"/>
    <n v="0"/>
    <n v="0"/>
    <n v="0"/>
  </r>
  <r>
    <x v="21"/>
    <x v="21"/>
    <s v="Caledonia"/>
    <m/>
    <x v="13"/>
    <n v="14"/>
    <n v="343"/>
    <x v="1"/>
    <n v="5"/>
    <n v="6"/>
    <n v="5"/>
    <n v="9"/>
    <n v="0"/>
    <n v="0"/>
    <n v="0"/>
    <n v="0"/>
    <n v="0"/>
    <n v="0"/>
    <n v="0"/>
    <n v="0"/>
    <n v="0"/>
  </r>
  <r>
    <x v="21"/>
    <x v="21"/>
    <s v="Caledonia"/>
    <m/>
    <x v="13"/>
    <n v="15"/>
    <n v="423"/>
    <x v="1"/>
    <n v="5"/>
    <n v="6"/>
    <n v="5"/>
    <n v="7"/>
    <n v="0"/>
    <n v="0"/>
    <n v="0"/>
    <n v="0"/>
    <n v="0"/>
    <n v="0"/>
    <n v="0"/>
    <n v="0"/>
    <n v="0"/>
  </r>
  <r>
    <x v="21"/>
    <x v="21"/>
    <s v="Caledonia"/>
    <m/>
    <x v="13"/>
    <n v="16"/>
    <n v="375"/>
    <x v="1"/>
    <n v="4"/>
    <n v="5"/>
    <n v="5"/>
    <n v="3"/>
    <n v="1"/>
    <n v="0"/>
    <n v="0"/>
    <n v="0"/>
    <n v="0"/>
    <n v="0"/>
    <n v="0"/>
    <n v="1"/>
    <n v="1"/>
  </r>
  <r>
    <x v="21"/>
    <x v="21"/>
    <s v="Caledonia"/>
    <m/>
    <x v="13"/>
    <n v="17"/>
    <n v="132"/>
    <x v="2"/>
    <n v="4"/>
    <n v="4"/>
    <n v="4"/>
    <n v="3"/>
    <n v="0"/>
    <n v="0"/>
    <n v="0"/>
    <n v="1"/>
    <n v="0"/>
    <n v="0"/>
    <n v="0"/>
    <n v="0"/>
    <n v="0"/>
  </r>
  <r>
    <x v="21"/>
    <x v="21"/>
    <s v="Caledonia"/>
    <m/>
    <x v="13"/>
    <n v="18"/>
    <n v="362"/>
    <x v="1"/>
    <n v="5"/>
    <n v="7"/>
    <n v="7"/>
    <n v="6"/>
    <n v="0"/>
    <n v="0"/>
    <n v="0"/>
    <n v="0"/>
    <n v="0"/>
    <n v="0"/>
    <n v="0"/>
    <n v="0"/>
    <n v="0"/>
  </r>
  <r>
    <x v="5"/>
    <x v="5"/>
    <s v="Barefoot Resort - Fazio"/>
    <m/>
    <x v="13"/>
    <n v="1"/>
    <n v="323"/>
    <x v="1"/>
    <n v="4"/>
    <n v="5"/>
    <n v="5"/>
    <n v="5"/>
    <n v="1"/>
    <n v="0"/>
    <n v="0"/>
    <n v="0"/>
    <n v="0"/>
    <n v="0"/>
    <n v="0"/>
    <n v="0"/>
    <n v="0"/>
  </r>
  <r>
    <x v="5"/>
    <x v="5"/>
    <s v="Barefoot Resort - Fazio"/>
    <m/>
    <x v="13"/>
    <n v="2"/>
    <n v="406"/>
    <x v="1"/>
    <n v="6"/>
    <n v="8"/>
    <n v="5"/>
    <n v="5"/>
    <n v="0"/>
    <n v="0"/>
    <n v="0"/>
    <n v="0"/>
    <n v="0"/>
    <n v="0"/>
    <n v="0"/>
    <n v="0"/>
    <n v="0"/>
  </r>
  <r>
    <x v="5"/>
    <x v="5"/>
    <s v="Barefoot Resort - Fazio"/>
    <m/>
    <x v="13"/>
    <n v="3"/>
    <n v="122"/>
    <x v="2"/>
    <n v="4"/>
    <n v="3"/>
    <n v="4"/>
    <n v="3"/>
    <n v="0"/>
    <n v="1"/>
    <n v="0"/>
    <n v="1"/>
    <n v="0"/>
    <n v="0"/>
    <n v="0"/>
    <n v="0"/>
    <n v="0"/>
  </r>
  <r>
    <x v="5"/>
    <x v="5"/>
    <s v="Barefoot Resort - Fazio"/>
    <m/>
    <x v="13"/>
    <n v="4"/>
    <n v="440"/>
    <x v="3"/>
    <n v="8"/>
    <n v="7"/>
    <n v="6"/>
    <n v="5"/>
    <n v="0"/>
    <n v="0"/>
    <n v="0"/>
    <n v="1"/>
    <n v="0"/>
    <n v="0"/>
    <n v="0"/>
    <n v="0"/>
    <n v="0"/>
  </r>
  <r>
    <x v="5"/>
    <x v="5"/>
    <s v="Barefoot Resort - Fazio"/>
    <m/>
    <x v="13"/>
    <n v="5"/>
    <n v="441"/>
    <x v="1"/>
    <n v="6"/>
    <n v="5"/>
    <n v="6"/>
    <n v="4"/>
    <n v="0"/>
    <n v="0"/>
    <n v="0"/>
    <n v="1"/>
    <n v="0"/>
    <n v="0"/>
    <n v="0"/>
    <n v="0"/>
    <n v="0"/>
  </r>
  <r>
    <x v="5"/>
    <x v="5"/>
    <s v="Barefoot Resort - Fazio"/>
    <m/>
    <x v="13"/>
    <n v="6"/>
    <n v="144"/>
    <x v="2"/>
    <n v="3"/>
    <n v="3"/>
    <n v="4"/>
    <n v="3"/>
    <n v="1"/>
    <n v="1"/>
    <n v="0"/>
    <n v="1"/>
    <n v="0"/>
    <n v="0"/>
    <n v="0"/>
    <n v="0"/>
    <n v="0"/>
  </r>
  <r>
    <x v="5"/>
    <x v="5"/>
    <s v="Barefoot Resort - Fazio"/>
    <m/>
    <x v="13"/>
    <n v="7"/>
    <n v="494"/>
    <x v="3"/>
    <n v="8"/>
    <n v="6"/>
    <n v="5"/>
    <n v="6"/>
    <n v="0"/>
    <n v="0"/>
    <n v="1"/>
    <n v="0"/>
    <n v="0"/>
    <n v="0"/>
    <n v="0"/>
    <n v="0"/>
    <n v="0"/>
  </r>
  <r>
    <x v="5"/>
    <x v="5"/>
    <s v="Barefoot Resort - Fazio"/>
    <m/>
    <x v="13"/>
    <n v="8"/>
    <n v="127"/>
    <x v="2"/>
    <n v="4"/>
    <n v="4"/>
    <n v="3"/>
    <n v="3"/>
    <n v="0"/>
    <n v="0"/>
    <n v="1"/>
    <n v="1"/>
    <n v="0"/>
    <n v="0"/>
    <n v="0"/>
    <n v="0"/>
    <n v="0"/>
  </r>
  <r>
    <x v="5"/>
    <x v="5"/>
    <s v="Barefoot Resort - Fazio"/>
    <m/>
    <x v="13"/>
    <n v="9"/>
    <n v="332"/>
    <x v="1"/>
    <n v="3"/>
    <n v="4"/>
    <n v="5"/>
    <n v="6"/>
    <n v="0"/>
    <n v="1"/>
    <n v="0"/>
    <n v="0"/>
    <n v="1"/>
    <n v="0"/>
    <n v="0"/>
    <n v="0"/>
    <n v="1"/>
  </r>
  <r>
    <x v="5"/>
    <x v="5"/>
    <s v="Barefoot Resort - Fazio"/>
    <m/>
    <x v="13"/>
    <n v="10"/>
    <n v="471"/>
    <x v="3"/>
    <n v="7"/>
    <n v="6"/>
    <n v="6"/>
    <n v="6"/>
    <n v="0"/>
    <n v="0"/>
    <n v="0"/>
    <n v="0"/>
    <n v="0"/>
    <n v="0"/>
    <n v="0"/>
    <n v="0"/>
    <n v="0"/>
  </r>
  <r>
    <x v="5"/>
    <x v="5"/>
    <s v="Barefoot Resort - Fazio"/>
    <m/>
    <x v="13"/>
    <n v="11"/>
    <n v="154"/>
    <x v="2"/>
    <n v="4"/>
    <n v="4"/>
    <n v="3"/>
    <n v="3"/>
    <n v="0"/>
    <n v="0"/>
    <n v="1"/>
    <n v="1"/>
    <n v="0"/>
    <n v="0"/>
    <n v="0"/>
    <n v="0"/>
    <n v="0"/>
  </r>
  <r>
    <x v="5"/>
    <x v="5"/>
    <s v="Barefoot Resort - Fazio"/>
    <m/>
    <x v="13"/>
    <n v="12"/>
    <n v="489"/>
    <x v="3"/>
    <n v="6"/>
    <n v="6"/>
    <n v="6"/>
    <n v="5"/>
    <n v="0"/>
    <n v="0"/>
    <n v="0"/>
    <n v="1"/>
    <n v="0"/>
    <n v="0"/>
    <n v="0"/>
    <n v="0"/>
    <n v="0"/>
  </r>
  <r>
    <x v="5"/>
    <x v="5"/>
    <s v="Barefoot Resort - Fazio"/>
    <m/>
    <x v="13"/>
    <n v="13"/>
    <n v="345"/>
    <x v="1"/>
    <n v="7"/>
    <n v="4"/>
    <n v="8"/>
    <n v="6"/>
    <n v="0"/>
    <n v="1"/>
    <n v="0"/>
    <n v="0"/>
    <n v="0"/>
    <n v="0"/>
    <n v="0"/>
    <n v="0"/>
    <n v="0"/>
  </r>
  <r>
    <x v="5"/>
    <x v="5"/>
    <s v="Barefoot Resort - Fazio"/>
    <m/>
    <x v="13"/>
    <n v="14"/>
    <n v="326"/>
    <x v="1"/>
    <n v="5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13"/>
    <n v="15"/>
    <n v="282"/>
    <x v="1"/>
    <n v="5"/>
    <n v="4"/>
    <n v="7"/>
    <n v="7"/>
    <n v="0"/>
    <n v="1"/>
    <n v="0"/>
    <n v="0"/>
    <n v="0"/>
    <n v="0"/>
    <n v="0"/>
    <n v="0"/>
    <n v="0"/>
  </r>
  <r>
    <x v="5"/>
    <x v="5"/>
    <s v="Barefoot Resort - Fazio"/>
    <m/>
    <x v="13"/>
    <n v="16"/>
    <n v="149"/>
    <x v="2"/>
    <n v="5"/>
    <n v="4"/>
    <n v="4"/>
    <n v="6"/>
    <n v="0"/>
    <n v="0"/>
    <n v="0"/>
    <n v="0"/>
    <n v="0"/>
    <n v="0"/>
    <n v="0"/>
    <n v="0"/>
    <n v="0"/>
  </r>
  <r>
    <x v="5"/>
    <x v="5"/>
    <s v="Barefoot Resort - Fazio"/>
    <m/>
    <x v="13"/>
    <n v="17"/>
    <n v="328"/>
    <x v="1"/>
    <n v="5"/>
    <n v="5"/>
    <n v="6"/>
    <n v="6"/>
    <n v="0"/>
    <n v="0"/>
    <n v="0"/>
    <n v="0"/>
    <n v="0"/>
    <n v="0"/>
    <n v="0"/>
    <n v="0"/>
    <n v="0"/>
  </r>
  <r>
    <x v="5"/>
    <x v="5"/>
    <s v="Barefoot Resort - Fazio"/>
    <m/>
    <x v="13"/>
    <n v="18"/>
    <n v="305"/>
    <x v="1"/>
    <n v="4"/>
    <n v="3"/>
    <n v="6"/>
    <n v="5"/>
    <n v="1"/>
    <n v="0"/>
    <n v="0"/>
    <n v="0"/>
    <n v="0"/>
    <n v="1"/>
    <n v="0"/>
    <n v="0"/>
    <n v="1"/>
  </r>
  <r>
    <x v="6"/>
    <x v="6"/>
    <s v="Barefoot Resort - Love"/>
    <m/>
    <x v="13"/>
    <n v="1"/>
    <n v="321"/>
    <x v="1"/>
    <n v="7"/>
    <n v="5"/>
    <n v="5"/>
    <n v="7"/>
    <n v="0"/>
    <n v="0"/>
    <n v="0"/>
    <n v="0"/>
    <n v="0"/>
    <n v="0"/>
    <n v="0"/>
    <n v="0"/>
    <n v="0"/>
  </r>
  <r>
    <x v="6"/>
    <x v="6"/>
    <s v="Barefoot Resort - Love"/>
    <m/>
    <x v="13"/>
    <n v="2"/>
    <n v="455"/>
    <x v="3"/>
    <n v="7"/>
    <n v="4"/>
    <n v="6"/>
    <n v="7"/>
    <n v="0"/>
    <n v="0"/>
    <n v="0"/>
    <n v="0"/>
    <n v="0"/>
    <n v="1"/>
    <n v="0"/>
    <n v="0"/>
    <n v="1"/>
  </r>
  <r>
    <x v="6"/>
    <x v="6"/>
    <s v="Barefoot Resort - Love"/>
    <m/>
    <x v="13"/>
    <n v="3"/>
    <n v="144"/>
    <x v="2"/>
    <n v="4"/>
    <n v="6"/>
    <n v="4"/>
    <n v="5"/>
    <n v="0"/>
    <n v="0"/>
    <n v="0"/>
    <n v="0"/>
    <n v="0"/>
    <n v="0"/>
    <n v="0"/>
    <n v="0"/>
    <n v="0"/>
  </r>
  <r>
    <x v="6"/>
    <x v="6"/>
    <s v="Barefoot Resort - Love"/>
    <m/>
    <x v="13"/>
    <n v="4"/>
    <n v="265"/>
    <x v="1"/>
    <n v="4"/>
    <n v="5"/>
    <n v="5"/>
    <n v="4"/>
    <n v="1"/>
    <n v="0"/>
    <n v="0"/>
    <n v="1"/>
    <n v="0"/>
    <n v="0"/>
    <n v="0"/>
    <n v="0"/>
    <n v="0"/>
  </r>
  <r>
    <x v="6"/>
    <x v="6"/>
    <s v="Barefoot Resort - Love"/>
    <m/>
    <x v="13"/>
    <n v="5"/>
    <n v="420"/>
    <x v="1"/>
    <n v="6"/>
    <n v="6"/>
    <n v="5"/>
    <n v="4"/>
    <n v="0"/>
    <n v="0"/>
    <n v="0"/>
    <n v="1"/>
    <n v="0"/>
    <n v="0"/>
    <n v="0"/>
    <n v="0"/>
    <n v="0"/>
  </r>
  <r>
    <x v="6"/>
    <x v="6"/>
    <s v="Barefoot Resort - Love"/>
    <m/>
    <x v="13"/>
    <n v="6"/>
    <n v="340"/>
    <x v="1"/>
    <n v="5"/>
    <n v="4"/>
    <n v="4"/>
    <n v="4"/>
    <n v="0"/>
    <n v="1"/>
    <n v="1"/>
    <n v="1"/>
    <n v="0"/>
    <n v="0"/>
    <n v="0"/>
    <n v="0"/>
    <n v="0"/>
  </r>
  <r>
    <x v="6"/>
    <x v="6"/>
    <s v="Barefoot Resort - Love"/>
    <m/>
    <x v="13"/>
    <n v="7"/>
    <n v="398"/>
    <x v="1"/>
    <n v="7"/>
    <n v="4"/>
    <n v="7"/>
    <n v="3"/>
    <n v="0"/>
    <n v="1"/>
    <n v="0"/>
    <n v="0"/>
    <n v="0"/>
    <n v="0"/>
    <n v="0"/>
    <n v="1"/>
    <n v="1"/>
  </r>
  <r>
    <x v="6"/>
    <x v="6"/>
    <s v="Barefoot Resort - Love"/>
    <m/>
    <x v="13"/>
    <n v="8"/>
    <n v="485"/>
    <x v="3"/>
    <n v="7"/>
    <n v="7"/>
    <n v="6"/>
    <n v="6"/>
    <n v="0"/>
    <n v="0"/>
    <n v="0"/>
    <n v="0"/>
    <n v="0"/>
    <n v="0"/>
    <n v="0"/>
    <n v="0"/>
    <n v="0"/>
  </r>
  <r>
    <x v="6"/>
    <x v="6"/>
    <s v="Barefoot Resort - Love"/>
    <m/>
    <x v="13"/>
    <n v="9"/>
    <n v="187"/>
    <x v="2"/>
    <n v="4"/>
    <n v="4"/>
    <n v="4"/>
    <n v="3"/>
    <n v="0"/>
    <n v="0"/>
    <n v="0"/>
    <n v="1"/>
    <n v="0"/>
    <n v="0"/>
    <n v="0"/>
    <n v="0"/>
    <n v="0"/>
  </r>
  <r>
    <x v="6"/>
    <x v="6"/>
    <s v="Barefoot Resort - Love"/>
    <m/>
    <x v="13"/>
    <n v="10"/>
    <n v="321"/>
    <x v="1"/>
    <n v="3"/>
    <n v="5"/>
    <n v="4"/>
    <n v="4"/>
    <n v="0"/>
    <n v="0"/>
    <n v="1"/>
    <n v="1"/>
    <n v="1"/>
    <n v="0"/>
    <n v="0"/>
    <n v="0"/>
    <n v="1"/>
  </r>
  <r>
    <x v="6"/>
    <x v="6"/>
    <s v="Barefoot Resort - Love"/>
    <m/>
    <x v="13"/>
    <n v="11"/>
    <n v="109"/>
    <x v="2"/>
    <n v="3"/>
    <n v="3"/>
    <n v="3"/>
    <n v="3"/>
    <n v="1"/>
    <n v="1"/>
    <n v="1"/>
    <n v="1"/>
    <n v="0"/>
    <n v="0"/>
    <n v="0"/>
    <n v="0"/>
    <n v="0"/>
  </r>
  <r>
    <x v="6"/>
    <x v="6"/>
    <s v="Barefoot Resort - Love"/>
    <m/>
    <x v="13"/>
    <n v="12"/>
    <n v="393"/>
    <x v="1"/>
    <n v="5"/>
    <n v="4"/>
    <n v="4"/>
    <n v="5"/>
    <n v="0"/>
    <n v="1"/>
    <n v="1"/>
    <n v="0"/>
    <n v="0"/>
    <n v="0"/>
    <n v="0"/>
    <n v="0"/>
    <n v="0"/>
  </r>
  <r>
    <x v="6"/>
    <x v="6"/>
    <s v="Barefoot Resort - Love"/>
    <m/>
    <x v="13"/>
    <n v="13"/>
    <n v="447"/>
    <x v="3"/>
    <n v="7"/>
    <n v="6"/>
    <n v="7"/>
    <n v="5"/>
    <n v="0"/>
    <n v="0"/>
    <n v="0"/>
    <n v="1"/>
    <n v="0"/>
    <n v="0"/>
    <n v="0"/>
    <n v="0"/>
    <n v="0"/>
  </r>
  <r>
    <x v="6"/>
    <x v="6"/>
    <s v="Barefoot Resort - Love"/>
    <m/>
    <x v="13"/>
    <n v="14"/>
    <n v="361"/>
    <x v="1"/>
    <n v="5"/>
    <n v="6"/>
    <n v="5"/>
    <n v="6"/>
    <n v="0"/>
    <n v="0"/>
    <n v="0"/>
    <n v="0"/>
    <n v="0"/>
    <n v="0"/>
    <n v="0"/>
    <n v="0"/>
    <n v="0"/>
  </r>
  <r>
    <x v="6"/>
    <x v="6"/>
    <s v="Barefoot Resort - Love"/>
    <m/>
    <x v="13"/>
    <n v="15"/>
    <n v="154"/>
    <x v="2"/>
    <n v="4"/>
    <n v="4"/>
    <n v="4"/>
    <n v="3"/>
    <n v="0"/>
    <n v="0"/>
    <n v="0"/>
    <n v="1"/>
    <n v="0"/>
    <n v="0"/>
    <n v="0"/>
    <n v="0"/>
    <n v="0"/>
  </r>
  <r>
    <x v="6"/>
    <x v="6"/>
    <s v="Barefoot Resort - Love"/>
    <m/>
    <x v="13"/>
    <n v="16"/>
    <n v="332"/>
    <x v="1"/>
    <n v="4"/>
    <n v="4"/>
    <n v="4"/>
    <n v="5"/>
    <n v="1"/>
    <n v="1"/>
    <n v="1"/>
    <n v="0"/>
    <n v="0"/>
    <n v="0"/>
    <n v="0"/>
    <n v="0"/>
    <n v="0"/>
  </r>
  <r>
    <x v="6"/>
    <x v="6"/>
    <s v="Barefoot Resort - Love"/>
    <m/>
    <x v="13"/>
    <n v="17"/>
    <n v="389"/>
    <x v="1"/>
    <n v="4"/>
    <n v="7"/>
    <n v="6"/>
    <n v="5"/>
    <n v="1"/>
    <n v="0"/>
    <n v="0"/>
    <n v="0"/>
    <n v="0"/>
    <n v="0"/>
    <n v="0"/>
    <n v="0"/>
    <n v="0"/>
  </r>
  <r>
    <x v="6"/>
    <x v="6"/>
    <s v="Barefoot Resort - Love"/>
    <m/>
    <x v="13"/>
    <n v="18"/>
    <n v="534"/>
    <x v="3"/>
    <n v="5"/>
    <n v="6"/>
    <n v="6"/>
    <n v="7"/>
    <n v="1"/>
    <n v="0"/>
    <n v="0"/>
    <n v="0"/>
    <n v="0"/>
    <n v="0"/>
    <n v="0"/>
    <n v="0"/>
    <n v="0"/>
  </r>
  <r>
    <x v="23"/>
    <x v="23"/>
    <s v="Crow Creek"/>
    <m/>
    <x v="13"/>
    <n v="1"/>
    <n v="330"/>
    <x v="1"/>
    <n v="4"/>
    <n v="4"/>
    <n v="4"/>
    <n v="6"/>
    <n v="1"/>
    <n v="1"/>
    <n v="1"/>
    <n v="0"/>
    <n v="0"/>
    <n v="0"/>
    <n v="0"/>
    <n v="0"/>
    <n v="0"/>
  </r>
  <r>
    <x v="23"/>
    <x v="23"/>
    <s v="Crow Creek"/>
    <m/>
    <x v="13"/>
    <n v="2"/>
    <n v="375"/>
    <x v="1"/>
    <n v="5"/>
    <n v="5"/>
    <n v="6"/>
    <n v="6"/>
    <n v="0"/>
    <n v="0"/>
    <n v="0"/>
    <n v="0"/>
    <n v="0"/>
    <n v="0"/>
    <n v="0"/>
    <n v="0"/>
    <n v="0"/>
  </r>
  <r>
    <x v="23"/>
    <x v="23"/>
    <s v="Crow Creek"/>
    <m/>
    <x v="13"/>
    <n v="3"/>
    <n v="471"/>
    <x v="3"/>
    <n v="6"/>
    <n v="6"/>
    <n v="6"/>
    <n v="6"/>
    <n v="0"/>
    <n v="0"/>
    <n v="0"/>
    <n v="0"/>
    <n v="0"/>
    <n v="0"/>
    <n v="0"/>
    <n v="0"/>
    <n v="0"/>
  </r>
  <r>
    <x v="23"/>
    <x v="23"/>
    <s v="Crow Creek"/>
    <m/>
    <x v="13"/>
    <n v="4"/>
    <n v="325"/>
    <x v="1"/>
    <n v="3"/>
    <n v="7"/>
    <n v="6"/>
    <n v="4"/>
    <n v="0"/>
    <n v="0"/>
    <n v="0"/>
    <n v="1"/>
    <n v="1"/>
    <n v="0"/>
    <n v="0"/>
    <n v="0"/>
    <n v="1"/>
  </r>
  <r>
    <x v="23"/>
    <x v="23"/>
    <s v="Crow Creek"/>
    <m/>
    <x v="13"/>
    <n v="5"/>
    <n v="352"/>
    <x v="1"/>
    <n v="4"/>
    <n v="5"/>
    <n v="4"/>
    <n v="5"/>
    <n v="1"/>
    <n v="0"/>
    <n v="1"/>
    <n v="0"/>
    <n v="0"/>
    <n v="0"/>
    <n v="0"/>
    <n v="0"/>
    <n v="0"/>
  </r>
  <r>
    <x v="23"/>
    <x v="23"/>
    <s v="Crow Creek"/>
    <m/>
    <x v="13"/>
    <n v="6"/>
    <n v="167"/>
    <x v="2"/>
    <n v="4"/>
    <n v="5"/>
    <n v="4"/>
    <n v="5"/>
    <n v="0"/>
    <n v="0"/>
    <n v="0"/>
    <n v="0"/>
    <n v="0"/>
    <n v="0"/>
    <n v="0"/>
    <n v="0"/>
    <n v="0"/>
  </r>
  <r>
    <x v="23"/>
    <x v="23"/>
    <s v="Crow Creek"/>
    <m/>
    <x v="13"/>
    <n v="7"/>
    <n v="533"/>
    <x v="3"/>
    <n v="6"/>
    <n v="5"/>
    <n v="5"/>
    <n v="6"/>
    <n v="0"/>
    <n v="1"/>
    <n v="1"/>
    <n v="0"/>
    <n v="0"/>
    <n v="0"/>
    <n v="0"/>
    <n v="0"/>
    <n v="0"/>
  </r>
  <r>
    <x v="23"/>
    <x v="23"/>
    <s v="Crow Creek"/>
    <m/>
    <x v="13"/>
    <n v="8"/>
    <n v="143"/>
    <x v="2"/>
    <n v="5"/>
    <n v="4"/>
    <n v="4"/>
    <n v="3"/>
    <n v="0"/>
    <n v="0"/>
    <n v="0"/>
    <n v="1"/>
    <n v="0"/>
    <n v="0"/>
    <n v="0"/>
    <n v="0"/>
    <n v="0"/>
  </r>
  <r>
    <x v="23"/>
    <x v="23"/>
    <s v="Crow Creek"/>
    <m/>
    <x v="13"/>
    <n v="9"/>
    <n v="349"/>
    <x v="1"/>
    <n v="5"/>
    <n v="4"/>
    <n v="6"/>
    <n v="7"/>
    <n v="0"/>
    <n v="1"/>
    <n v="0"/>
    <n v="0"/>
    <n v="0"/>
    <n v="0"/>
    <n v="0"/>
    <n v="0"/>
    <n v="0"/>
  </r>
  <r>
    <x v="23"/>
    <x v="23"/>
    <s v="Crow Creek"/>
    <m/>
    <x v="13"/>
    <n v="10"/>
    <n v="347"/>
    <x v="1"/>
    <n v="3"/>
    <n v="4"/>
    <n v="4"/>
    <n v="5"/>
    <n v="0"/>
    <n v="1"/>
    <n v="1"/>
    <n v="0"/>
    <n v="1"/>
    <n v="0"/>
    <n v="0"/>
    <n v="0"/>
    <n v="1"/>
  </r>
  <r>
    <x v="23"/>
    <x v="23"/>
    <s v="Crow Creek"/>
    <m/>
    <x v="13"/>
    <n v="11"/>
    <n v="309"/>
    <x v="1"/>
    <n v="8"/>
    <n v="4"/>
    <n v="4"/>
    <n v="5"/>
    <n v="0"/>
    <n v="1"/>
    <n v="1"/>
    <n v="0"/>
    <n v="0"/>
    <n v="0"/>
    <n v="0"/>
    <n v="0"/>
    <n v="0"/>
  </r>
  <r>
    <x v="23"/>
    <x v="23"/>
    <s v="Crow Creek"/>
    <m/>
    <x v="13"/>
    <n v="12"/>
    <n v="505"/>
    <x v="3"/>
    <n v="5"/>
    <n v="7"/>
    <n v="6"/>
    <n v="8"/>
    <n v="1"/>
    <n v="0"/>
    <n v="0"/>
    <n v="0"/>
    <n v="0"/>
    <n v="0"/>
    <n v="0"/>
    <n v="0"/>
    <n v="0"/>
  </r>
  <r>
    <x v="23"/>
    <x v="23"/>
    <s v="Crow Creek"/>
    <m/>
    <x v="13"/>
    <n v="13"/>
    <n v="131"/>
    <x v="2"/>
    <n v="5"/>
    <n v="4"/>
    <n v="3"/>
    <n v="4"/>
    <n v="0"/>
    <n v="0"/>
    <n v="1"/>
    <n v="0"/>
    <n v="0"/>
    <n v="0"/>
    <n v="0"/>
    <n v="0"/>
    <n v="0"/>
  </r>
  <r>
    <x v="23"/>
    <x v="23"/>
    <s v="Crow Creek"/>
    <m/>
    <x v="13"/>
    <n v="14"/>
    <n v="379"/>
    <x v="1"/>
    <n v="6"/>
    <n v="5"/>
    <n v="5"/>
    <n v="5"/>
    <n v="0"/>
    <n v="0"/>
    <n v="0"/>
    <n v="0"/>
    <n v="0"/>
    <n v="0"/>
    <n v="0"/>
    <n v="0"/>
    <n v="0"/>
  </r>
  <r>
    <x v="23"/>
    <x v="23"/>
    <s v="Crow Creek"/>
    <m/>
    <x v="13"/>
    <n v="15"/>
    <n v="359"/>
    <x v="1"/>
    <n v="5"/>
    <n v="4"/>
    <n v="5"/>
    <n v="6"/>
    <n v="0"/>
    <n v="1"/>
    <n v="0"/>
    <n v="0"/>
    <n v="0"/>
    <n v="0"/>
    <n v="0"/>
    <n v="0"/>
    <n v="0"/>
  </r>
  <r>
    <x v="23"/>
    <x v="23"/>
    <s v="Crow Creek"/>
    <m/>
    <x v="13"/>
    <n v="16"/>
    <n v="156"/>
    <x v="2"/>
    <n v="3"/>
    <n v="3"/>
    <n v="5"/>
    <n v="3"/>
    <n v="1"/>
    <n v="1"/>
    <n v="0"/>
    <n v="1"/>
    <n v="0"/>
    <n v="0"/>
    <n v="0"/>
    <n v="0"/>
    <n v="0"/>
  </r>
  <r>
    <x v="23"/>
    <x v="23"/>
    <s v="Crow Creek"/>
    <m/>
    <x v="13"/>
    <n v="17"/>
    <n v="351"/>
    <x v="1"/>
    <n v="6"/>
    <n v="5"/>
    <n v="4"/>
    <n v="5"/>
    <n v="0"/>
    <n v="0"/>
    <n v="1"/>
    <n v="0"/>
    <n v="0"/>
    <n v="0"/>
    <n v="0"/>
    <n v="0"/>
    <n v="0"/>
  </r>
  <r>
    <x v="23"/>
    <x v="23"/>
    <s v="Crow Creek"/>
    <m/>
    <x v="13"/>
    <n v="18"/>
    <n v="517"/>
    <x v="3"/>
    <n v="4"/>
    <n v="5"/>
    <n v="6"/>
    <n v="6"/>
    <n v="0"/>
    <n v="1"/>
    <n v="0"/>
    <n v="0"/>
    <n v="1"/>
    <n v="0"/>
    <n v="0"/>
    <n v="0"/>
    <n v="1"/>
  </r>
  <r>
    <x v="60"/>
    <x v="6"/>
    <s v="Barefoot Resort - Love"/>
    <m/>
    <x v="14"/>
    <n v="1"/>
    <n v="321"/>
    <x v="1"/>
    <n v="6"/>
    <n v="5"/>
    <n v="7"/>
    <n v="5"/>
    <n v="0"/>
    <n v="0"/>
    <n v="0"/>
    <n v="0"/>
    <n v="0"/>
    <n v="0"/>
    <n v="0"/>
    <n v="0"/>
    <n v="0"/>
  </r>
  <r>
    <x v="60"/>
    <x v="6"/>
    <s v="Barefoot Resort - Love"/>
    <m/>
    <x v="14"/>
    <n v="2"/>
    <n v="455"/>
    <x v="3"/>
    <n v="6"/>
    <n v="9"/>
    <n v="6"/>
    <n v="4"/>
    <n v="0"/>
    <n v="0"/>
    <n v="0"/>
    <n v="0"/>
    <n v="0"/>
    <n v="0"/>
    <n v="0"/>
    <n v="1"/>
    <n v="1"/>
  </r>
  <r>
    <x v="60"/>
    <x v="6"/>
    <s v="Barefoot Resort - Love"/>
    <m/>
    <x v="14"/>
    <n v="3"/>
    <n v="144"/>
    <x v="2"/>
    <n v="5"/>
    <n v="3"/>
    <n v="3"/>
    <n v="3"/>
    <n v="0"/>
    <n v="1"/>
    <n v="1"/>
    <n v="1"/>
    <n v="0"/>
    <n v="0"/>
    <n v="0"/>
    <n v="0"/>
    <n v="0"/>
  </r>
  <r>
    <x v="60"/>
    <x v="6"/>
    <s v="Barefoot Resort - Love"/>
    <m/>
    <x v="14"/>
    <n v="4"/>
    <n v="265"/>
    <x v="1"/>
    <n v="6"/>
    <n v="6"/>
    <n v="5"/>
    <n v="4"/>
    <n v="0"/>
    <n v="0"/>
    <n v="0"/>
    <n v="1"/>
    <n v="0"/>
    <n v="0"/>
    <n v="0"/>
    <n v="0"/>
    <n v="0"/>
  </r>
  <r>
    <x v="60"/>
    <x v="6"/>
    <s v="Barefoot Resort - Love"/>
    <m/>
    <x v="14"/>
    <n v="5"/>
    <n v="420"/>
    <x v="1"/>
    <n v="6"/>
    <n v="6"/>
    <n v="5"/>
    <n v="4"/>
    <n v="0"/>
    <n v="0"/>
    <n v="0"/>
    <n v="1"/>
    <n v="0"/>
    <n v="0"/>
    <n v="0"/>
    <n v="0"/>
    <n v="0"/>
  </r>
  <r>
    <x v="60"/>
    <x v="6"/>
    <s v="Barefoot Resort - Love"/>
    <m/>
    <x v="14"/>
    <n v="6"/>
    <n v="340"/>
    <x v="1"/>
    <n v="6"/>
    <n v="5"/>
    <n v="5"/>
    <n v="4"/>
    <n v="0"/>
    <n v="0"/>
    <n v="0"/>
    <n v="1"/>
    <n v="0"/>
    <n v="0"/>
    <n v="0"/>
    <n v="0"/>
    <n v="0"/>
  </r>
  <r>
    <x v="60"/>
    <x v="6"/>
    <s v="Barefoot Resort - Love"/>
    <m/>
    <x v="14"/>
    <n v="7"/>
    <n v="398"/>
    <x v="1"/>
    <n v="6"/>
    <n v="4"/>
    <n v="5"/>
    <n v="5"/>
    <n v="0"/>
    <n v="1"/>
    <n v="0"/>
    <n v="0"/>
    <n v="0"/>
    <n v="0"/>
    <n v="0"/>
    <n v="0"/>
    <n v="0"/>
  </r>
  <r>
    <x v="60"/>
    <x v="6"/>
    <s v="Barefoot Resort - Love"/>
    <m/>
    <x v="14"/>
    <n v="8"/>
    <n v="485"/>
    <x v="3"/>
    <n v="8"/>
    <n v="4"/>
    <n v="6"/>
    <n v="6"/>
    <n v="0"/>
    <n v="0"/>
    <n v="0"/>
    <n v="0"/>
    <n v="0"/>
    <n v="1"/>
    <n v="0"/>
    <n v="0"/>
    <n v="1"/>
  </r>
  <r>
    <x v="60"/>
    <x v="6"/>
    <s v="Barefoot Resort - Love"/>
    <m/>
    <x v="14"/>
    <n v="9"/>
    <n v="187"/>
    <x v="2"/>
    <n v="4"/>
    <n v="3"/>
    <n v="4"/>
    <n v="4"/>
    <n v="0"/>
    <n v="1"/>
    <n v="0"/>
    <n v="0"/>
    <n v="0"/>
    <n v="0"/>
    <n v="0"/>
    <n v="0"/>
    <n v="0"/>
  </r>
  <r>
    <x v="60"/>
    <x v="6"/>
    <s v="Barefoot Resort - Love"/>
    <m/>
    <x v="14"/>
    <n v="10"/>
    <n v="321"/>
    <x v="1"/>
    <n v="7"/>
    <n v="5"/>
    <n v="5"/>
    <n v="5"/>
    <n v="0"/>
    <n v="0"/>
    <n v="0"/>
    <n v="0"/>
    <n v="0"/>
    <n v="0"/>
    <n v="0"/>
    <n v="0"/>
    <n v="0"/>
  </r>
  <r>
    <x v="60"/>
    <x v="6"/>
    <s v="Barefoot Resort - Love"/>
    <m/>
    <x v="14"/>
    <n v="11"/>
    <n v="109"/>
    <x v="2"/>
    <n v="6"/>
    <n v="4"/>
    <n v="2"/>
    <n v="2"/>
    <n v="0"/>
    <n v="0"/>
    <n v="0"/>
    <n v="0"/>
    <n v="0"/>
    <n v="0"/>
    <n v="1"/>
    <n v="1"/>
    <n v="2"/>
  </r>
  <r>
    <x v="60"/>
    <x v="6"/>
    <s v="Barefoot Resort - Love"/>
    <m/>
    <x v="14"/>
    <n v="12"/>
    <n v="393"/>
    <x v="1"/>
    <n v="8"/>
    <n v="5"/>
    <n v="5"/>
    <n v="5"/>
    <n v="0"/>
    <n v="0"/>
    <n v="0"/>
    <n v="0"/>
    <n v="0"/>
    <n v="0"/>
    <n v="0"/>
    <n v="0"/>
    <n v="0"/>
  </r>
  <r>
    <x v="60"/>
    <x v="6"/>
    <s v="Barefoot Resort - Love"/>
    <m/>
    <x v="14"/>
    <n v="13"/>
    <n v="447"/>
    <x v="3"/>
    <n v="7"/>
    <n v="5"/>
    <n v="6"/>
    <n v="6"/>
    <n v="0"/>
    <n v="1"/>
    <n v="0"/>
    <n v="0"/>
    <n v="0"/>
    <n v="0"/>
    <n v="0"/>
    <n v="0"/>
    <n v="0"/>
  </r>
  <r>
    <x v="60"/>
    <x v="6"/>
    <s v="Barefoot Resort - Love"/>
    <m/>
    <x v="14"/>
    <n v="14"/>
    <n v="361"/>
    <x v="1"/>
    <n v="5"/>
    <n v="5"/>
    <n v="5"/>
    <n v="4"/>
    <n v="0"/>
    <n v="0"/>
    <n v="0"/>
    <n v="1"/>
    <n v="0"/>
    <n v="0"/>
    <n v="0"/>
    <n v="0"/>
    <n v="0"/>
  </r>
  <r>
    <x v="60"/>
    <x v="6"/>
    <s v="Barefoot Resort - Love"/>
    <m/>
    <x v="14"/>
    <n v="15"/>
    <n v="154"/>
    <x v="2"/>
    <n v="3"/>
    <n v="5"/>
    <n v="5"/>
    <n v="3"/>
    <n v="1"/>
    <n v="0"/>
    <n v="0"/>
    <n v="1"/>
    <n v="0"/>
    <n v="0"/>
    <n v="0"/>
    <n v="0"/>
    <n v="0"/>
  </r>
  <r>
    <x v="60"/>
    <x v="6"/>
    <s v="Barefoot Resort - Love"/>
    <m/>
    <x v="14"/>
    <n v="16"/>
    <n v="332"/>
    <x v="1"/>
    <n v="5"/>
    <n v="5"/>
    <n v="4"/>
    <n v="5"/>
    <n v="0"/>
    <n v="0"/>
    <n v="1"/>
    <n v="0"/>
    <n v="0"/>
    <n v="0"/>
    <n v="0"/>
    <n v="0"/>
    <n v="0"/>
  </r>
  <r>
    <x v="60"/>
    <x v="6"/>
    <s v="Barefoot Resort - Love"/>
    <m/>
    <x v="14"/>
    <n v="17"/>
    <n v="389"/>
    <x v="1"/>
    <n v="5"/>
    <n v="5"/>
    <n v="5"/>
    <n v="5"/>
    <n v="0"/>
    <n v="0"/>
    <n v="0"/>
    <n v="0"/>
    <n v="0"/>
    <n v="0"/>
    <n v="0"/>
    <n v="0"/>
    <n v="0"/>
  </r>
  <r>
    <x v="60"/>
    <x v="6"/>
    <s v="Barefoot Resort - Love"/>
    <m/>
    <x v="14"/>
    <n v="18"/>
    <n v="534"/>
    <x v="3"/>
    <n v="8"/>
    <n v="4"/>
    <n v="6"/>
    <n v="6"/>
    <n v="0"/>
    <n v="0"/>
    <n v="0"/>
    <n v="0"/>
    <n v="0"/>
    <n v="1"/>
    <n v="0"/>
    <n v="0"/>
    <n v="1"/>
  </r>
  <r>
    <x v="14"/>
    <x v="14"/>
    <s v="Grande Dunes"/>
    <m/>
    <x v="14"/>
    <n v="1"/>
    <n v="396"/>
    <x v="1"/>
    <n v="5"/>
    <n v="9"/>
    <n v="5"/>
    <n v="7"/>
    <n v="0"/>
    <n v="0"/>
    <n v="0"/>
    <n v="0"/>
    <n v="0"/>
    <n v="0"/>
    <n v="0"/>
    <n v="0"/>
    <n v="0"/>
  </r>
  <r>
    <x v="14"/>
    <x v="14"/>
    <s v="Grande Dunes"/>
    <m/>
    <x v="14"/>
    <n v="2"/>
    <n v="137"/>
    <x v="2"/>
    <n v="6"/>
    <n v="4"/>
    <n v="3"/>
    <n v="4"/>
    <n v="0"/>
    <n v="0"/>
    <n v="1"/>
    <n v="0"/>
    <n v="0"/>
    <n v="0"/>
    <n v="0"/>
    <n v="0"/>
    <n v="0"/>
  </r>
  <r>
    <x v="14"/>
    <x v="14"/>
    <s v="Grande Dunes"/>
    <m/>
    <x v="14"/>
    <n v="3"/>
    <n v="378"/>
    <x v="1"/>
    <n v="4"/>
    <n v="5"/>
    <n v="6"/>
    <n v="4"/>
    <n v="1"/>
    <n v="0"/>
    <n v="0"/>
    <n v="1"/>
    <n v="0"/>
    <n v="0"/>
    <n v="0"/>
    <n v="0"/>
    <n v="0"/>
  </r>
  <r>
    <x v="14"/>
    <x v="14"/>
    <s v="Grande Dunes"/>
    <m/>
    <x v="14"/>
    <n v="4"/>
    <n v="506"/>
    <x v="3"/>
    <n v="5"/>
    <n v="8"/>
    <n v="5"/>
    <n v="7"/>
    <n v="1"/>
    <n v="0"/>
    <n v="1"/>
    <n v="0"/>
    <n v="0"/>
    <n v="0"/>
    <n v="0"/>
    <n v="0"/>
    <n v="0"/>
  </r>
  <r>
    <x v="14"/>
    <x v="14"/>
    <s v="Grande Dunes"/>
    <m/>
    <x v="14"/>
    <n v="5"/>
    <n v="383"/>
    <x v="1"/>
    <n v="6"/>
    <n v="4"/>
    <n v="5"/>
    <n v="4"/>
    <n v="0"/>
    <n v="1"/>
    <n v="0"/>
    <n v="1"/>
    <n v="0"/>
    <n v="0"/>
    <n v="0"/>
    <n v="0"/>
    <n v="0"/>
  </r>
  <r>
    <x v="14"/>
    <x v="14"/>
    <s v="Grande Dunes"/>
    <m/>
    <x v="14"/>
    <n v="6"/>
    <n v="305"/>
    <x v="1"/>
    <n v="4"/>
    <n v="5"/>
    <n v="5"/>
    <n v="4"/>
    <n v="1"/>
    <n v="0"/>
    <n v="0"/>
    <n v="1"/>
    <n v="0"/>
    <n v="0"/>
    <n v="0"/>
    <n v="0"/>
    <n v="0"/>
  </r>
  <r>
    <x v="14"/>
    <x v="14"/>
    <s v="Grande Dunes"/>
    <m/>
    <x v="14"/>
    <n v="7"/>
    <n v="495"/>
    <x v="3"/>
    <n v="6"/>
    <n v="7"/>
    <n v="6"/>
    <n v="7"/>
    <n v="0"/>
    <n v="0"/>
    <n v="0"/>
    <n v="0"/>
    <n v="0"/>
    <n v="0"/>
    <n v="0"/>
    <n v="0"/>
    <n v="0"/>
  </r>
  <r>
    <x v="14"/>
    <x v="14"/>
    <s v="Grande Dunes"/>
    <m/>
    <x v="14"/>
    <n v="8"/>
    <n v="155"/>
    <x v="2"/>
    <n v="3"/>
    <n v="4"/>
    <n v="5"/>
    <n v="4"/>
    <n v="1"/>
    <n v="0"/>
    <n v="0"/>
    <n v="0"/>
    <n v="0"/>
    <n v="0"/>
    <n v="0"/>
    <n v="0"/>
    <n v="0"/>
  </r>
  <r>
    <x v="14"/>
    <x v="14"/>
    <s v="Grande Dunes"/>
    <m/>
    <x v="14"/>
    <n v="9"/>
    <n v="386"/>
    <x v="1"/>
    <n v="5"/>
    <n v="6"/>
    <n v="6"/>
    <n v="7"/>
    <n v="0"/>
    <n v="0"/>
    <n v="0"/>
    <n v="0"/>
    <n v="0"/>
    <n v="0"/>
    <n v="0"/>
    <n v="0"/>
    <n v="0"/>
  </r>
  <r>
    <x v="14"/>
    <x v="14"/>
    <s v="Grande Dunes"/>
    <m/>
    <x v="14"/>
    <n v="10"/>
    <n v="385"/>
    <x v="1"/>
    <n v="7"/>
    <n v="5"/>
    <n v="6"/>
    <n v="5"/>
    <n v="0"/>
    <n v="0"/>
    <n v="0"/>
    <n v="0"/>
    <n v="0"/>
    <n v="0"/>
    <n v="0"/>
    <n v="0"/>
    <n v="0"/>
  </r>
  <r>
    <x v="14"/>
    <x v="14"/>
    <s v="Grande Dunes"/>
    <m/>
    <x v="14"/>
    <n v="11"/>
    <n v="124"/>
    <x v="2"/>
    <n v="4"/>
    <n v="3"/>
    <n v="4"/>
    <n v="3"/>
    <n v="0"/>
    <n v="1"/>
    <n v="0"/>
    <n v="1"/>
    <n v="0"/>
    <n v="0"/>
    <n v="0"/>
    <n v="0"/>
    <n v="0"/>
  </r>
  <r>
    <x v="14"/>
    <x v="14"/>
    <s v="Grande Dunes"/>
    <m/>
    <x v="14"/>
    <n v="12"/>
    <n v="350"/>
    <x v="1"/>
    <n v="7"/>
    <n v="6"/>
    <n v="5"/>
    <n v="8"/>
    <n v="0"/>
    <n v="0"/>
    <n v="0"/>
    <n v="0"/>
    <n v="0"/>
    <n v="0"/>
    <n v="0"/>
    <n v="0"/>
    <n v="0"/>
  </r>
  <r>
    <x v="14"/>
    <x v="14"/>
    <s v="Grande Dunes"/>
    <m/>
    <x v="14"/>
    <n v="13"/>
    <n v="499"/>
    <x v="3"/>
    <n v="6"/>
    <n v="7"/>
    <n v="6"/>
    <n v="5"/>
    <n v="0"/>
    <n v="0"/>
    <n v="0"/>
    <n v="1"/>
    <n v="0"/>
    <n v="0"/>
    <n v="0"/>
    <n v="0"/>
    <n v="0"/>
  </r>
  <r>
    <x v="14"/>
    <x v="14"/>
    <s v="Grande Dunes"/>
    <m/>
    <x v="14"/>
    <n v="14"/>
    <n v="158"/>
    <x v="2"/>
    <n v="4"/>
    <n v="3"/>
    <n v="5"/>
    <n v="3"/>
    <n v="0"/>
    <n v="1"/>
    <n v="0"/>
    <n v="1"/>
    <n v="0"/>
    <n v="0"/>
    <n v="0"/>
    <n v="0"/>
    <n v="0"/>
  </r>
  <r>
    <x v="14"/>
    <x v="14"/>
    <s v="Grande Dunes"/>
    <m/>
    <x v="14"/>
    <n v="15"/>
    <n v="400"/>
    <x v="1"/>
    <n v="6"/>
    <n v="4"/>
    <n v="4"/>
    <n v="4"/>
    <n v="0"/>
    <n v="1"/>
    <n v="1"/>
    <n v="1"/>
    <n v="0"/>
    <n v="0"/>
    <n v="0"/>
    <n v="0"/>
    <n v="0"/>
  </r>
  <r>
    <x v="14"/>
    <x v="14"/>
    <s v="Grande Dunes"/>
    <m/>
    <x v="14"/>
    <n v="16"/>
    <n v="365"/>
    <x v="1"/>
    <n v="5"/>
    <n v="6"/>
    <n v="6"/>
    <n v="4"/>
    <n v="0"/>
    <n v="0"/>
    <n v="0"/>
    <n v="1"/>
    <n v="0"/>
    <n v="0"/>
    <n v="0"/>
    <n v="0"/>
    <n v="0"/>
  </r>
  <r>
    <x v="14"/>
    <x v="14"/>
    <s v="Grande Dunes"/>
    <m/>
    <x v="14"/>
    <n v="17"/>
    <n v="477"/>
    <x v="3"/>
    <n v="7"/>
    <n v="6"/>
    <n v="6"/>
    <n v="6"/>
    <n v="0"/>
    <n v="0"/>
    <n v="0"/>
    <n v="0"/>
    <n v="0"/>
    <n v="0"/>
    <n v="0"/>
    <n v="0"/>
    <n v="0"/>
  </r>
  <r>
    <x v="14"/>
    <x v="14"/>
    <s v="Grande Dunes"/>
    <m/>
    <x v="14"/>
    <n v="18"/>
    <n v="373"/>
    <x v="1"/>
    <n v="5"/>
    <n v="4"/>
    <n v="6"/>
    <n v="4"/>
    <n v="0"/>
    <n v="1"/>
    <n v="0"/>
    <n v="1"/>
    <n v="0"/>
    <n v="0"/>
    <n v="0"/>
    <n v="0"/>
    <n v="0"/>
  </r>
  <r>
    <x v="43"/>
    <x v="40"/>
    <s v="Long Bay"/>
    <m/>
    <x v="14"/>
    <n v="1"/>
    <n v="377"/>
    <x v="1"/>
    <n v="8"/>
    <n v="5"/>
    <n v="4"/>
    <n v="5"/>
    <n v="0"/>
    <n v="0"/>
    <n v="1"/>
    <n v="0"/>
    <n v="0"/>
    <n v="0"/>
    <n v="0"/>
    <n v="0"/>
    <n v="0"/>
  </r>
  <r>
    <x v="43"/>
    <x v="40"/>
    <s v="Long Bay"/>
    <m/>
    <x v="14"/>
    <n v="2"/>
    <n v="524"/>
    <x v="3"/>
    <n v="8"/>
    <n v="5"/>
    <n v="7"/>
    <n v="6"/>
    <n v="0"/>
    <n v="1"/>
    <n v="0"/>
    <n v="0"/>
    <n v="0"/>
    <n v="0"/>
    <n v="0"/>
    <n v="0"/>
    <n v="0"/>
  </r>
  <r>
    <x v="43"/>
    <x v="40"/>
    <s v="Long Bay"/>
    <m/>
    <x v="14"/>
    <n v="3"/>
    <n v="364"/>
    <x v="1"/>
    <n v="7"/>
    <n v="6"/>
    <n v="5"/>
    <n v="5"/>
    <n v="0"/>
    <n v="0"/>
    <n v="0"/>
    <n v="0"/>
    <n v="0"/>
    <n v="0"/>
    <n v="0"/>
    <n v="0"/>
    <n v="0"/>
  </r>
  <r>
    <x v="43"/>
    <x v="40"/>
    <s v="Long Bay"/>
    <m/>
    <x v="14"/>
    <n v="4"/>
    <n v="419"/>
    <x v="1"/>
    <n v="7"/>
    <n v="5"/>
    <n v="5"/>
    <n v="4"/>
    <n v="0"/>
    <n v="0"/>
    <n v="0"/>
    <n v="1"/>
    <n v="0"/>
    <n v="0"/>
    <n v="0"/>
    <n v="0"/>
    <n v="0"/>
  </r>
  <r>
    <x v="43"/>
    <x v="40"/>
    <s v="Long Bay"/>
    <m/>
    <x v="14"/>
    <n v="5"/>
    <n v="149"/>
    <x v="2"/>
    <n v="4"/>
    <n v="3"/>
    <n v="4"/>
    <n v="4"/>
    <n v="0"/>
    <n v="1"/>
    <n v="0"/>
    <n v="0"/>
    <n v="0"/>
    <n v="0"/>
    <n v="0"/>
    <n v="0"/>
    <n v="0"/>
  </r>
  <r>
    <x v="43"/>
    <x v="40"/>
    <s v="Long Bay"/>
    <m/>
    <x v="14"/>
    <n v="6"/>
    <n v="363"/>
    <x v="1"/>
    <n v="6"/>
    <n v="5"/>
    <n v="3"/>
    <n v="5"/>
    <n v="0"/>
    <n v="0"/>
    <n v="0"/>
    <n v="0"/>
    <n v="0"/>
    <n v="0"/>
    <n v="1"/>
    <n v="0"/>
    <n v="1"/>
  </r>
  <r>
    <x v="43"/>
    <x v="40"/>
    <s v="Long Bay"/>
    <m/>
    <x v="14"/>
    <n v="7"/>
    <n v="485"/>
    <x v="3"/>
    <n v="6"/>
    <n v="6"/>
    <n v="5"/>
    <n v="7"/>
    <n v="0"/>
    <n v="0"/>
    <n v="1"/>
    <n v="0"/>
    <n v="0"/>
    <n v="0"/>
    <n v="0"/>
    <n v="0"/>
    <n v="0"/>
  </r>
  <r>
    <x v="43"/>
    <x v="40"/>
    <s v="Long Bay"/>
    <m/>
    <x v="14"/>
    <n v="8"/>
    <n v="147"/>
    <x v="2"/>
    <n v="5"/>
    <n v="4"/>
    <n v="5"/>
    <n v="4"/>
    <n v="0"/>
    <n v="0"/>
    <n v="0"/>
    <n v="0"/>
    <n v="0"/>
    <n v="0"/>
    <n v="0"/>
    <n v="0"/>
    <n v="0"/>
  </r>
  <r>
    <x v="43"/>
    <x v="40"/>
    <s v="Long Bay"/>
    <m/>
    <x v="14"/>
    <n v="9"/>
    <n v="327"/>
    <x v="1"/>
    <n v="3"/>
    <n v="4"/>
    <n v="5"/>
    <n v="5"/>
    <n v="0"/>
    <n v="1"/>
    <n v="0"/>
    <n v="0"/>
    <n v="1"/>
    <n v="0"/>
    <n v="0"/>
    <n v="0"/>
    <n v="1"/>
  </r>
  <r>
    <x v="43"/>
    <x v="40"/>
    <s v="Long Bay"/>
    <m/>
    <x v="14"/>
    <n v="10"/>
    <n v="315"/>
    <x v="1"/>
    <n v="6"/>
    <n v="5"/>
    <n v="6"/>
    <n v="3"/>
    <n v="0"/>
    <n v="0"/>
    <n v="0"/>
    <n v="0"/>
    <n v="0"/>
    <n v="0"/>
    <n v="0"/>
    <n v="1"/>
    <n v="1"/>
  </r>
  <r>
    <x v="43"/>
    <x v="40"/>
    <s v="Long Bay"/>
    <m/>
    <x v="14"/>
    <n v="11"/>
    <n v="498"/>
    <x v="3"/>
    <n v="5"/>
    <n v="6"/>
    <n v="6"/>
    <n v="5"/>
    <n v="1"/>
    <n v="0"/>
    <n v="0"/>
    <n v="1"/>
    <n v="0"/>
    <n v="0"/>
    <n v="0"/>
    <n v="0"/>
    <n v="0"/>
  </r>
  <r>
    <x v="43"/>
    <x v="40"/>
    <s v="Long Bay"/>
    <m/>
    <x v="14"/>
    <n v="12"/>
    <n v="375"/>
    <x v="1"/>
    <n v="6"/>
    <n v="5"/>
    <n v="6"/>
    <n v="3"/>
    <n v="0"/>
    <n v="0"/>
    <n v="0"/>
    <n v="0"/>
    <n v="0"/>
    <n v="0"/>
    <n v="0"/>
    <n v="1"/>
    <n v="1"/>
  </r>
  <r>
    <x v="43"/>
    <x v="40"/>
    <s v="Long Bay"/>
    <m/>
    <x v="14"/>
    <n v="13"/>
    <n v="123"/>
    <x v="2"/>
    <n v="4"/>
    <n v="4"/>
    <n v="4"/>
    <n v="3"/>
    <n v="0"/>
    <n v="0"/>
    <n v="0"/>
    <n v="1"/>
    <n v="0"/>
    <n v="0"/>
    <n v="0"/>
    <n v="0"/>
    <n v="0"/>
  </r>
  <r>
    <x v="43"/>
    <x v="40"/>
    <s v="Long Bay"/>
    <m/>
    <x v="14"/>
    <n v="14"/>
    <n v="376"/>
    <x v="1"/>
    <n v="9"/>
    <n v="6"/>
    <n v="7"/>
    <n v="6"/>
    <n v="0"/>
    <n v="0"/>
    <n v="0"/>
    <n v="0"/>
    <n v="0"/>
    <n v="0"/>
    <n v="0"/>
    <n v="0"/>
    <n v="0"/>
  </r>
  <r>
    <x v="43"/>
    <x v="40"/>
    <s v="Long Bay"/>
    <m/>
    <x v="14"/>
    <n v="15"/>
    <n v="449"/>
    <x v="3"/>
    <n v="10"/>
    <n v="6"/>
    <n v="7"/>
    <n v="6"/>
    <n v="0"/>
    <n v="0"/>
    <n v="0"/>
    <n v="0"/>
    <n v="0"/>
    <n v="0"/>
    <n v="0"/>
    <n v="0"/>
    <n v="0"/>
  </r>
  <r>
    <x v="43"/>
    <x v="40"/>
    <s v="Long Bay"/>
    <m/>
    <x v="14"/>
    <n v="16"/>
    <n v="380"/>
    <x v="1"/>
    <n v="6"/>
    <n v="4"/>
    <n v="6"/>
    <n v="5"/>
    <n v="0"/>
    <n v="1"/>
    <n v="0"/>
    <n v="0"/>
    <n v="0"/>
    <n v="0"/>
    <n v="0"/>
    <n v="0"/>
    <n v="0"/>
  </r>
  <r>
    <x v="43"/>
    <x v="40"/>
    <s v="Long Bay"/>
    <m/>
    <x v="14"/>
    <n v="17"/>
    <n v="170"/>
    <x v="2"/>
    <n v="4"/>
    <n v="3"/>
    <n v="4"/>
    <n v="4"/>
    <n v="0"/>
    <n v="1"/>
    <n v="0"/>
    <n v="0"/>
    <n v="0"/>
    <n v="0"/>
    <n v="0"/>
    <n v="0"/>
    <n v="0"/>
  </r>
  <r>
    <x v="43"/>
    <x v="40"/>
    <s v="Long Bay"/>
    <m/>
    <x v="14"/>
    <n v="18"/>
    <n v="368"/>
    <x v="1"/>
    <n v="7"/>
    <n v="4"/>
    <n v="9"/>
    <n v="5"/>
    <n v="0"/>
    <n v="1"/>
    <n v="0"/>
    <n v="0"/>
    <n v="0"/>
    <n v="0"/>
    <n v="0"/>
    <n v="0"/>
    <n v="0"/>
  </r>
  <r>
    <x v="24"/>
    <x v="24"/>
    <s v="Rivers Edge"/>
    <m/>
    <x v="14"/>
    <n v="1"/>
    <n v="357"/>
    <x v="1"/>
    <n v="6"/>
    <n v="5"/>
    <n v="5"/>
    <n v="5"/>
    <n v="0"/>
    <n v="0"/>
    <n v="0"/>
    <n v="0"/>
    <n v="0"/>
    <n v="0"/>
    <n v="0"/>
    <n v="0"/>
    <n v="0"/>
  </r>
  <r>
    <x v="24"/>
    <x v="24"/>
    <s v="Rivers Edge"/>
    <m/>
    <x v="14"/>
    <n v="2"/>
    <n v="338"/>
    <x v="1"/>
    <n v="6"/>
    <n v="5"/>
    <n v="6"/>
    <n v="4"/>
    <n v="0"/>
    <n v="0"/>
    <n v="0"/>
    <n v="1"/>
    <n v="0"/>
    <n v="0"/>
    <n v="0"/>
    <n v="0"/>
    <n v="0"/>
  </r>
  <r>
    <x v="24"/>
    <x v="24"/>
    <s v="Rivers Edge"/>
    <m/>
    <x v="14"/>
    <n v="3"/>
    <n v="510"/>
    <x v="3"/>
    <n v="6"/>
    <n v="8"/>
    <n v="7"/>
    <n v="6"/>
    <n v="0"/>
    <n v="0"/>
    <n v="0"/>
    <n v="0"/>
    <n v="0"/>
    <n v="0"/>
    <n v="0"/>
    <n v="0"/>
    <n v="0"/>
  </r>
  <r>
    <x v="24"/>
    <x v="24"/>
    <s v="Rivers Edge"/>
    <m/>
    <x v="14"/>
    <n v="4"/>
    <n v="350"/>
    <x v="1"/>
    <n v="5"/>
    <n v="4"/>
    <n v="4"/>
    <n v="6"/>
    <n v="0"/>
    <n v="1"/>
    <n v="1"/>
    <n v="0"/>
    <n v="0"/>
    <n v="0"/>
    <n v="0"/>
    <n v="0"/>
    <n v="0"/>
  </r>
  <r>
    <x v="24"/>
    <x v="24"/>
    <s v="Rivers Edge"/>
    <m/>
    <x v="14"/>
    <n v="5"/>
    <n v="118"/>
    <x v="2"/>
    <n v="4"/>
    <n v="5"/>
    <n v="4"/>
    <n v="5"/>
    <n v="0"/>
    <n v="0"/>
    <n v="0"/>
    <n v="0"/>
    <n v="0"/>
    <n v="0"/>
    <n v="0"/>
    <n v="0"/>
    <n v="0"/>
  </r>
  <r>
    <x v="24"/>
    <x v="24"/>
    <s v="Rivers Edge"/>
    <m/>
    <x v="14"/>
    <n v="6"/>
    <n v="398"/>
    <x v="1"/>
    <n v="6"/>
    <n v="5"/>
    <n v="5"/>
    <n v="3"/>
    <n v="0"/>
    <n v="0"/>
    <n v="0"/>
    <n v="0"/>
    <n v="0"/>
    <n v="0"/>
    <n v="0"/>
    <n v="1"/>
    <n v="1"/>
  </r>
  <r>
    <x v="24"/>
    <x v="24"/>
    <s v="Rivers Edge"/>
    <m/>
    <x v="14"/>
    <n v="7"/>
    <n v="385"/>
    <x v="1"/>
    <n v="7"/>
    <n v="4"/>
    <n v="7"/>
    <n v="5"/>
    <n v="0"/>
    <n v="1"/>
    <n v="0"/>
    <n v="0"/>
    <n v="0"/>
    <n v="0"/>
    <n v="0"/>
    <n v="0"/>
    <n v="0"/>
  </r>
  <r>
    <x v="24"/>
    <x v="24"/>
    <s v="Rivers Edge"/>
    <m/>
    <x v="14"/>
    <n v="8"/>
    <n v="165"/>
    <x v="2"/>
    <n v="4"/>
    <n v="5"/>
    <n v="3"/>
    <n v="4"/>
    <n v="0"/>
    <n v="0"/>
    <n v="1"/>
    <n v="0"/>
    <n v="0"/>
    <n v="0"/>
    <n v="0"/>
    <n v="0"/>
    <n v="0"/>
  </r>
  <r>
    <x v="24"/>
    <x v="24"/>
    <s v="Rivers Edge"/>
    <m/>
    <x v="14"/>
    <n v="9"/>
    <n v="509"/>
    <x v="3"/>
    <n v="7"/>
    <n v="9"/>
    <n v="5"/>
    <n v="6"/>
    <n v="0"/>
    <n v="0"/>
    <n v="1"/>
    <n v="0"/>
    <n v="0"/>
    <n v="0"/>
    <n v="0"/>
    <n v="0"/>
    <n v="0"/>
  </r>
  <r>
    <x v="24"/>
    <x v="24"/>
    <s v="Rivers Edge"/>
    <m/>
    <x v="14"/>
    <n v="10"/>
    <n v="328"/>
    <x v="1"/>
    <n v="5"/>
    <n v="5"/>
    <n v="4"/>
    <n v="5"/>
    <n v="0"/>
    <n v="0"/>
    <n v="1"/>
    <n v="0"/>
    <n v="0"/>
    <n v="0"/>
    <n v="0"/>
    <n v="0"/>
    <n v="0"/>
  </r>
  <r>
    <x v="24"/>
    <x v="24"/>
    <s v="Rivers Edge"/>
    <m/>
    <x v="14"/>
    <n v="11"/>
    <n v="490"/>
    <x v="3"/>
    <n v="6"/>
    <n v="8"/>
    <n v="6"/>
    <n v="6"/>
    <n v="0"/>
    <n v="0"/>
    <n v="0"/>
    <n v="0"/>
    <n v="0"/>
    <n v="0"/>
    <n v="0"/>
    <n v="0"/>
    <n v="0"/>
  </r>
  <r>
    <x v="24"/>
    <x v="24"/>
    <s v="Rivers Edge"/>
    <m/>
    <x v="14"/>
    <n v="12"/>
    <n v="135"/>
    <x v="2"/>
    <n v="4"/>
    <n v="5"/>
    <n v="3"/>
    <n v="3"/>
    <n v="0"/>
    <n v="0"/>
    <n v="1"/>
    <n v="1"/>
    <n v="0"/>
    <n v="0"/>
    <n v="0"/>
    <n v="0"/>
    <n v="0"/>
  </r>
  <r>
    <x v="24"/>
    <x v="24"/>
    <s v="Rivers Edge"/>
    <m/>
    <x v="14"/>
    <n v="13"/>
    <n v="350"/>
    <x v="1"/>
    <n v="4"/>
    <n v="6"/>
    <n v="4"/>
    <n v="5"/>
    <n v="1"/>
    <n v="0"/>
    <n v="1"/>
    <n v="0"/>
    <n v="0"/>
    <n v="0"/>
    <n v="0"/>
    <n v="0"/>
    <n v="0"/>
  </r>
  <r>
    <x v="24"/>
    <x v="24"/>
    <s v="Rivers Edge"/>
    <m/>
    <x v="14"/>
    <n v="14"/>
    <n v="275"/>
    <x v="1"/>
    <n v="4"/>
    <n v="5"/>
    <n v="6"/>
    <n v="5"/>
    <n v="1"/>
    <n v="0"/>
    <n v="0"/>
    <n v="0"/>
    <n v="0"/>
    <n v="0"/>
    <n v="0"/>
    <n v="0"/>
    <n v="0"/>
  </r>
  <r>
    <x v="24"/>
    <x v="24"/>
    <s v="Rivers Edge"/>
    <m/>
    <x v="14"/>
    <n v="15"/>
    <n v="165"/>
    <x v="2"/>
    <n v="4"/>
    <n v="7"/>
    <n v="2"/>
    <n v="6"/>
    <n v="0"/>
    <n v="0"/>
    <n v="0"/>
    <n v="0"/>
    <n v="0"/>
    <n v="0"/>
    <n v="1"/>
    <n v="0"/>
    <n v="1"/>
  </r>
  <r>
    <x v="24"/>
    <x v="24"/>
    <s v="Rivers Edge"/>
    <m/>
    <x v="14"/>
    <n v="16"/>
    <n v="370"/>
    <x v="1"/>
    <n v="4"/>
    <n v="6"/>
    <n v="6"/>
    <n v="5"/>
    <n v="1"/>
    <n v="0"/>
    <n v="0"/>
    <n v="0"/>
    <n v="0"/>
    <n v="0"/>
    <n v="0"/>
    <n v="0"/>
    <n v="0"/>
  </r>
  <r>
    <x v="24"/>
    <x v="24"/>
    <s v="Rivers Edge"/>
    <m/>
    <x v="14"/>
    <n v="17"/>
    <n v="440"/>
    <x v="3"/>
    <n v="5"/>
    <n v="5"/>
    <n v="8"/>
    <n v="8"/>
    <n v="1"/>
    <n v="1"/>
    <n v="0"/>
    <n v="0"/>
    <n v="0"/>
    <n v="0"/>
    <n v="0"/>
    <n v="0"/>
    <n v="0"/>
  </r>
  <r>
    <x v="24"/>
    <x v="24"/>
    <s v="Rivers Edge"/>
    <m/>
    <x v="14"/>
    <n v="18"/>
    <n v="350"/>
    <x v="1"/>
    <n v="6"/>
    <n v="5"/>
    <n v="6"/>
    <n v="6"/>
    <n v="0"/>
    <n v="0"/>
    <n v="0"/>
    <n v="0"/>
    <n v="0"/>
    <n v="0"/>
    <n v="0"/>
    <n v="0"/>
    <n v="0"/>
  </r>
  <r>
    <x v="61"/>
    <x v="51"/>
    <s v="Bald Head Island Club"/>
    <m/>
    <x v="14"/>
    <n v="1"/>
    <n v="327"/>
    <x v="1"/>
    <n v="5"/>
    <n v="5"/>
    <n v="6"/>
    <n v="5"/>
    <n v="0"/>
    <n v="0"/>
    <n v="0"/>
    <n v="0"/>
    <n v="0"/>
    <n v="0"/>
    <n v="0"/>
    <n v="0"/>
    <n v="0"/>
  </r>
  <r>
    <x v="61"/>
    <x v="51"/>
    <s v="Bald Head Island Club"/>
    <m/>
    <x v="14"/>
    <n v="2"/>
    <n v="171"/>
    <x v="2"/>
    <n v="3"/>
    <n v="4"/>
    <n v="5"/>
    <n v="4"/>
    <n v="1"/>
    <n v="0"/>
    <n v="0"/>
    <n v="0"/>
    <n v="0"/>
    <n v="0"/>
    <n v="0"/>
    <n v="0"/>
    <n v="0"/>
  </r>
  <r>
    <x v="61"/>
    <x v="51"/>
    <s v="Bald Head Island Club"/>
    <m/>
    <x v="14"/>
    <n v="3"/>
    <n v="347"/>
    <x v="1"/>
    <n v="5"/>
    <n v="5"/>
    <n v="5"/>
    <n v="5"/>
    <n v="0"/>
    <n v="0"/>
    <n v="0"/>
    <n v="0"/>
    <n v="0"/>
    <n v="0"/>
    <n v="0"/>
    <n v="0"/>
    <n v="0"/>
  </r>
  <r>
    <x v="61"/>
    <x v="51"/>
    <s v="Bald Head Island Club"/>
    <m/>
    <x v="14"/>
    <n v="4"/>
    <n v="516"/>
    <x v="3"/>
    <n v="7"/>
    <n v="6"/>
    <n v="7"/>
    <n v="7"/>
    <n v="0"/>
    <n v="0"/>
    <n v="0"/>
    <n v="0"/>
    <n v="0"/>
    <n v="0"/>
    <n v="0"/>
    <n v="0"/>
    <n v="0"/>
  </r>
  <r>
    <x v="61"/>
    <x v="51"/>
    <s v="Bald Head Island Club"/>
    <m/>
    <x v="14"/>
    <n v="5"/>
    <n v="386"/>
    <x v="1"/>
    <n v="5"/>
    <n v="10"/>
    <n v="7"/>
    <n v="4"/>
    <n v="0"/>
    <n v="0"/>
    <n v="0"/>
    <n v="1"/>
    <n v="0"/>
    <n v="0"/>
    <n v="0"/>
    <n v="0"/>
    <n v="0"/>
  </r>
  <r>
    <x v="61"/>
    <x v="51"/>
    <s v="Bald Head Island Club"/>
    <m/>
    <x v="14"/>
    <n v="6"/>
    <n v="366"/>
    <x v="1"/>
    <n v="6"/>
    <n v="4"/>
    <n v="5"/>
    <n v="6"/>
    <n v="0"/>
    <n v="1"/>
    <n v="0"/>
    <n v="0"/>
    <n v="0"/>
    <n v="0"/>
    <n v="0"/>
    <n v="0"/>
    <n v="0"/>
  </r>
  <r>
    <x v="61"/>
    <x v="51"/>
    <s v="Bald Head Island Club"/>
    <m/>
    <x v="14"/>
    <n v="7"/>
    <n v="493"/>
    <x v="3"/>
    <n v="6"/>
    <n v="9"/>
    <n v="7"/>
    <n v="7"/>
    <n v="0"/>
    <n v="0"/>
    <n v="0"/>
    <n v="0"/>
    <n v="0"/>
    <n v="0"/>
    <n v="0"/>
    <n v="0"/>
    <n v="0"/>
  </r>
  <r>
    <x v="61"/>
    <x v="51"/>
    <s v="Bald Head Island Club"/>
    <m/>
    <x v="14"/>
    <n v="8"/>
    <n v="149"/>
    <x v="2"/>
    <n v="3"/>
    <n v="5"/>
    <n v="4"/>
    <n v="3"/>
    <n v="1"/>
    <n v="0"/>
    <n v="0"/>
    <n v="1"/>
    <n v="0"/>
    <n v="0"/>
    <n v="0"/>
    <n v="0"/>
    <n v="0"/>
  </r>
  <r>
    <x v="61"/>
    <x v="51"/>
    <s v="Bald Head Island Club"/>
    <m/>
    <x v="14"/>
    <n v="9"/>
    <n v="396"/>
    <x v="1"/>
    <n v="8"/>
    <n v="7"/>
    <n v="5"/>
    <n v="6"/>
    <n v="0"/>
    <n v="0"/>
    <n v="0"/>
    <n v="0"/>
    <n v="0"/>
    <n v="0"/>
    <n v="0"/>
    <n v="0"/>
    <n v="0"/>
  </r>
  <r>
    <x v="61"/>
    <x v="51"/>
    <s v="Bald Head Island Club"/>
    <m/>
    <x v="14"/>
    <n v="10"/>
    <n v="357"/>
    <x v="1"/>
    <n v="6"/>
    <n v="5"/>
    <n v="6"/>
    <n v="5"/>
    <n v="0"/>
    <n v="0"/>
    <n v="0"/>
    <n v="0"/>
    <n v="0"/>
    <n v="0"/>
    <n v="0"/>
    <n v="0"/>
    <n v="0"/>
  </r>
  <r>
    <x v="61"/>
    <x v="51"/>
    <s v="Bald Head Island Club"/>
    <m/>
    <x v="14"/>
    <n v="11"/>
    <n v="466"/>
    <x v="3"/>
    <n v="8"/>
    <n v="8"/>
    <n v="6"/>
    <n v="4"/>
    <n v="0"/>
    <n v="0"/>
    <n v="0"/>
    <n v="0"/>
    <n v="0"/>
    <n v="0"/>
    <n v="0"/>
    <n v="1"/>
    <n v="1"/>
  </r>
  <r>
    <x v="61"/>
    <x v="51"/>
    <s v="Bald Head Island Club"/>
    <m/>
    <x v="14"/>
    <n v="12"/>
    <n v="386"/>
    <x v="1"/>
    <n v="6"/>
    <n v="7"/>
    <n v="6"/>
    <n v="6"/>
    <n v="0"/>
    <n v="0"/>
    <n v="0"/>
    <n v="0"/>
    <n v="0"/>
    <n v="0"/>
    <n v="0"/>
    <n v="0"/>
    <n v="0"/>
  </r>
  <r>
    <x v="61"/>
    <x v="51"/>
    <s v="Bald Head Island Club"/>
    <m/>
    <x v="14"/>
    <n v="13"/>
    <n v="169"/>
    <x v="2"/>
    <n v="4"/>
    <n v="4"/>
    <n v="5"/>
    <n v="3"/>
    <n v="0"/>
    <n v="0"/>
    <n v="0"/>
    <n v="1"/>
    <n v="0"/>
    <n v="0"/>
    <n v="0"/>
    <n v="0"/>
    <n v="0"/>
  </r>
  <r>
    <x v="61"/>
    <x v="51"/>
    <s v="Bald Head Island Club"/>
    <m/>
    <x v="14"/>
    <n v="14"/>
    <n v="382"/>
    <x v="1"/>
    <n v="6"/>
    <n v="4"/>
    <n v="4"/>
    <n v="6"/>
    <n v="0"/>
    <n v="1"/>
    <n v="1"/>
    <n v="0"/>
    <n v="0"/>
    <n v="0"/>
    <n v="0"/>
    <n v="0"/>
    <n v="0"/>
  </r>
  <r>
    <x v="61"/>
    <x v="51"/>
    <s v="Bald Head Island Club"/>
    <m/>
    <x v="14"/>
    <n v="15"/>
    <n v="357"/>
    <x v="1"/>
    <n v="5"/>
    <n v="4"/>
    <n v="6"/>
    <n v="4"/>
    <n v="0"/>
    <n v="1"/>
    <n v="0"/>
    <n v="1"/>
    <n v="0"/>
    <n v="0"/>
    <n v="0"/>
    <n v="0"/>
    <n v="0"/>
  </r>
  <r>
    <x v="61"/>
    <x v="51"/>
    <s v="Bald Head Island Club"/>
    <m/>
    <x v="14"/>
    <n v="16"/>
    <n v="169"/>
    <x v="2"/>
    <n v="5"/>
    <n v="3"/>
    <n v="3"/>
    <n v="4"/>
    <n v="0"/>
    <n v="1"/>
    <n v="1"/>
    <n v="0"/>
    <n v="0"/>
    <n v="0"/>
    <n v="0"/>
    <n v="0"/>
    <n v="0"/>
  </r>
  <r>
    <x v="61"/>
    <x v="51"/>
    <s v="Bald Head Island Club"/>
    <m/>
    <x v="14"/>
    <n v="17"/>
    <n v="452"/>
    <x v="3"/>
    <n v="7"/>
    <n v="7"/>
    <n v="6"/>
    <n v="5"/>
    <n v="0"/>
    <n v="0"/>
    <n v="0"/>
    <n v="1"/>
    <n v="0"/>
    <n v="0"/>
    <n v="0"/>
    <n v="0"/>
    <n v="0"/>
  </r>
  <r>
    <x v="61"/>
    <x v="51"/>
    <s v="Bald Head Island Club"/>
    <m/>
    <x v="14"/>
    <n v="18"/>
    <n v="404"/>
    <x v="1"/>
    <n v="4"/>
    <n v="5"/>
    <n v="6"/>
    <n v="3"/>
    <n v="1"/>
    <n v="0"/>
    <n v="0"/>
    <n v="0"/>
    <n v="0"/>
    <n v="0"/>
    <n v="0"/>
    <n v="1"/>
    <n v="1"/>
  </r>
  <r>
    <x v="12"/>
    <x v="12"/>
    <s v="Barefoot Resort - Dye"/>
    <m/>
    <x v="14"/>
    <n v="1"/>
    <n v="359"/>
    <x v="1"/>
    <n v="7"/>
    <n v="5"/>
    <n v="5"/>
    <n v="5"/>
    <n v="0"/>
    <n v="0"/>
    <n v="0"/>
    <n v="0"/>
    <n v="0"/>
    <n v="0"/>
    <n v="0"/>
    <n v="0"/>
    <n v="0"/>
  </r>
  <r>
    <x v="12"/>
    <x v="12"/>
    <s v="Barefoot Resort - Dye"/>
    <m/>
    <x v="14"/>
    <n v="2"/>
    <n v="327"/>
    <x v="1"/>
    <n v="6"/>
    <n v="6"/>
    <n v="5"/>
    <n v="7"/>
    <n v="0"/>
    <n v="0"/>
    <n v="0"/>
    <n v="0"/>
    <n v="0"/>
    <n v="0"/>
    <n v="0"/>
    <n v="0"/>
    <n v="0"/>
  </r>
  <r>
    <x v="12"/>
    <x v="12"/>
    <s v="Barefoot Resort - Dye"/>
    <m/>
    <x v="14"/>
    <n v="3"/>
    <n v="160"/>
    <x v="2"/>
    <n v="5"/>
    <n v="4"/>
    <n v="4"/>
    <n v="4"/>
    <n v="0"/>
    <n v="0"/>
    <n v="0"/>
    <n v="0"/>
    <n v="0"/>
    <n v="0"/>
    <n v="0"/>
    <n v="0"/>
    <n v="0"/>
  </r>
  <r>
    <x v="12"/>
    <x v="12"/>
    <s v="Barefoot Resort - Dye"/>
    <m/>
    <x v="14"/>
    <n v="4"/>
    <n v="321"/>
    <x v="1"/>
    <n v="4"/>
    <n v="5"/>
    <n v="5"/>
    <n v="5"/>
    <n v="1"/>
    <n v="0"/>
    <n v="0"/>
    <n v="0"/>
    <n v="0"/>
    <n v="0"/>
    <n v="0"/>
    <n v="0"/>
    <n v="0"/>
  </r>
  <r>
    <x v="12"/>
    <x v="12"/>
    <s v="Barefoot Resort - Dye"/>
    <m/>
    <x v="14"/>
    <n v="5"/>
    <n v="472"/>
    <x v="3"/>
    <n v="5"/>
    <n v="7"/>
    <n v="6"/>
    <n v="6"/>
    <n v="1"/>
    <n v="0"/>
    <n v="0"/>
    <n v="0"/>
    <n v="0"/>
    <n v="0"/>
    <n v="0"/>
    <n v="0"/>
    <n v="0"/>
  </r>
  <r>
    <x v="12"/>
    <x v="12"/>
    <s v="Barefoot Resort - Dye"/>
    <m/>
    <x v="14"/>
    <n v="6"/>
    <n v="155"/>
    <x v="2"/>
    <n v="4"/>
    <n v="7"/>
    <n v="5"/>
    <n v="3"/>
    <n v="0"/>
    <n v="0"/>
    <n v="0"/>
    <n v="1"/>
    <n v="0"/>
    <n v="0"/>
    <n v="0"/>
    <n v="0"/>
    <n v="0"/>
  </r>
  <r>
    <x v="12"/>
    <x v="12"/>
    <s v="Barefoot Resort - Dye"/>
    <m/>
    <x v="14"/>
    <n v="7"/>
    <n v="375"/>
    <x v="1"/>
    <n v="7"/>
    <n v="5"/>
    <n v="4"/>
    <n v="6"/>
    <n v="0"/>
    <n v="0"/>
    <n v="1"/>
    <n v="0"/>
    <n v="0"/>
    <n v="0"/>
    <n v="0"/>
    <n v="0"/>
    <n v="0"/>
  </r>
  <r>
    <x v="12"/>
    <x v="12"/>
    <s v="Barefoot Resort - Dye"/>
    <m/>
    <x v="14"/>
    <n v="8"/>
    <n v="445"/>
    <x v="3"/>
    <n v="6"/>
    <n v="5"/>
    <n v="5"/>
    <n v="5"/>
    <n v="0"/>
    <n v="1"/>
    <n v="1"/>
    <n v="1"/>
    <n v="0"/>
    <n v="0"/>
    <n v="0"/>
    <n v="0"/>
    <n v="0"/>
  </r>
  <r>
    <x v="12"/>
    <x v="12"/>
    <s v="Barefoot Resort - Dye"/>
    <m/>
    <x v="14"/>
    <n v="9"/>
    <n v="405"/>
    <x v="1"/>
    <n v="7"/>
    <n v="6"/>
    <n v="4"/>
    <n v="6"/>
    <n v="0"/>
    <n v="0"/>
    <n v="1"/>
    <n v="0"/>
    <n v="0"/>
    <n v="0"/>
    <n v="0"/>
    <n v="0"/>
    <n v="0"/>
  </r>
  <r>
    <x v="12"/>
    <x v="12"/>
    <s v="Barefoot Resort - Dye"/>
    <m/>
    <x v="14"/>
    <n v="10"/>
    <n v="287"/>
    <x v="1"/>
    <n v="6"/>
    <n v="6"/>
    <n v="6"/>
    <n v="5"/>
    <n v="0"/>
    <n v="0"/>
    <n v="0"/>
    <n v="0"/>
    <n v="0"/>
    <n v="0"/>
    <n v="0"/>
    <n v="0"/>
    <n v="0"/>
  </r>
  <r>
    <x v="12"/>
    <x v="12"/>
    <s v="Barefoot Resort - Dye"/>
    <m/>
    <x v="14"/>
    <n v="11"/>
    <n v="366"/>
    <x v="1"/>
    <n v="5"/>
    <n v="6"/>
    <n v="4"/>
    <n v="5"/>
    <n v="0"/>
    <n v="0"/>
    <n v="1"/>
    <n v="0"/>
    <n v="0"/>
    <n v="0"/>
    <n v="0"/>
    <n v="0"/>
    <n v="0"/>
  </r>
  <r>
    <x v="12"/>
    <x v="12"/>
    <s v="Barefoot Resort - Dye"/>
    <m/>
    <x v="14"/>
    <n v="12"/>
    <n v="452"/>
    <x v="3"/>
    <n v="6"/>
    <n v="6"/>
    <n v="5"/>
    <n v="5"/>
    <n v="0"/>
    <n v="0"/>
    <n v="1"/>
    <n v="1"/>
    <n v="0"/>
    <n v="0"/>
    <n v="0"/>
    <n v="0"/>
    <n v="0"/>
  </r>
  <r>
    <x v="12"/>
    <x v="12"/>
    <s v="Barefoot Resort - Dye"/>
    <m/>
    <x v="14"/>
    <n v="13"/>
    <n v="332"/>
    <x v="1"/>
    <n v="5"/>
    <n v="5"/>
    <n v="5"/>
    <n v="5"/>
    <n v="0"/>
    <n v="0"/>
    <n v="0"/>
    <n v="0"/>
    <n v="0"/>
    <n v="0"/>
    <n v="0"/>
    <n v="0"/>
    <n v="0"/>
  </r>
  <r>
    <x v="12"/>
    <x v="12"/>
    <s v="Barefoot Resort - Dye"/>
    <m/>
    <x v="14"/>
    <n v="14"/>
    <n v="367"/>
    <x v="1"/>
    <n v="5"/>
    <n v="5"/>
    <n v="5"/>
    <n v="4"/>
    <n v="0"/>
    <n v="0"/>
    <n v="0"/>
    <n v="1"/>
    <n v="0"/>
    <n v="0"/>
    <n v="0"/>
    <n v="0"/>
    <n v="0"/>
  </r>
  <r>
    <x v="12"/>
    <x v="12"/>
    <s v="Barefoot Resort - Dye"/>
    <m/>
    <x v="14"/>
    <n v="15"/>
    <n v="162"/>
    <x v="2"/>
    <n v="4"/>
    <n v="5"/>
    <n v="3"/>
    <n v="3"/>
    <n v="0"/>
    <n v="0"/>
    <n v="1"/>
    <n v="1"/>
    <n v="0"/>
    <n v="0"/>
    <n v="0"/>
    <n v="0"/>
    <n v="0"/>
  </r>
  <r>
    <x v="12"/>
    <x v="12"/>
    <s v="Barefoot Resort - Dye"/>
    <m/>
    <x v="14"/>
    <n v="16"/>
    <n v="494"/>
    <x v="3"/>
    <n v="6"/>
    <n v="5"/>
    <n v="6"/>
    <n v="5"/>
    <n v="0"/>
    <n v="1"/>
    <n v="0"/>
    <n v="1"/>
    <n v="0"/>
    <n v="0"/>
    <n v="0"/>
    <n v="0"/>
    <n v="0"/>
  </r>
  <r>
    <x v="12"/>
    <x v="12"/>
    <s v="Barefoot Resort - Dye"/>
    <m/>
    <x v="14"/>
    <n v="17"/>
    <n v="158"/>
    <x v="2"/>
    <n v="5"/>
    <n v="2"/>
    <n v="4"/>
    <n v="3"/>
    <n v="0"/>
    <n v="0"/>
    <n v="0"/>
    <n v="1"/>
    <n v="0"/>
    <n v="1"/>
    <n v="0"/>
    <n v="0"/>
    <n v="1"/>
  </r>
  <r>
    <x v="12"/>
    <x v="12"/>
    <s v="Barefoot Resort - Dye"/>
    <m/>
    <x v="14"/>
    <n v="18"/>
    <n v="368"/>
    <x v="1"/>
    <n v="5"/>
    <n v="4"/>
    <n v="6"/>
    <n v="7"/>
    <n v="0"/>
    <n v="1"/>
    <n v="0"/>
    <n v="0"/>
    <n v="0"/>
    <n v="0"/>
    <n v="0"/>
    <n v="0"/>
    <n v="0"/>
  </r>
  <r>
    <x v="5"/>
    <x v="5"/>
    <s v="Barefoot Resort - Fazio"/>
    <m/>
    <x v="14"/>
    <n v="1"/>
    <n v="323"/>
    <x v="1"/>
    <n v="7"/>
    <n v="7"/>
    <n v="5"/>
    <n v="5"/>
    <n v="0"/>
    <n v="0"/>
    <n v="0"/>
    <n v="0"/>
    <n v="0"/>
    <n v="0"/>
    <n v="0"/>
    <n v="0"/>
    <n v="0"/>
  </r>
  <r>
    <x v="5"/>
    <x v="5"/>
    <s v="Barefoot Resort - Fazio"/>
    <m/>
    <x v="14"/>
    <n v="2"/>
    <n v="406"/>
    <x v="1"/>
    <n v="6"/>
    <n v="6"/>
    <n v="7"/>
    <n v="8"/>
    <n v="0"/>
    <n v="0"/>
    <n v="0"/>
    <n v="0"/>
    <n v="0"/>
    <n v="0"/>
    <n v="0"/>
    <n v="0"/>
    <n v="0"/>
  </r>
  <r>
    <x v="5"/>
    <x v="5"/>
    <s v="Barefoot Resort - Fazio"/>
    <m/>
    <x v="14"/>
    <n v="3"/>
    <n v="122"/>
    <x v="2"/>
    <n v="3"/>
    <n v="2"/>
    <n v="2"/>
    <n v="3"/>
    <n v="1"/>
    <n v="0"/>
    <n v="0"/>
    <n v="1"/>
    <n v="0"/>
    <n v="1"/>
    <n v="1"/>
    <n v="0"/>
    <n v="2"/>
  </r>
  <r>
    <x v="5"/>
    <x v="5"/>
    <s v="Barefoot Resort - Fazio"/>
    <m/>
    <x v="14"/>
    <n v="4"/>
    <n v="440"/>
    <x v="3"/>
    <n v="6"/>
    <n v="6"/>
    <n v="7"/>
    <n v="5"/>
    <n v="0"/>
    <n v="0"/>
    <n v="0"/>
    <n v="1"/>
    <n v="0"/>
    <n v="0"/>
    <n v="0"/>
    <n v="0"/>
    <n v="0"/>
  </r>
  <r>
    <x v="5"/>
    <x v="5"/>
    <s v="Barefoot Resort - Fazio"/>
    <m/>
    <x v="14"/>
    <n v="5"/>
    <n v="441"/>
    <x v="1"/>
    <n v="5"/>
    <n v="6"/>
    <n v="5"/>
    <n v="5"/>
    <n v="0"/>
    <n v="0"/>
    <n v="0"/>
    <n v="0"/>
    <n v="0"/>
    <n v="0"/>
    <n v="0"/>
    <n v="0"/>
    <n v="0"/>
  </r>
  <r>
    <x v="5"/>
    <x v="5"/>
    <s v="Barefoot Resort - Fazio"/>
    <m/>
    <x v="14"/>
    <n v="6"/>
    <n v="144"/>
    <x v="2"/>
    <n v="4"/>
    <n v="3"/>
    <n v="3"/>
    <n v="3"/>
    <n v="0"/>
    <n v="1"/>
    <n v="1"/>
    <n v="1"/>
    <n v="0"/>
    <n v="0"/>
    <n v="0"/>
    <n v="0"/>
    <n v="0"/>
  </r>
  <r>
    <x v="5"/>
    <x v="5"/>
    <s v="Barefoot Resort - Fazio"/>
    <m/>
    <x v="14"/>
    <n v="7"/>
    <n v="494"/>
    <x v="3"/>
    <n v="5"/>
    <n v="6"/>
    <n v="5"/>
    <n v="6"/>
    <n v="1"/>
    <n v="0"/>
    <n v="1"/>
    <n v="0"/>
    <n v="0"/>
    <n v="0"/>
    <n v="0"/>
    <n v="0"/>
    <n v="0"/>
  </r>
  <r>
    <x v="5"/>
    <x v="5"/>
    <s v="Barefoot Resort - Fazio"/>
    <m/>
    <x v="14"/>
    <n v="8"/>
    <n v="127"/>
    <x v="2"/>
    <n v="5"/>
    <n v="4"/>
    <n v="4"/>
    <n v="3"/>
    <n v="0"/>
    <n v="0"/>
    <n v="0"/>
    <n v="1"/>
    <n v="0"/>
    <n v="0"/>
    <n v="0"/>
    <n v="0"/>
    <n v="0"/>
  </r>
  <r>
    <x v="5"/>
    <x v="5"/>
    <s v="Barefoot Resort - Fazio"/>
    <m/>
    <x v="14"/>
    <n v="9"/>
    <n v="332"/>
    <x v="1"/>
    <n v="4"/>
    <n v="6"/>
    <n v="6"/>
    <n v="4"/>
    <n v="1"/>
    <n v="0"/>
    <n v="0"/>
    <n v="1"/>
    <n v="0"/>
    <n v="0"/>
    <n v="0"/>
    <n v="0"/>
    <n v="0"/>
  </r>
  <r>
    <x v="5"/>
    <x v="5"/>
    <s v="Barefoot Resort - Fazio"/>
    <m/>
    <x v="14"/>
    <n v="10"/>
    <n v="471"/>
    <x v="3"/>
    <n v="6"/>
    <n v="6"/>
    <n v="5"/>
    <n v="5"/>
    <n v="0"/>
    <n v="0"/>
    <n v="1"/>
    <n v="1"/>
    <n v="0"/>
    <n v="0"/>
    <n v="0"/>
    <n v="0"/>
    <n v="0"/>
  </r>
  <r>
    <x v="5"/>
    <x v="5"/>
    <s v="Barefoot Resort - Fazio"/>
    <m/>
    <x v="14"/>
    <n v="11"/>
    <n v="154"/>
    <x v="2"/>
    <n v="4"/>
    <n v="4"/>
    <n v="4"/>
    <n v="4"/>
    <n v="0"/>
    <n v="0"/>
    <n v="0"/>
    <n v="0"/>
    <n v="0"/>
    <n v="0"/>
    <n v="0"/>
    <n v="0"/>
    <n v="0"/>
  </r>
  <r>
    <x v="5"/>
    <x v="5"/>
    <s v="Barefoot Resort - Fazio"/>
    <m/>
    <x v="14"/>
    <n v="12"/>
    <n v="489"/>
    <x v="3"/>
    <n v="7"/>
    <n v="6"/>
    <n v="5"/>
    <n v="5"/>
    <n v="0"/>
    <n v="0"/>
    <n v="1"/>
    <n v="1"/>
    <n v="0"/>
    <n v="0"/>
    <n v="0"/>
    <n v="0"/>
    <n v="0"/>
  </r>
  <r>
    <x v="5"/>
    <x v="5"/>
    <s v="Barefoot Resort - Fazio"/>
    <m/>
    <x v="14"/>
    <n v="13"/>
    <n v="345"/>
    <x v="1"/>
    <n v="5"/>
    <n v="4"/>
    <n v="5"/>
    <n v="6"/>
    <n v="0"/>
    <n v="1"/>
    <n v="0"/>
    <n v="0"/>
    <n v="0"/>
    <n v="0"/>
    <n v="0"/>
    <n v="0"/>
    <n v="0"/>
  </r>
  <r>
    <x v="5"/>
    <x v="5"/>
    <s v="Barefoot Resort - Fazio"/>
    <m/>
    <x v="14"/>
    <n v="14"/>
    <n v="326"/>
    <x v="1"/>
    <n v="8"/>
    <n v="4"/>
    <n v="5"/>
    <n v="4"/>
    <n v="0"/>
    <n v="1"/>
    <n v="0"/>
    <n v="1"/>
    <n v="0"/>
    <n v="0"/>
    <n v="0"/>
    <n v="0"/>
    <n v="0"/>
  </r>
  <r>
    <x v="5"/>
    <x v="5"/>
    <s v="Barefoot Resort - Fazio"/>
    <m/>
    <x v="14"/>
    <n v="15"/>
    <n v="282"/>
    <x v="1"/>
    <n v="6"/>
    <n v="6"/>
    <n v="6"/>
    <n v="4"/>
    <n v="0"/>
    <n v="0"/>
    <n v="0"/>
    <n v="1"/>
    <n v="0"/>
    <n v="0"/>
    <n v="0"/>
    <n v="0"/>
    <n v="0"/>
  </r>
  <r>
    <x v="5"/>
    <x v="5"/>
    <s v="Barefoot Resort - Fazio"/>
    <m/>
    <x v="14"/>
    <n v="16"/>
    <n v="149"/>
    <x v="2"/>
    <n v="4"/>
    <n v="3"/>
    <n v="3"/>
    <n v="3"/>
    <n v="0"/>
    <n v="1"/>
    <n v="1"/>
    <n v="1"/>
    <n v="0"/>
    <n v="0"/>
    <n v="0"/>
    <n v="0"/>
    <n v="0"/>
  </r>
  <r>
    <x v="5"/>
    <x v="5"/>
    <s v="Barefoot Resort - Fazio"/>
    <m/>
    <x v="14"/>
    <n v="17"/>
    <n v="328"/>
    <x v="1"/>
    <n v="4"/>
    <n v="4"/>
    <n v="8"/>
    <n v="4"/>
    <n v="1"/>
    <n v="1"/>
    <n v="0"/>
    <n v="1"/>
    <n v="0"/>
    <n v="0"/>
    <n v="0"/>
    <n v="0"/>
    <n v="0"/>
  </r>
  <r>
    <x v="5"/>
    <x v="5"/>
    <s v="Barefoot Resort - Fazio"/>
    <m/>
    <x v="14"/>
    <n v="18"/>
    <n v="305"/>
    <x v="1"/>
    <n v="4"/>
    <n v="5"/>
    <n v="5"/>
    <n v="4"/>
    <n v="1"/>
    <n v="0"/>
    <n v="0"/>
    <n v="1"/>
    <n v="0"/>
    <n v="0"/>
    <n v="0"/>
    <n v="0"/>
    <n v="0"/>
  </r>
  <r>
    <x v="62"/>
    <x v="6"/>
    <s v="Barefoot Resort - Love"/>
    <m/>
    <x v="14"/>
    <n v="1"/>
    <n v="321"/>
    <x v="1"/>
    <n v="3"/>
    <n v="6"/>
    <n v="4"/>
    <n v="4"/>
    <n v="0"/>
    <n v="0"/>
    <n v="1"/>
    <n v="1"/>
    <n v="1"/>
    <n v="0"/>
    <n v="0"/>
    <n v="0"/>
    <n v="1"/>
  </r>
  <r>
    <x v="62"/>
    <x v="6"/>
    <s v="Barefoot Resort - Love"/>
    <m/>
    <x v="14"/>
    <n v="2"/>
    <n v="455"/>
    <x v="3"/>
    <n v="9"/>
    <n v="7"/>
    <n v="7"/>
    <n v="7"/>
    <n v="0"/>
    <n v="0"/>
    <n v="0"/>
    <n v="0"/>
    <n v="0"/>
    <n v="0"/>
    <n v="0"/>
    <n v="0"/>
    <n v="0"/>
  </r>
  <r>
    <x v="62"/>
    <x v="6"/>
    <s v="Barefoot Resort - Love"/>
    <m/>
    <x v="14"/>
    <n v="3"/>
    <n v="144"/>
    <x v="2"/>
    <n v="4"/>
    <n v="4"/>
    <n v="3"/>
    <n v="4"/>
    <n v="0"/>
    <n v="0"/>
    <n v="1"/>
    <n v="0"/>
    <n v="0"/>
    <n v="0"/>
    <n v="0"/>
    <n v="0"/>
    <n v="0"/>
  </r>
  <r>
    <x v="62"/>
    <x v="6"/>
    <s v="Barefoot Resort - Love"/>
    <m/>
    <x v="14"/>
    <n v="4"/>
    <n v="265"/>
    <x v="1"/>
    <n v="5"/>
    <n v="4"/>
    <n v="6"/>
    <n v="8"/>
    <n v="0"/>
    <n v="1"/>
    <n v="0"/>
    <n v="0"/>
    <n v="0"/>
    <n v="0"/>
    <n v="0"/>
    <n v="0"/>
    <n v="0"/>
  </r>
  <r>
    <x v="62"/>
    <x v="6"/>
    <s v="Barefoot Resort - Love"/>
    <m/>
    <x v="14"/>
    <n v="5"/>
    <n v="420"/>
    <x v="1"/>
    <n v="5"/>
    <n v="8"/>
    <n v="7"/>
    <n v="5"/>
    <n v="0"/>
    <n v="0"/>
    <n v="0"/>
    <n v="0"/>
    <n v="0"/>
    <n v="0"/>
    <n v="0"/>
    <n v="0"/>
    <n v="0"/>
  </r>
  <r>
    <x v="62"/>
    <x v="6"/>
    <s v="Barefoot Resort - Love"/>
    <m/>
    <x v="14"/>
    <n v="6"/>
    <n v="340"/>
    <x v="1"/>
    <n v="5"/>
    <n v="5"/>
    <n v="4"/>
    <n v="5"/>
    <n v="0"/>
    <n v="0"/>
    <n v="1"/>
    <n v="0"/>
    <n v="0"/>
    <n v="0"/>
    <n v="0"/>
    <n v="0"/>
    <n v="0"/>
  </r>
  <r>
    <x v="62"/>
    <x v="6"/>
    <s v="Barefoot Resort - Love"/>
    <m/>
    <x v="14"/>
    <n v="7"/>
    <n v="398"/>
    <x v="1"/>
    <n v="5"/>
    <n v="6"/>
    <n v="5"/>
    <n v="5"/>
    <n v="0"/>
    <n v="0"/>
    <n v="0"/>
    <n v="0"/>
    <n v="0"/>
    <n v="0"/>
    <n v="0"/>
    <n v="0"/>
    <n v="0"/>
  </r>
  <r>
    <x v="62"/>
    <x v="6"/>
    <s v="Barefoot Resort - Love"/>
    <m/>
    <x v="14"/>
    <n v="8"/>
    <n v="485"/>
    <x v="3"/>
    <n v="8"/>
    <n v="7"/>
    <n v="6"/>
    <n v="7"/>
    <n v="0"/>
    <n v="0"/>
    <n v="0"/>
    <n v="0"/>
    <n v="0"/>
    <n v="0"/>
    <n v="0"/>
    <n v="0"/>
    <n v="0"/>
  </r>
  <r>
    <x v="62"/>
    <x v="6"/>
    <s v="Barefoot Resort - Love"/>
    <m/>
    <x v="14"/>
    <n v="9"/>
    <n v="187"/>
    <x v="2"/>
    <n v="3"/>
    <n v="4"/>
    <n v="4"/>
    <n v="4"/>
    <n v="1"/>
    <n v="0"/>
    <n v="0"/>
    <n v="0"/>
    <n v="0"/>
    <n v="0"/>
    <n v="0"/>
    <n v="0"/>
    <n v="0"/>
  </r>
  <r>
    <x v="62"/>
    <x v="6"/>
    <s v="Barefoot Resort - Love"/>
    <m/>
    <x v="14"/>
    <n v="10"/>
    <n v="321"/>
    <x v="1"/>
    <n v="6"/>
    <n v="7"/>
    <n v="5"/>
    <n v="5"/>
    <n v="0"/>
    <n v="0"/>
    <n v="0"/>
    <n v="0"/>
    <n v="0"/>
    <n v="0"/>
    <n v="0"/>
    <n v="0"/>
    <n v="0"/>
  </r>
  <r>
    <x v="62"/>
    <x v="6"/>
    <s v="Barefoot Resort - Love"/>
    <m/>
    <x v="14"/>
    <n v="11"/>
    <n v="109"/>
    <x v="2"/>
    <n v="3"/>
    <n v="4"/>
    <n v="3"/>
    <n v="4"/>
    <n v="1"/>
    <n v="0"/>
    <n v="1"/>
    <n v="0"/>
    <n v="0"/>
    <n v="0"/>
    <n v="0"/>
    <n v="0"/>
    <n v="0"/>
  </r>
  <r>
    <x v="62"/>
    <x v="6"/>
    <s v="Barefoot Resort - Love"/>
    <m/>
    <x v="14"/>
    <n v="12"/>
    <n v="393"/>
    <x v="1"/>
    <n v="7"/>
    <n v="6"/>
    <n v="4"/>
    <n v="5"/>
    <n v="0"/>
    <n v="0"/>
    <n v="1"/>
    <n v="0"/>
    <n v="0"/>
    <n v="0"/>
    <n v="0"/>
    <n v="0"/>
    <n v="0"/>
  </r>
  <r>
    <x v="62"/>
    <x v="6"/>
    <s v="Barefoot Resort - Love"/>
    <m/>
    <x v="14"/>
    <n v="13"/>
    <n v="447"/>
    <x v="3"/>
    <n v="6"/>
    <n v="5"/>
    <n v="5"/>
    <n v="6"/>
    <n v="0"/>
    <n v="1"/>
    <n v="1"/>
    <n v="0"/>
    <n v="0"/>
    <n v="0"/>
    <n v="0"/>
    <n v="0"/>
    <n v="0"/>
  </r>
  <r>
    <x v="62"/>
    <x v="6"/>
    <s v="Barefoot Resort - Love"/>
    <m/>
    <x v="14"/>
    <n v="14"/>
    <n v="361"/>
    <x v="1"/>
    <n v="6"/>
    <n v="5"/>
    <n v="4"/>
    <n v="9"/>
    <n v="0"/>
    <n v="0"/>
    <n v="1"/>
    <n v="0"/>
    <n v="0"/>
    <n v="0"/>
    <n v="0"/>
    <n v="0"/>
    <n v="0"/>
  </r>
  <r>
    <x v="62"/>
    <x v="6"/>
    <s v="Barefoot Resort - Love"/>
    <m/>
    <x v="14"/>
    <n v="15"/>
    <n v="154"/>
    <x v="2"/>
    <n v="3"/>
    <n v="5"/>
    <n v="6"/>
    <n v="3"/>
    <n v="1"/>
    <n v="0"/>
    <n v="0"/>
    <n v="1"/>
    <n v="0"/>
    <n v="0"/>
    <n v="0"/>
    <n v="0"/>
    <n v="0"/>
  </r>
  <r>
    <x v="62"/>
    <x v="6"/>
    <s v="Barefoot Resort - Love"/>
    <m/>
    <x v="14"/>
    <n v="16"/>
    <n v="332"/>
    <x v="1"/>
    <n v="5"/>
    <n v="5"/>
    <n v="5"/>
    <n v="5"/>
    <n v="0"/>
    <n v="0"/>
    <n v="0"/>
    <n v="0"/>
    <n v="0"/>
    <n v="0"/>
    <n v="0"/>
    <n v="0"/>
    <n v="0"/>
  </r>
  <r>
    <x v="62"/>
    <x v="6"/>
    <s v="Barefoot Resort - Love"/>
    <m/>
    <x v="14"/>
    <n v="17"/>
    <n v="389"/>
    <x v="1"/>
    <n v="5"/>
    <n v="5"/>
    <n v="4"/>
    <n v="6"/>
    <n v="0"/>
    <n v="0"/>
    <n v="1"/>
    <n v="0"/>
    <n v="0"/>
    <n v="0"/>
    <n v="0"/>
    <n v="0"/>
    <n v="0"/>
  </r>
  <r>
    <x v="62"/>
    <x v="6"/>
    <s v="Barefoot Resort - Love"/>
    <m/>
    <x v="14"/>
    <n v="18"/>
    <n v="534"/>
    <x v="3"/>
    <n v="7"/>
    <n v="5"/>
    <n v="7"/>
    <n v="8"/>
    <n v="0"/>
    <n v="1"/>
    <n v="0"/>
    <n v="0"/>
    <n v="0"/>
    <n v="0"/>
    <n v="0"/>
    <n v="0"/>
    <n v="0"/>
  </r>
  <r>
    <x v="63"/>
    <x v="52"/>
    <s v="Founders Club"/>
    <m/>
    <x v="15"/>
    <n v="1"/>
    <n v="357"/>
    <x v="1"/>
    <n v="5"/>
    <n v="5"/>
    <n v="5"/>
    <n v="4"/>
    <n v="0"/>
    <n v="0"/>
    <n v="0"/>
    <n v="1"/>
    <n v="0"/>
    <n v="0"/>
    <n v="0"/>
    <n v="0"/>
    <n v="0"/>
  </r>
  <r>
    <x v="63"/>
    <x v="52"/>
    <s v="Founders Club"/>
    <m/>
    <x v="15"/>
    <n v="2"/>
    <n v="390"/>
    <x v="1"/>
    <n v="6"/>
    <n v="4"/>
    <n v="7"/>
    <n v="4"/>
    <n v="0"/>
    <n v="1"/>
    <n v="0"/>
    <n v="1"/>
    <n v="0"/>
    <n v="0"/>
    <n v="0"/>
    <n v="0"/>
    <n v="0"/>
  </r>
  <r>
    <x v="63"/>
    <x v="52"/>
    <s v="Founders Club"/>
    <m/>
    <x v="15"/>
    <n v="3"/>
    <n v="166"/>
    <x v="2"/>
    <n v="3"/>
    <n v="3"/>
    <n v="5"/>
    <n v="3"/>
    <n v="1"/>
    <n v="1"/>
    <n v="0"/>
    <n v="1"/>
    <n v="0"/>
    <n v="0"/>
    <n v="0"/>
    <n v="0"/>
    <n v="0"/>
  </r>
  <r>
    <x v="63"/>
    <x v="52"/>
    <s v="Founders Club"/>
    <m/>
    <x v="15"/>
    <n v="4"/>
    <n v="361"/>
    <x v="1"/>
    <n v="6"/>
    <n v="5"/>
    <n v="5"/>
    <n v="4"/>
    <n v="0"/>
    <n v="0"/>
    <n v="0"/>
    <n v="1"/>
    <n v="0"/>
    <n v="0"/>
    <n v="0"/>
    <n v="0"/>
    <n v="0"/>
  </r>
  <r>
    <x v="63"/>
    <x v="52"/>
    <s v="Founders Club"/>
    <m/>
    <x v="15"/>
    <n v="5"/>
    <n v="158"/>
    <x v="2"/>
    <n v="3"/>
    <n v="3"/>
    <n v="3"/>
    <n v="4"/>
    <n v="1"/>
    <n v="1"/>
    <n v="1"/>
    <n v="0"/>
    <n v="0"/>
    <n v="0"/>
    <n v="0"/>
    <n v="0"/>
    <n v="0"/>
  </r>
  <r>
    <x v="63"/>
    <x v="52"/>
    <s v="Founders Club"/>
    <m/>
    <x v="15"/>
    <n v="6"/>
    <n v="518"/>
    <x v="3"/>
    <n v="8"/>
    <n v="4"/>
    <n v="5"/>
    <n v="4"/>
    <n v="0"/>
    <n v="0"/>
    <n v="1"/>
    <n v="0"/>
    <n v="0"/>
    <n v="1"/>
    <n v="0"/>
    <n v="1"/>
    <n v="2"/>
  </r>
  <r>
    <x v="63"/>
    <x v="52"/>
    <s v="Founders Club"/>
    <m/>
    <x v="15"/>
    <n v="7"/>
    <n v="381"/>
    <x v="1"/>
    <n v="5"/>
    <n v="4"/>
    <n v="5"/>
    <n v="4"/>
    <n v="0"/>
    <n v="1"/>
    <n v="0"/>
    <n v="1"/>
    <n v="0"/>
    <n v="0"/>
    <n v="0"/>
    <n v="0"/>
    <n v="0"/>
  </r>
  <r>
    <x v="63"/>
    <x v="52"/>
    <s v="Founders Club"/>
    <m/>
    <x v="15"/>
    <n v="8"/>
    <n v="393"/>
    <x v="1"/>
    <n v="5"/>
    <n v="5"/>
    <n v="6"/>
    <n v="5"/>
    <n v="0"/>
    <n v="0"/>
    <n v="0"/>
    <n v="0"/>
    <n v="0"/>
    <n v="0"/>
    <n v="0"/>
    <n v="0"/>
    <n v="0"/>
  </r>
  <r>
    <x v="63"/>
    <x v="52"/>
    <s v="Founders Club"/>
    <m/>
    <x v="15"/>
    <n v="9"/>
    <n v="493"/>
    <x v="3"/>
    <n v="5"/>
    <n v="7"/>
    <n v="5"/>
    <n v="6"/>
    <n v="1"/>
    <n v="0"/>
    <n v="1"/>
    <n v="0"/>
    <n v="0"/>
    <n v="0"/>
    <n v="0"/>
    <n v="0"/>
    <n v="0"/>
  </r>
  <r>
    <x v="63"/>
    <x v="52"/>
    <s v="Founders Club"/>
    <m/>
    <x v="15"/>
    <n v="10"/>
    <n v="510"/>
    <x v="3"/>
    <n v="8"/>
    <n v="6"/>
    <n v="4"/>
    <n v="6"/>
    <n v="0"/>
    <n v="0"/>
    <n v="0"/>
    <n v="0"/>
    <n v="0"/>
    <n v="0"/>
    <n v="1"/>
    <n v="0"/>
    <n v="1"/>
  </r>
  <r>
    <x v="63"/>
    <x v="52"/>
    <s v="Founders Club"/>
    <m/>
    <x v="15"/>
    <n v="11"/>
    <n v="166"/>
    <x v="2"/>
    <n v="4"/>
    <n v="4"/>
    <n v="3"/>
    <n v="4"/>
    <n v="0"/>
    <n v="0"/>
    <n v="1"/>
    <n v="0"/>
    <n v="0"/>
    <n v="0"/>
    <n v="0"/>
    <n v="0"/>
    <n v="0"/>
  </r>
  <r>
    <x v="63"/>
    <x v="52"/>
    <s v="Founders Club"/>
    <m/>
    <x v="15"/>
    <n v="12"/>
    <n v="491"/>
    <x v="3"/>
    <n v="7"/>
    <n v="6"/>
    <n v="4"/>
    <n v="6"/>
    <n v="0"/>
    <n v="0"/>
    <n v="0"/>
    <n v="0"/>
    <n v="0"/>
    <n v="0"/>
    <n v="1"/>
    <n v="0"/>
    <n v="1"/>
  </r>
  <r>
    <x v="63"/>
    <x v="52"/>
    <s v="Founders Club"/>
    <m/>
    <x v="15"/>
    <n v="13"/>
    <n v="341"/>
    <x v="1"/>
    <n v="5"/>
    <n v="4"/>
    <n v="4"/>
    <n v="6"/>
    <n v="0"/>
    <n v="1"/>
    <n v="1"/>
    <n v="0"/>
    <n v="0"/>
    <n v="0"/>
    <n v="0"/>
    <n v="0"/>
    <n v="0"/>
  </r>
  <r>
    <x v="63"/>
    <x v="52"/>
    <s v="Founders Club"/>
    <m/>
    <x v="15"/>
    <n v="14"/>
    <n v="395"/>
    <x v="1"/>
    <n v="6"/>
    <n v="5"/>
    <n v="4"/>
    <n v="6"/>
    <n v="0"/>
    <n v="0"/>
    <n v="1"/>
    <n v="0"/>
    <n v="0"/>
    <n v="0"/>
    <n v="0"/>
    <n v="0"/>
    <n v="0"/>
  </r>
  <r>
    <x v="63"/>
    <x v="52"/>
    <s v="Founders Club"/>
    <m/>
    <x v="15"/>
    <n v="15"/>
    <n v="371"/>
    <x v="1"/>
    <n v="5"/>
    <n v="5"/>
    <n v="4"/>
    <n v="5"/>
    <n v="0"/>
    <n v="0"/>
    <n v="1"/>
    <n v="0"/>
    <n v="0"/>
    <n v="0"/>
    <n v="0"/>
    <n v="0"/>
    <n v="0"/>
  </r>
  <r>
    <x v="63"/>
    <x v="52"/>
    <s v="Founders Club"/>
    <m/>
    <x v="15"/>
    <n v="16"/>
    <n v="135"/>
    <x v="2"/>
    <n v="3"/>
    <n v="4"/>
    <n v="4"/>
    <n v="3"/>
    <n v="1"/>
    <n v="0"/>
    <n v="0"/>
    <n v="1"/>
    <n v="0"/>
    <n v="0"/>
    <n v="0"/>
    <n v="0"/>
    <n v="0"/>
  </r>
  <r>
    <x v="63"/>
    <x v="52"/>
    <s v="Founders Club"/>
    <m/>
    <x v="15"/>
    <n v="17"/>
    <n v="430"/>
    <x v="1"/>
    <n v="6"/>
    <n v="4"/>
    <n v="5"/>
    <n v="5"/>
    <n v="0"/>
    <n v="1"/>
    <n v="0"/>
    <n v="0"/>
    <n v="0"/>
    <n v="0"/>
    <n v="0"/>
    <n v="0"/>
    <n v="0"/>
  </r>
  <r>
    <x v="63"/>
    <x v="52"/>
    <s v="Founders Club"/>
    <m/>
    <x v="15"/>
    <n v="18"/>
    <n v="338"/>
    <x v="1"/>
    <n v="4"/>
    <n v="10"/>
    <n v="4"/>
    <n v="6"/>
    <n v="1"/>
    <n v="0"/>
    <n v="1"/>
    <n v="0"/>
    <n v="0"/>
    <n v="0"/>
    <n v="0"/>
    <n v="0"/>
    <n v="0"/>
  </r>
  <r>
    <x v="6"/>
    <x v="6"/>
    <s v="Barefoot Resort - Love"/>
    <m/>
    <x v="15"/>
    <n v="1"/>
    <n v="321"/>
    <x v="1"/>
    <n v="6"/>
    <n v="9"/>
    <n v="5"/>
    <n v="6"/>
    <n v="0"/>
    <n v="0"/>
    <n v="0"/>
    <n v="0"/>
    <n v="0"/>
    <n v="0"/>
    <n v="0"/>
    <n v="0"/>
    <n v="0"/>
  </r>
  <r>
    <x v="6"/>
    <x v="6"/>
    <s v="Barefoot Resort - Love"/>
    <m/>
    <x v="15"/>
    <n v="2"/>
    <n v="455"/>
    <x v="3"/>
    <n v="6"/>
    <n v="8"/>
    <n v="6"/>
    <n v="6"/>
    <n v="0"/>
    <n v="0"/>
    <n v="0"/>
    <n v="0"/>
    <n v="0"/>
    <n v="0"/>
    <n v="0"/>
    <n v="0"/>
    <n v="0"/>
  </r>
  <r>
    <x v="6"/>
    <x v="6"/>
    <s v="Barefoot Resort - Love"/>
    <m/>
    <x v="15"/>
    <n v="3"/>
    <n v="144"/>
    <x v="2"/>
    <n v="4"/>
    <n v="4"/>
    <n v="3"/>
    <n v="4"/>
    <n v="0"/>
    <n v="0"/>
    <n v="1"/>
    <n v="0"/>
    <n v="0"/>
    <n v="0"/>
    <n v="0"/>
    <n v="0"/>
    <n v="0"/>
  </r>
  <r>
    <x v="6"/>
    <x v="6"/>
    <s v="Barefoot Resort - Love"/>
    <m/>
    <x v="15"/>
    <n v="4"/>
    <n v="265"/>
    <x v="1"/>
    <n v="5"/>
    <n v="5"/>
    <n v="5"/>
    <n v="4"/>
    <n v="0"/>
    <n v="0"/>
    <n v="0"/>
    <n v="1"/>
    <n v="0"/>
    <n v="0"/>
    <n v="0"/>
    <n v="0"/>
    <n v="0"/>
  </r>
  <r>
    <x v="6"/>
    <x v="6"/>
    <s v="Barefoot Resort - Love"/>
    <m/>
    <x v="15"/>
    <n v="5"/>
    <n v="420"/>
    <x v="1"/>
    <n v="6"/>
    <n v="5"/>
    <n v="5"/>
    <n v="6"/>
    <n v="0"/>
    <n v="0"/>
    <n v="0"/>
    <n v="0"/>
    <n v="0"/>
    <n v="0"/>
    <n v="0"/>
    <n v="0"/>
    <n v="0"/>
  </r>
  <r>
    <x v="6"/>
    <x v="6"/>
    <s v="Barefoot Resort - Love"/>
    <m/>
    <x v="15"/>
    <n v="6"/>
    <n v="340"/>
    <x v="1"/>
    <n v="6"/>
    <n v="3"/>
    <n v="4"/>
    <n v="5"/>
    <n v="0"/>
    <n v="0"/>
    <n v="1"/>
    <n v="0"/>
    <n v="0"/>
    <n v="1"/>
    <n v="0"/>
    <n v="0"/>
    <n v="1"/>
  </r>
  <r>
    <x v="6"/>
    <x v="6"/>
    <s v="Barefoot Resort - Love"/>
    <m/>
    <x v="15"/>
    <n v="7"/>
    <n v="398"/>
    <x v="1"/>
    <n v="6"/>
    <n v="7"/>
    <n v="4"/>
    <n v="4"/>
    <n v="0"/>
    <n v="0"/>
    <n v="1"/>
    <n v="1"/>
    <n v="0"/>
    <n v="0"/>
    <n v="0"/>
    <n v="0"/>
    <n v="0"/>
  </r>
  <r>
    <x v="6"/>
    <x v="6"/>
    <s v="Barefoot Resort - Love"/>
    <m/>
    <x v="15"/>
    <n v="8"/>
    <n v="485"/>
    <x v="3"/>
    <n v="5"/>
    <n v="10"/>
    <n v="6"/>
    <n v="7"/>
    <n v="1"/>
    <n v="0"/>
    <n v="0"/>
    <n v="0"/>
    <n v="0"/>
    <n v="0"/>
    <n v="0"/>
    <n v="0"/>
    <n v="0"/>
  </r>
  <r>
    <x v="6"/>
    <x v="6"/>
    <s v="Barefoot Resort - Love"/>
    <m/>
    <x v="15"/>
    <n v="9"/>
    <n v="187"/>
    <x v="2"/>
    <n v="5"/>
    <n v="3"/>
    <n v="4"/>
    <n v="4"/>
    <n v="0"/>
    <n v="1"/>
    <n v="0"/>
    <n v="0"/>
    <n v="0"/>
    <n v="0"/>
    <n v="0"/>
    <n v="0"/>
    <n v="0"/>
  </r>
  <r>
    <x v="6"/>
    <x v="6"/>
    <s v="Barefoot Resort - Love"/>
    <m/>
    <x v="15"/>
    <n v="10"/>
    <n v="321"/>
    <x v="1"/>
    <n v="4"/>
    <n v="5"/>
    <n v="5"/>
    <n v="5"/>
    <n v="1"/>
    <n v="0"/>
    <n v="0"/>
    <n v="0"/>
    <n v="0"/>
    <n v="0"/>
    <n v="0"/>
    <n v="0"/>
    <n v="0"/>
  </r>
  <r>
    <x v="6"/>
    <x v="6"/>
    <s v="Barefoot Resort - Love"/>
    <m/>
    <x v="15"/>
    <n v="11"/>
    <n v="109"/>
    <x v="2"/>
    <n v="6"/>
    <n v="3"/>
    <n v="3"/>
    <n v="3"/>
    <n v="0"/>
    <n v="1"/>
    <n v="1"/>
    <n v="1"/>
    <n v="0"/>
    <n v="0"/>
    <n v="0"/>
    <n v="0"/>
    <n v="0"/>
  </r>
  <r>
    <x v="6"/>
    <x v="6"/>
    <s v="Barefoot Resort - Love"/>
    <m/>
    <x v="15"/>
    <n v="12"/>
    <n v="393"/>
    <x v="1"/>
    <n v="4"/>
    <n v="5"/>
    <n v="5"/>
    <n v="5"/>
    <n v="1"/>
    <n v="0"/>
    <n v="0"/>
    <n v="0"/>
    <n v="0"/>
    <n v="0"/>
    <n v="0"/>
    <n v="0"/>
    <n v="0"/>
  </r>
  <r>
    <x v="6"/>
    <x v="6"/>
    <s v="Barefoot Resort - Love"/>
    <m/>
    <x v="15"/>
    <n v="13"/>
    <n v="447"/>
    <x v="3"/>
    <n v="5"/>
    <n v="7"/>
    <n v="6"/>
    <n v="6"/>
    <n v="1"/>
    <n v="0"/>
    <n v="0"/>
    <n v="0"/>
    <n v="0"/>
    <n v="0"/>
    <n v="0"/>
    <n v="0"/>
    <n v="0"/>
  </r>
  <r>
    <x v="6"/>
    <x v="6"/>
    <s v="Barefoot Resort - Love"/>
    <m/>
    <x v="15"/>
    <n v="14"/>
    <n v="361"/>
    <x v="1"/>
    <n v="6"/>
    <n v="5"/>
    <n v="7"/>
    <n v="6"/>
    <n v="0"/>
    <n v="0"/>
    <n v="0"/>
    <n v="0"/>
    <n v="0"/>
    <n v="0"/>
    <n v="0"/>
    <n v="0"/>
    <n v="0"/>
  </r>
  <r>
    <x v="6"/>
    <x v="6"/>
    <s v="Barefoot Resort - Love"/>
    <m/>
    <x v="15"/>
    <n v="15"/>
    <n v="154"/>
    <x v="2"/>
    <n v="3"/>
    <n v="4"/>
    <n v="4"/>
    <n v="4"/>
    <n v="1"/>
    <n v="0"/>
    <n v="0"/>
    <n v="0"/>
    <n v="0"/>
    <n v="0"/>
    <n v="0"/>
    <n v="0"/>
    <n v="0"/>
  </r>
  <r>
    <x v="6"/>
    <x v="6"/>
    <s v="Barefoot Resort - Love"/>
    <m/>
    <x v="15"/>
    <n v="16"/>
    <n v="332"/>
    <x v="1"/>
    <n v="4"/>
    <n v="5"/>
    <n v="5"/>
    <n v="5"/>
    <n v="1"/>
    <n v="0"/>
    <n v="0"/>
    <n v="0"/>
    <n v="0"/>
    <n v="0"/>
    <n v="0"/>
    <n v="0"/>
    <n v="0"/>
  </r>
  <r>
    <x v="6"/>
    <x v="6"/>
    <s v="Barefoot Resort - Love"/>
    <m/>
    <x v="15"/>
    <n v="17"/>
    <n v="389"/>
    <x v="1"/>
    <n v="7"/>
    <n v="7"/>
    <n v="6"/>
    <n v="4"/>
    <n v="0"/>
    <n v="0"/>
    <n v="0"/>
    <n v="1"/>
    <n v="0"/>
    <n v="0"/>
    <n v="0"/>
    <n v="0"/>
    <n v="0"/>
  </r>
  <r>
    <x v="6"/>
    <x v="6"/>
    <s v="Barefoot Resort - Love"/>
    <m/>
    <x v="15"/>
    <n v="18"/>
    <n v="534"/>
    <x v="3"/>
    <n v="6"/>
    <n v="5"/>
    <n v="8"/>
    <n v="7"/>
    <n v="0"/>
    <n v="1"/>
    <n v="0"/>
    <n v="0"/>
    <n v="0"/>
    <n v="0"/>
    <n v="0"/>
    <n v="0"/>
    <n v="0"/>
  </r>
  <r>
    <x v="5"/>
    <x v="5"/>
    <s v="Barefoot Resort - Fazio"/>
    <m/>
    <x v="15"/>
    <n v="1"/>
    <n v="323"/>
    <x v="1"/>
    <n v="6"/>
    <n v="5"/>
    <n v="6"/>
    <n v="6"/>
    <n v="0"/>
    <n v="0"/>
    <n v="0"/>
    <n v="0"/>
    <n v="0"/>
    <n v="0"/>
    <n v="0"/>
    <n v="0"/>
    <n v="0"/>
  </r>
  <r>
    <x v="5"/>
    <x v="5"/>
    <s v="Barefoot Resort - Fazio"/>
    <m/>
    <x v="15"/>
    <n v="2"/>
    <n v="406"/>
    <x v="1"/>
    <n v="8"/>
    <n v="7"/>
    <n v="6"/>
    <n v="7"/>
    <n v="0"/>
    <n v="0"/>
    <n v="0"/>
    <n v="0"/>
    <n v="0"/>
    <n v="0"/>
    <n v="0"/>
    <n v="0"/>
    <n v="0"/>
  </r>
  <r>
    <x v="5"/>
    <x v="5"/>
    <s v="Barefoot Resort - Fazio"/>
    <m/>
    <x v="15"/>
    <n v="3"/>
    <n v="122"/>
    <x v="2"/>
    <n v="4"/>
    <n v="3"/>
    <n v="3"/>
    <n v="4"/>
    <n v="0"/>
    <n v="1"/>
    <n v="1"/>
    <n v="0"/>
    <n v="0"/>
    <n v="0"/>
    <n v="0"/>
    <n v="0"/>
    <n v="0"/>
  </r>
  <r>
    <x v="5"/>
    <x v="5"/>
    <s v="Barefoot Resort - Fazio"/>
    <m/>
    <x v="15"/>
    <n v="4"/>
    <n v="440"/>
    <x v="3"/>
    <n v="5"/>
    <n v="5"/>
    <n v="5"/>
    <n v="5"/>
    <n v="1"/>
    <n v="1"/>
    <n v="1"/>
    <n v="1"/>
    <n v="0"/>
    <n v="0"/>
    <n v="0"/>
    <n v="0"/>
    <n v="0"/>
  </r>
  <r>
    <x v="5"/>
    <x v="5"/>
    <s v="Barefoot Resort - Fazio"/>
    <m/>
    <x v="15"/>
    <n v="5"/>
    <n v="441"/>
    <x v="1"/>
    <n v="4"/>
    <n v="6"/>
    <n v="5"/>
    <n v="5"/>
    <n v="1"/>
    <n v="0"/>
    <n v="0"/>
    <n v="0"/>
    <n v="0"/>
    <n v="0"/>
    <n v="0"/>
    <n v="0"/>
    <n v="0"/>
  </r>
  <r>
    <x v="5"/>
    <x v="5"/>
    <s v="Barefoot Resort - Fazio"/>
    <m/>
    <x v="15"/>
    <n v="6"/>
    <n v="144"/>
    <x v="2"/>
    <n v="6"/>
    <n v="4"/>
    <n v="4"/>
    <n v="4"/>
    <n v="0"/>
    <n v="0"/>
    <n v="0"/>
    <n v="0"/>
    <n v="0"/>
    <n v="0"/>
    <n v="0"/>
    <n v="0"/>
    <n v="0"/>
  </r>
  <r>
    <x v="5"/>
    <x v="5"/>
    <s v="Barefoot Resort - Fazio"/>
    <m/>
    <x v="15"/>
    <n v="7"/>
    <n v="494"/>
    <x v="3"/>
    <n v="7"/>
    <n v="5"/>
    <n v="6"/>
    <n v="4"/>
    <n v="0"/>
    <n v="1"/>
    <n v="0"/>
    <n v="0"/>
    <n v="0"/>
    <n v="0"/>
    <n v="0"/>
    <n v="1"/>
    <n v="1"/>
  </r>
  <r>
    <x v="5"/>
    <x v="5"/>
    <s v="Barefoot Resort - Fazio"/>
    <m/>
    <x v="15"/>
    <n v="8"/>
    <n v="127"/>
    <x v="2"/>
    <n v="5"/>
    <n v="6"/>
    <n v="4"/>
    <n v="3"/>
    <n v="0"/>
    <n v="0"/>
    <n v="0"/>
    <n v="1"/>
    <n v="0"/>
    <n v="0"/>
    <n v="0"/>
    <n v="0"/>
    <n v="0"/>
  </r>
  <r>
    <x v="5"/>
    <x v="5"/>
    <s v="Barefoot Resort - Fazio"/>
    <m/>
    <x v="15"/>
    <n v="9"/>
    <n v="332"/>
    <x v="1"/>
    <n v="4"/>
    <n v="4"/>
    <n v="4"/>
    <n v="3"/>
    <n v="1"/>
    <n v="1"/>
    <n v="1"/>
    <n v="0"/>
    <n v="0"/>
    <n v="0"/>
    <n v="0"/>
    <n v="1"/>
    <n v="1"/>
  </r>
  <r>
    <x v="5"/>
    <x v="5"/>
    <s v="Barefoot Resort - Fazio"/>
    <m/>
    <x v="15"/>
    <n v="10"/>
    <n v="471"/>
    <x v="3"/>
    <n v="8"/>
    <n v="10"/>
    <n v="6"/>
    <n v="6"/>
    <n v="0"/>
    <n v="0"/>
    <n v="0"/>
    <n v="0"/>
    <n v="0"/>
    <n v="0"/>
    <n v="0"/>
    <n v="0"/>
    <n v="0"/>
  </r>
  <r>
    <x v="5"/>
    <x v="5"/>
    <s v="Barefoot Resort - Fazio"/>
    <m/>
    <x v="15"/>
    <n v="11"/>
    <n v="154"/>
    <x v="2"/>
    <n v="4"/>
    <n v="4"/>
    <n v="4"/>
    <n v="5"/>
    <n v="0"/>
    <n v="0"/>
    <n v="0"/>
    <n v="0"/>
    <n v="0"/>
    <n v="0"/>
    <n v="0"/>
    <n v="0"/>
    <n v="0"/>
  </r>
  <r>
    <x v="5"/>
    <x v="5"/>
    <s v="Barefoot Resort - Fazio"/>
    <m/>
    <x v="15"/>
    <n v="12"/>
    <n v="489"/>
    <x v="3"/>
    <n v="5"/>
    <n v="6"/>
    <n v="6"/>
    <n v="6"/>
    <n v="1"/>
    <n v="0"/>
    <n v="0"/>
    <n v="0"/>
    <n v="0"/>
    <n v="0"/>
    <n v="0"/>
    <n v="0"/>
    <n v="0"/>
  </r>
  <r>
    <x v="5"/>
    <x v="5"/>
    <s v="Barefoot Resort - Fazio"/>
    <m/>
    <x v="15"/>
    <n v="13"/>
    <n v="345"/>
    <x v="1"/>
    <n v="8"/>
    <n v="5"/>
    <n v="4"/>
    <n v="7"/>
    <n v="0"/>
    <n v="0"/>
    <n v="1"/>
    <n v="0"/>
    <n v="0"/>
    <n v="0"/>
    <n v="0"/>
    <n v="0"/>
    <n v="0"/>
  </r>
  <r>
    <x v="5"/>
    <x v="5"/>
    <s v="Barefoot Resort - Fazio"/>
    <m/>
    <x v="15"/>
    <n v="14"/>
    <n v="326"/>
    <x v="1"/>
    <n v="5"/>
    <n v="10"/>
    <n v="3"/>
    <n v="4"/>
    <n v="0"/>
    <n v="0"/>
    <n v="0"/>
    <n v="1"/>
    <n v="0"/>
    <n v="0"/>
    <n v="1"/>
    <n v="0"/>
    <n v="1"/>
  </r>
  <r>
    <x v="5"/>
    <x v="5"/>
    <s v="Barefoot Resort - Fazio"/>
    <m/>
    <x v="15"/>
    <n v="15"/>
    <n v="282"/>
    <x v="1"/>
    <n v="6"/>
    <n v="4"/>
    <n v="5"/>
    <n v="5"/>
    <n v="0"/>
    <n v="1"/>
    <n v="0"/>
    <n v="0"/>
    <n v="0"/>
    <n v="0"/>
    <n v="0"/>
    <n v="0"/>
    <n v="0"/>
  </r>
  <r>
    <x v="5"/>
    <x v="5"/>
    <s v="Barefoot Resort - Fazio"/>
    <m/>
    <x v="15"/>
    <n v="16"/>
    <n v="149"/>
    <x v="2"/>
    <n v="3"/>
    <n v="4"/>
    <n v="6"/>
    <n v="4"/>
    <n v="1"/>
    <n v="0"/>
    <n v="0"/>
    <n v="0"/>
    <n v="0"/>
    <n v="0"/>
    <n v="0"/>
    <n v="0"/>
    <n v="0"/>
  </r>
  <r>
    <x v="5"/>
    <x v="5"/>
    <s v="Barefoot Resort - Fazio"/>
    <m/>
    <x v="15"/>
    <n v="17"/>
    <n v="328"/>
    <x v="1"/>
    <n v="5"/>
    <n v="5"/>
    <n v="5"/>
    <n v="4"/>
    <n v="0"/>
    <n v="0"/>
    <n v="0"/>
    <n v="1"/>
    <n v="0"/>
    <n v="0"/>
    <n v="0"/>
    <n v="0"/>
    <n v="0"/>
  </r>
  <r>
    <x v="5"/>
    <x v="5"/>
    <s v="Barefoot Resort - Fazio"/>
    <m/>
    <x v="15"/>
    <n v="18"/>
    <n v="305"/>
    <x v="1"/>
    <n v="5"/>
    <n v="3"/>
    <n v="5"/>
    <n v="5"/>
    <n v="0"/>
    <n v="0"/>
    <n v="0"/>
    <n v="0"/>
    <n v="0"/>
    <n v="1"/>
    <n v="0"/>
    <n v="0"/>
    <n v="1"/>
  </r>
  <r>
    <x v="21"/>
    <x v="21"/>
    <s v="Caledonia"/>
    <m/>
    <x v="15"/>
    <n v="1"/>
    <n v="319"/>
    <x v="1"/>
    <n v="6"/>
    <n v="6"/>
    <n v="5"/>
    <n v="4"/>
    <n v="0"/>
    <n v="0"/>
    <n v="0"/>
    <n v="1"/>
    <n v="0"/>
    <n v="0"/>
    <n v="0"/>
    <n v="0"/>
    <n v="0"/>
  </r>
  <r>
    <x v="21"/>
    <x v="21"/>
    <s v="Caledonia"/>
    <m/>
    <x v="15"/>
    <n v="2"/>
    <n v="516"/>
    <x v="3"/>
    <n v="5"/>
    <n v="6"/>
    <n v="6"/>
    <n v="7"/>
    <n v="1"/>
    <n v="0"/>
    <n v="0"/>
    <n v="0"/>
    <n v="0"/>
    <n v="0"/>
    <n v="0"/>
    <n v="0"/>
    <n v="0"/>
  </r>
  <r>
    <x v="21"/>
    <x v="21"/>
    <s v="Caledonia"/>
    <m/>
    <x v="15"/>
    <n v="3"/>
    <n v="153"/>
    <x v="2"/>
    <n v="3"/>
    <n v="3"/>
    <n v="4"/>
    <n v="7"/>
    <n v="1"/>
    <n v="1"/>
    <n v="0"/>
    <n v="0"/>
    <n v="0"/>
    <n v="0"/>
    <n v="0"/>
    <n v="0"/>
    <n v="0"/>
  </r>
  <r>
    <x v="21"/>
    <x v="21"/>
    <s v="Caledonia"/>
    <m/>
    <x v="15"/>
    <n v="4"/>
    <n v="322"/>
    <x v="1"/>
    <n v="3"/>
    <n v="5"/>
    <n v="5"/>
    <n v="5"/>
    <n v="0"/>
    <n v="0"/>
    <n v="0"/>
    <n v="0"/>
    <n v="1"/>
    <n v="0"/>
    <n v="0"/>
    <n v="0"/>
    <n v="1"/>
  </r>
  <r>
    <x v="21"/>
    <x v="21"/>
    <s v="Caledonia"/>
    <m/>
    <x v="15"/>
    <n v="5"/>
    <n v="347"/>
    <x v="1"/>
    <n v="7"/>
    <n v="6"/>
    <n v="6"/>
    <n v="5"/>
    <n v="0"/>
    <n v="0"/>
    <n v="0"/>
    <n v="0"/>
    <n v="0"/>
    <n v="0"/>
    <n v="0"/>
    <n v="0"/>
    <n v="0"/>
  </r>
  <r>
    <x v="21"/>
    <x v="21"/>
    <s v="Caledonia"/>
    <m/>
    <x v="15"/>
    <n v="6"/>
    <n v="120"/>
    <x v="2"/>
    <n v="2"/>
    <n v="3"/>
    <n v="4"/>
    <n v="5"/>
    <n v="0"/>
    <n v="1"/>
    <n v="0"/>
    <n v="0"/>
    <n v="1"/>
    <n v="0"/>
    <n v="0"/>
    <n v="0"/>
    <n v="1"/>
  </r>
  <r>
    <x v="21"/>
    <x v="21"/>
    <s v="Caledonia"/>
    <m/>
    <x v="15"/>
    <n v="7"/>
    <n v="323"/>
    <x v="1"/>
    <n v="5"/>
    <n v="6"/>
    <n v="5"/>
    <n v="5"/>
    <n v="0"/>
    <n v="0"/>
    <n v="0"/>
    <n v="0"/>
    <n v="0"/>
    <n v="0"/>
    <n v="0"/>
    <n v="0"/>
    <n v="0"/>
  </r>
  <r>
    <x v="21"/>
    <x v="21"/>
    <s v="Caledonia"/>
    <m/>
    <x v="15"/>
    <n v="8"/>
    <n v="477"/>
    <x v="3"/>
    <n v="10"/>
    <n v="5"/>
    <n v="6"/>
    <n v="5"/>
    <n v="0"/>
    <n v="1"/>
    <n v="0"/>
    <n v="1"/>
    <n v="0"/>
    <n v="0"/>
    <n v="0"/>
    <n v="0"/>
    <n v="0"/>
  </r>
  <r>
    <x v="21"/>
    <x v="21"/>
    <s v="Caledonia"/>
    <m/>
    <x v="15"/>
    <n v="9"/>
    <n v="92"/>
    <x v="2"/>
    <n v="4"/>
    <n v="6"/>
    <n v="3"/>
    <n v="2"/>
    <n v="0"/>
    <n v="0"/>
    <n v="1"/>
    <n v="0"/>
    <n v="0"/>
    <n v="0"/>
    <n v="0"/>
    <n v="1"/>
    <n v="1"/>
  </r>
  <r>
    <x v="21"/>
    <x v="21"/>
    <s v="Caledonia"/>
    <m/>
    <x v="15"/>
    <n v="10"/>
    <n v="518"/>
    <x v="3"/>
    <n v="7"/>
    <n v="5"/>
    <n v="5"/>
    <n v="5"/>
    <n v="0"/>
    <n v="1"/>
    <n v="1"/>
    <n v="1"/>
    <n v="0"/>
    <n v="0"/>
    <n v="0"/>
    <n v="0"/>
    <n v="0"/>
  </r>
  <r>
    <x v="21"/>
    <x v="21"/>
    <s v="Caledonia"/>
    <m/>
    <x v="15"/>
    <n v="11"/>
    <n v="150"/>
    <x v="2"/>
    <n v="3"/>
    <n v="3"/>
    <n v="6"/>
    <n v="4"/>
    <n v="1"/>
    <n v="1"/>
    <n v="0"/>
    <n v="0"/>
    <n v="0"/>
    <n v="0"/>
    <n v="0"/>
    <n v="0"/>
    <n v="0"/>
  </r>
  <r>
    <x v="21"/>
    <x v="21"/>
    <s v="Caledonia"/>
    <m/>
    <x v="15"/>
    <n v="12"/>
    <n v="384"/>
    <x v="1"/>
    <n v="8"/>
    <n v="5"/>
    <n v="7"/>
    <n v="7"/>
    <n v="0"/>
    <n v="0"/>
    <n v="0"/>
    <n v="0"/>
    <n v="0"/>
    <n v="0"/>
    <n v="0"/>
    <n v="0"/>
    <n v="0"/>
  </r>
  <r>
    <x v="21"/>
    <x v="21"/>
    <s v="Caledonia"/>
    <m/>
    <x v="15"/>
    <n v="13"/>
    <n v="354"/>
    <x v="1"/>
    <n v="4"/>
    <n v="6"/>
    <n v="5"/>
    <n v="4"/>
    <n v="1"/>
    <n v="0"/>
    <n v="0"/>
    <n v="1"/>
    <n v="0"/>
    <n v="0"/>
    <n v="0"/>
    <n v="0"/>
    <n v="0"/>
  </r>
  <r>
    <x v="21"/>
    <x v="21"/>
    <s v="Caledonia"/>
    <m/>
    <x v="15"/>
    <n v="14"/>
    <n v="343"/>
    <x v="1"/>
    <n v="7"/>
    <n v="4"/>
    <n v="4"/>
    <n v="5"/>
    <n v="0"/>
    <n v="1"/>
    <n v="1"/>
    <n v="0"/>
    <n v="0"/>
    <n v="0"/>
    <n v="0"/>
    <n v="0"/>
    <n v="0"/>
  </r>
  <r>
    <x v="21"/>
    <x v="21"/>
    <s v="Caledonia"/>
    <m/>
    <x v="15"/>
    <n v="15"/>
    <n v="423"/>
    <x v="1"/>
    <n v="6"/>
    <n v="4"/>
    <n v="5"/>
    <n v="8"/>
    <n v="0"/>
    <n v="1"/>
    <n v="0"/>
    <n v="0"/>
    <n v="0"/>
    <n v="0"/>
    <n v="0"/>
    <n v="0"/>
    <n v="0"/>
  </r>
  <r>
    <x v="21"/>
    <x v="21"/>
    <s v="Caledonia"/>
    <m/>
    <x v="15"/>
    <n v="16"/>
    <n v="375"/>
    <x v="1"/>
    <n v="7"/>
    <n v="5"/>
    <n v="4"/>
    <n v="9"/>
    <n v="0"/>
    <n v="0"/>
    <n v="1"/>
    <n v="0"/>
    <n v="0"/>
    <n v="0"/>
    <n v="0"/>
    <n v="0"/>
    <n v="0"/>
  </r>
  <r>
    <x v="21"/>
    <x v="21"/>
    <s v="Caledonia"/>
    <m/>
    <x v="15"/>
    <n v="17"/>
    <n v="132"/>
    <x v="2"/>
    <n v="4"/>
    <n v="8"/>
    <n v="3"/>
    <n v="4"/>
    <n v="0"/>
    <n v="0"/>
    <n v="1"/>
    <n v="0"/>
    <n v="0"/>
    <n v="0"/>
    <n v="0"/>
    <n v="0"/>
    <n v="0"/>
  </r>
  <r>
    <x v="21"/>
    <x v="21"/>
    <s v="Caledonia"/>
    <m/>
    <x v="15"/>
    <n v="18"/>
    <n v="362"/>
    <x v="1"/>
    <n v="7"/>
    <n v="5"/>
    <n v="6"/>
    <n v="7"/>
    <n v="0"/>
    <n v="0"/>
    <n v="0"/>
    <n v="0"/>
    <n v="0"/>
    <n v="0"/>
    <n v="0"/>
    <n v="0"/>
    <n v="0"/>
  </r>
  <r>
    <x v="4"/>
    <x v="4"/>
    <s v="True Blue Plantation"/>
    <m/>
    <x v="15"/>
    <n v="1"/>
    <n v="499"/>
    <x v="3"/>
    <n v="5"/>
    <n v="5"/>
    <n v="6"/>
    <n v="5"/>
    <n v="1"/>
    <n v="1"/>
    <n v="0"/>
    <n v="1"/>
    <n v="0"/>
    <n v="0"/>
    <n v="0"/>
    <n v="0"/>
    <n v="0"/>
  </r>
  <r>
    <x v="4"/>
    <x v="4"/>
    <s v="True Blue Plantation"/>
    <m/>
    <x v="15"/>
    <n v="2"/>
    <n v="316"/>
    <x v="1"/>
    <n v="5"/>
    <n v="6"/>
    <n v="4"/>
    <n v="5"/>
    <n v="0"/>
    <n v="0"/>
    <n v="1"/>
    <n v="0"/>
    <n v="0"/>
    <n v="0"/>
    <n v="0"/>
    <n v="0"/>
    <n v="0"/>
  </r>
  <r>
    <x v="4"/>
    <x v="4"/>
    <s v="True Blue Plantation"/>
    <m/>
    <x v="15"/>
    <n v="3"/>
    <n v="141"/>
    <x v="2"/>
    <n v="4"/>
    <n v="7"/>
    <n v="4"/>
    <n v="5"/>
    <n v="0"/>
    <n v="0"/>
    <n v="0"/>
    <n v="0"/>
    <n v="0"/>
    <n v="0"/>
    <n v="0"/>
    <n v="0"/>
    <n v="0"/>
  </r>
  <r>
    <x v="4"/>
    <x v="4"/>
    <s v="True Blue Plantation"/>
    <m/>
    <x v="15"/>
    <n v="4"/>
    <n v="493"/>
    <x v="3"/>
    <n v="6"/>
    <n v="10"/>
    <n v="7"/>
    <n v="6"/>
    <n v="0"/>
    <n v="0"/>
    <n v="0"/>
    <n v="0"/>
    <n v="0"/>
    <n v="0"/>
    <n v="0"/>
    <n v="0"/>
    <n v="0"/>
  </r>
  <r>
    <x v="4"/>
    <x v="4"/>
    <s v="True Blue Plantation"/>
    <m/>
    <x v="15"/>
    <n v="5"/>
    <n v="396"/>
    <x v="1"/>
    <n v="4"/>
    <n v="5"/>
    <n v="7"/>
    <n v="4"/>
    <n v="1"/>
    <n v="0"/>
    <n v="0"/>
    <n v="1"/>
    <n v="0"/>
    <n v="0"/>
    <n v="0"/>
    <n v="0"/>
    <n v="0"/>
  </r>
  <r>
    <x v="4"/>
    <x v="4"/>
    <s v="True Blue Plantation"/>
    <m/>
    <x v="15"/>
    <n v="6"/>
    <n v="383"/>
    <x v="1"/>
    <n v="5"/>
    <n v="6"/>
    <n v="6"/>
    <n v="4"/>
    <n v="0"/>
    <n v="0"/>
    <n v="0"/>
    <n v="1"/>
    <n v="0"/>
    <n v="0"/>
    <n v="0"/>
    <n v="0"/>
    <n v="0"/>
  </r>
  <r>
    <x v="4"/>
    <x v="4"/>
    <s v="True Blue Plantation"/>
    <m/>
    <x v="15"/>
    <n v="7"/>
    <n v="151"/>
    <x v="2"/>
    <n v="4"/>
    <n v="3"/>
    <n v="3"/>
    <n v="4"/>
    <n v="0"/>
    <n v="1"/>
    <n v="1"/>
    <n v="0"/>
    <n v="0"/>
    <n v="0"/>
    <n v="0"/>
    <n v="0"/>
    <n v="0"/>
  </r>
  <r>
    <x v="4"/>
    <x v="4"/>
    <s v="True Blue Plantation"/>
    <m/>
    <x v="15"/>
    <n v="8"/>
    <n v="341"/>
    <x v="1"/>
    <n v="10"/>
    <n v="4"/>
    <n v="5"/>
    <n v="5"/>
    <n v="0"/>
    <n v="1"/>
    <n v="0"/>
    <n v="0"/>
    <n v="0"/>
    <n v="0"/>
    <n v="0"/>
    <n v="0"/>
    <n v="0"/>
  </r>
  <r>
    <x v="4"/>
    <x v="4"/>
    <s v="True Blue Plantation"/>
    <m/>
    <x v="15"/>
    <n v="9"/>
    <n v="517"/>
    <x v="3"/>
    <n v="5"/>
    <n v="6"/>
    <n v="6"/>
    <n v="5"/>
    <n v="1"/>
    <n v="0"/>
    <n v="0"/>
    <n v="1"/>
    <n v="0"/>
    <n v="0"/>
    <n v="0"/>
    <n v="0"/>
    <n v="0"/>
  </r>
  <r>
    <x v="4"/>
    <x v="4"/>
    <s v="True Blue Plantation"/>
    <m/>
    <x v="15"/>
    <n v="10"/>
    <n v="559"/>
    <x v="3"/>
    <n v="7"/>
    <n v="6"/>
    <n v="5"/>
    <n v="6"/>
    <n v="0"/>
    <n v="0"/>
    <n v="1"/>
    <n v="0"/>
    <n v="0"/>
    <n v="0"/>
    <n v="0"/>
    <n v="0"/>
    <n v="0"/>
  </r>
  <r>
    <x v="4"/>
    <x v="4"/>
    <s v="True Blue Plantation"/>
    <m/>
    <x v="15"/>
    <n v="11"/>
    <n v="130"/>
    <x v="2"/>
    <n v="3"/>
    <n v="2"/>
    <n v="6"/>
    <n v="3"/>
    <n v="1"/>
    <n v="0"/>
    <n v="0"/>
    <n v="1"/>
    <n v="0"/>
    <n v="1"/>
    <n v="0"/>
    <n v="0"/>
    <n v="1"/>
  </r>
  <r>
    <x v="4"/>
    <x v="4"/>
    <s v="True Blue Plantation"/>
    <m/>
    <x v="15"/>
    <n v="12"/>
    <n v="371"/>
    <x v="1"/>
    <n v="5"/>
    <n v="5"/>
    <n v="6"/>
    <n v="6"/>
    <n v="0"/>
    <n v="0"/>
    <n v="0"/>
    <n v="0"/>
    <n v="0"/>
    <n v="0"/>
    <n v="0"/>
    <n v="0"/>
    <n v="0"/>
  </r>
  <r>
    <x v="4"/>
    <x v="4"/>
    <s v="True Blue Plantation"/>
    <m/>
    <x v="15"/>
    <n v="13"/>
    <n v="381"/>
    <x v="1"/>
    <n v="6"/>
    <n v="6"/>
    <n v="5"/>
    <n v="3"/>
    <n v="0"/>
    <n v="0"/>
    <n v="0"/>
    <n v="0"/>
    <n v="0"/>
    <n v="0"/>
    <n v="0"/>
    <n v="1"/>
    <n v="1"/>
  </r>
  <r>
    <x v="4"/>
    <x v="4"/>
    <s v="True Blue Plantation"/>
    <m/>
    <x v="15"/>
    <n v="14"/>
    <n v="138"/>
    <x v="2"/>
    <n v="2"/>
    <n v="8"/>
    <n v="2"/>
    <n v="5"/>
    <n v="0"/>
    <n v="0"/>
    <n v="0"/>
    <n v="0"/>
    <n v="1"/>
    <n v="0"/>
    <n v="1"/>
    <n v="0"/>
    <n v="2"/>
  </r>
  <r>
    <x v="4"/>
    <x v="4"/>
    <s v="True Blue Plantation"/>
    <m/>
    <x v="15"/>
    <n v="15"/>
    <n v="577"/>
    <x v="3"/>
    <n v="9"/>
    <n v="6"/>
    <n v="6"/>
    <n v="8"/>
    <n v="0"/>
    <n v="0"/>
    <n v="0"/>
    <n v="0"/>
    <n v="0"/>
    <n v="0"/>
    <n v="0"/>
    <n v="0"/>
    <n v="0"/>
  </r>
  <r>
    <x v="4"/>
    <x v="4"/>
    <s v="True Blue Plantation"/>
    <m/>
    <x v="15"/>
    <n v="16"/>
    <n v="181"/>
    <x v="2"/>
    <n v="4"/>
    <n v="4"/>
    <n v="5"/>
    <n v="5"/>
    <n v="0"/>
    <n v="0"/>
    <n v="0"/>
    <n v="0"/>
    <n v="0"/>
    <n v="0"/>
    <n v="0"/>
    <n v="0"/>
    <n v="0"/>
  </r>
  <r>
    <x v="4"/>
    <x v="4"/>
    <s v="True Blue Plantation"/>
    <m/>
    <x v="15"/>
    <n v="17"/>
    <n v="395"/>
    <x v="1"/>
    <n v="4"/>
    <n v="4"/>
    <n v="5"/>
    <n v="6"/>
    <n v="1"/>
    <n v="1"/>
    <n v="0"/>
    <n v="0"/>
    <n v="0"/>
    <n v="0"/>
    <n v="0"/>
    <n v="0"/>
    <n v="0"/>
  </r>
  <r>
    <x v="4"/>
    <x v="4"/>
    <s v="True Blue Plantation"/>
    <m/>
    <x v="15"/>
    <n v="18"/>
    <n v="406"/>
    <x v="1"/>
    <n v="7"/>
    <n v="8"/>
    <n v="6"/>
    <n v="7"/>
    <n v="0"/>
    <n v="0"/>
    <n v="0"/>
    <n v="0"/>
    <n v="0"/>
    <n v="0"/>
    <n v="0"/>
    <n v="0"/>
    <n v="0"/>
  </r>
  <r>
    <x v="31"/>
    <x v="31"/>
    <s v="Tiger's Eye"/>
    <m/>
    <x v="15"/>
    <n v="1"/>
    <n v="313"/>
    <x v="1"/>
    <n v="4"/>
    <n v="4"/>
    <n v="6"/>
    <n v="4"/>
    <n v="1"/>
    <n v="1"/>
    <n v="0"/>
    <n v="1"/>
    <n v="0"/>
    <n v="0"/>
    <n v="0"/>
    <n v="0"/>
    <n v="0"/>
  </r>
  <r>
    <x v="31"/>
    <x v="31"/>
    <s v="Tiger's Eye"/>
    <m/>
    <x v="15"/>
    <n v="2"/>
    <n v="150"/>
    <x v="2"/>
    <n v="4"/>
    <n v="3"/>
    <n v="4"/>
    <n v="4"/>
    <n v="0"/>
    <n v="1"/>
    <n v="0"/>
    <n v="0"/>
    <n v="0"/>
    <n v="0"/>
    <n v="0"/>
    <n v="0"/>
    <n v="0"/>
  </r>
  <r>
    <x v="31"/>
    <x v="31"/>
    <s v="Tiger's Eye"/>
    <m/>
    <x v="15"/>
    <n v="3"/>
    <n v="493"/>
    <x v="3"/>
    <n v="5"/>
    <n v="6"/>
    <n v="7"/>
    <n v="6"/>
    <n v="1"/>
    <n v="0"/>
    <n v="0"/>
    <n v="0"/>
    <n v="0"/>
    <n v="0"/>
    <n v="0"/>
    <n v="0"/>
    <n v="0"/>
  </r>
  <r>
    <x v="31"/>
    <x v="31"/>
    <s v="Tiger's Eye"/>
    <m/>
    <x v="15"/>
    <n v="4"/>
    <n v="366"/>
    <x v="1"/>
    <n v="6"/>
    <n v="4"/>
    <n v="4"/>
    <n v="4"/>
    <n v="0"/>
    <n v="1"/>
    <n v="1"/>
    <n v="1"/>
    <n v="0"/>
    <n v="0"/>
    <n v="0"/>
    <n v="0"/>
    <n v="0"/>
  </r>
  <r>
    <x v="31"/>
    <x v="31"/>
    <s v="Tiger's Eye"/>
    <m/>
    <x v="15"/>
    <n v="5"/>
    <n v="353"/>
    <x v="1"/>
    <n v="6"/>
    <n v="6"/>
    <n v="4"/>
    <n v="3"/>
    <n v="0"/>
    <n v="0"/>
    <n v="1"/>
    <n v="0"/>
    <n v="0"/>
    <n v="0"/>
    <n v="0"/>
    <n v="1"/>
    <n v="1"/>
  </r>
  <r>
    <x v="31"/>
    <x v="31"/>
    <s v="Tiger's Eye"/>
    <m/>
    <x v="15"/>
    <n v="6"/>
    <n v="140"/>
    <x v="2"/>
    <n v="3"/>
    <n v="4"/>
    <n v="3"/>
    <n v="2"/>
    <n v="1"/>
    <n v="0"/>
    <n v="1"/>
    <n v="0"/>
    <n v="0"/>
    <n v="0"/>
    <n v="0"/>
    <n v="1"/>
    <n v="1"/>
  </r>
  <r>
    <x v="31"/>
    <x v="31"/>
    <s v="Tiger's Eye"/>
    <m/>
    <x v="15"/>
    <n v="7"/>
    <n v="513"/>
    <x v="3"/>
    <n v="8"/>
    <n v="6"/>
    <n v="7"/>
    <n v="6"/>
    <n v="0"/>
    <n v="0"/>
    <n v="0"/>
    <n v="0"/>
    <n v="0"/>
    <n v="0"/>
    <n v="0"/>
    <n v="0"/>
    <n v="0"/>
  </r>
  <r>
    <x v="31"/>
    <x v="31"/>
    <s v="Tiger's Eye"/>
    <m/>
    <x v="15"/>
    <n v="8"/>
    <n v="337"/>
    <x v="1"/>
    <n v="6"/>
    <n v="5"/>
    <n v="5"/>
    <n v="5"/>
    <n v="0"/>
    <n v="0"/>
    <n v="0"/>
    <n v="0"/>
    <n v="0"/>
    <n v="0"/>
    <n v="0"/>
    <n v="0"/>
    <n v="0"/>
  </r>
  <r>
    <x v="31"/>
    <x v="31"/>
    <s v="Tiger's Eye"/>
    <m/>
    <x v="15"/>
    <n v="9"/>
    <n v="370"/>
    <x v="1"/>
    <n v="4"/>
    <n v="5"/>
    <n v="4"/>
    <n v="4"/>
    <n v="1"/>
    <n v="0"/>
    <n v="1"/>
    <n v="1"/>
    <n v="0"/>
    <n v="0"/>
    <n v="0"/>
    <n v="0"/>
    <n v="0"/>
  </r>
  <r>
    <x v="31"/>
    <x v="31"/>
    <s v="Tiger's Eye"/>
    <m/>
    <x v="15"/>
    <n v="10"/>
    <n v="330"/>
    <x v="1"/>
    <n v="5"/>
    <n v="4"/>
    <n v="4"/>
    <n v="5"/>
    <n v="0"/>
    <n v="1"/>
    <n v="1"/>
    <n v="0"/>
    <n v="0"/>
    <n v="0"/>
    <n v="0"/>
    <n v="0"/>
    <n v="0"/>
  </r>
  <r>
    <x v="31"/>
    <x v="31"/>
    <s v="Tiger's Eye"/>
    <m/>
    <x v="15"/>
    <n v="11"/>
    <n v="128"/>
    <x v="2"/>
    <n v="3"/>
    <n v="3"/>
    <n v="4"/>
    <n v="4"/>
    <n v="1"/>
    <n v="1"/>
    <n v="0"/>
    <n v="0"/>
    <n v="0"/>
    <n v="0"/>
    <n v="0"/>
    <n v="0"/>
    <n v="0"/>
  </r>
  <r>
    <x v="31"/>
    <x v="31"/>
    <s v="Tiger's Eye"/>
    <m/>
    <x v="15"/>
    <n v="12"/>
    <n v="400"/>
    <x v="1"/>
    <n v="4"/>
    <n v="6"/>
    <n v="5"/>
    <n v="5"/>
    <n v="1"/>
    <n v="0"/>
    <n v="0"/>
    <n v="0"/>
    <n v="0"/>
    <n v="0"/>
    <n v="0"/>
    <n v="0"/>
    <n v="0"/>
  </r>
  <r>
    <x v="31"/>
    <x v="31"/>
    <s v="Tiger's Eye"/>
    <m/>
    <x v="15"/>
    <n v="13"/>
    <n v="340"/>
    <x v="1"/>
    <n v="4"/>
    <n v="4"/>
    <n v="6"/>
    <n v="4"/>
    <n v="1"/>
    <n v="1"/>
    <n v="0"/>
    <n v="1"/>
    <n v="0"/>
    <n v="0"/>
    <n v="0"/>
    <n v="0"/>
    <n v="0"/>
  </r>
  <r>
    <x v="31"/>
    <x v="31"/>
    <s v="Tiger's Eye"/>
    <m/>
    <x v="15"/>
    <n v="14"/>
    <n v="345"/>
    <x v="1"/>
    <n v="8"/>
    <n v="5"/>
    <n v="5"/>
    <n v="4"/>
    <n v="0"/>
    <n v="0"/>
    <n v="0"/>
    <n v="1"/>
    <n v="0"/>
    <n v="0"/>
    <n v="0"/>
    <n v="0"/>
    <n v="0"/>
  </r>
  <r>
    <x v="31"/>
    <x v="31"/>
    <s v="Tiger's Eye"/>
    <m/>
    <x v="15"/>
    <n v="15"/>
    <n v="467"/>
    <x v="3"/>
    <n v="7"/>
    <n v="6"/>
    <n v="7"/>
    <n v="4"/>
    <n v="0"/>
    <n v="0"/>
    <n v="0"/>
    <n v="0"/>
    <n v="0"/>
    <n v="0"/>
    <n v="0"/>
    <n v="1"/>
    <n v="1"/>
  </r>
  <r>
    <x v="31"/>
    <x v="31"/>
    <s v="Tiger's Eye"/>
    <m/>
    <x v="15"/>
    <n v="16"/>
    <n v="385"/>
    <x v="1"/>
    <n v="4"/>
    <n v="4"/>
    <n v="6"/>
    <n v="5"/>
    <n v="1"/>
    <n v="1"/>
    <n v="0"/>
    <n v="0"/>
    <n v="0"/>
    <n v="0"/>
    <n v="0"/>
    <n v="0"/>
    <n v="0"/>
  </r>
  <r>
    <x v="31"/>
    <x v="31"/>
    <s v="Tiger's Eye"/>
    <m/>
    <x v="15"/>
    <n v="17"/>
    <n v="165"/>
    <x v="2"/>
    <n v="5"/>
    <n v="4"/>
    <n v="4"/>
    <n v="4"/>
    <n v="0"/>
    <n v="0"/>
    <n v="0"/>
    <n v="0"/>
    <n v="0"/>
    <n v="0"/>
    <n v="0"/>
    <n v="0"/>
    <n v="0"/>
  </r>
  <r>
    <x v="31"/>
    <x v="31"/>
    <s v="Tiger's Eye"/>
    <m/>
    <x v="15"/>
    <n v="18"/>
    <n v="525"/>
    <x v="3"/>
    <n v="9"/>
    <n v="5"/>
    <n v="6"/>
    <n v="5"/>
    <n v="0"/>
    <n v="1"/>
    <n v="0"/>
    <n v="1"/>
    <n v="0"/>
    <n v="0"/>
    <n v="0"/>
    <n v="0"/>
    <n v="0"/>
  </r>
  <r>
    <x v="48"/>
    <x v="43"/>
    <s v="Leopard's Chase"/>
    <m/>
    <x v="15"/>
    <n v="1"/>
    <n v="303"/>
    <x v="1"/>
    <n v="5"/>
    <n v="4"/>
    <n v="5"/>
    <n v="6"/>
    <n v="0"/>
    <n v="1"/>
    <n v="0"/>
    <n v="0"/>
    <n v="0"/>
    <n v="0"/>
    <n v="0"/>
    <n v="0"/>
    <n v="0"/>
  </r>
  <r>
    <x v="48"/>
    <x v="43"/>
    <s v="Leopard's Chase"/>
    <m/>
    <x v="15"/>
    <n v="2"/>
    <n v="141"/>
    <x v="2"/>
    <n v="5"/>
    <n v="2"/>
    <n v="3"/>
    <n v="3"/>
    <n v="0"/>
    <n v="0"/>
    <n v="1"/>
    <n v="1"/>
    <n v="0"/>
    <n v="1"/>
    <n v="0"/>
    <n v="0"/>
    <n v="1"/>
  </r>
  <r>
    <x v="48"/>
    <x v="43"/>
    <s v="Leopard's Chase"/>
    <m/>
    <x v="15"/>
    <n v="3"/>
    <n v="503"/>
    <x v="3"/>
    <n v="6"/>
    <n v="5"/>
    <n v="5"/>
    <n v="5"/>
    <n v="0"/>
    <n v="1"/>
    <n v="1"/>
    <n v="1"/>
    <n v="0"/>
    <n v="0"/>
    <n v="0"/>
    <n v="0"/>
    <n v="0"/>
  </r>
  <r>
    <x v="48"/>
    <x v="43"/>
    <s v="Leopard's Chase"/>
    <m/>
    <x v="15"/>
    <n v="4"/>
    <n v="156"/>
    <x v="2"/>
    <n v="3"/>
    <n v="4"/>
    <n v="3"/>
    <n v="3"/>
    <n v="1"/>
    <n v="0"/>
    <n v="1"/>
    <n v="1"/>
    <n v="0"/>
    <n v="0"/>
    <n v="0"/>
    <n v="0"/>
    <n v="0"/>
  </r>
  <r>
    <x v="48"/>
    <x v="43"/>
    <s v="Leopard's Chase"/>
    <m/>
    <x v="15"/>
    <n v="5"/>
    <n v="365"/>
    <x v="1"/>
    <n v="6"/>
    <n v="5"/>
    <n v="6"/>
    <n v="5"/>
    <n v="0"/>
    <n v="0"/>
    <n v="0"/>
    <n v="0"/>
    <n v="0"/>
    <n v="0"/>
    <n v="0"/>
    <n v="0"/>
    <n v="0"/>
  </r>
  <r>
    <x v="48"/>
    <x v="43"/>
    <s v="Leopard's Chase"/>
    <m/>
    <x v="15"/>
    <n v="6"/>
    <n v="382"/>
    <x v="1"/>
    <n v="6"/>
    <n v="5"/>
    <n v="6"/>
    <n v="4"/>
    <n v="0"/>
    <n v="0"/>
    <n v="0"/>
    <n v="1"/>
    <n v="0"/>
    <n v="0"/>
    <n v="0"/>
    <n v="0"/>
    <n v="0"/>
  </r>
  <r>
    <x v="48"/>
    <x v="43"/>
    <s v="Leopard's Chase"/>
    <m/>
    <x v="15"/>
    <n v="7"/>
    <n v="385"/>
    <x v="1"/>
    <n v="6"/>
    <n v="5"/>
    <n v="5"/>
    <n v="5"/>
    <n v="0"/>
    <n v="0"/>
    <n v="0"/>
    <n v="0"/>
    <n v="0"/>
    <n v="0"/>
    <n v="0"/>
    <n v="0"/>
    <n v="0"/>
  </r>
  <r>
    <x v="48"/>
    <x v="43"/>
    <s v="Leopard's Chase"/>
    <m/>
    <x v="15"/>
    <n v="8"/>
    <n v="157"/>
    <x v="2"/>
    <n v="4"/>
    <n v="3"/>
    <n v="5"/>
    <n v="5"/>
    <n v="0"/>
    <n v="1"/>
    <n v="0"/>
    <n v="0"/>
    <n v="0"/>
    <n v="0"/>
    <n v="0"/>
    <n v="0"/>
    <n v="0"/>
  </r>
  <r>
    <x v="48"/>
    <x v="43"/>
    <s v="Leopard's Chase"/>
    <m/>
    <x v="15"/>
    <n v="9"/>
    <n v="532"/>
    <x v="3"/>
    <n v="7"/>
    <n v="5"/>
    <n v="7"/>
    <n v="5"/>
    <n v="0"/>
    <n v="1"/>
    <n v="0"/>
    <n v="1"/>
    <n v="0"/>
    <n v="0"/>
    <n v="0"/>
    <n v="0"/>
    <n v="0"/>
  </r>
  <r>
    <x v="48"/>
    <x v="43"/>
    <s v="Leopard's Chase"/>
    <m/>
    <x v="15"/>
    <n v="10"/>
    <n v="345"/>
    <x v="1"/>
    <n v="6"/>
    <n v="6"/>
    <n v="3"/>
    <n v="6"/>
    <n v="0"/>
    <n v="0"/>
    <n v="0"/>
    <n v="0"/>
    <n v="0"/>
    <n v="0"/>
    <n v="1"/>
    <n v="0"/>
    <n v="1"/>
  </r>
  <r>
    <x v="48"/>
    <x v="43"/>
    <s v="Leopard's Chase"/>
    <m/>
    <x v="15"/>
    <n v="11"/>
    <n v="484"/>
    <x v="3"/>
    <n v="7"/>
    <n v="6"/>
    <n v="5"/>
    <n v="7"/>
    <n v="0"/>
    <n v="0"/>
    <n v="1"/>
    <n v="0"/>
    <n v="0"/>
    <n v="0"/>
    <n v="0"/>
    <n v="0"/>
    <n v="0"/>
  </r>
  <r>
    <x v="48"/>
    <x v="43"/>
    <s v="Leopard's Chase"/>
    <m/>
    <x v="15"/>
    <n v="12"/>
    <n v="356"/>
    <x v="1"/>
    <n v="6"/>
    <n v="5"/>
    <n v="6"/>
    <n v="5"/>
    <n v="0"/>
    <n v="0"/>
    <n v="0"/>
    <n v="0"/>
    <n v="0"/>
    <n v="0"/>
    <n v="0"/>
    <n v="0"/>
    <n v="0"/>
  </r>
  <r>
    <x v="48"/>
    <x v="43"/>
    <s v="Leopard's Chase"/>
    <m/>
    <x v="15"/>
    <n v="13"/>
    <n v="151"/>
    <x v="2"/>
    <n v="4"/>
    <n v="3"/>
    <n v="4"/>
    <n v="5"/>
    <n v="0"/>
    <n v="1"/>
    <n v="0"/>
    <n v="0"/>
    <n v="0"/>
    <n v="0"/>
    <n v="0"/>
    <n v="0"/>
    <n v="0"/>
  </r>
  <r>
    <x v="48"/>
    <x v="43"/>
    <s v="Leopard's Chase"/>
    <m/>
    <x v="15"/>
    <n v="14"/>
    <n v="486"/>
    <x v="3"/>
    <n v="6"/>
    <n v="6"/>
    <n v="6"/>
    <n v="5"/>
    <n v="0"/>
    <n v="0"/>
    <n v="0"/>
    <n v="1"/>
    <n v="0"/>
    <n v="0"/>
    <n v="0"/>
    <n v="0"/>
    <n v="0"/>
  </r>
  <r>
    <x v="48"/>
    <x v="43"/>
    <s v="Leopard's Chase"/>
    <m/>
    <x v="15"/>
    <n v="15"/>
    <n v="381"/>
    <x v="1"/>
    <n v="7"/>
    <n v="5"/>
    <n v="5"/>
    <n v="5"/>
    <n v="0"/>
    <n v="0"/>
    <n v="0"/>
    <n v="0"/>
    <n v="0"/>
    <n v="0"/>
    <n v="0"/>
    <n v="0"/>
    <n v="0"/>
  </r>
  <r>
    <x v="48"/>
    <x v="43"/>
    <s v="Leopard's Chase"/>
    <m/>
    <x v="15"/>
    <n v="16"/>
    <n v="142"/>
    <x v="2"/>
    <n v="4"/>
    <n v="3"/>
    <n v="3"/>
    <n v="3"/>
    <n v="0"/>
    <n v="1"/>
    <n v="1"/>
    <n v="1"/>
    <n v="0"/>
    <n v="0"/>
    <n v="0"/>
    <n v="0"/>
    <n v="0"/>
  </r>
  <r>
    <x v="48"/>
    <x v="43"/>
    <s v="Leopard's Chase"/>
    <m/>
    <x v="15"/>
    <n v="17"/>
    <n v="527"/>
    <x v="3"/>
    <n v="6"/>
    <n v="6"/>
    <n v="7"/>
    <n v="6"/>
    <n v="0"/>
    <n v="0"/>
    <n v="0"/>
    <n v="0"/>
    <n v="0"/>
    <n v="0"/>
    <n v="0"/>
    <n v="0"/>
    <n v="0"/>
  </r>
  <r>
    <x v="48"/>
    <x v="43"/>
    <s v="Leopard's Chase"/>
    <m/>
    <x v="15"/>
    <n v="18"/>
    <n v="369"/>
    <x v="1"/>
    <n v="6"/>
    <n v="4"/>
    <n v="9"/>
    <n v="5"/>
    <n v="0"/>
    <n v="1"/>
    <n v="0"/>
    <n v="0"/>
    <n v="0"/>
    <n v="0"/>
    <n v="0"/>
    <n v="0"/>
    <n v="0"/>
  </r>
  <r>
    <x v="62"/>
    <x v="6"/>
    <s v="Barefoot Resort - Love"/>
    <m/>
    <x v="15"/>
    <n v="1"/>
    <n v="321"/>
    <x v="1"/>
    <n v="6"/>
    <n v="5"/>
    <n v="6"/>
    <n v="5"/>
    <n v="0"/>
    <n v="0"/>
    <n v="0"/>
    <n v="0"/>
    <n v="0"/>
    <n v="0"/>
    <n v="0"/>
    <n v="0"/>
    <n v="0"/>
  </r>
  <r>
    <x v="62"/>
    <x v="6"/>
    <s v="Barefoot Resort - Love"/>
    <m/>
    <x v="15"/>
    <n v="2"/>
    <n v="455"/>
    <x v="3"/>
    <n v="6"/>
    <n v="5"/>
    <n v="6"/>
    <n v="5"/>
    <n v="0"/>
    <n v="1"/>
    <n v="0"/>
    <n v="1"/>
    <n v="0"/>
    <n v="0"/>
    <n v="0"/>
    <n v="0"/>
    <n v="0"/>
  </r>
  <r>
    <x v="62"/>
    <x v="6"/>
    <s v="Barefoot Resort - Love"/>
    <m/>
    <x v="15"/>
    <n v="3"/>
    <n v="144"/>
    <x v="2"/>
    <n v="5"/>
    <n v="4"/>
    <n v="3"/>
    <n v="3"/>
    <n v="0"/>
    <n v="0"/>
    <n v="1"/>
    <n v="1"/>
    <n v="0"/>
    <n v="0"/>
    <n v="0"/>
    <n v="0"/>
    <n v="0"/>
  </r>
  <r>
    <x v="62"/>
    <x v="6"/>
    <s v="Barefoot Resort - Love"/>
    <m/>
    <x v="15"/>
    <n v="4"/>
    <n v="265"/>
    <x v="1"/>
    <n v="3"/>
    <n v="4"/>
    <n v="6"/>
    <n v="4"/>
    <n v="0"/>
    <n v="1"/>
    <n v="0"/>
    <n v="1"/>
    <n v="1"/>
    <n v="0"/>
    <n v="0"/>
    <n v="0"/>
    <n v="1"/>
  </r>
  <r>
    <x v="62"/>
    <x v="6"/>
    <s v="Barefoot Resort - Love"/>
    <m/>
    <x v="15"/>
    <n v="5"/>
    <n v="420"/>
    <x v="1"/>
    <n v="8"/>
    <n v="5"/>
    <n v="6"/>
    <n v="4"/>
    <n v="0"/>
    <n v="0"/>
    <n v="0"/>
    <n v="1"/>
    <n v="0"/>
    <n v="0"/>
    <n v="0"/>
    <n v="0"/>
    <n v="0"/>
  </r>
  <r>
    <x v="62"/>
    <x v="6"/>
    <s v="Barefoot Resort - Love"/>
    <m/>
    <x v="15"/>
    <n v="6"/>
    <n v="340"/>
    <x v="1"/>
    <n v="6"/>
    <n v="6"/>
    <n v="5"/>
    <n v="5"/>
    <n v="0"/>
    <n v="0"/>
    <n v="0"/>
    <n v="0"/>
    <n v="0"/>
    <n v="0"/>
    <n v="0"/>
    <n v="0"/>
    <n v="0"/>
  </r>
  <r>
    <x v="62"/>
    <x v="6"/>
    <s v="Barefoot Resort - Love"/>
    <m/>
    <x v="15"/>
    <n v="7"/>
    <n v="398"/>
    <x v="1"/>
    <n v="5"/>
    <n v="5"/>
    <n v="7"/>
    <n v="5"/>
    <n v="0"/>
    <n v="0"/>
    <n v="0"/>
    <n v="0"/>
    <n v="0"/>
    <n v="0"/>
    <n v="0"/>
    <n v="0"/>
    <n v="0"/>
  </r>
  <r>
    <x v="62"/>
    <x v="6"/>
    <s v="Barefoot Resort - Love"/>
    <m/>
    <x v="15"/>
    <n v="8"/>
    <n v="485"/>
    <x v="3"/>
    <n v="7"/>
    <n v="6"/>
    <n v="7"/>
    <n v="6"/>
    <n v="0"/>
    <n v="0"/>
    <n v="0"/>
    <n v="0"/>
    <n v="0"/>
    <n v="0"/>
    <n v="0"/>
    <n v="0"/>
    <n v="0"/>
  </r>
  <r>
    <x v="62"/>
    <x v="6"/>
    <s v="Barefoot Resort - Love"/>
    <m/>
    <x v="15"/>
    <n v="9"/>
    <n v="187"/>
    <x v="2"/>
    <n v="4"/>
    <n v="4"/>
    <n v="5"/>
    <n v="4"/>
    <n v="0"/>
    <n v="0"/>
    <n v="0"/>
    <n v="0"/>
    <n v="0"/>
    <n v="0"/>
    <n v="0"/>
    <n v="0"/>
    <n v="0"/>
  </r>
  <r>
    <x v="62"/>
    <x v="6"/>
    <s v="Barefoot Resort - Love"/>
    <m/>
    <x v="15"/>
    <n v="10"/>
    <n v="321"/>
    <x v="1"/>
    <n v="4"/>
    <n v="6"/>
    <n v="4"/>
    <n v="7"/>
    <n v="1"/>
    <n v="0"/>
    <n v="1"/>
    <n v="0"/>
    <n v="0"/>
    <n v="0"/>
    <n v="0"/>
    <n v="0"/>
    <n v="0"/>
  </r>
  <r>
    <x v="62"/>
    <x v="6"/>
    <s v="Barefoot Resort - Love"/>
    <m/>
    <x v="15"/>
    <n v="11"/>
    <n v="109"/>
    <x v="2"/>
    <n v="4"/>
    <n v="3"/>
    <n v="4"/>
    <n v="5"/>
    <n v="0"/>
    <n v="1"/>
    <n v="0"/>
    <n v="0"/>
    <n v="0"/>
    <n v="0"/>
    <n v="0"/>
    <n v="0"/>
    <n v="0"/>
  </r>
  <r>
    <x v="62"/>
    <x v="6"/>
    <s v="Barefoot Resort - Love"/>
    <m/>
    <x v="15"/>
    <n v="12"/>
    <n v="393"/>
    <x v="1"/>
    <n v="4"/>
    <n v="6"/>
    <n v="5"/>
    <n v="5"/>
    <n v="1"/>
    <n v="0"/>
    <n v="0"/>
    <n v="0"/>
    <n v="0"/>
    <n v="0"/>
    <n v="0"/>
    <n v="0"/>
    <n v="0"/>
  </r>
  <r>
    <x v="62"/>
    <x v="6"/>
    <s v="Barefoot Resort - Love"/>
    <m/>
    <x v="15"/>
    <n v="13"/>
    <n v="447"/>
    <x v="3"/>
    <n v="8"/>
    <n v="8"/>
    <n v="6"/>
    <n v="5"/>
    <n v="0"/>
    <n v="0"/>
    <n v="0"/>
    <n v="1"/>
    <n v="0"/>
    <n v="0"/>
    <n v="0"/>
    <n v="0"/>
    <n v="0"/>
  </r>
  <r>
    <x v="62"/>
    <x v="6"/>
    <s v="Barefoot Resort - Love"/>
    <m/>
    <x v="15"/>
    <n v="14"/>
    <n v="361"/>
    <x v="1"/>
    <n v="6"/>
    <n v="6"/>
    <n v="6"/>
    <n v="6"/>
    <n v="0"/>
    <n v="0"/>
    <n v="0"/>
    <n v="0"/>
    <n v="0"/>
    <n v="0"/>
    <n v="0"/>
    <n v="0"/>
    <n v="0"/>
  </r>
  <r>
    <x v="62"/>
    <x v="6"/>
    <s v="Barefoot Resort - Love"/>
    <m/>
    <x v="15"/>
    <n v="15"/>
    <n v="154"/>
    <x v="2"/>
    <n v="5"/>
    <n v="3"/>
    <n v="4"/>
    <n v="4"/>
    <n v="0"/>
    <n v="1"/>
    <n v="0"/>
    <n v="0"/>
    <n v="0"/>
    <n v="0"/>
    <n v="0"/>
    <n v="0"/>
    <n v="0"/>
  </r>
  <r>
    <x v="62"/>
    <x v="6"/>
    <s v="Barefoot Resort - Love"/>
    <m/>
    <x v="15"/>
    <n v="16"/>
    <n v="332"/>
    <x v="1"/>
    <n v="5"/>
    <n v="4"/>
    <n v="5"/>
    <n v="4"/>
    <n v="0"/>
    <n v="1"/>
    <n v="0"/>
    <n v="1"/>
    <n v="0"/>
    <n v="0"/>
    <n v="0"/>
    <n v="0"/>
    <n v="0"/>
  </r>
  <r>
    <x v="62"/>
    <x v="6"/>
    <s v="Barefoot Resort - Love"/>
    <m/>
    <x v="15"/>
    <n v="17"/>
    <n v="389"/>
    <x v="1"/>
    <n v="8"/>
    <n v="6"/>
    <n v="7"/>
    <n v="5"/>
    <n v="0"/>
    <n v="0"/>
    <n v="0"/>
    <n v="0"/>
    <n v="0"/>
    <n v="0"/>
    <n v="0"/>
    <n v="0"/>
    <n v="0"/>
  </r>
  <r>
    <x v="62"/>
    <x v="6"/>
    <s v="Barefoot Resort - Love"/>
    <m/>
    <x v="15"/>
    <n v="18"/>
    <n v="534"/>
    <x v="3"/>
    <n v="6"/>
    <n v="8"/>
    <n v="6"/>
    <n v="8"/>
    <n v="0"/>
    <n v="0"/>
    <n v="0"/>
    <n v="0"/>
    <n v="0"/>
    <n v="0"/>
    <n v="0"/>
    <n v="0"/>
    <n v="0"/>
  </r>
  <r>
    <x v="64"/>
    <x v="53"/>
    <s v="Wachesaw Plantation Club"/>
    <m/>
    <x v="16"/>
    <n v="1"/>
    <n v="365"/>
    <x v="1"/>
    <n v="6"/>
    <n v="6"/>
    <n v="5"/>
    <n v="6"/>
    <n v="0"/>
    <n v="0"/>
    <n v="0"/>
    <n v="0"/>
    <n v="0"/>
    <n v="0"/>
    <n v="0"/>
    <n v="0"/>
    <n v="0"/>
  </r>
  <r>
    <x v="64"/>
    <x v="53"/>
    <s v="Wachesaw Plantation Club"/>
    <m/>
    <x v="16"/>
    <n v="2"/>
    <n v="349"/>
    <x v="1"/>
    <n v="5"/>
    <n v="5"/>
    <n v="7"/>
    <n v="6"/>
    <n v="0"/>
    <n v="0"/>
    <n v="0"/>
    <n v="0"/>
    <n v="0"/>
    <n v="0"/>
    <n v="0"/>
    <n v="0"/>
    <n v="0"/>
  </r>
  <r>
    <x v="64"/>
    <x v="53"/>
    <s v="Wachesaw Plantation Club"/>
    <m/>
    <x v="16"/>
    <n v="3"/>
    <n v="141"/>
    <x v="2"/>
    <n v="6"/>
    <n v="4"/>
    <n v="7"/>
    <n v="3"/>
    <n v="0"/>
    <n v="0"/>
    <n v="0"/>
    <n v="1"/>
    <n v="0"/>
    <n v="0"/>
    <n v="0"/>
    <n v="0"/>
    <n v="0"/>
  </r>
  <r>
    <x v="64"/>
    <x v="53"/>
    <s v="Wachesaw Plantation Club"/>
    <m/>
    <x v="16"/>
    <n v="4"/>
    <n v="442"/>
    <x v="3"/>
    <n v="6"/>
    <n v="4"/>
    <n v="5"/>
    <n v="5"/>
    <n v="0"/>
    <n v="0"/>
    <n v="1"/>
    <n v="1"/>
    <n v="0"/>
    <n v="1"/>
    <n v="0"/>
    <n v="0"/>
    <n v="1"/>
  </r>
  <r>
    <x v="64"/>
    <x v="53"/>
    <s v="Wachesaw Plantation Club"/>
    <m/>
    <x v="16"/>
    <n v="5"/>
    <n v="379"/>
    <x v="1"/>
    <n v="5"/>
    <n v="3"/>
    <n v="7"/>
    <n v="5"/>
    <n v="0"/>
    <n v="0"/>
    <n v="0"/>
    <n v="0"/>
    <n v="0"/>
    <n v="1"/>
    <n v="0"/>
    <n v="0"/>
    <n v="1"/>
  </r>
  <r>
    <x v="64"/>
    <x v="53"/>
    <s v="Wachesaw Plantation Club"/>
    <m/>
    <x v="16"/>
    <n v="6"/>
    <n v="384"/>
    <x v="1"/>
    <n v="6"/>
    <n v="4"/>
    <n v="7"/>
    <n v="4"/>
    <n v="0"/>
    <n v="1"/>
    <n v="0"/>
    <n v="1"/>
    <n v="0"/>
    <n v="0"/>
    <n v="0"/>
    <n v="0"/>
    <n v="0"/>
  </r>
  <r>
    <x v="64"/>
    <x v="53"/>
    <s v="Wachesaw Plantation Club"/>
    <m/>
    <x v="16"/>
    <n v="7"/>
    <n v="145"/>
    <x v="2"/>
    <n v="4"/>
    <n v="4"/>
    <n v="6"/>
    <n v="4"/>
    <n v="0"/>
    <n v="0"/>
    <n v="0"/>
    <n v="0"/>
    <n v="0"/>
    <n v="0"/>
    <n v="0"/>
    <n v="0"/>
    <n v="0"/>
  </r>
  <r>
    <x v="64"/>
    <x v="53"/>
    <s v="Wachesaw Plantation Club"/>
    <m/>
    <x v="16"/>
    <n v="8"/>
    <n v="448"/>
    <x v="3"/>
    <n v="6"/>
    <n v="6"/>
    <n v="6"/>
    <n v="8"/>
    <n v="0"/>
    <n v="0"/>
    <n v="0"/>
    <n v="0"/>
    <n v="0"/>
    <n v="0"/>
    <n v="0"/>
    <n v="0"/>
    <n v="0"/>
  </r>
  <r>
    <x v="64"/>
    <x v="53"/>
    <s v="Wachesaw Plantation Club"/>
    <m/>
    <x v="16"/>
    <n v="9"/>
    <n v="338"/>
    <x v="1"/>
    <n v="6"/>
    <n v="5"/>
    <n v="5"/>
    <n v="5"/>
    <n v="0"/>
    <n v="0"/>
    <n v="0"/>
    <n v="0"/>
    <n v="0"/>
    <n v="0"/>
    <n v="0"/>
    <n v="0"/>
    <n v="0"/>
  </r>
  <r>
    <x v="64"/>
    <x v="53"/>
    <s v="Wachesaw Plantation Club"/>
    <m/>
    <x v="16"/>
    <n v="10"/>
    <n v="377"/>
    <x v="1"/>
    <n v="4"/>
    <n v="5"/>
    <n v="6"/>
    <n v="5"/>
    <n v="1"/>
    <n v="0"/>
    <n v="0"/>
    <n v="0"/>
    <n v="0"/>
    <n v="0"/>
    <n v="0"/>
    <n v="0"/>
    <n v="0"/>
  </r>
  <r>
    <x v="64"/>
    <x v="53"/>
    <s v="Wachesaw Plantation Club"/>
    <m/>
    <x v="16"/>
    <n v="11"/>
    <n v="318"/>
    <x v="1"/>
    <n v="8"/>
    <n v="7"/>
    <n v="6"/>
    <n v="5"/>
    <n v="0"/>
    <n v="0"/>
    <n v="0"/>
    <n v="0"/>
    <n v="0"/>
    <n v="0"/>
    <n v="0"/>
    <n v="0"/>
    <n v="0"/>
  </r>
  <r>
    <x v="64"/>
    <x v="53"/>
    <s v="Wachesaw Plantation Club"/>
    <m/>
    <x v="16"/>
    <n v="12"/>
    <n v="498"/>
    <x v="3"/>
    <n v="7"/>
    <n v="6"/>
    <n v="4"/>
    <n v="5"/>
    <n v="0"/>
    <n v="0"/>
    <n v="0"/>
    <n v="1"/>
    <n v="0"/>
    <n v="0"/>
    <n v="1"/>
    <n v="0"/>
    <n v="1"/>
  </r>
  <r>
    <x v="64"/>
    <x v="53"/>
    <s v="Wachesaw Plantation Club"/>
    <m/>
    <x v="16"/>
    <n v="13"/>
    <n v="148"/>
    <x v="2"/>
    <n v="4"/>
    <n v="4"/>
    <n v="5"/>
    <n v="3"/>
    <n v="0"/>
    <n v="0"/>
    <n v="0"/>
    <n v="1"/>
    <n v="0"/>
    <n v="0"/>
    <n v="0"/>
    <n v="0"/>
    <n v="0"/>
  </r>
  <r>
    <x v="64"/>
    <x v="53"/>
    <s v="Wachesaw Plantation Club"/>
    <m/>
    <x v="16"/>
    <n v="14"/>
    <n v="301"/>
    <x v="1"/>
    <n v="5"/>
    <n v="4"/>
    <n v="5"/>
    <n v="4"/>
    <n v="0"/>
    <n v="1"/>
    <n v="0"/>
    <n v="1"/>
    <n v="0"/>
    <n v="0"/>
    <n v="0"/>
    <n v="0"/>
    <n v="0"/>
  </r>
  <r>
    <x v="64"/>
    <x v="53"/>
    <s v="Wachesaw Plantation Club"/>
    <m/>
    <x v="16"/>
    <n v="15"/>
    <n v="367"/>
    <x v="1"/>
    <n v="3"/>
    <n v="7"/>
    <n v="5"/>
    <n v="5"/>
    <n v="0"/>
    <n v="0"/>
    <n v="0"/>
    <n v="0"/>
    <n v="1"/>
    <n v="0"/>
    <n v="0"/>
    <n v="0"/>
    <n v="1"/>
  </r>
  <r>
    <x v="64"/>
    <x v="53"/>
    <s v="Wachesaw Plantation Club"/>
    <m/>
    <x v="16"/>
    <n v="16"/>
    <n v="386"/>
    <x v="1"/>
    <n v="7"/>
    <n v="5"/>
    <n v="6"/>
    <n v="4"/>
    <n v="0"/>
    <n v="0"/>
    <n v="0"/>
    <n v="1"/>
    <n v="0"/>
    <n v="0"/>
    <n v="0"/>
    <n v="0"/>
    <n v="0"/>
  </r>
  <r>
    <x v="64"/>
    <x v="53"/>
    <s v="Wachesaw Plantation Club"/>
    <m/>
    <x v="16"/>
    <n v="17"/>
    <n v="157"/>
    <x v="2"/>
    <n v="4"/>
    <n v="4"/>
    <n v="3"/>
    <n v="3"/>
    <n v="0"/>
    <n v="0"/>
    <n v="1"/>
    <n v="1"/>
    <n v="0"/>
    <n v="0"/>
    <n v="0"/>
    <n v="0"/>
    <n v="0"/>
  </r>
  <r>
    <x v="64"/>
    <x v="53"/>
    <s v="Wachesaw Plantation Club"/>
    <m/>
    <x v="16"/>
    <n v="18"/>
    <n v="516"/>
    <x v="3"/>
    <n v="8"/>
    <n v="8"/>
    <n v="9"/>
    <n v="6"/>
    <n v="0"/>
    <n v="0"/>
    <n v="0"/>
    <n v="0"/>
    <n v="0"/>
    <n v="0"/>
    <n v="0"/>
    <n v="0"/>
    <n v="0"/>
  </r>
  <r>
    <x v="0"/>
    <x v="0"/>
    <s v="Arrowhead"/>
    <s v="Cypress"/>
    <x v="16"/>
    <n v="1"/>
    <n v="368"/>
    <x v="1"/>
    <n v="4"/>
    <n v="4"/>
    <n v="5"/>
    <n v="4"/>
    <n v="1"/>
    <n v="1"/>
    <n v="0"/>
    <n v="1"/>
    <n v="0"/>
    <n v="0"/>
    <n v="0"/>
    <n v="0"/>
    <n v="0"/>
  </r>
  <r>
    <x v="0"/>
    <x v="0"/>
    <s v="Arrowhead"/>
    <s v="Cypress"/>
    <x v="16"/>
    <n v="2"/>
    <n v="528"/>
    <x v="3"/>
    <n v="7"/>
    <n v="5"/>
    <n v="7"/>
    <n v="5"/>
    <n v="0"/>
    <n v="1"/>
    <n v="0"/>
    <n v="1"/>
    <n v="0"/>
    <n v="0"/>
    <n v="0"/>
    <n v="0"/>
    <n v="0"/>
  </r>
  <r>
    <x v="0"/>
    <x v="0"/>
    <s v="Arrowhead"/>
    <s v="Cypress"/>
    <x v="16"/>
    <n v="3"/>
    <n v="181"/>
    <x v="2"/>
    <n v="3"/>
    <n v="3"/>
    <n v="4"/>
    <n v="3"/>
    <n v="1"/>
    <n v="1"/>
    <n v="0"/>
    <n v="1"/>
    <n v="0"/>
    <n v="0"/>
    <n v="0"/>
    <n v="0"/>
    <n v="0"/>
  </r>
  <r>
    <x v="0"/>
    <x v="0"/>
    <s v="Arrowhead"/>
    <s v="Cypress"/>
    <x v="16"/>
    <n v="4"/>
    <n v="339"/>
    <x v="1"/>
    <n v="5"/>
    <n v="9"/>
    <n v="4"/>
    <n v="6"/>
    <n v="0"/>
    <n v="0"/>
    <n v="1"/>
    <n v="0"/>
    <n v="0"/>
    <n v="0"/>
    <n v="0"/>
    <n v="0"/>
    <n v="0"/>
  </r>
  <r>
    <x v="0"/>
    <x v="0"/>
    <s v="Arrowhead"/>
    <s v="Cypress"/>
    <x v="16"/>
    <n v="5"/>
    <n v="315"/>
    <x v="1"/>
    <n v="7"/>
    <n v="6"/>
    <n v="4"/>
    <n v="5"/>
    <n v="0"/>
    <n v="0"/>
    <n v="1"/>
    <n v="0"/>
    <n v="0"/>
    <n v="0"/>
    <n v="0"/>
    <n v="0"/>
    <n v="0"/>
  </r>
  <r>
    <x v="0"/>
    <x v="0"/>
    <s v="Arrowhead"/>
    <s v="Cypress"/>
    <x v="16"/>
    <n v="6"/>
    <n v="171"/>
    <x v="2"/>
    <n v="5"/>
    <n v="4"/>
    <n v="4"/>
    <n v="3"/>
    <n v="0"/>
    <n v="0"/>
    <n v="0"/>
    <n v="1"/>
    <n v="0"/>
    <n v="0"/>
    <n v="0"/>
    <n v="0"/>
    <n v="0"/>
  </r>
  <r>
    <x v="0"/>
    <x v="0"/>
    <s v="Arrowhead"/>
    <s v="Cypress"/>
    <x v="16"/>
    <n v="7"/>
    <n v="363"/>
    <x v="1"/>
    <n v="5"/>
    <n v="6"/>
    <n v="6"/>
    <n v="6"/>
    <n v="0"/>
    <n v="0"/>
    <n v="0"/>
    <n v="0"/>
    <n v="0"/>
    <n v="0"/>
    <n v="0"/>
    <n v="0"/>
    <n v="0"/>
  </r>
  <r>
    <x v="0"/>
    <x v="0"/>
    <s v="Arrowhead"/>
    <s v="Cypress"/>
    <x v="16"/>
    <n v="8"/>
    <n v="525"/>
    <x v="3"/>
    <n v="9"/>
    <n v="6"/>
    <n v="8"/>
    <n v="5"/>
    <n v="0"/>
    <n v="0"/>
    <n v="0"/>
    <n v="1"/>
    <n v="0"/>
    <n v="0"/>
    <n v="0"/>
    <n v="0"/>
    <n v="0"/>
  </r>
  <r>
    <x v="0"/>
    <x v="0"/>
    <s v="Arrowhead"/>
    <s v="Cypress"/>
    <x v="16"/>
    <n v="9"/>
    <n v="333"/>
    <x v="1"/>
    <n v="7"/>
    <n v="5"/>
    <n v="4"/>
    <n v="4"/>
    <n v="0"/>
    <n v="0"/>
    <n v="1"/>
    <n v="1"/>
    <n v="0"/>
    <n v="0"/>
    <n v="0"/>
    <n v="0"/>
    <n v="0"/>
  </r>
  <r>
    <x v="0"/>
    <x v="0"/>
    <s v="Arrowhead"/>
    <s v="Waterways"/>
    <x v="16"/>
    <n v="10"/>
    <n v="341"/>
    <x v="1"/>
    <n v="7"/>
    <n v="5"/>
    <n v="4"/>
    <n v="5"/>
    <n v="0"/>
    <n v="0"/>
    <n v="1"/>
    <n v="0"/>
    <n v="0"/>
    <n v="0"/>
    <n v="0"/>
    <n v="0"/>
    <n v="0"/>
  </r>
  <r>
    <x v="0"/>
    <x v="0"/>
    <s v="Arrowhead"/>
    <s v="Waterways"/>
    <x v="16"/>
    <n v="11"/>
    <n v="316"/>
    <x v="1"/>
    <n v="9"/>
    <n v="6"/>
    <n v="6"/>
    <n v="5"/>
    <n v="0"/>
    <n v="0"/>
    <n v="0"/>
    <n v="0"/>
    <n v="0"/>
    <n v="0"/>
    <n v="0"/>
    <n v="0"/>
    <n v="0"/>
  </r>
  <r>
    <x v="0"/>
    <x v="0"/>
    <s v="Arrowhead"/>
    <s v="Waterways"/>
    <x v="16"/>
    <n v="12"/>
    <n v="158"/>
    <x v="2"/>
    <n v="3"/>
    <n v="3"/>
    <n v="3"/>
    <n v="4"/>
    <n v="1"/>
    <n v="1"/>
    <n v="1"/>
    <n v="0"/>
    <n v="0"/>
    <n v="0"/>
    <n v="0"/>
    <n v="0"/>
    <n v="0"/>
  </r>
  <r>
    <x v="0"/>
    <x v="0"/>
    <s v="Arrowhead"/>
    <s v="Waterways"/>
    <x v="16"/>
    <n v="13"/>
    <n v="497"/>
    <x v="3"/>
    <n v="5"/>
    <n v="10"/>
    <n v="6"/>
    <n v="6"/>
    <n v="1"/>
    <n v="0"/>
    <n v="0"/>
    <n v="0"/>
    <n v="0"/>
    <n v="0"/>
    <n v="0"/>
    <n v="0"/>
    <n v="0"/>
  </r>
  <r>
    <x v="0"/>
    <x v="0"/>
    <s v="Arrowhead"/>
    <s v="Waterways"/>
    <x v="16"/>
    <n v="14"/>
    <n v="356"/>
    <x v="1"/>
    <n v="5"/>
    <n v="5"/>
    <n v="5"/>
    <n v="4"/>
    <n v="0"/>
    <n v="0"/>
    <n v="0"/>
    <n v="1"/>
    <n v="0"/>
    <n v="0"/>
    <n v="0"/>
    <n v="0"/>
    <n v="0"/>
  </r>
  <r>
    <x v="0"/>
    <x v="0"/>
    <s v="Arrowhead"/>
    <s v="Waterways"/>
    <x v="16"/>
    <n v="15"/>
    <n v="183"/>
    <x v="2"/>
    <n v="4"/>
    <n v="4"/>
    <n v="3"/>
    <n v="3"/>
    <n v="0"/>
    <n v="0"/>
    <n v="1"/>
    <n v="1"/>
    <n v="0"/>
    <n v="0"/>
    <n v="0"/>
    <n v="0"/>
    <n v="0"/>
  </r>
  <r>
    <x v="0"/>
    <x v="0"/>
    <s v="Arrowhead"/>
    <s v="Waterways"/>
    <x v="16"/>
    <n v="16"/>
    <n v="387"/>
    <x v="1"/>
    <n v="5"/>
    <n v="5"/>
    <n v="4"/>
    <n v="4"/>
    <n v="0"/>
    <n v="0"/>
    <n v="1"/>
    <n v="1"/>
    <n v="0"/>
    <n v="0"/>
    <n v="0"/>
    <n v="0"/>
    <n v="0"/>
  </r>
  <r>
    <x v="0"/>
    <x v="0"/>
    <s v="Arrowhead"/>
    <s v="Waterways"/>
    <x v="16"/>
    <n v="17"/>
    <n v="357"/>
    <x v="1"/>
    <n v="5"/>
    <n v="6"/>
    <n v="5"/>
    <n v="6"/>
    <n v="0"/>
    <n v="0"/>
    <n v="0"/>
    <n v="0"/>
    <n v="0"/>
    <n v="0"/>
    <n v="0"/>
    <n v="0"/>
    <n v="0"/>
  </r>
  <r>
    <x v="0"/>
    <x v="0"/>
    <s v="Arrowhead"/>
    <s v="Waterways"/>
    <x v="16"/>
    <n v="18"/>
    <n v="465"/>
    <x v="3"/>
    <n v="7"/>
    <n v="6"/>
    <n v="5"/>
    <n v="5"/>
    <n v="0"/>
    <n v="0"/>
    <n v="1"/>
    <n v="1"/>
    <n v="0"/>
    <n v="0"/>
    <n v="0"/>
    <n v="0"/>
    <n v="0"/>
  </r>
  <r>
    <x v="5"/>
    <x v="5"/>
    <s v="Barefoot Resort - Fazio"/>
    <m/>
    <x v="16"/>
    <n v="1"/>
    <n v="323"/>
    <x v="1"/>
    <n v="6"/>
    <n v="7"/>
    <n v="4"/>
    <n v="7"/>
    <n v="0"/>
    <n v="0"/>
    <n v="1"/>
    <n v="0"/>
    <n v="0"/>
    <n v="0"/>
    <n v="0"/>
    <n v="0"/>
    <n v="0"/>
  </r>
  <r>
    <x v="5"/>
    <x v="5"/>
    <s v="Barefoot Resort - Fazio"/>
    <m/>
    <x v="16"/>
    <n v="2"/>
    <n v="406"/>
    <x v="1"/>
    <n v="6"/>
    <n v="6"/>
    <n v="6"/>
    <n v="6"/>
    <n v="0"/>
    <n v="0"/>
    <n v="0"/>
    <n v="0"/>
    <n v="0"/>
    <n v="0"/>
    <n v="0"/>
    <n v="0"/>
    <n v="0"/>
  </r>
  <r>
    <x v="5"/>
    <x v="5"/>
    <s v="Barefoot Resort - Fazio"/>
    <m/>
    <x v="16"/>
    <n v="3"/>
    <n v="122"/>
    <x v="2"/>
    <n v="3"/>
    <n v="5"/>
    <n v="3"/>
    <n v="3"/>
    <n v="1"/>
    <n v="0"/>
    <n v="1"/>
    <n v="1"/>
    <n v="0"/>
    <n v="0"/>
    <n v="0"/>
    <n v="0"/>
    <n v="0"/>
  </r>
  <r>
    <x v="5"/>
    <x v="5"/>
    <s v="Barefoot Resort - Fazio"/>
    <m/>
    <x v="16"/>
    <n v="4"/>
    <n v="440"/>
    <x v="3"/>
    <n v="4"/>
    <n v="6"/>
    <n v="6"/>
    <n v="5"/>
    <n v="0"/>
    <n v="0"/>
    <n v="0"/>
    <n v="1"/>
    <n v="1"/>
    <n v="0"/>
    <n v="0"/>
    <n v="0"/>
    <n v="1"/>
  </r>
  <r>
    <x v="5"/>
    <x v="5"/>
    <s v="Barefoot Resort - Fazio"/>
    <m/>
    <x v="16"/>
    <n v="5"/>
    <n v="441"/>
    <x v="1"/>
    <n v="6"/>
    <n v="5"/>
    <n v="6"/>
    <n v="4"/>
    <n v="0"/>
    <n v="0"/>
    <n v="0"/>
    <n v="1"/>
    <n v="0"/>
    <n v="0"/>
    <n v="0"/>
    <n v="0"/>
    <n v="0"/>
  </r>
  <r>
    <x v="5"/>
    <x v="5"/>
    <s v="Barefoot Resort - Fazio"/>
    <m/>
    <x v="16"/>
    <n v="6"/>
    <n v="144"/>
    <x v="2"/>
    <n v="4"/>
    <n v="5"/>
    <n v="5"/>
    <n v="4"/>
    <n v="0"/>
    <n v="0"/>
    <n v="0"/>
    <n v="0"/>
    <n v="0"/>
    <n v="0"/>
    <n v="0"/>
    <n v="0"/>
    <n v="0"/>
  </r>
  <r>
    <x v="5"/>
    <x v="5"/>
    <s v="Barefoot Resort - Fazio"/>
    <m/>
    <x v="16"/>
    <n v="7"/>
    <n v="494"/>
    <x v="3"/>
    <n v="5"/>
    <n v="5"/>
    <n v="6"/>
    <n v="5"/>
    <n v="1"/>
    <n v="1"/>
    <n v="0"/>
    <n v="1"/>
    <n v="0"/>
    <n v="0"/>
    <n v="0"/>
    <n v="0"/>
    <n v="0"/>
  </r>
  <r>
    <x v="5"/>
    <x v="5"/>
    <s v="Barefoot Resort - Fazio"/>
    <m/>
    <x v="16"/>
    <n v="8"/>
    <n v="127"/>
    <x v="2"/>
    <n v="6"/>
    <n v="5"/>
    <n v="4"/>
    <n v="2"/>
    <n v="0"/>
    <n v="0"/>
    <n v="0"/>
    <n v="0"/>
    <n v="0"/>
    <n v="0"/>
    <n v="0"/>
    <n v="1"/>
    <n v="1"/>
  </r>
  <r>
    <x v="5"/>
    <x v="5"/>
    <s v="Barefoot Resort - Fazio"/>
    <m/>
    <x v="16"/>
    <n v="9"/>
    <n v="332"/>
    <x v="1"/>
    <n v="6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16"/>
    <n v="10"/>
    <n v="471"/>
    <x v="3"/>
    <n v="5"/>
    <n v="6"/>
    <n v="6"/>
    <n v="7"/>
    <n v="1"/>
    <n v="0"/>
    <n v="0"/>
    <n v="0"/>
    <n v="0"/>
    <n v="0"/>
    <n v="0"/>
    <n v="0"/>
    <n v="0"/>
  </r>
  <r>
    <x v="5"/>
    <x v="5"/>
    <s v="Barefoot Resort - Fazio"/>
    <m/>
    <x v="16"/>
    <n v="11"/>
    <n v="154"/>
    <x v="2"/>
    <n v="2"/>
    <n v="4"/>
    <n v="4"/>
    <n v="2"/>
    <n v="0"/>
    <n v="0"/>
    <n v="0"/>
    <n v="0"/>
    <n v="1"/>
    <n v="0"/>
    <n v="0"/>
    <n v="1"/>
    <n v="2"/>
  </r>
  <r>
    <x v="5"/>
    <x v="5"/>
    <s v="Barefoot Resort - Fazio"/>
    <m/>
    <x v="16"/>
    <n v="12"/>
    <n v="489"/>
    <x v="3"/>
    <n v="8"/>
    <n v="5"/>
    <n v="7"/>
    <n v="6"/>
    <n v="0"/>
    <n v="1"/>
    <n v="0"/>
    <n v="0"/>
    <n v="0"/>
    <n v="0"/>
    <n v="0"/>
    <n v="0"/>
    <n v="0"/>
  </r>
  <r>
    <x v="5"/>
    <x v="5"/>
    <s v="Barefoot Resort - Fazio"/>
    <m/>
    <x v="16"/>
    <n v="13"/>
    <n v="345"/>
    <x v="1"/>
    <n v="6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16"/>
    <n v="14"/>
    <n v="326"/>
    <x v="1"/>
    <n v="4"/>
    <n v="5"/>
    <n v="8"/>
    <n v="5"/>
    <n v="1"/>
    <n v="0"/>
    <n v="0"/>
    <n v="0"/>
    <n v="0"/>
    <n v="0"/>
    <n v="0"/>
    <n v="0"/>
    <n v="0"/>
  </r>
  <r>
    <x v="5"/>
    <x v="5"/>
    <s v="Barefoot Resort - Fazio"/>
    <m/>
    <x v="16"/>
    <n v="15"/>
    <n v="282"/>
    <x v="1"/>
    <n v="8"/>
    <n v="5"/>
    <n v="5"/>
    <n v="4"/>
    <n v="0"/>
    <n v="0"/>
    <n v="0"/>
    <n v="1"/>
    <n v="0"/>
    <n v="0"/>
    <n v="0"/>
    <n v="0"/>
    <n v="0"/>
  </r>
  <r>
    <x v="5"/>
    <x v="5"/>
    <s v="Barefoot Resort - Fazio"/>
    <m/>
    <x v="16"/>
    <n v="16"/>
    <n v="149"/>
    <x v="2"/>
    <n v="5"/>
    <n v="6"/>
    <n v="4"/>
    <n v="2"/>
    <n v="0"/>
    <n v="0"/>
    <n v="0"/>
    <n v="0"/>
    <n v="0"/>
    <n v="0"/>
    <n v="0"/>
    <n v="1"/>
    <n v="1"/>
  </r>
  <r>
    <x v="5"/>
    <x v="5"/>
    <s v="Barefoot Resort - Fazio"/>
    <m/>
    <x v="16"/>
    <n v="17"/>
    <n v="328"/>
    <x v="1"/>
    <n v="5"/>
    <n v="3"/>
    <n v="5"/>
    <n v="4"/>
    <n v="0"/>
    <n v="0"/>
    <n v="0"/>
    <n v="1"/>
    <n v="0"/>
    <n v="1"/>
    <n v="0"/>
    <n v="0"/>
    <n v="1"/>
  </r>
  <r>
    <x v="5"/>
    <x v="5"/>
    <s v="Barefoot Resort - Fazio"/>
    <m/>
    <x v="16"/>
    <n v="18"/>
    <n v="305"/>
    <x v="1"/>
    <n v="4"/>
    <n v="4"/>
    <n v="4"/>
    <n v="4"/>
    <n v="1"/>
    <n v="1"/>
    <n v="1"/>
    <n v="1"/>
    <n v="0"/>
    <n v="0"/>
    <n v="0"/>
    <n v="0"/>
    <n v="0"/>
  </r>
  <r>
    <x v="6"/>
    <x v="6"/>
    <s v="Barefoot Resort - Love"/>
    <m/>
    <x v="16"/>
    <n v="1"/>
    <n v="321"/>
    <x v="1"/>
    <n v="4"/>
    <n v="8"/>
    <n v="3"/>
    <n v="6"/>
    <n v="1"/>
    <n v="0"/>
    <n v="0"/>
    <n v="0"/>
    <n v="0"/>
    <n v="0"/>
    <n v="1"/>
    <n v="0"/>
    <n v="1"/>
  </r>
  <r>
    <x v="6"/>
    <x v="6"/>
    <s v="Barefoot Resort - Love"/>
    <m/>
    <x v="16"/>
    <n v="2"/>
    <n v="455"/>
    <x v="3"/>
    <n v="5"/>
    <n v="9"/>
    <n v="5"/>
    <n v="6"/>
    <n v="1"/>
    <n v="0"/>
    <n v="1"/>
    <n v="0"/>
    <n v="0"/>
    <n v="0"/>
    <n v="0"/>
    <n v="0"/>
    <n v="0"/>
  </r>
  <r>
    <x v="6"/>
    <x v="6"/>
    <s v="Barefoot Resort - Love"/>
    <m/>
    <x v="16"/>
    <n v="3"/>
    <n v="144"/>
    <x v="2"/>
    <n v="5"/>
    <n v="4"/>
    <n v="4"/>
    <n v="4"/>
    <n v="0"/>
    <n v="0"/>
    <n v="0"/>
    <n v="0"/>
    <n v="0"/>
    <n v="0"/>
    <n v="0"/>
    <n v="0"/>
    <n v="0"/>
  </r>
  <r>
    <x v="6"/>
    <x v="6"/>
    <s v="Barefoot Resort - Love"/>
    <m/>
    <x v="16"/>
    <n v="4"/>
    <n v="265"/>
    <x v="1"/>
    <n v="6"/>
    <n v="5"/>
    <n v="5"/>
    <n v="4"/>
    <n v="0"/>
    <n v="0"/>
    <n v="0"/>
    <n v="1"/>
    <n v="0"/>
    <n v="0"/>
    <n v="0"/>
    <n v="0"/>
    <n v="0"/>
  </r>
  <r>
    <x v="6"/>
    <x v="6"/>
    <s v="Barefoot Resort - Love"/>
    <m/>
    <x v="16"/>
    <n v="5"/>
    <n v="420"/>
    <x v="1"/>
    <n v="6"/>
    <n v="6"/>
    <n v="5"/>
    <n v="8"/>
    <n v="0"/>
    <n v="0"/>
    <n v="0"/>
    <n v="0"/>
    <n v="0"/>
    <n v="0"/>
    <n v="0"/>
    <n v="0"/>
    <n v="0"/>
  </r>
  <r>
    <x v="6"/>
    <x v="6"/>
    <s v="Barefoot Resort - Love"/>
    <m/>
    <x v="16"/>
    <n v="6"/>
    <n v="340"/>
    <x v="1"/>
    <n v="5"/>
    <n v="4"/>
    <n v="5"/>
    <n v="5"/>
    <n v="0"/>
    <n v="1"/>
    <n v="0"/>
    <n v="0"/>
    <n v="0"/>
    <n v="0"/>
    <n v="0"/>
    <n v="0"/>
    <n v="0"/>
  </r>
  <r>
    <x v="6"/>
    <x v="6"/>
    <s v="Barefoot Resort - Love"/>
    <m/>
    <x v="16"/>
    <n v="7"/>
    <n v="398"/>
    <x v="1"/>
    <n v="6"/>
    <n v="4"/>
    <n v="6"/>
    <n v="5"/>
    <n v="0"/>
    <n v="1"/>
    <n v="0"/>
    <n v="0"/>
    <n v="0"/>
    <n v="0"/>
    <n v="0"/>
    <n v="0"/>
    <n v="0"/>
  </r>
  <r>
    <x v="6"/>
    <x v="6"/>
    <s v="Barefoot Resort - Love"/>
    <m/>
    <x v="16"/>
    <n v="8"/>
    <n v="485"/>
    <x v="3"/>
    <n v="9"/>
    <n v="8"/>
    <n v="5"/>
    <n v="6"/>
    <n v="0"/>
    <n v="0"/>
    <n v="1"/>
    <n v="0"/>
    <n v="0"/>
    <n v="0"/>
    <n v="0"/>
    <n v="0"/>
    <n v="0"/>
  </r>
  <r>
    <x v="6"/>
    <x v="6"/>
    <s v="Barefoot Resort - Love"/>
    <m/>
    <x v="16"/>
    <n v="9"/>
    <n v="187"/>
    <x v="2"/>
    <n v="4"/>
    <n v="4"/>
    <n v="3"/>
    <n v="5"/>
    <n v="0"/>
    <n v="0"/>
    <n v="1"/>
    <n v="0"/>
    <n v="0"/>
    <n v="0"/>
    <n v="0"/>
    <n v="0"/>
    <n v="0"/>
  </r>
  <r>
    <x v="6"/>
    <x v="6"/>
    <s v="Barefoot Resort - Love"/>
    <m/>
    <x v="16"/>
    <n v="10"/>
    <n v="321"/>
    <x v="1"/>
    <n v="7"/>
    <n v="4"/>
    <n v="4"/>
    <n v="4"/>
    <n v="0"/>
    <n v="1"/>
    <n v="1"/>
    <n v="1"/>
    <n v="0"/>
    <n v="0"/>
    <n v="0"/>
    <n v="0"/>
    <n v="0"/>
  </r>
  <r>
    <x v="6"/>
    <x v="6"/>
    <s v="Barefoot Resort - Love"/>
    <m/>
    <x v="16"/>
    <n v="11"/>
    <n v="109"/>
    <x v="2"/>
    <n v="4"/>
    <n v="7"/>
    <n v="5"/>
    <n v="4"/>
    <n v="0"/>
    <n v="0"/>
    <n v="0"/>
    <n v="0"/>
    <n v="0"/>
    <n v="0"/>
    <n v="0"/>
    <n v="0"/>
    <n v="0"/>
  </r>
  <r>
    <x v="6"/>
    <x v="6"/>
    <s v="Barefoot Resort - Love"/>
    <m/>
    <x v="16"/>
    <n v="12"/>
    <n v="393"/>
    <x v="1"/>
    <n v="7"/>
    <n v="4"/>
    <n v="6"/>
    <n v="7"/>
    <n v="0"/>
    <n v="1"/>
    <n v="0"/>
    <n v="0"/>
    <n v="0"/>
    <n v="0"/>
    <n v="0"/>
    <n v="0"/>
    <n v="0"/>
  </r>
  <r>
    <x v="6"/>
    <x v="6"/>
    <s v="Barefoot Resort - Love"/>
    <m/>
    <x v="16"/>
    <n v="13"/>
    <n v="447"/>
    <x v="3"/>
    <n v="7"/>
    <n v="9"/>
    <n v="7"/>
    <n v="6"/>
    <n v="0"/>
    <n v="0"/>
    <n v="0"/>
    <n v="0"/>
    <n v="0"/>
    <n v="0"/>
    <n v="0"/>
    <n v="0"/>
    <n v="0"/>
  </r>
  <r>
    <x v="6"/>
    <x v="6"/>
    <s v="Barefoot Resort - Love"/>
    <m/>
    <x v="16"/>
    <n v="14"/>
    <n v="361"/>
    <x v="1"/>
    <n v="6"/>
    <n v="5"/>
    <n v="5"/>
    <n v="7"/>
    <n v="0"/>
    <n v="0"/>
    <n v="0"/>
    <n v="0"/>
    <n v="0"/>
    <n v="0"/>
    <n v="0"/>
    <n v="0"/>
    <n v="0"/>
  </r>
  <r>
    <x v="6"/>
    <x v="6"/>
    <s v="Barefoot Resort - Love"/>
    <m/>
    <x v="16"/>
    <n v="15"/>
    <n v="154"/>
    <x v="2"/>
    <n v="5"/>
    <n v="6"/>
    <n v="3"/>
    <n v="5"/>
    <n v="0"/>
    <n v="0"/>
    <n v="1"/>
    <n v="0"/>
    <n v="0"/>
    <n v="0"/>
    <n v="0"/>
    <n v="0"/>
    <n v="0"/>
  </r>
  <r>
    <x v="6"/>
    <x v="6"/>
    <s v="Barefoot Resort - Love"/>
    <m/>
    <x v="16"/>
    <n v="16"/>
    <n v="332"/>
    <x v="1"/>
    <n v="6"/>
    <n v="5"/>
    <n v="5"/>
    <n v="6"/>
    <n v="0"/>
    <n v="0"/>
    <n v="0"/>
    <n v="0"/>
    <n v="0"/>
    <n v="0"/>
    <n v="0"/>
    <n v="0"/>
    <n v="0"/>
  </r>
  <r>
    <x v="6"/>
    <x v="6"/>
    <s v="Barefoot Resort - Love"/>
    <m/>
    <x v="16"/>
    <n v="17"/>
    <n v="389"/>
    <x v="1"/>
    <n v="5"/>
    <n v="4"/>
    <n v="6"/>
    <n v="6"/>
    <n v="0"/>
    <n v="1"/>
    <n v="0"/>
    <n v="0"/>
    <n v="0"/>
    <n v="0"/>
    <n v="0"/>
    <n v="0"/>
    <n v="0"/>
  </r>
  <r>
    <x v="6"/>
    <x v="6"/>
    <s v="Barefoot Resort - Love"/>
    <m/>
    <x v="16"/>
    <n v="18"/>
    <n v="534"/>
    <x v="3"/>
    <n v="7"/>
    <n v="5"/>
    <n v="5"/>
    <n v="9"/>
    <n v="0"/>
    <n v="1"/>
    <n v="1"/>
    <n v="0"/>
    <n v="0"/>
    <n v="0"/>
    <n v="0"/>
    <n v="0"/>
    <n v="0"/>
  </r>
  <r>
    <x v="15"/>
    <x v="15"/>
    <s v="Int'l World Tour"/>
    <s v="Championship"/>
    <x v="16"/>
    <n v="1"/>
    <n v="368"/>
    <x v="1"/>
    <n v="6"/>
    <n v="8"/>
    <n v="5"/>
    <n v="5"/>
    <n v="0"/>
    <n v="0"/>
    <n v="0"/>
    <n v="0"/>
    <n v="0"/>
    <n v="0"/>
    <n v="0"/>
    <n v="0"/>
    <n v="0"/>
  </r>
  <r>
    <x v="15"/>
    <x v="15"/>
    <s v="Int'l World Tour"/>
    <s v="Championship"/>
    <x v="16"/>
    <n v="2"/>
    <n v="472"/>
    <x v="3"/>
    <n v="6"/>
    <n v="6"/>
    <n v="5"/>
    <n v="5"/>
    <n v="0"/>
    <n v="0"/>
    <n v="1"/>
    <n v="1"/>
    <n v="0"/>
    <n v="0"/>
    <n v="0"/>
    <n v="0"/>
    <n v="0"/>
  </r>
  <r>
    <x v="15"/>
    <x v="15"/>
    <s v="Int'l World Tour"/>
    <s v="Championship"/>
    <x v="16"/>
    <n v="3"/>
    <n v="116"/>
    <x v="2"/>
    <n v="4"/>
    <n v="4"/>
    <n v="3"/>
    <n v="3"/>
    <n v="0"/>
    <n v="0"/>
    <n v="1"/>
    <n v="1"/>
    <n v="0"/>
    <n v="0"/>
    <n v="0"/>
    <n v="0"/>
    <n v="0"/>
  </r>
  <r>
    <x v="15"/>
    <x v="15"/>
    <s v="Int'l World Tour"/>
    <s v="Championship"/>
    <x v="16"/>
    <n v="4"/>
    <n v="435"/>
    <x v="1"/>
    <n v="6"/>
    <n v="6"/>
    <n v="6"/>
    <n v="4"/>
    <n v="0"/>
    <n v="0"/>
    <n v="0"/>
    <n v="1"/>
    <n v="0"/>
    <n v="0"/>
    <n v="0"/>
    <n v="0"/>
    <n v="0"/>
  </r>
  <r>
    <x v="15"/>
    <x v="15"/>
    <s v="Int'l World Tour"/>
    <s v="Championship"/>
    <x v="16"/>
    <n v="5"/>
    <n v="155"/>
    <x v="2"/>
    <n v="5"/>
    <n v="3"/>
    <n v="5"/>
    <n v="3"/>
    <n v="0"/>
    <n v="1"/>
    <n v="0"/>
    <n v="1"/>
    <n v="0"/>
    <n v="0"/>
    <n v="0"/>
    <n v="0"/>
    <n v="0"/>
  </r>
  <r>
    <x v="15"/>
    <x v="15"/>
    <s v="Int'l World Tour"/>
    <s v="Championship"/>
    <x v="16"/>
    <n v="6"/>
    <n v="485"/>
    <x v="3"/>
    <n v="5"/>
    <n v="7"/>
    <n v="8"/>
    <n v="5"/>
    <n v="1"/>
    <n v="0"/>
    <n v="0"/>
    <n v="1"/>
    <n v="0"/>
    <n v="0"/>
    <n v="0"/>
    <n v="0"/>
    <n v="0"/>
  </r>
  <r>
    <x v="15"/>
    <x v="15"/>
    <s v="Int'l World Tour"/>
    <s v="Championship"/>
    <x v="16"/>
    <n v="7"/>
    <n v="418"/>
    <x v="1"/>
    <n v="5"/>
    <n v="6"/>
    <n v="5"/>
    <n v="4"/>
    <n v="0"/>
    <n v="0"/>
    <n v="0"/>
    <n v="1"/>
    <n v="0"/>
    <n v="0"/>
    <n v="0"/>
    <n v="0"/>
    <n v="0"/>
  </r>
  <r>
    <x v="15"/>
    <x v="15"/>
    <s v="Int'l World Tour"/>
    <s v="Championship"/>
    <x v="16"/>
    <n v="8"/>
    <n v="344"/>
    <x v="1"/>
    <n v="5"/>
    <n v="7"/>
    <n v="5"/>
    <n v="5"/>
    <n v="0"/>
    <n v="0"/>
    <n v="0"/>
    <n v="0"/>
    <n v="0"/>
    <n v="0"/>
    <n v="0"/>
    <n v="0"/>
    <n v="0"/>
  </r>
  <r>
    <x v="15"/>
    <x v="15"/>
    <s v="Int'l World Tour"/>
    <s v="Championship"/>
    <x v="16"/>
    <n v="9"/>
    <n v="395"/>
    <x v="1"/>
    <n v="6"/>
    <n v="4"/>
    <n v="5"/>
    <n v="5"/>
    <n v="0"/>
    <n v="1"/>
    <n v="0"/>
    <n v="0"/>
    <n v="0"/>
    <n v="0"/>
    <n v="0"/>
    <n v="0"/>
    <n v="0"/>
  </r>
  <r>
    <x v="15"/>
    <x v="15"/>
    <s v="Int'l World Tour"/>
    <s v="Open"/>
    <x v="16"/>
    <n v="10"/>
    <n v="360"/>
    <x v="1"/>
    <n v="5"/>
    <n v="5"/>
    <n v="5"/>
    <n v="3"/>
    <n v="0"/>
    <n v="0"/>
    <n v="0"/>
    <n v="0"/>
    <n v="0"/>
    <n v="0"/>
    <n v="0"/>
    <n v="1"/>
    <n v="1"/>
  </r>
  <r>
    <x v="15"/>
    <x v="15"/>
    <s v="Int'l World Tour"/>
    <s v="Open"/>
    <x v="16"/>
    <n v="11"/>
    <n v="501"/>
    <x v="3"/>
    <n v="8"/>
    <n v="6"/>
    <n v="6"/>
    <n v="6"/>
    <n v="0"/>
    <n v="0"/>
    <n v="0"/>
    <n v="0"/>
    <n v="0"/>
    <n v="0"/>
    <n v="0"/>
    <n v="0"/>
    <n v="0"/>
  </r>
  <r>
    <x v="15"/>
    <x v="15"/>
    <s v="Int'l World Tour"/>
    <s v="Open"/>
    <x v="16"/>
    <n v="12"/>
    <n v="125"/>
    <x v="2"/>
    <n v="4"/>
    <n v="5"/>
    <n v="5"/>
    <n v="3"/>
    <n v="0"/>
    <n v="0"/>
    <n v="0"/>
    <n v="1"/>
    <n v="0"/>
    <n v="0"/>
    <n v="0"/>
    <n v="0"/>
    <n v="0"/>
  </r>
  <r>
    <x v="15"/>
    <x v="15"/>
    <s v="Int'l World Tour"/>
    <s v="Open"/>
    <x v="16"/>
    <n v="13"/>
    <n v="364"/>
    <x v="1"/>
    <n v="7"/>
    <n v="5"/>
    <n v="4"/>
    <n v="5"/>
    <n v="0"/>
    <n v="0"/>
    <n v="1"/>
    <n v="0"/>
    <n v="0"/>
    <n v="0"/>
    <n v="0"/>
    <n v="0"/>
    <n v="0"/>
  </r>
  <r>
    <x v="15"/>
    <x v="15"/>
    <s v="Int'l World Tour"/>
    <s v="Open"/>
    <x v="16"/>
    <n v="14"/>
    <n v="492"/>
    <x v="3"/>
    <n v="6"/>
    <n v="8"/>
    <n v="9"/>
    <n v="5"/>
    <n v="0"/>
    <n v="0"/>
    <n v="0"/>
    <n v="1"/>
    <n v="0"/>
    <n v="0"/>
    <n v="0"/>
    <n v="0"/>
    <n v="0"/>
  </r>
  <r>
    <x v="15"/>
    <x v="15"/>
    <s v="Int'l World Tour"/>
    <s v="Open"/>
    <x v="16"/>
    <n v="15"/>
    <n v="321"/>
    <x v="1"/>
    <n v="7"/>
    <n v="5"/>
    <n v="6"/>
    <n v="4"/>
    <n v="0"/>
    <n v="0"/>
    <n v="0"/>
    <n v="1"/>
    <n v="0"/>
    <n v="0"/>
    <n v="0"/>
    <n v="0"/>
    <n v="0"/>
  </r>
  <r>
    <x v="15"/>
    <x v="15"/>
    <s v="Int'l World Tour"/>
    <s v="Open"/>
    <x v="16"/>
    <n v="16"/>
    <n v="162"/>
    <x v="2"/>
    <n v="5"/>
    <n v="5"/>
    <n v="4"/>
    <n v="4"/>
    <n v="0"/>
    <n v="0"/>
    <n v="0"/>
    <n v="0"/>
    <n v="0"/>
    <n v="0"/>
    <n v="0"/>
    <n v="0"/>
    <n v="0"/>
  </r>
  <r>
    <x v="15"/>
    <x v="15"/>
    <s v="Int'l World Tour"/>
    <s v="Open"/>
    <x v="16"/>
    <n v="17"/>
    <n v="360"/>
    <x v="1"/>
    <n v="8"/>
    <n v="5"/>
    <n v="5"/>
    <n v="4"/>
    <n v="0"/>
    <n v="0"/>
    <n v="0"/>
    <n v="1"/>
    <n v="0"/>
    <n v="0"/>
    <n v="0"/>
    <n v="0"/>
    <n v="0"/>
  </r>
  <r>
    <x v="15"/>
    <x v="15"/>
    <s v="Int'l World Tour"/>
    <s v="Open"/>
    <x v="16"/>
    <n v="18"/>
    <n v="341"/>
    <x v="1"/>
    <n v="5"/>
    <n v="5"/>
    <n v="6"/>
    <n v="4"/>
    <n v="0"/>
    <n v="0"/>
    <n v="0"/>
    <n v="1"/>
    <n v="0"/>
    <n v="0"/>
    <n v="0"/>
    <n v="0"/>
    <n v="0"/>
  </r>
  <r>
    <x v="4"/>
    <x v="4"/>
    <s v="True Blue Plantation"/>
    <m/>
    <x v="16"/>
    <n v="1"/>
    <n v="499"/>
    <x v="3"/>
    <n v="5"/>
    <n v="5"/>
    <n v="6"/>
    <n v="5"/>
    <n v="1"/>
    <n v="1"/>
    <n v="0"/>
    <n v="1"/>
    <n v="0"/>
    <n v="0"/>
    <n v="0"/>
    <n v="0"/>
    <n v="0"/>
  </r>
  <r>
    <x v="4"/>
    <x v="4"/>
    <s v="True Blue Plantation"/>
    <m/>
    <x v="16"/>
    <n v="2"/>
    <n v="316"/>
    <x v="1"/>
    <n v="6"/>
    <n v="7"/>
    <n v="5"/>
    <n v="4"/>
    <n v="0"/>
    <n v="0"/>
    <n v="0"/>
    <n v="1"/>
    <n v="0"/>
    <n v="0"/>
    <n v="0"/>
    <n v="0"/>
    <n v="0"/>
  </r>
  <r>
    <x v="4"/>
    <x v="4"/>
    <s v="True Blue Plantation"/>
    <m/>
    <x v="16"/>
    <n v="3"/>
    <n v="141"/>
    <x v="2"/>
    <n v="4"/>
    <n v="3"/>
    <n v="3"/>
    <n v="4"/>
    <n v="0"/>
    <n v="1"/>
    <n v="1"/>
    <n v="0"/>
    <n v="0"/>
    <n v="0"/>
    <n v="0"/>
    <n v="0"/>
    <n v="0"/>
  </r>
  <r>
    <x v="4"/>
    <x v="4"/>
    <s v="True Blue Plantation"/>
    <m/>
    <x v="16"/>
    <n v="4"/>
    <n v="493"/>
    <x v="3"/>
    <n v="7"/>
    <n v="6"/>
    <n v="9"/>
    <n v="5"/>
    <n v="0"/>
    <n v="0"/>
    <n v="0"/>
    <n v="1"/>
    <n v="0"/>
    <n v="0"/>
    <n v="0"/>
    <n v="0"/>
    <n v="0"/>
  </r>
  <r>
    <x v="4"/>
    <x v="4"/>
    <s v="True Blue Plantation"/>
    <m/>
    <x v="16"/>
    <n v="5"/>
    <n v="396"/>
    <x v="1"/>
    <n v="6"/>
    <n v="4"/>
    <n v="4"/>
    <n v="4"/>
    <n v="0"/>
    <n v="1"/>
    <n v="1"/>
    <n v="1"/>
    <n v="0"/>
    <n v="0"/>
    <n v="0"/>
    <n v="0"/>
    <n v="0"/>
  </r>
  <r>
    <x v="4"/>
    <x v="4"/>
    <s v="True Blue Plantation"/>
    <m/>
    <x v="16"/>
    <n v="6"/>
    <n v="383"/>
    <x v="1"/>
    <n v="5"/>
    <n v="7"/>
    <n v="7"/>
    <n v="6"/>
    <n v="0"/>
    <n v="0"/>
    <n v="0"/>
    <n v="0"/>
    <n v="0"/>
    <n v="0"/>
    <n v="0"/>
    <n v="0"/>
    <n v="0"/>
  </r>
  <r>
    <x v="4"/>
    <x v="4"/>
    <s v="True Blue Plantation"/>
    <m/>
    <x v="16"/>
    <n v="7"/>
    <n v="151"/>
    <x v="2"/>
    <n v="3"/>
    <n v="3"/>
    <n v="3"/>
    <n v="4"/>
    <n v="1"/>
    <n v="1"/>
    <n v="1"/>
    <n v="0"/>
    <n v="0"/>
    <n v="0"/>
    <n v="0"/>
    <n v="0"/>
    <n v="0"/>
  </r>
  <r>
    <x v="4"/>
    <x v="4"/>
    <s v="True Blue Plantation"/>
    <m/>
    <x v="16"/>
    <n v="8"/>
    <n v="341"/>
    <x v="1"/>
    <n v="6"/>
    <n v="6"/>
    <n v="6"/>
    <n v="6"/>
    <n v="0"/>
    <n v="0"/>
    <n v="0"/>
    <n v="0"/>
    <n v="0"/>
    <n v="0"/>
    <n v="0"/>
    <n v="0"/>
    <n v="0"/>
  </r>
  <r>
    <x v="4"/>
    <x v="4"/>
    <s v="True Blue Plantation"/>
    <m/>
    <x v="16"/>
    <n v="9"/>
    <n v="517"/>
    <x v="3"/>
    <n v="6"/>
    <n v="5"/>
    <n v="7"/>
    <n v="6"/>
    <n v="0"/>
    <n v="1"/>
    <n v="0"/>
    <n v="0"/>
    <n v="0"/>
    <n v="0"/>
    <n v="0"/>
    <n v="0"/>
    <n v="0"/>
  </r>
  <r>
    <x v="4"/>
    <x v="4"/>
    <s v="True Blue Plantation"/>
    <m/>
    <x v="16"/>
    <n v="10"/>
    <n v="559"/>
    <x v="3"/>
    <n v="8"/>
    <n v="8"/>
    <n v="4"/>
    <n v="6"/>
    <n v="0"/>
    <n v="0"/>
    <n v="0"/>
    <n v="0"/>
    <n v="0"/>
    <n v="0"/>
    <n v="1"/>
    <n v="0"/>
    <n v="1"/>
  </r>
  <r>
    <x v="4"/>
    <x v="4"/>
    <s v="True Blue Plantation"/>
    <m/>
    <x v="16"/>
    <n v="11"/>
    <n v="130"/>
    <x v="2"/>
    <n v="4"/>
    <n v="4"/>
    <n v="5"/>
    <n v="4"/>
    <n v="0"/>
    <n v="0"/>
    <n v="0"/>
    <n v="0"/>
    <n v="0"/>
    <n v="0"/>
    <n v="0"/>
    <n v="0"/>
    <n v="0"/>
  </r>
  <r>
    <x v="4"/>
    <x v="4"/>
    <s v="True Blue Plantation"/>
    <m/>
    <x v="16"/>
    <n v="12"/>
    <n v="371"/>
    <x v="1"/>
    <n v="4"/>
    <n v="5"/>
    <n v="4"/>
    <n v="8"/>
    <n v="1"/>
    <n v="0"/>
    <n v="1"/>
    <n v="0"/>
    <n v="0"/>
    <n v="0"/>
    <n v="0"/>
    <n v="0"/>
    <n v="0"/>
  </r>
  <r>
    <x v="4"/>
    <x v="4"/>
    <s v="True Blue Plantation"/>
    <m/>
    <x v="16"/>
    <n v="13"/>
    <n v="381"/>
    <x v="1"/>
    <n v="5"/>
    <n v="4"/>
    <n v="4"/>
    <n v="4"/>
    <n v="0"/>
    <n v="1"/>
    <n v="1"/>
    <n v="1"/>
    <n v="0"/>
    <n v="0"/>
    <n v="0"/>
    <n v="0"/>
    <n v="0"/>
  </r>
  <r>
    <x v="4"/>
    <x v="4"/>
    <s v="True Blue Plantation"/>
    <m/>
    <x v="16"/>
    <n v="14"/>
    <n v="138"/>
    <x v="2"/>
    <n v="5"/>
    <n v="4"/>
    <n v="3"/>
    <n v="4"/>
    <n v="0"/>
    <n v="0"/>
    <n v="1"/>
    <n v="0"/>
    <n v="0"/>
    <n v="0"/>
    <n v="0"/>
    <n v="0"/>
    <n v="0"/>
  </r>
  <r>
    <x v="4"/>
    <x v="4"/>
    <s v="True Blue Plantation"/>
    <m/>
    <x v="16"/>
    <n v="15"/>
    <n v="577"/>
    <x v="3"/>
    <n v="8"/>
    <n v="6"/>
    <n v="5"/>
    <n v="6"/>
    <n v="0"/>
    <n v="0"/>
    <n v="1"/>
    <n v="0"/>
    <n v="0"/>
    <n v="0"/>
    <n v="0"/>
    <n v="0"/>
    <n v="0"/>
  </r>
  <r>
    <x v="4"/>
    <x v="4"/>
    <s v="True Blue Plantation"/>
    <m/>
    <x v="16"/>
    <n v="16"/>
    <n v="181"/>
    <x v="2"/>
    <n v="5"/>
    <n v="4"/>
    <n v="5"/>
    <n v="4"/>
    <n v="0"/>
    <n v="0"/>
    <n v="0"/>
    <n v="0"/>
    <n v="0"/>
    <n v="0"/>
    <n v="0"/>
    <n v="0"/>
    <n v="0"/>
  </r>
  <r>
    <x v="4"/>
    <x v="4"/>
    <s v="True Blue Plantation"/>
    <m/>
    <x v="16"/>
    <n v="17"/>
    <n v="395"/>
    <x v="1"/>
    <n v="4"/>
    <n v="7"/>
    <n v="4"/>
    <n v="6"/>
    <n v="1"/>
    <n v="0"/>
    <n v="1"/>
    <n v="0"/>
    <n v="0"/>
    <n v="0"/>
    <n v="0"/>
    <n v="0"/>
    <n v="0"/>
  </r>
  <r>
    <x v="4"/>
    <x v="4"/>
    <s v="True Blue Plantation"/>
    <m/>
    <x v="16"/>
    <n v="18"/>
    <n v="406"/>
    <x v="1"/>
    <n v="7"/>
    <n v="6"/>
    <n v="6"/>
    <n v="5"/>
    <n v="0"/>
    <n v="0"/>
    <n v="0"/>
    <n v="0"/>
    <n v="0"/>
    <n v="0"/>
    <n v="0"/>
    <n v="0"/>
    <n v="0"/>
  </r>
  <r>
    <x v="21"/>
    <x v="21"/>
    <s v="Caledonia"/>
    <m/>
    <x v="16"/>
    <n v="1"/>
    <n v="319"/>
    <x v="1"/>
    <n v="3"/>
    <n v="5"/>
    <n v="5"/>
    <n v="6"/>
    <n v="0"/>
    <n v="0"/>
    <n v="0"/>
    <n v="0"/>
    <n v="1"/>
    <n v="0"/>
    <n v="0"/>
    <n v="0"/>
    <n v="1"/>
  </r>
  <r>
    <x v="21"/>
    <x v="21"/>
    <s v="Caledonia"/>
    <m/>
    <x v="16"/>
    <n v="2"/>
    <n v="516"/>
    <x v="3"/>
    <n v="8"/>
    <n v="8"/>
    <n v="5"/>
    <n v="6"/>
    <n v="0"/>
    <n v="0"/>
    <n v="1"/>
    <n v="0"/>
    <n v="0"/>
    <n v="0"/>
    <n v="0"/>
    <n v="0"/>
    <n v="0"/>
  </r>
  <r>
    <x v="21"/>
    <x v="21"/>
    <s v="Caledonia"/>
    <m/>
    <x v="16"/>
    <n v="3"/>
    <n v="153"/>
    <x v="2"/>
    <n v="4"/>
    <n v="3"/>
    <n v="4"/>
    <n v="3"/>
    <n v="0"/>
    <n v="1"/>
    <n v="0"/>
    <n v="1"/>
    <n v="0"/>
    <n v="0"/>
    <n v="0"/>
    <n v="0"/>
    <n v="0"/>
  </r>
  <r>
    <x v="21"/>
    <x v="21"/>
    <s v="Caledonia"/>
    <m/>
    <x v="16"/>
    <n v="4"/>
    <n v="322"/>
    <x v="1"/>
    <n v="6"/>
    <n v="5"/>
    <n v="4"/>
    <n v="5"/>
    <n v="0"/>
    <n v="0"/>
    <n v="1"/>
    <n v="0"/>
    <n v="0"/>
    <n v="0"/>
    <n v="0"/>
    <n v="0"/>
    <n v="0"/>
  </r>
  <r>
    <x v="21"/>
    <x v="21"/>
    <s v="Caledonia"/>
    <m/>
    <x v="16"/>
    <n v="5"/>
    <n v="347"/>
    <x v="1"/>
    <n v="7"/>
    <n v="8"/>
    <n v="6"/>
    <n v="4"/>
    <n v="0"/>
    <n v="0"/>
    <n v="0"/>
    <n v="1"/>
    <n v="0"/>
    <n v="0"/>
    <n v="0"/>
    <n v="0"/>
    <n v="0"/>
  </r>
  <r>
    <x v="21"/>
    <x v="21"/>
    <s v="Caledonia"/>
    <m/>
    <x v="16"/>
    <n v="6"/>
    <n v="120"/>
    <x v="2"/>
    <n v="5"/>
    <n v="5"/>
    <n v="6"/>
    <n v="4"/>
    <n v="0"/>
    <n v="0"/>
    <n v="0"/>
    <n v="0"/>
    <n v="0"/>
    <n v="0"/>
    <n v="0"/>
    <n v="0"/>
    <n v="0"/>
  </r>
  <r>
    <x v="21"/>
    <x v="21"/>
    <s v="Caledonia"/>
    <m/>
    <x v="16"/>
    <n v="7"/>
    <n v="323"/>
    <x v="1"/>
    <n v="7"/>
    <n v="5"/>
    <n v="5"/>
    <n v="4"/>
    <n v="0"/>
    <n v="0"/>
    <n v="0"/>
    <n v="1"/>
    <n v="0"/>
    <n v="0"/>
    <n v="0"/>
    <n v="0"/>
    <n v="0"/>
  </r>
  <r>
    <x v="21"/>
    <x v="21"/>
    <s v="Caledonia"/>
    <m/>
    <x v="16"/>
    <n v="8"/>
    <n v="477"/>
    <x v="3"/>
    <n v="7"/>
    <n v="7"/>
    <n v="6"/>
    <n v="6"/>
    <n v="0"/>
    <n v="0"/>
    <n v="0"/>
    <n v="0"/>
    <n v="0"/>
    <n v="0"/>
    <n v="0"/>
    <n v="0"/>
    <n v="0"/>
  </r>
  <r>
    <x v="21"/>
    <x v="21"/>
    <s v="Caledonia"/>
    <m/>
    <x v="16"/>
    <n v="9"/>
    <n v="92"/>
    <x v="2"/>
    <n v="5"/>
    <n v="4"/>
    <n v="4"/>
    <n v="4"/>
    <n v="0"/>
    <n v="0"/>
    <n v="0"/>
    <n v="0"/>
    <n v="0"/>
    <n v="0"/>
    <n v="0"/>
    <n v="0"/>
    <n v="0"/>
  </r>
  <r>
    <x v="21"/>
    <x v="21"/>
    <s v="Caledonia"/>
    <m/>
    <x v="16"/>
    <n v="10"/>
    <n v="518"/>
    <x v="3"/>
    <n v="5"/>
    <n v="8"/>
    <n v="7"/>
    <n v="7"/>
    <n v="1"/>
    <n v="0"/>
    <n v="0"/>
    <n v="0"/>
    <n v="0"/>
    <n v="0"/>
    <n v="0"/>
    <n v="0"/>
    <n v="0"/>
  </r>
  <r>
    <x v="21"/>
    <x v="21"/>
    <s v="Caledonia"/>
    <m/>
    <x v="16"/>
    <n v="11"/>
    <n v="150"/>
    <x v="2"/>
    <n v="5"/>
    <n v="4"/>
    <n v="4"/>
    <n v="4"/>
    <n v="0"/>
    <n v="0"/>
    <n v="0"/>
    <n v="0"/>
    <n v="0"/>
    <n v="0"/>
    <n v="0"/>
    <n v="0"/>
    <n v="0"/>
  </r>
  <r>
    <x v="21"/>
    <x v="21"/>
    <s v="Caledonia"/>
    <m/>
    <x v="16"/>
    <n v="12"/>
    <n v="384"/>
    <x v="1"/>
    <n v="6"/>
    <n v="5"/>
    <n v="7"/>
    <n v="9"/>
    <n v="0"/>
    <n v="0"/>
    <n v="0"/>
    <n v="0"/>
    <n v="0"/>
    <n v="0"/>
    <n v="0"/>
    <n v="0"/>
    <n v="0"/>
  </r>
  <r>
    <x v="21"/>
    <x v="21"/>
    <s v="Caledonia"/>
    <m/>
    <x v="16"/>
    <n v="13"/>
    <n v="354"/>
    <x v="1"/>
    <n v="7"/>
    <n v="5"/>
    <n v="4"/>
    <n v="5"/>
    <n v="0"/>
    <n v="0"/>
    <n v="1"/>
    <n v="0"/>
    <n v="0"/>
    <n v="0"/>
    <n v="0"/>
    <n v="0"/>
    <n v="0"/>
  </r>
  <r>
    <x v="21"/>
    <x v="21"/>
    <s v="Caledonia"/>
    <m/>
    <x v="16"/>
    <n v="14"/>
    <n v="343"/>
    <x v="1"/>
    <n v="5"/>
    <n v="6"/>
    <n v="8"/>
    <n v="6"/>
    <n v="0"/>
    <n v="0"/>
    <n v="0"/>
    <n v="0"/>
    <n v="0"/>
    <n v="0"/>
    <n v="0"/>
    <n v="0"/>
    <n v="0"/>
  </r>
  <r>
    <x v="21"/>
    <x v="21"/>
    <s v="Caledonia"/>
    <m/>
    <x v="16"/>
    <n v="15"/>
    <n v="423"/>
    <x v="1"/>
    <n v="4"/>
    <n v="4"/>
    <n v="6"/>
    <n v="4"/>
    <n v="1"/>
    <n v="1"/>
    <n v="0"/>
    <n v="1"/>
    <n v="0"/>
    <n v="0"/>
    <n v="0"/>
    <n v="0"/>
    <n v="0"/>
  </r>
  <r>
    <x v="21"/>
    <x v="21"/>
    <s v="Caledonia"/>
    <m/>
    <x v="16"/>
    <n v="16"/>
    <n v="375"/>
    <x v="1"/>
    <n v="6"/>
    <n v="6"/>
    <n v="6"/>
    <n v="7"/>
    <n v="0"/>
    <n v="0"/>
    <n v="0"/>
    <n v="0"/>
    <n v="0"/>
    <n v="0"/>
    <n v="0"/>
    <n v="0"/>
    <n v="0"/>
  </r>
  <r>
    <x v="21"/>
    <x v="21"/>
    <s v="Caledonia"/>
    <m/>
    <x v="16"/>
    <n v="17"/>
    <n v="132"/>
    <x v="2"/>
    <n v="5"/>
    <n v="4"/>
    <n v="3"/>
    <n v="7"/>
    <n v="0"/>
    <n v="0"/>
    <n v="1"/>
    <n v="0"/>
    <n v="0"/>
    <n v="0"/>
    <n v="0"/>
    <n v="0"/>
    <n v="0"/>
  </r>
  <r>
    <x v="21"/>
    <x v="21"/>
    <s v="Caledonia"/>
    <m/>
    <x v="16"/>
    <n v="18"/>
    <n v="362"/>
    <x v="1"/>
    <n v="6"/>
    <n v="5"/>
    <n v="7"/>
    <n v="7"/>
    <n v="0"/>
    <n v="0"/>
    <n v="0"/>
    <n v="0"/>
    <n v="0"/>
    <n v="0"/>
    <n v="0"/>
    <n v="0"/>
    <n v="0"/>
  </r>
  <r>
    <x v="14"/>
    <x v="14"/>
    <s v="Grande Dunes"/>
    <m/>
    <x v="16"/>
    <n v="1"/>
    <n v="396"/>
    <x v="1"/>
    <n v="5"/>
    <n v="5"/>
    <n v="5"/>
    <n v="5"/>
    <n v="0"/>
    <n v="0"/>
    <n v="0"/>
    <n v="0"/>
    <n v="0"/>
    <n v="0"/>
    <n v="0"/>
    <n v="0"/>
    <n v="0"/>
  </r>
  <r>
    <x v="14"/>
    <x v="14"/>
    <s v="Grande Dunes"/>
    <m/>
    <x v="16"/>
    <n v="2"/>
    <n v="137"/>
    <x v="2"/>
    <n v="6"/>
    <n v="6"/>
    <n v="6"/>
    <n v="4"/>
    <n v="0"/>
    <n v="0"/>
    <n v="0"/>
    <n v="0"/>
    <n v="0"/>
    <n v="0"/>
    <n v="0"/>
    <n v="0"/>
    <n v="0"/>
  </r>
  <r>
    <x v="14"/>
    <x v="14"/>
    <s v="Grande Dunes"/>
    <m/>
    <x v="16"/>
    <n v="3"/>
    <n v="378"/>
    <x v="1"/>
    <n v="9"/>
    <n v="6"/>
    <n v="5"/>
    <n v="3"/>
    <n v="0"/>
    <n v="0"/>
    <n v="0"/>
    <n v="0"/>
    <n v="0"/>
    <n v="0"/>
    <n v="0"/>
    <n v="1"/>
    <n v="1"/>
  </r>
  <r>
    <x v="14"/>
    <x v="14"/>
    <s v="Grande Dunes"/>
    <m/>
    <x v="16"/>
    <n v="4"/>
    <n v="506"/>
    <x v="3"/>
    <n v="7"/>
    <n v="5"/>
    <n v="5"/>
    <n v="8"/>
    <n v="0"/>
    <n v="1"/>
    <n v="1"/>
    <n v="0"/>
    <n v="0"/>
    <n v="0"/>
    <n v="0"/>
    <n v="0"/>
    <n v="0"/>
  </r>
  <r>
    <x v="14"/>
    <x v="14"/>
    <s v="Grande Dunes"/>
    <m/>
    <x v="16"/>
    <n v="5"/>
    <n v="383"/>
    <x v="1"/>
    <n v="6"/>
    <n v="7"/>
    <n v="4"/>
    <n v="6"/>
    <n v="0"/>
    <n v="0"/>
    <n v="1"/>
    <n v="0"/>
    <n v="0"/>
    <n v="0"/>
    <n v="0"/>
    <n v="0"/>
    <n v="0"/>
  </r>
  <r>
    <x v="14"/>
    <x v="14"/>
    <s v="Grande Dunes"/>
    <m/>
    <x v="16"/>
    <n v="6"/>
    <n v="305"/>
    <x v="1"/>
    <n v="6"/>
    <n v="5"/>
    <n v="5"/>
    <n v="6"/>
    <n v="0"/>
    <n v="0"/>
    <n v="0"/>
    <n v="0"/>
    <n v="0"/>
    <n v="0"/>
    <n v="0"/>
    <n v="0"/>
    <n v="0"/>
  </r>
  <r>
    <x v="14"/>
    <x v="14"/>
    <s v="Grande Dunes"/>
    <m/>
    <x v="16"/>
    <n v="7"/>
    <n v="495"/>
    <x v="3"/>
    <n v="5"/>
    <n v="7"/>
    <n v="7"/>
    <n v="6"/>
    <n v="1"/>
    <n v="0"/>
    <n v="0"/>
    <n v="0"/>
    <n v="0"/>
    <n v="0"/>
    <n v="0"/>
    <n v="0"/>
    <n v="0"/>
  </r>
  <r>
    <x v="14"/>
    <x v="14"/>
    <s v="Grande Dunes"/>
    <m/>
    <x v="16"/>
    <n v="8"/>
    <n v="155"/>
    <x v="2"/>
    <n v="4"/>
    <n v="7"/>
    <n v="4"/>
    <n v="3"/>
    <n v="0"/>
    <n v="0"/>
    <n v="0"/>
    <n v="1"/>
    <n v="0"/>
    <n v="0"/>
    <n v="0"/>
    <n v="0"/>
    <n v="0"/>
  </r>
  <r>
    <x v="14"/>
    <x v="14"/>
    <s v="Grande Dunes"/>
    <m/>
    <x v="16"/>
    <n v="9"/>
    <n v="386"/>
    <x v="1"/>
    <n v="6"/>
    <n v="4"/>
    <n v="5"/>
    <n v="6"/>
    <n v="0"/>
    <n v="1"/>
    <n v="0"/>
    <n v="0"/>
    <n v="0"/>
    <n v="0"/>
    <n v="0"/>
    <n v="0"/>
    <n v="0"/>
  </r>
  <r>
    <x v="14"/>
    <x v="14"/>
    <s v="Grande Dunes"/>
    <m/>
    <x v="16"/>
    <n v="10"/>
    <n v="385"/>
    <x v="1"/>
    <n v="5"/>
    <n v="3"/>
    <n v="5"/>
    <n v="6"/>
    <n v="0"/>
    <n v="0"/>
    <n v="0"/>
    <n v="0"/>
    <n v="0"/>
    <n v="1"/>
    <n v="0"/>
    <n v="0"/>
    <n v="1"/>
  </r>
  <r>
    <x v="14"/>
    <x v="14"/>
    <s v="Grande Dunes"/>
    <m/>
    <x v="16"/>
    <n v="11"/>
    <n v="124"/>
    <x v="2"/>
    <n v="6"/>
    <n v="2"/>
    <n v="4"/>
    <n v="2"/>
    <n v="0"/>
    <n v="0"/>
    <n v="0"/>
    <n v="0"/>
    <n v="0"/>
    <n v="1"/>
    <n v="0"/>
    <n v="1"/>
    <n v="2"/>
  </r>
  <r>
    <x v="14"/>
    <x v="14"/>
    <s v="Grande Dunes"/>
    <m/>
    <x v="16"/>
    <n v="12"/>
    <n v="350"/>
    <x v="1"/>
    <n v="7"/>
    <n v="5"/>
    <n v="4"/>
    <n v="5"/>
    <n v="0"/>
    <n v="0"/>
    <n v="1"/>
    <n v="0"/>
    <n v="0"/>
    <n v="0"/>
    <n v="0"/>
    <n v="0"/>
    <n v="0"/>
  </r>
  <r>
    <x v="14"/>
    <x v="14"/>
    <s v="Grande Dunes"/>
    <m/>
    <x v="16"/>
    <n v="13"/>
    <n v="499"/>
    <x v="3"/>
    <n v="6"/>
    <n v="6"/>
    <n v="6"/>
    <n v="7"/>
    <n v="0"/>
    <n v="0"/>
    <n v="0"/>
    <n v="0"/>
    <n v="0"/>
    <n v="0"/>
    <n v="0"/>
    <n v="0"/>
    <n v="0"/>
  </r>
  <r>
    <x v="14"/>
    <x v="14"/>
    <s v="Grande Dunes"/>
    <m/>
    <x v="16"/>
    <n v="14"/>
    <n v="158"/>
    <x v="2"/>
    <n v="5"/>
    <n v="6"/>
    <n v="4"/>
    <n v="3"/>
    <n v="0"/>
    <n v="0"/>
    <n v="0"/>
    <n v="1"/>
    <n v="0"/>
    <n v="0"/>
    <n v="0"/>
    <n v="0"/>
    <n v="0"/>
  </r>
  <r>
    <x v="14"/>
    <x v="14"/>
    <s v="Grande Dunes"/>
    <m/>
    <x v="16"/>
    <n v="15"/>
    <n v="400"/>
    <x v="1"/>
    <n v="5"/>
    <n v="4"/>
    <n v="6"/>
    <n v="5"/>
    <n v="0"/>
    <n v="1"/>
    <n v="0"/>
    <n v="0"/>
    <n v="0"/>
    <n v="0"/>
    <n v="0"/>
    <n v="0"/>
    <n v="0"/>
  </r>
  <r>
    <x v="14"/>
    <x v="14"/>
    <s v="Grande Dunes"/>
    <m/>
    <x v="16"/>
    <n v="16"/>
    <n v="365"/>
    <x v="1"/>
    <n v="5"/>
    <n v="4"/>
    <n v="5"/>
    <n v="6"/>
    <n v="0"/>
    <n v="1"/>
    <n v="0"/>
    <n v="0"/>
    <n v="0"/>
    <n v="0"/>
    <n v="0"/>
    <n v="0"/>
    <n v="0"/>
  </r>
  <r>
    <x v="14"/>
    <x v="14"/>
    <s v="Grande Dunes"/>
    <m/>
    <x v="16"/>
    <n v="17"/>
    <n v="477"/>
    <x v="3"/>
    <n v="8"/>
    <n v="4"/>
    <n v="5"/>
    <n v="6"/>
    <n v="0"/>
    <n v="0"/>
    <n v="1"/>
    <n v="0"/>
    <n v="0"/>
    <n v="1"/>
    <n v="0"/>
    <n v="0"/>
    <n v="1"/>
  </r>
  <r>
    <x v="14"/>
    <x v="14"/>
    <s v="Grande Dunes"/>
    <m/>
    <x v="16"/>
    <n v="18"/>
    <n v="373"/>
    <x v="1"/>
    <n v="4"/>
    <n v="5"/>
    <n v="4"/>
    <n v="5"/>
    <n v="1"/>
    <n v="0"/>
    <n v="1"/>
    <n v="0"/>
    <n v="0"/>
    <n v="0"/>
    <n v="0"/>
    <n v="0"/>
    <n v="0"/>
  </r>
  <r>
    <x v="65"/>
    <x v="54"/>
    <s v="Rio Secco"/>
    <m/>
    <x v="17"/>
    <n v="1"/>
    <n v="379"/>
    <x v="1"/>
    <n v="5"/>
    <n v="5"/>
    <n v="5"/>
    <n v="5"/>
    <n v="0"/>
    <n v="0"/>
    <n v="0"/>
    <n v="0"/>
    <n v="0"/>
    <n v="0"/>
    <n v="0"/>
    <n v="0"/>
    <n v="0"/>
  </r>
  <r>
    <x v="65"/>
    <x v="54"/>
    <s v="Rio Secco"/>
    <m/>
    <x v="17"/>
    <n v="2"/>
    <n v="436"/>
    <x v="1"/>
    <n v="5"/>
    <n v="5"/>
    <n v="5"/>
    <n v="5"/>
    <n v="0"/>
    <n v="0"/>
    <n v="0"/>
    <n v="0"/>
    <n v="0"/>
    <n v="0"/>
    <n v="0"/>
    <n v="0"/>
    <n v="0"/>
  </r>
  <r>
    <x v="65"/>
    <x v="54"/>
    <s v="Rio Secco"/>
    <m/>
    <x v="17"/>
    <n v="3"/>
    <n v="139"/>
    <x v="2"/>
    <n v="5"/>
    <n v="6"/>
    <n v="4"/>
    <n v="4"/>
    <n v="0"/>
    <n v="0"/>
    <n v="0"/>
    <n v="0"/>
    <n v="0"/>
    <n v="0"/>
    <n v="0"/>
    <n v="0"/>
    <n v="0"/>
  </r>
  <r>
    <x v="65"/>
    <x v="54"/>
    <s v="Rio Secco"/>
    <m/>
    <x v="17"/>
    <n v="4"/>
    <n v="351"/>
    <x v="1"/>
    <n v="4"/>
    <n v="5"/>
    <n v="4"/>
    <n v="5"/>
    <n v="1"/>
    <n v="0"/>
    <n v="1"/>
    <n v="0"/>
    <n v="0"/>
    <n v="0"/>
    <n v="0"/>
    <n v="0"/>
    <n v="0"/>
  </r>
  <r>
    <x v="65"/>
    <x v="54"/>
    <s v="Rio Secco"/>
    <m/>
    <x v="17"/>
    <n v="5"/>
    <n v="547"/>
    <x v="3"/>
    <n v="5"/>
    <n v="7"/>
    <n v="6"/>
    <n v="7"/>
    <n v="1"/>
    <n v="0"/>
    <n v="0"/>
    <n v="0"/>
    <n v="0"/>
    <n v="0"/>
    <n v="0"/>
    <n v="0"/>
    <n v="0"/>
  </r>
  <r>
    <x v="65"/>
    <x v="54"/>
    <s v="Rio Secco"/>
    <m/>
    <x v="17"/>
    <n v="6"/>
    <n v="355"/>
    <x v="1"/>
    <n v="4"/>
    <n v="5"/>
    <n v="8"/>
    <n v="5"/>
    <n v="1"/>
    <n v="0"/>
    <n v="0"/>
    <n v="0"/>
    <n v="0"/>
    <n v="0"/>
    <n v="0"/>
    <n v="0"/>
    <n v="0"/>
  </r>
  <r>
    <x v="65"/>
    <x v="54"/>
    <s v="Rio Secco"/>
    <m/>
    <x v="17"/>
    <n v="7"/>
    <n v="166"/>
    <x v="2"/>
    <n v="4"/>
    <n v="3"/>
    <n v="4"/>
    <n v="3"/>
    <n v="0"/>
    <n v="1"/>
    <n v="0"/>
    <n v="1"/>
    <n v="0"/>
    <n v="0"/>
    <n v="0"/>
    <n v="0"/>
    <n v="0"/>
  </r>
  <r>
    <x v="65"/>
    <x v="54"/>
    <s v="Rio Secco"/>
    <m/>
    <x v="17"/>
    <n v="8"/>
    <n v="536"/>
    <x v="3"/>
    <n v="5"/>
    <n v="6"/>
    <n v="6"/>
    <n v="5"/>
    <n v="1"/>
    <n v="0"/>
    <n v="0"/>
    <n v="1"/>
    <n v="0"/>
    <n v="0"/>
    <n v="0"/>
    <n v="0"/>
    <n v="0"/>
  </r>
  <r>
    <x v="65"/>
    <x v="54"/>
    <s v="Rio Secco"/>
    <m/>
    <x v="17"/>
    <n v="9"/>
    <n v="408"/>
    <x v="1"/>
    <n v="4"/>
    <n v="4"/>
    <n v="4"/>
    <n v="4"/>
    <n v="1"/>
    <n v="1"/>
    <n v="1"/>
    <n v="1"/>
    <n v="0"/>
    <n v="0"/>
    <n v="0"/>
    <n v="0"/>
    <n v="0"/>
  </r>
  <r>
    <x v="65"/>
    <x v="54"/>
    <s v="Rio Secco"/>
    <m/>
    <x v="17"/>
    <n v="10"/>
    <n v="324"/>
    <x v="1"/>
    <n v="6"/>
    <n v="3"/>
    <n v="4"/>
    <n v="6"/>
    <n v="0"/>
    <n v="0"/>
    <n v="1"/>
    <n v="0"/>
    <n v="0"/>
    <n v="1"/>
    <n v="0"/>
    <n v="0"/>
    <n v="1"/>
  </r>
  <r>
    <x v="65"/>
    <x v="54"/>
    <s v="Rio Secco"/>
    <m/>
    <x v="17"/>
    <n v="11"/>
    <n v="417"/>
    <x v="1"/>
    <n v="10"/>
    <n v="7"/>
    <n v="9"/>
    <n v="3"/>
    <n v="0"/>
    <n v="0"/>
    <n v="0"/>
    <n v="0"/>
    <n v="0"/>
    <n v="0"/>
    <n v="0"/>
    <n v="1"/>
    <n v="1"/>
  </r>
  <r>
    <x v="65"/>
    <x v="54"/>
    <s v="Rio Secco"/>
    <m/>
    <x v="17"/>
    <n v="12"/>
    <n v="164"/>
    <x v="2"/>
    <n v="4"/>
    <n v="3"/>
    <n v="4"/>
    <n v="3"/>
    <n v="0"/>
    <n v="1"/>
    <n v="0"/>
    <n v="1"/>
    <n v="0"/>
    <n v="0"/>
    <n v="0"/>
    <n v="0"/>
    <n v="0"/>
  </r>
  <r>
    <x v="65"/>
    <x v="54"/>
    <s v="Rio Secco"/>
    <m/>
    <x v="17"/>
    <n v="13"/>
    <n v="247"/>
    <x v="1"/>
    <n v="7"/>
    <n v="4"/>
    <n v="8"/>
    <n v="5"/>
    <n v="0"/>
    <n v="1"/>
    <n v="0"/>
    <n v="0"/>
    <n v="0"/>
    <n v="0"/>
    <n v="0"/>
    <n v="0"/>
    <n v="0"/>
  </r>
  <r>
    <x v="65"/>
    <x v="54"/>
    <s v="Rio Secco"/>
    <m/>
    <x v="17"/>
    <n v="14"/>
    <n v="365"/>
    <x v="1"/>
    <n v="7"/>
    <n v="5"/>
    <n v="5"/>
    <n v="4"/>
    <n v="0"/>
    <n v="0"/>
    <n v="0"/>
    <n v="1"/>
    <n v="0"/>
    <n v="0"/>
    <n v="0"/>
    <n v="0"/>
    <n v="0"/>
  </r>
  <r>
    <x v="65"/>
    <x v="54"/>
    <s v="Rio Secco"/>
    <m/>
    <x v="17"/>
    <n v="15"/>
    <n v="147"/>
    <x v="2"/>
    <n v="5"/>
    <n v="5"/>
    <n v="4"/>
    <n v="5"/>
    <n v="0"/>
    <n v="0"/>
    <n v="0"/>
    <n v="0"/>
    <n v="0"/>
    <n v="0"/>
    <n v="0"/>
    <n v="0"/>
    <n v="0"/>
  </r>
  <r>
    <x v="65"/>
    <x v="54"/>
    <s v="Rio Secco"/>
    <m/>
    <x v="17"/>
    <n v="16"/>
    <n v="339"/>
    <x v="1"/>
    <n v="6"/>
    <n v="5"/>
    <n v="4"/>
    <n v="5"/>
    <n v="0"/>
    <n v="0"/>
    <n v="1"/>
    <n v="0"/>
    <n v="0"/>
    <n v="0"/>
    <n v="0"/>
    <n v="0"/>
    <n v="0"/>
  </r>
  <r>
    <x v="65"/>
    <x v="54"/>
    <s v="Rio Secco"/>
    <m/>
    <x v="17"/>
    <n v="17"/>
    <n v="460"/>
    <x v="3"/>
    <n v="8"/>
    <n v="7"/>
    <n v="5"/>
    <n v="8"/>
    <n v="0"/>
    <n v="0"/>
    <n v="1"/>
    <n v="0"/>
    <n v="0"/>
    <n v="0"/>
    <n v="0"/>
    <n v="0"/>
    <n v="0"/>
  </r>
  <r>
    <x v="65"/>
    <x v="54"/>
    <s v="Rio Secco"/>
    <m/>
    <x v="17"/>
    <n v="18"/>
    <n v="576"/>
    <x v="3"/>
    <n v="8"/>
    <n v="6"/>
    <n v="6"/>
    <n v="7"/>
    <n v="0"/>
    <n v="0"/>
    <n v="0"/>
    <n v="0"/>
    <n v="0"/>
    <n v="0"/>
    <n v="0"/>
    <n v="0"/>
    <n v="0"/>
  </r>
  <r>
    <x v="66"/>
    <x v="55"/>
    <s v="Reflection Bay"/>
    <m/>
    <x v="17"/>
    <n v="1"/>
    <n v="379"/>
    <x v="1"/>
    <n v="6"/>
    <n v="5"/>
    <n v="8"/>
    <n v="8"/>
    <n v="0"/>
    <n v="0"/>
    <n v="0"/>
    <n v="0"/>
    <n v="0"/>
    <n v="0"/>
    <n v="0"/>
    <n v="0"/>
    <n v="0"/>
  </r>
  <r>
    <x v="66"/>
    <x v="55"/>
    <s v="Reflection Bay"/>
    <m/>
    <x v="17"/>
    <n v="2"/>
    <n v="318"/>
    <x v="1"/>
    <n v="6"/>
    <n v="6"/>
    <n v="5"/>
    <n v="7"/>
    <n v="0"/>
    <n v="0"/>
    <n v="0"/>
    <n v="0"/>
    <n v="0"/>
    <n v="0"/>
    <n v="0"/>
    <n v="0"/>
    <n v="0"/>
  </r>
  <r>
    <x v="66"/>
    <x v="55"/>
    <s v="Reflection Bay"/>
    <m/>
    <x v="17"/>
    <n v="3"/>
    <n v="519"/>
    <x v="3"/>
    <n v="8"/>
    <n v="6"/>
    <n v="8"/>
    <n v="5"/>
    <n v="0"/>
    <n v="0"/>
    <n v="0"/>
    <n v="1"/>
    <n v="0"/>
    <n v="0"/>
    <n v="0"/>
    <n v="0"/>
    <n v="0"/>
  </r>
  <r>
    <x v="66"/>
    <x v="55"/>
    <s v="Reflection Bay"/>
    <m/>
    <x v="17"/>
    <n v="4"/>
    <n v="150"/>
    <x v="2"/>
    <n v="4"/>
    <n v="4"/>
    <n v="3"/>
    <n v="15"/>
    <n v="0"/>
    <n v="0"/>
    <n v="1"/>
    <n v="0"/>
    <n v="0"/>
    <n v="0"/>
    <n v="0"/>
    <n v="0"/>
    <n v="0"/>
  </r>
  <r>
    <x v="66"/>
    <x v="55"/>
    <s v="Reflection Bay"/>
    <m/>
    <x v="17"/>
    <n v="5"/>
    <n v="494"/>
    <x v="3"/>
    <n v="5"/>
    <n v="7"/>
    <n v="8"/>
    <n v="6"/>
    <n v="1"/>
    <n v="0"/>
    <n v="0"/>
    <n v="0"/>
    <n v="0"/>
    <n v="0"/>
    <n v="0"/>
    <n v="0"/>
    <n v="0"/>
  </r>
  <r>
    <x v="66"/>
    <x v="55"/>
    <s v="Reflection Bay"/>
    <m/>
    <x v="17"/>
    <n v="6"/>
    <n v="391"/>
    <x v="1"/>
    <n v="5"/>
    <n v="5"/>
    <n v="6"/>
    <n v="7"/>
    <n v="0"/>
    <n v="0"/>
    <n v="0"/>
    <n v="0"/>
    <n v="0"/>
    <n v="0"/>
    <n v="0"/>
    <n v="0"/>
    <n v="0"/>
  </r>
  <r>
    <x v="66"/>
    <x v="55"/>
    <s v="Reflection Bay"/>
    <m/>
    <x v="17"/>
    <n v="7"/>
    <n v="380"/>
    <x v="1"/>
    <n v="7"/>
    <n v="5"/>
    <n v="5"/>
    <n v="6"/>
    <n v="0"/>
    <n v="0"/>
    <n v="0"/>
    <n v="0"/>
    <n v="0"/>
    <n v="0"/>
    <n v="0"/>
    <n v="0"/>
    <n v="0"/>
  </r>
  <r>
    <x v="66"/>
    <x v="55"/>
    <s v="Reflection Bay"/>
    <m/>
    <x v="17"/>
    <n v="8"/>
    <n v="166"/>
    <x v="2"/>
    <n v="5"/>
    <n v="6"/>
    <n v="3"/>
    <n v="6"/>
    <n v="0"/>
    <n v="0"/>
    <n v="1"/>
    <n v="0"/>
    <n v="0"/>
    <n v="0"/>
    <n v="0"/>
    <n v="0"/>
    <n v="0"/>
  </r>
  <r>
    <x v="66"/>
    <x v="55"/>
    <s v="Reflection Bay"/>
    <m/>
    <x v="17"/>
    <n v="9"/>
    <n v="369"/>
    <x v="1"/>
    <n v="4"/>
    <n v="4"/>
    <n v="5"/>
    <n v="6"/>
    <n v="1"/>
    <n v="1"/>
    <n v="0"/>
    <n v="0"/>
    <n v="0"/>
    <n v="0"/>
    <n v="0"/>
    <n v="0"/>
    <n v="0"/>
  </r>
  <r>
    <x v="66"/>
    <x v="55"/>
    <s v="Reflection Bay"/>
    <m/>
    <x v="17"/>
    <n v="10"/>
    <n v="363"/>
    <x v="1"/>
    <n v="5"/>
    <n v="5"/>
    <n v="4"/>
    <n v="4"/>
    <n v="0"/>
    <n v="0"/>
    <n v="1"/>
    <n v="1"/>
    <n v="0"/>
    <n v="0"/>
    <n v="0"/>
    <n v="0"/>
    <n v="0"/>
  </r>
  <r>
    <x v="66"/>
    <x v="55"/>
    <s v="Reflection Bay"/>
    <m/>
    <x v="17"/>
    <n v="11"/>
    <n v="325"/>
    <x v="1"/>
    <n v="5"/>
    <n v="5"/>
    <n v="7"/>
    <n v="5"/>
    <n v="0"/>
    <n v="0"/>
    <n v="0"/>
    <n v="0"/>
    <n v="0"/>
    <n v="0"/>
    <n v="0"/>
    <n v="0"/>
    <n v="0"/>
  </r>
  <r>
    <x v="66"/>
    <x v="55"/>
    <s v="Reflection Bay"/>
    <m/>
    <x v="17"/>
    <n v="12"/>
    <n v="193"/>
    <x v="2"/>
    <n v="3"/>
    <n v="3"/>
    <n v="4"/>
    <n v="4"/>
    <n v="1"/>
    <n v="1"/>
    <n v="0"/>
    <n v="0"/>
    <n v="0"/>
    <n v="0"/>
    <n v="0"/>
    <n v="0"/>
    <n v="0"/>
  </r>
  <r>
    <x v="66"/>
    <x v="55"/>
    <s v="Reflection Bay"/>
    <m/>
    <x v="17"/>
    <n v="13"/>
    <n v="386"/>
    <x v="1"/>
    <n v="6"/>
    <n v="5"/>
    <n v="6"/>
    <n v="5"/>
    <n v="0"/>
    <n v="0"/>
    <n v="0"/>
    <n v="0"/>
    <n v="0"/>
    <n v="0"/>
    <n v="0"/>
    <n v="0"/>
    <n v="0"/>
  </r>
  <r>
    <x v="66"/>
    <x v="55"/>
    <s v="Reflection Bay"/>
    <m/>
    <x v="17"/>
    <n v="14"/>
    <n v="406"/>
    <x v="1"/>
    <n v="6"/>
    <n v="7"/>
    <n v="4"/>
    <n v="6"/>
    <n v="0"/>
    <n v="0"/>
    <n v="1"/>
    <n v="0"/>
    <n v="0"/>
    <n v="0"/>
    <n v="0"/>
    <n v="0"/>
    <n v="0"/>
  </r>
  <r>
    <x v="66"/>
    <x v="55"/>
    <s v="Reflection Bay"/>
    <m/>
    <x v="17"/>
    <n v="15"/>
    <n v="512"/>
    <x v="3"/>
    <n v="7"/>
    <n v="8"/>
    <n v="7"/>
    <n v="5"/>
    <n v="0"/>
    <n v="0"/>
    <n v="0"/>
    <n v="1"/>
    <n v="0"/>
    <n v="0"/>
    <n v="0"/>
    <n v="0"/>
    <n v="0"/>
  </r>
  <r>
    <x v="66"/>
    <x v="55"/>
    <s v="Reflection Bay"/>
    <m/>
    <x v="17"/>
    <n v="16"/>
    <n v="390"/>
    <x v="1"/>
    <n v="5"/>
    <n v="5"/>
    <n v="4"/>
    <n v="5"/>
    <n v="0"/>
    <n v="0"/>
    <n v="1"/>
    <n v="0"/>
    <n v="0"/>
    <n v="0"/>
    <n v="0"/>
    <n v="0"/>
    <n v="0"/>
  </r>
  <r>
    <x v="66"/>
    <x v="55"/>
    <s v="Reflection Bay"/>
    <m/>
    <x v="17"/>
    <n v="17"/>
    <n v="148"/>
    <x v="2"/>
    <n v="5"/>
    <n v="4"/>
    <n v="6"/>
    <n v="3"/>
    <n v="0"/>
    <n v="0"/>
    <n v="0"/>
    <n v="1"/>
    <n v="0"/>
    <n v="0"/>
    <n v="0"/>
    <n v="0"/>
    <n v="0"/>
  </r>
  <r>
    <x v="66"/>
    <x v="55"/>
    <s v="Reflection Bay"/>
    <m/>
    <x v="17"/>
    <n v="18"/>
    <n v="502"/>
    <x v="3"/>
    <n v="7"/>
    <n v="4"/>
    <n v="4"/>
    <n v="5"/>
    <n v="0"/>
    <n v="0"/>
    <n v="0"/>
    <n v="1"/>
    <n v="0"/>
    <n v="1"/>
    <n v="1"/>
    <n v="0"/>
    <n v="2"/>
  </r>
  <r>
    <x v="67"/>
    <x v="56"/>
    <s v="Paiute Golf Resort - Wolf Course"/>
    <m/>
    <x v="17"/>
    <n v="1"/>
    <n v="382"/>
    <x v="1"/>
    <n v="6"/>
    <n v="5"/>
    <n v="6"/>
    <n v="3"/>
    <n v="0"/>
    <n v="0"/>
    <n v="0"/>
    <n v="0"/>
    <n v="0"/>
    <n v="0"/>
    <n v="0"/>
    <n v="1"/>
    <n v="1"/>
  </r>
  <r>
    <x v="67"/>
    <x v="56"/>
    <s v="Paiute Golf Resort - Wolf Course"/>
    <m/>
    <x v="17"/>
    <n v="2"/>
    <n v="333"/>
    <x v="1"/>
    <n v="6"/>
    <n v="6"/>
    <n v="4"/>
    <n v="5"/>
    <n v="0"/>
    <n v="0"/>
    <n v="1"/>
    <n v="0"/>
    <n v="0"/>
    <n v="0"/>
    <n v="0"/>
    <n v="0"/>
    <n v="0"/>
  </r>
  <r>
    <x v="67"/>
    <x v="56"/>
    <s v="Paiute Golf Resort - Wolf Course"/>
    <m/>
    <x v="17"/>
    <n v="3"/>
    <n v="524"/>
    <x v="3"/>
    <n v="8"/>
    <n v="5"/>
    <n v="8"/>
    <n v="6"/>
    <n v="0"/>
    <n v="1"/>
    <n v="0"/>
    <n v="0"/>
    <n v="0"/>
    <n v="0"/>
    <n v="0"/>
    <n v="0"/>
    <n v="0"/>
  </r>
  <r>
    <x v="67"/>
    <x v="56"/>
    <s v="Paiute Golf Resort - Wolf Course"/>
    <m/>
    <x v="17"/>
    <n v="4"/>
    <n v="181"/>
    <x v="2"/>
    <n v="4"/>
    <n v="4"/>
    <n v="5"/>
    <n v="4"/>
    <n v="0"/>
    <n v="0"/>
    <n v="0"/>
    <n v="0"/>
    <n v="0"/>
    <n v="0"/>
    <n v="0"/>
    <n v="0"/>
    <n v="0"/>
  </r>
  <r>
    <x v="67"/>
    <x v="56"/>
    <s v="Paiute Golf Resort - Wolf Course"/>
    <m/>
    <x v="17"/>
    <n v="5"/>
    <n v="376"/>
    <x v="1"/>
    <n v="7"/>
    <n v="5"/>
    <n v="6"/>
    <n v="5"/>
    <n v="0"/>
    <n v="0"/>
    <n v="0"/>
    <n v="0"/>
    <n v="0"/>
    <n v="0"/>
    <n v="0"/>
    <n v="0"/>
    <n v="0"/>
  </r>
  <r>
    <x v="67"/>
    <x v="56"/>
    <s v="Paiute Golf Resort - Wolf Course"/>
    <m/>
    <x v="17"/>
    <n v="6"/>
    <n v="480"/>
    <x v="3"/>
    <n v="4"/>
    <n v="6"/>
    <n v="6"/>
    <n v="6"/>
    <n v="0"/>
    <n v="0"/>
    <n v="0"/>
    <n v="0"/>
    <n v="1"/>
    <n v="0"/>
    <n v="0"/>
    <n v="0"/>
    <n v="1"/>
  </r>
  <r>
    <x v="67"/>
    <x v="56"/>
    <s v="Paiute Golf Resort - Wolf Course"/>
    <m/>
    <x v="17"/>
    <n v="7"/>
    <n v="410"/>
    <x v="1"/>
    <n v="6"/>
    <n v="6"/>
    <n v="4"/>
    <n v="6"/>
    <n v="0"/>
    <n v="0"/>
    <n v="1"/>
    <n v="0"/>
    <n v="0"/>
    <n v="0"/>
    <n v="0"/>
    <n v="0"/>
    <n v="0"/>
  </r>
  <r>
    <x v="67"/>
    <x v="56"/>
    <s v="Paiute Golf Resort - Wolf Course"/>
    <m/>
    <x v="17"/>
    <n v="8"/>
    <n v="165"/>
    <x v="2"/>
    <n v="6"/>
    <n v="4"/>
    <n v="3"/>
    <n v="5"/>
    <n v="0"/>
    <n v="0"/>
    <n v="1"/>
    <n v="0"/>
    <n v="0"/>
    <n v="0"/>
    <n v="0"/>
    <n v="0"/>
    <n v="0"/>
  </r>
  <r>
    <x v="67"/>
    <x v="56"/>
    <s v="Paiute Golf Resort - Wolf Course"/>
    <m/>
    <x v="17"/>
    <n v="9"/>
    <n v="431"/>
    <x v="1"/>
    <n v="7"/>
    <n v="6"/>
    <n v="7"/>
    <n v="5"/>
    <n v="0"/>
    <n v="0"/>
    <n v="0"/>
    <n v="0"/>
    <n v="0"/>
    <n v="0"/>
    <n v="0"/>
    <n v="0"/>
    <n v="0"/>
  </r>
  <r>
    <x v="67"/>
    <x v="56"/>
    <s v="Paiute Golf Resort - Wolf Course"/>
    <m/>
    <x v="17"/>
    <n v="10"/>
    <n v="490"/>
    <x v="3"/>
    <n v="7"/>
    <n v="5"/>
    <n v="7"/>
    <n v="5"/>
    <n v="0"/>
    <n v="1"/>
    <n v="0"/>
    <n v="1"/>
    <n v="0"/>
    <n v="0"/>
    <n v="0"/>
    <n v="0"/>
    <n v="0"/>
  </r>
  <r>
    <x v="67"/>
    <x v="56"/>
    <s v="Paiute Golf Resort - Wolf Course"/>
    <m/>
    <x v="17"/>
    <n v="11"/>
    <n v="325"/>
    <x v="1"/>
    <n v="5"/>
    <n v="5"/>
    <n v="5"/>
    <n v="5"/>
    <n v="0"/>
    <n v="0"/>
    <n v="0"/>
    <n v="0"/>
    <n v="0"/>
    <n v="0"/>
    <n v="0"/>
    <n v="0"/>
    <n v="0"/>
  </r>
  <r>
    <x v="67"/>
    <x v="56"/>
    <s v="Paiute Golf Resort - Wolf Course"/>
    <m/>
    <x v="17"/>
    <n v="12"/>
    <n v="167"/>
    <x v="2"/>
    <n v="4"/>
    <n v="2"/>
    <n v="3"/>
    <n v="3"/>
    <n v="0"/>
    <n v="0"/>
    <n v="1"/>
    <n v="1"/>
    <n v="0"/>
    <n v="1"/>
    <n v="0"/>
    <n v="0"/>
    <n v="1"/>
  </r>
  <r>
    <x v="67"/>
    <x v="56"/>
    <s v="Paiute Golf Resort - Wolf Course"/>
    <m/>
    <x v="17"/>
    <n v="13"/>
    <n v="487"/>
    <x v="3"/>
    <n v="5"/>
    <n v="7"/>
    <n v="7"/>
    <n v="6"/>
    <n v="1"/>
    <n v="0"/>
    <n v="0"/>
    <n v="0"/>
    <n v="0"/>
    <n v="0"/>
    <n v="0"/>
    <n v="0"/>
    <n v="0"/>
  </r>
  <r>
    <x v="67"/>
    <x v="56"/>
    <s v="Paiute Golf Resort - Wolf Course"/>
    <m/>
    <x v="17"/>
    <n v="14"/>
    <n v="438"/>
    <x v="1"/>
    <n v="6"/>
    <n v="8"/>
    <n v="7"/>
    <n v="7"/>
    <n v="0"/>
    <n v="0"/>
    <n v="0"/>
    <n v="0"/>
    <n v="0"/>
    <n v="0"/>
    <n v="0"/>
    <n v="0"/>
    <n v="0"/>
  </r>
  <r>
    <x v="67"/>
    <x v="56"/>
    <s v="Paiute Golf Resort - Wolf Course"/>
    <m/>
    <x v="17"/>
    <n v="15"/>
    <n v="138"/>
    <x v="2"/>
    <n v="4"/>
    <n v="3"/>
    <n v="3"/>
    <n v="3"/>
    <n v="0"/>
    <n v="1"/>
    <n v="1"/>
    <n v="1"/>
    <n v="0"/>
    <n v="0"/>
    <n v="0"/>
    <n v="0"/>
    <n v="0"/>
  </r>
  <r>
    <x v="67"/>
    <x v="56"/>
    <s v="Paiute Golf Resort - Wolf Course"/>
    <m/>
    <x v="17"/>
    <n v="16"/>
    <n v="367"/>
    <x v="1"/>
    <n v="7"/>
    <n v="4"/>
    <n v="6"/>
    <n v="5"/>
    <n v="0"/>
    <n v="1"/>
    <n v="0"/>
    <n v="0"/>
    <n v="0"/>
    <n v="0"/>
    <n v="0"/>
    <n v="0"/>
    <n v="0"/>
  </r>
  <r>
    <x v="67"/>
    <x v="56"/>
    <s v="Paiute Golf Resort - Wolf Course"/>
    <m/>
    <x v="17"/>
    <n v="17"/>
    <n v="361"/>
    <x v="1"/>
    <n v="4"/>
    <n v="6"/>
    <n v="6"/>
    <n v="5"/>
    <n v="1"/>
    <n v="0"/>
    <n v="0"/>
    <n v="0"/>
    <n v="0"/>
    <n v="0"/>
    <n v="0"/>
    <n v="0"/>
    <n v="0"/>
  </r>
  <r>
    <x v="67"/>
    <x v="56"/>
    <s v="Paiute Golf Resort - Wolf Course"/>
    <m/>
    <x v="17"/>
    <n v="18"/>
    <n v="428"/>
    <x v="1"/>
    <n v="7"/>
    <n v="6"/>
    <n v="5"/>
    <n v="7"/>
    <n v="0"/>
    <n v="0"/>
    <n v="0"/>
    <n v="0"/>
    <n v="0"/>
    <n v="0"/>
    <n v="0"/>
    <n v="0"/>
    <n v="0"/>
  </r>
  <r>
    <x v="68"/>
    <x v="57"/>
    <s v="Paiute Golf Resort - Snow Mountain"/>
    <m/>
    <x v="17"/>
    <n v="1"/>
    <n v="313"/>
    <x v="1"/>
    <n v="4"/>
    <n v="5"/>
    <n v="5"/>
    <n v="6"/>
    <n v="1"/>
    <n v="0"/>
    <n v="0"/>
    <n v="0"/>
    <n v="0"/>
    <n v="0"/>
    <n v="0"/>
    <n v="0"/>
    <n v="0"/>
  </r>
  <r>
    <x v="68"/>
    <x v="57"/>
    <s v="Paiute Golf Resort - Snow Mountain"/>
    <m/>
    <x v="17"/>
    <n v="2"/>
    <n v="349"/>
    <x v="1"/>
    <n v="6"/>
    <n v="4"/>
    <n v="5"/>
    <n v="5"/>
    <n v="0"/>
    <n v="1"/>
    <n v="0"/>
    <n v="0"/>
    <n v="0"/>
    <n v="0"/>
    <n v="0"/>
    <n v="0"/>
    <n v="0"/>
  </r>
  <r>
    <x v="68"/>
    <x v="57"/>
    <s v="Paiute Golf Resort - Snow Mountain"/>
    <m/>
    <x v="17"/>
    <n v="3"/>
    <n v="486"/>
    <x v="3"/>
    <n v="8"/>
    <n v="8"/>
    <n v="6"/>
    <n v="6"/>
    <n v="0"/>
    <n v="0"/>
    <n v="0"/>
    <n v="0"/>
    <n v="0"/>
    <n v="0"/>
    <n v="0"/>
    <n v="0"/>
    <n v="0"/>
  </r>
  <r>
    <x v="68"/>
    <x v="57"/>
    <s v="Paiute Golf Resort - Snow Mountain"/>
    <m/>
    <x v="17"/>
    <n v="4"/>
    <n v="140"/>
    <x v="2"/>
    <n v="4"/>
    <n v="3"/>
    <n v="4"/>
    <n v="6"/>
    <n v="0"/>
    <n v="1"/>
    <n v="0"/>
    <n v="0"/>
    <n v="0"/>
    <n v="0"/>
    <n v="0"/>
    <n v="0"/>
    <n v="0"/>
  </r>
  <r>
    <x v="68"/>
    <x v="57"/>
    <s v="Paiute Golf Resort - Snow Mountain"/>
    <m/>
    <x v="17"/>
    <n v="5"/>
    <n v="383"/>
    <x v="1"/>
    <n v="6"/>
    <n v="6"/>
    <n v="6"/>
    <n v="5"/>
    <n v="0"/>
    <n v="0"/>
    <n v="0"/>
    <n v="0"/>
    <n v="0"/>
    <n v="0"/>
    <n v="0"/>
    <n v="0"/>
    <n v="0"/>
  </r>
  <r>
    <x v="68"/>
    <x v="57"/>
    <s v="Paiute Golf Resort - Snow Mountain"/>
    <m/>
    <x v="17"/>
    <n v="6"/>
    <n v="479"/>
    <x v="3"/>
    <n v="6"/>
    <n v="6"/>
    <n v="5"/>
    <n v="5"/>
    <n v="0"/>
    <n v="0"/>
    <n v="1"/>
    <n v="1"/>
    <n v="0"/>
    <n v="0"/>
    <n v="0"/>
    <n v="0"/>
    <n v="0"/>
  </r>
  <r>
    <x v="68"/>
    <x v="57"/>
    <s v="Paiute Golf Resort - Snow Mountain"/>
    <m/>
    <x v="17"/>
    <n v="7"/>
    <n v="288"/>
    <x v="1"/>
    <n v="4"/>
    <n v="3"/>
    <n v="4"/>
    <n v="4"/>
    <n v="1"/>
    <n v="0"/>
    <n v="1"/>
    <n v="1"/>
    <n v="0"/>
    <n v="1"/>
    <n v="0"/>
    <n v="0"/>
    <n v="1"/>
  </r>
  <r>
    <x v="68"/>
    <x v="57"/>
    <s v="Paiute Golf Resort - Snow Mountain"/>
    <m/>
    <x v="17"/>
    <n v="8"/>
    <n v="152"/>
    <x v="2"/>
    <n v="5"/>
    <n v="4"/>
    <n v="2"/>
    <n v="3"/>
    <n v="0"/>
    <n v="0"/>
    <n v="0"/>
    <n v="1"/>
    <n v="0"/>
    <n v="0"/>
    <n v="1"/>
    <n v="0"/>
    <n v="1"/>
  </r>
  <r>
    <x v="68"/>
    <x v="57"/>
    <s v="Paiute Golf Resort - Snow Mountain"/>
    <m/>
    <x v="17"/>
    <n v="9"/>
    <n v="380"/>
    <x v="1"/>
    <n v="5"/>
    <n v="4"/>
    <n v="6"/>
    <n v="5"/>
    <n v="0"/>
    <n v="1"/>
    <n v="0"/>
    <n v="0"/>
    <n v="0"/>
    <n v="0"/>
    <n v="0"/>
    <n v="0"/>
    <n v="0"/>
  </r>
  <r>
    <x v="68"/>
    <x v="57"/>
    <s v="Paiute Golf Resort - Snow Mountain"/>
    <m/>
    <x v="17"/>
    <n v="10"/>
    <n v="343"/>
    <x v="1"/>
    <n v="5"/>
    <n v="5"/>
    <n v="5"/>
    <n v="4"/>
    <n v="0"/>
    <n v="0"/>
    <n v="0"/>
    <n v="1"/>
    <n v="0"/>
    <n v="0"/>
    <n v="0"/>
    <n v="0"/>
    <n v="0"/>
  </r>
  <r>
    <x v="68"/>
    <x v="57"/>
    <s v="Paiute Golf Resort - Snow Mountain"/>
    <m/>
    <x v="17"/>
    <n v="11"/>
    <n v="496"/>
    <x v="3"/>
    <n v="5"/>
    <n v="5"/>
    <n v="6"/>
    <n v="6"/>
    <n v="1"/>
    <n v="1"/>
    <n v="0"/>
    <n v="0"/>
    <n v="0"/>
    <n v="0"/>
    <n v="0"/>
    <n v="0"/>
    <n v="0"/>
  </r>
  <r>
    <x v="68"/>
    <x v="57"/>
    <s v="Paiute Golf Resort - Snow Mountain"/>
    <m/>
    <x v="17"/>
    <n v="12"/>
    <n v="360"/>
    <x v="1"/>
    <n v="5"/>
    <n v="5"/>
    <n v="4"/>
    <n v="4"/>
    <n v="0"/>
    <n v="0"/>
    <n v="1"/>
    <n v="1"/>
    <n v="0"/>
    <n v="0"/>
    <n v="0"/>
    <n v="0"/>
    <n v="0"/>
  </r>
  <r>
    <x v="68"/>
    <x v="57"/>
    <s v="Paiute Golf Resort - Snow Mountain"/>
    <m/>
    <x v="17"/>
    <n v="13"/>
    <n v="298"/>
    <x v="1"/>
    <n v="5"/>
    <n v="7"/>
    <n v="5"/>
    <n v="4"/>
    <n v="0"/>
    <n v="0"/>
    <n v="0"/>
    <n v="1"/>
    <n v="0"/>
    <n v="0"/>
    <n v="0"/>
    <n v="0"/>
    <n v="0"/>
  </r>
  <r>
    <x v="68"/>
    <x v="57"/>
    <s v="Paiute Golf Resort - Snow Mountain"/>
    <m/>
    <x v="17"/>
    <n v="14"/>
    <n v="145"/>
    <x v="2"/>
    <n v="2"/>
    <n v="5"/>
    <n v="3"/>
    <n v="4"/>
    <n v="0"/>
    <n v="0"/>
    <n v="1"/>
    <n v="0"/>
    <n v="1"/>
    <n v="0"/>
    <n v="0"/>
    <n v="0"/>
    <n v="1"/>
  </r>
  <r>
    <x v="68"/>
    <x v="57"/>
    <s v="Paiute Golf Resort - Snow Mountain"/>
    <m/>
    <x v="17"/>
    <n v="15"/>
    <n v="396"/>
    <x v="1"/>
    <n v="5"/>
    <n v="5"/>
    <n v="6"/>
    <n v="5"/>
    <n v="0"/>
    <n v="0"/>
    <n v="0"/>
    <n v="0"/>
    <n v="0"/>
    <n v="0"/>
    <n v="0"/>
    <n v="0"/>
    <n v="0"/>
  </r>
  <r>
    <x v="68"/>
    <x v="57"/>
    <s v="Paiute Golf Resort - Snow Mountain"/>
    <m/>
    <x v="17"/>
    <n v="16"/>
    <n v="150"/>
    <x v="2"/>
    <n v="6"/>
    <n v="3"/>
    <n v="4"/>
    <n v="5"/>
    <n v="0"/>
    <n v="1"/>
    <n v="0"/>
    <n v="0"/>
    <n v="0"/>
    <n v="0"/>
    <n v="0"/>
    <n v="0"/>
    <n v="0"/>
  </r>
  <r>
    <x v="68"/>
    <x v="57"/>
    <s v="Paiute Golf Resort - Snow Mountain"/>
    <m/>
    <x v="17"/>
    <n v="17"/>
    <n v="486"/>
    <x v="3"/>
    <n v="7"/>
    <n v="8"/>
    <n v="7"/>
    <n v="5"/>
    <n v="0"/>
    <n v="0"/>
    <n v="0"/>
    <n v="1"/>
    <n v="0"/>
    <n v="0"/>
    <n v="0"/>
    <n v="0"/>
    <n v="0"/>
  </r>
  <r>
    <x v="68"/>
    <x v="57"/>
    <s v="Paiute Golf Resort - Snow Mountain"/>
    <m/>
    <x v="17"/>
    <n v="18"/>
    <n v="391"/>
    <x v="1"/>
    <n v="7"/>
    <n v="6"/>
    <n v="5"/>
    <n v="5"/>
    <n v="0"/>
    <n v="0"/>
    <n v="0"/>
    <n v="0"/>
    <n v="0"/>
    <n v="0"/>
    <n v="0"/>
    <n v="0"/>
    <n v="0"/>
  </r>
  <r>
    <x v="69"/>
    <x v="58"/>
    <s v="Wolf Creek"/>
    <m/>
    <x v="17"/>
    <n v="1"/>
    <n v="467"/>
    <x v="3"/>
    <n v="7"/>
    <n v="6"/>
    <n v="8"/>
    <n v="5"/>
    <n v="0"/>
    <n v="0"/>
    <n v="0"/>
    <n v="1"/>
    <n v="0"/>
    <n v="0"/>
    <n v="0"/>
    <n v="0"/>
    <n v="0"/>
  </r>
  <r>
    <x v="69"/>
    <x v="58"/>
    <s v="Wolf Creek"/>
    <m/>
    <x v="17"/>
    <n v="2"/>
    <n v="385"/>
    <x v="1"/>
    <n v="5"/>
    <n v="4"/>
    <n v="4"/>
    <n v="5"/>
    <n v="0"/>
    <n v="1"/>
    <n v="1"/>
    <n v="0"/>
    <n v="0"/>
    <n v="0"/>
    <n v="0"/>
    <n v="0"/>
    <n v="0"/>
  </r>
  <r>
    <x v="69"/>
    <x v="58"/>
    <s v="Wolf Creek"/>
    <m/>
    <x v="17"/>
    <n v="3"/>
    <n v="175"/>
    <x v="2"/>
    <n v="6"/>
    <n v="5"/>
    <n v="4"/>
    <n v="4"/>
    <n v="0"/>
    <n v="0"/>
    <n v="0"/>
    <n v="0"/>
    <n v="0"/>
    <n v="0"/>
    <n v="0"/>
    <n v="0"/>
    <n v="0"/>
  </r>
  <r>
    <x v="69"/>
    <x v="58"/>
    <s v="Wolf Creek"/>
    <m/>
    <x v="17"/>
    <n v="4"/>
    <n v="279"/>
    <x v="1"/>
    <n v="7"/>
    <n v="6"/>
    <n v="4"/>
    <n v="4"/>
    <n v="0"/>
    <n v="0"/>
    <n v="1"/>
    <n v="1"/>
    <n v="0"/>
    <n v="0"/>
    <n v="0"/>
    <n v="0"/>
    <n v="0"/>
  </r>
  <r>
    <x v="69"/>
    <x v="58"/>
    <s v="Wolf Creek"/>
    <m/>
    <x v="17"/>
    <n v="5"/>
    <n v="453"/>
    <x v="3"/>
    <n v="4"/>
    <n v="7"/>
    <n v="6"/>
    <n v="7"/>
    <n v="0"/>
    <n v="0"/>
    <n v="0"/>
    <n v="0"/>
    <n v="1"/>
    <n v="0"/>
    <n v="0"/>
    <n v="0"/>
    <n v="1"/>
  </r>
  <r>
    <x v="69"/>
    <x v="58"/>
    <s v="Wolf Creek"/>
    <m/>
    <x v="17"/>
    <n v="6"/>
    <n v="414"/>
    <x v="1"/>
    <n v="7"/>
    <n v="7"/>
    <n v="6"/>
    <n v="6"/>
    <n v="0"/>
    <n v="0"/>
    <n v="0"/>
    <n v="0"/>
    <n v="0"/>
    <n v="0"/>
    <n v="0"/>
    <n v="0"/>
    <n v="0"/>
  </r>
  <r>
    <x v="69"/>
    <x v="58"/>
    <s v="Wolf Creek"/>
    <m/>
    <x v="17"/>
    <n v="7"/>
    <n v="263"/>
    <x v="1"/>
    <n v="5"/>
    <n v="6"/>
    <n v="4"/>
    <n v="6"/>
    <n v="0"/>
    <n v="0"/>
    <n v="1"/>
    <n v="0"/>
    <n v="0"/>
    <n v="0"/>
    <n v="0"/>
    <n v="0"/>
    <n v="0"/>
  </r>
  <r>
    <x v="69"/>
    <x v="58"/>
    <s v="Wolf Creek"/>
    <m/>
    <x v="17"/>
    <n v="8"/>
    <n v="152"/>
    <x v="2"/>
    <n v="6"/>
    <n v="10"/>
    <n v="6"/>
    <n v="5"/>
    <n v="0"/>
    <n v="0"/>
    <n v="0"/>
    <n v="0"/>
    <n v="0"/>
    <n v="0"/>
    <n v="0"/>
    <n v="0"/>
    <n v="0"/>
  </r>
  <r>
    <x v="69"/>
    <x v="58"/>
    <s v="Wolf Creek"/>
    <m/>
    <x v="17"/>
    <n v="9"/>
    <n v="271"/>
    <x v="1"/>
    <n v="6"/>
    <n v="4"/>
    <n v="5"/>
    <n v="6"/>
    <n v="0"/>
    <n v="1"/>
    <n v="0"/>
    <n v="0"/>
    <n v="0"/>
    <n v="0"/>
    <n v="0"/>
    <n v="0"/>
    <n v="0"/>
  </r>
  <r>
    <x v="69"/>
    <x v="58"/>
    <s v="Wolf Creek"/>
    <m/>
    <x v="17"/>
    <n v="10"/>
    <n v="367"/>
    <x v="1"/>
    <n v="5"/>
    <n v="4"/>
    <n v="6"/>
    <n v="4"/>
    <n v="0"/>
    <n v="1"/>
    <n v="0"/>
    <n v="1"/>
    <n v="0"/>
    <n v="0"/>
    <n v="0"/>
    <n v="0"/>
    <n v="0"/>
  </r>
  <r>
    <x v="69"/>
    <x v="58"/>
    <s v="Wolf Creek"/>
    <m/>
    <x v="17"/>
    <n v="11"/>
    <n v="166"/>
    <x v="2"/>
    <n v="4"/>
    <n v="3"/>
    <n v="6"/>
    <n v="5"/>
    <n v="0"/>
    <n v="1"/>
    <n v="0"/>
    <n v="0"/>
    <n v="0"/>
    <n v="0"/>
    <n v="0"/>
    <n v="0"/>
    <n v="0"/>
  </r>
  <r>
    <x v="69"/>
    <x v="58"/>
    <s v="Wolf Creek"/>
    <m/>
    <x v="17"/>
    <n v="12"/>
    <n v="490"/>
    <x v="3"/>
    <n v="6"/>
    <n v="6"/>
    <n v="6"/>
    <n v="8"/>
    <n v="0"/>
    <n v="0"/>
    <n v="0"/>
    <n v="0"/>
    <n v="0"/>
    <n v="0"/>
    <n v="0"/>
    <n v="0"/>
    <n v="0"/>
  </r>
  <r>
    <x v="69"/>
    <x v="58"/>
    <s v="Wolf Creek"/>
    <m/>
    <x v="17"/>
    <n v="13"/>
    <n v="301"/>
    <x v="1"/>
    <n v="6"/>
    <n v="3"/>
    <n v="5"/>
    <n v="6"/>
    <n v="0"/>
    <n v="0"/>
    <n v="0"/>
    <n v="0"/>
    <n v="0"/>
    <n v="1"/>
    <n v="0"/>
    <n v="0"/>
    <n v="1"/>
  </r>
  <r>
    <x v="69"/>
    <x v="58"/>
    <s v="Wolf Creek"/>
    <m/>
    <x v="17"/>
    <n v="14"/>
    <n v="367"/>
    <x v="1"/>
    <n v="5"/>
    <n v="6"/>
    <n v="6"/>
    <n v="6"/>
    <n v="0"/>
    <n v="0"/>
    <n v="0"/>
    <n v="0"/>
    <n v="0"/>
    <n v="0"/>
    <n v="0"/>
    <n v="0"/>
    <n v="0"/>
  </r>
  <r>
    <x v="69"/>
    <x v="58"/>
    <s v="Wolf Creek"/>
    <m/>
    <x v="17"/>
    <n v="15"/>
    <n v="113"/>
    <x v="2"/>
    <n v="4"/>
    <n v="4"/>
    <n v="3"/>
    <n v="4"/>
    <n v="0"/>
    <n v="0"/>
    <n v="1"/>
    <n v="0"/>
    <n v="0"/>
    <n v="0"/>
    <n v="0"/>
    <n v="0"/>
    <n v="0"/>
  </r>
  <r>
    <x v="69"/>
    <x v="58"/>
    <s v="Wolf Creek"/>
    <m/>
    <x v="17"/>
    <n v="16"/>
    <n v="346"/>
    <x v="1"/>
    <n v="5"/>
    <n v="4"/>
    <n v="5"/>
    <n v="4"/>
    <n v="0"/>
    <n v="1"/>
    <n v="0"/>
    <n v="1"/>
    <n v="0"/>
    <n v="0"/>
    <n v="0"/>
    <n v="0"/>
    <n v="0"/>
  </r>
  <r>
    <x v="69"/>
    <x v="58"/>
    <s v="Wolf Creek"/>
    <m/>
    <x v="17"/>
    <n v="17"/>
    <n v="511"/>
    <x v="3"/>
    <n v="6"/>
    <n v="8"/>
    <n v="6"/>
    <n v="9"/>
    <n v="0"/>
    <n v="0"/>
    <n v="0"/>
    <n v="0"/>
    <n v="0"/>
    <n v="0"/>
    <n v="0"/>
    <n v="0"/>
    <n v="0"/>
  </r>
  <r>
    <x v="69"/>
    <x v="58"/>
    <s v="Wolf Creek"/>
    <m/>
    <x v="17"/>
    <n v="18"/>
    <n v="278"/>
    <x v="1"/>
    <n v="6"/>
    <n v="6"/>
    <n v="6"/>
    <n v="7"/>
    <n v="0"/>
    <n v="0"/>
    <n v="0"/>
    <n v="0"/>
    <n v="0"/>
    <n v="0"/>
    <n v="0"/>
    <n v="0"/>
    <n v="0"/>
  </r>
  <r>
    <x v="70"/>
    <x v="59"/>
    <s v="Coyote Springs"/>
    <s v="AM"/>
    <x v="17"/>
    <n v="1"/>
    <n v="343"/>
    <x v="1"/>
    <n v="5"/>
    <n v="6"/>
    <n v="5"/>
    <n v="5"/>
    <n v="0"/>
    <n v="0"/>
    <n v="0"/>
    <n v="0"/>
    <n v="0"/>
    <n v="0"/>
    <n v="0"/>
    <n v="0"/>
    <n v="0"/>
  </r>
  <r>
    <x v="70"/>
    <x v="59"/>
    <s v="Coyote Springs"/>
    <s v="AM"/>
    <x v="17"/>
    <n v="2"/>
    <n v="483"/>
    <x v="3"/>
    <n v="7"/>
    <n v="5"/>
    <n v="4"/>
    <n v="7"/>
    <n v="0"/>
    <n v="1"/>
    <n v="0"/>
    <n v="0"/>
    <n v="0"/>
    <n v="0"/>
    <n v="1"/>
    <n v="0"/>
    <n v="1"/>
  </r>
  <r>
    <x v="70"/>
    <x v="59"/>
    <s v="Coyote Springs"/>
    <s v="AM"/>
    <x v="17"/>
    <n v="3"/>
    <n v="163"/>
    <x v="2"/>
    <n v="4"/>
    <n v="4"/>
    <n v="3"/>
    <n v="5"/>
    <n v="0"/>
    <n v="0"/>
    <n v="1"/>
    <n v="0"/>
    <n v="0"/>
    <n v="0"/>
    <n v="0"/>
    <n v="0"/>
    <n v="0"/>
  </r>
  <r>
    <x v="70"/>
    <x v="59"/>
    <s v="Coyote Springs"/>
    <s v="AM"/>
    <x v="17"/>
    <n v="4"/>
    <n v="359"/>
    <x v="1"/>
    <n v="5"/>
    <n v="6"/>
    <n v="4"/>
    <n v="5"/>
    <n v="0"/>
    <n v="0"/>
    <n v="1"/>
    <n v="0"/>
    <n v="0"/>
    <n v="0"/>
    <n v="0"/>
    <n v="0"/>
    <n v="0"/>
  </r>
  <r>
    <x v="70"/>
    <x v="59"/>
    <s v="Coyote Springs"/>
    <s v="AM"/>
    <x v="17"/>
    <n v="5"/>
    <n v="516"/>
    <x v="3"/>
    <n v="6"/>
    <n v="6"/>
    <n v="7"/>
    <n v="7"/>
    <n v="0"/>
    <n v="0"/>
    <n v="0"/>
    <n v="0"/>
    <n v="0"/>
    <n v="0"/>
    <n v="0"/>
    <n v="0"/>
    <n v="0"/>
  </r>
  <r>
    <x v="70"/>
    <x v="59"/>
    <s v="Coyote Springs"/>
    <s v="AM"/>
    <x v="17"/>
    <n v="6"/>
    <n v="343"/>
    <x v="1"/>
    <n v="6"/>
    <n v="4"/>
    <n v="6"/>
    <n v="5"/>
    <n v="0"/>
    <n v="1"/>
    <n v="0"/>
    <n v="0"/>
    <n v="0"/>
    <n v="0"/>
    <n v="0"/>
    <n v="0"/>
    <n v="0"/>
  </r>
  <r>
    <x v="70"/>
    <x v="59"/>
    <s v="Coyote Springs"/>
    <s v="AM"/>
    <x v="17"/>
    <n v="7"/>
    <n v="394"/>
    <x v="1"/>
    <n v="4"/>
    <n v="5"/>
    <n v="5"/>
    <n v="5"/>
    <n v="1"/>
    <n v="0"/>
    <n v="0"/>
    <n v="0"/>
    <n v="0"/>
    <n v="0"/>
    <n v="0"/>
    <n v="0"/>
    <n v="0"/>
  </r>
  <r>
    <x v="70"/>
    <x v="59"/>
    <s v="Coyote Springs"/>
    <s v="AM"/>
    <x v="17"/>
    <n v="8"/>
    <n v="196"/>
    <x v="2"/>
    <n v="7"/>
    <n v="4"/>
    <n v="4"/>
    <n v="3"/>
    <n v="0"/>
    <n v="0"/>
    <n v="0"/>
    <n v="1"/>
    <n v="0"/>
    <n v="0"/>
    <n v="0"/>
    <n v="0"/>
    <n v="0"/>
  </r>
  <r>
    <x v="70"/>
    <x v="59"/>
    <s v="Coyote Springs"/>
    <s v="AM"/>
    <x v="17"/>
    <n v="9"/>
    <n v="346"/>
    <x v="1"/>
    <n v="4"/>
    <n v="7"/>
    <n v="4"/>
    <n v="3"/>
    <n v="1"/>
    <n v="0"/>
    <n v="1"/>
    <n v="0"/>
    <n v="0"/>
    <n v="0"/>
    <n v="0"/>
    <n v="1"/>
    <n v="1"/>
  </r>
  <r>
    <x v="70"/>
    <x v="59"/>
    <s v="Coyote Springs"/>
    <s v="AM"/>
    <x v="17"/>
    <n v="10"/>
    <n v="358"/>
    <x v="1"/>
    <n v="7"/>
    <n v="6"/>
    <n v="6"/>
    <n v="5"/>
    <n v="0"/>
    <n v="0"/>
    <n v="0"/>
    <n v="0"/>
    <n v="0"/>
    <n v="0"/>
    <n v="0"/>
    <n v="0"/>
    <n v="0"/>
  </r>
  <r>
    <x v="70"/>
    <x v="59"/>
    <s v="Coyote Springs"/>
    <s v="AM"/>
    <x v="17"/>
    <n v="11"/>
    <n v="517"/>
    <x v="3"/>
    <n v="6"/>
    <n v="7"/>
    <n v="6"/>
    <n v="5"/>
    <n v="0"/>
    <n v="0"/>
    <n v="0"/>
    <n v="1"/>
    <n v="0"/>
    <n v="0"/>
    <n v="0"/>
    <n v="0"/>
    <n v="0"/>
  </r>
  <r>
    <x v="70"/>
    <x v="59"/>
    <s v="Coyote Springs"/>
    <s v="AM"/>
    <x v="17"/>
    <n v="12"/>
    <n v="122"/>
    <x v="2"/>
    <n v="5"/>
    <n v="5"/>
    <n v="5"/>
    <n v="3"/>
    <n v="0"/>
    <n v="0"/>
    <n v="0"/>
    <n v="1"/>
    <n v="0"/>
    <n v="0"/>
    <n v="0"/>
    <n v="0"/>
    <n v="0"/>
  </r>
  <r>
    <x v="70"/>
    <x v="59"/>
    <s v="Coyote Springs"/>
    <s v="AM"/>
    <x v="17"/>
    <n v="13"/>
    <n v="378"/>
    <x v="1"/>
    <n v="5"/>
    <n v="5"/>
    <n v="6"/>
    <n v="7"/>
    <n v="0"/>
    <n v="0"/>
    <n v="0"/>
    <n v="0"/>
    <n v="0"/>
    <n v="0"/>
    <n v="0"/>
    <n v="0"/>
    <n v="0"/>
  </r>
  <r>
    <x v="70"/>
    <x v="59"/>
    <s v="Coyote Springs"/>
    <s v="AM"/>
    <x v="17"/>
    <n v="14"/>
    <n v="387"/>
    <x v="1"/>
    <n v="6"/>
    <n v="5"/>
    <n v="7"/>
    <n v="6"/>
    <n v="0"/>
    <n v="0"/>
    <n v="0"/>
    <n v="0"/>
    <n v="0"/>
    <n v="0"/>
    <n v="0"/>
    <n v="0"/>
    <n v="0"/>
  </r>
  <r>
    <x v="70"/>
    <x v="59"/>
    <s v="Coyote Springs"/>
    <s v="AM"/>
    <x v="17"/>
    <n v="15"/>
    <n v="325"/>
    <x v="1"/>
    <n v="8"/>
    <n v="6"/>
    <n v="5"/>
    <n v="10"/>
    <n v="0"/>
    <n v="0"/>
    <n v="0"/>
    <n v="0"/>
    <n v="0"/>
    <n v="0"/>
    <n v="0"/>
    <n v="0"/>
    <n v="0"/>
  </r>
  <r>
    <x v="70"/>
    <x v="59"/>
    <s v="Coyote Springs"/>
    <s v="AM"/>
    <x v="17"/>
    <n v="16"/>
    <n v="525"/>
    <x v="3"/>
    <n v="8"/>
    <n v="6"/>
    <n v="5"/>
    <n v="9"/>
    <n v="0"/>
    <n v="0"/>
    <n v="1"/>
    <n v="0"/>
    <n v="0"/>
    <n v="0"/>
    <n v="0"/>
    <n v="0"/>
    <n v="0"/>
  </r>
  <r>
    <x v="70"/>
    <x v="59"/>
    <s v="Coyote Springs"/>
    <s v="AM"/>
    <x v="17"/>
    <n v="17"/>
    <n v="140"/>
    <x v="2"/>
    <n v="5"/>
    <n v="4"/>
    <n v="5"/>
    <n v="4"/>
    <n v="0"/>
    <n v="0"/>
    <n v="0"/>
    <n v="0"/>
    <n v="0"/>
    <n v="0"/>
    <n v="0"/>
    <n v="0"/>
    <n v="0"/>
  </r>
  <r>
    <x v="70"/>
    <x v="59"/>
    <s v="Coyote Springs"/>
    <s v="AM"/>
    <x v="17"/>
    <n v="18"/>
    <n v="320"/>
    <x v="1"/>
    <n v="6"/>
    <n v="8"/>
    <n v="4"/>
    <n v="5"/>
    <n v="0"/>
    <n v="0"/>
    <n v="1"/>
    <n v="0"/>
    <n v="0"/>
    <n v="0"/>
    <n v="0"/>
    <n v="0"/>
    <n v="0"/>
  </r>
  <r>
    <x v="71"/>
    <x v="59"/>
    <s v="Coyote Springs"/>
    <s v="PM"/>
    <x v="17"/>
    <n v="1"/>
    <n v="343"/>
    <x v="1"/>
    <n v="6"/>
    <n v="4"/>
    <n v="4"/>
    <n v="5"/>
    <n v="0"/>
    <n v="1"/>
    <n v="1"/>
    <n v="0"/>
    <n v="0"/>
    <n v="0"/>
    <n v="0"/>
    <n v="0"/>
    <n v="0"/>
  </r>
  <r>
    <x v="71"/>
    <x v="59"/>
    <s v="Coyote Springs"/>
    <s v="PM"/>
    <x v="17"/>
    <n v="2"/>
    <n v="483"/>
    <x v="3"/>
    <n v="6"/>
    <n v="5"/>
    <n v="6"/>
    <n v="5"/>
    <n v="0"/>
    <n v="1"/>
    <n v="0"/>
    <n v="1"/>
    <n v="0"/>
    <n v="0"/>
    <n v="0"/>
    <n v="0"/>
    <n v="0"/>
  </r>
  <r>
    <x v="71"/>
    <x v="59"/>
    <s v="Coyote Springs"/>
    <s v="PM"/>
    <x v="17"/>
    <n v="3"/>
    <n v="163"/>
    <x v="2"/>
    <n v="5"/>
    <n v="4"/>
    <n v="4"/>
    <n v="5"/>
    <n v="0"/>
    <n v="0"/>
    <n v="0"/>
    <n v="0"/>
    <n v="0"/>
    <n v="0"/>
    <n v="0"/>
    <n v="0"/>
    <n v="0"/>
  </r>
  <r>
    <x v="71"/>
    <x v="59"/>
    <s v="Coyote Springs"/>
    <s v="PM"/>
    <x v="17"/>
    <n v="4"/>
    <n v="359"/>
    <x v="1"/>
    <n v="7"/>
    <n v="5"/>
    <n v="4"/>
    <n v="6"/>
    <n v="0"/>
    <n v="0"/>
    <n v="1"/>
    <n v="0"/>
    <n v="0"/>
    <n v="0"/>
    <n v="0"/>
    <n v="0"/>
    <n v="0"/>
  </r>
  <r>
    <x v="71"/>
    <x v="59"/>
    <s v="Coyote Springs"/>
    <s v="PM"/>
    <x v="17"/>
    <n v="5"/>
    <n v="516"/>
    <x v="3"/>
    <n v="8"/>
    <n v="6"/>
    <n v="6"/>
    <n v="6"/>
    <n v="0"/>
    <n v="0"/>
    <n v="0"/>
    <n v="0"/>
    <n v="0"/>
    <n v="0"/>
    <n v="0"/>
    <n v="0"/>
    <n v="0"/>
  </r>
  <r>
    <x v="71"/>
    <x v="59"/>
    <s v="Coyote Springs"/>
    <s v="PM"/>
    <x v="17"/>
    <n v="6"/>
    <n v="343"/>
    <x v="1"/>
    <n v="6"/>
    <n v="4"/>
    <n v="4"/>
    <n v="4"/>
    <n v="0"/>
    <n v="1"/>
    <n v="1"/>
    <n v="1"/>
    <n v="0"/>
    <n v="0"/>
    <n v="0"/>
    <n v="0"/>
    <n v="0"/>
  </r>
  <r>
    <x v="71"/>
    <x v="59"/>
    <s v="Coyote Springs"/>
    <s v="PM"/>
    <x v="17"/>
    <n v="7"/>
    <n v="394"/>
    <x v="1"/>
    <n v="7"/>
    <n v="5"/>
    <n v="4"/>
    <n v="6"/>
    <n v="0"/>
    <n v="0"/>
    <n v="1"/>
    <n v="0"/>
    <n v="0"/>
    <n v="0"/>
    <n v="0"/>
    <n v="0"/>
    <n v="0"/>
  </r>
  <r>
    <x v="71"/>
    <x v="59"/>
    <s v="Coyote Springs"/>
    <s v="PM"/>
    <x v="17"/>
    <n v="8"/>
    <n v="196"/>
    <x v="2"/>
    <n v="4"/>
    <n v="5"/>
    <n v="5"/>
    <n v="6"/>
    <n v="0"/>
    <n v="0"/>
    <n v="0"/>
    <n v="0"/>
    <n v="0"/>
    <n v="0"/>
    <n v="0"/>
    <n v="0"/>
    <n v="0"/>
  </r>
  <r>
    <x v="71"/>
    <x v="59"/>
    <s v="Coyote Springs"/>
    <s v="PM"/>
    <x v="17"/>
    <n v="9"/>
    <n v="346"/>
    <x v="1"/>
    <n v="4"/>
    <n v="6"/>
    <n v="4"/>
    <n v="5"/>
    <n v="1"/>
    <n v="0"/>
    <n v="1"/>
    <n v="0"/>
    <n v="0"/>
    <n v="0"/>
    <n v="0"/>
    <n v="0"/>
    <n v="0"/>
  </r>
  <r>
    <x v="71"/>
    <x v="59"/>
    <s v="Coyote Springs"/>
    <s v="PM"/>
    <x v="17"/>
    <n v="10"/>
    <n v="358"/>
    <x v="1"/>
    <n v="6"/>
    <n v="4"/>
    <n v="6"/>
    <n v="5"/>
    <n v="0"/>
    <n v="1"/>
    <n v="0"/>
    <n v="0"/>
    <n v="0"/>
    <n v="0"/>
    <n v="0"/>
    <n v="0"/>
    <n v="0"/>
  </r>
  <r>
    <x v="71"/>
    <x v="59"/>
    <s v="Coyote Springs"/>
    <s v="PM"/>
    <x v="17"/>
    <n v="11"/>
    <n v="517"/>
    <x v="3"/>
    <n v="5"/>
    <n v="6"/>
    <n v="6"/>
    <n v="6"/>
    <n v="1"/>
    <n v="0"/>
    <n v="0"/>
    <n v="0"/>
    <n v="0"/>
    <n v="0"/>
    <n v="0"/>
    <n v="0"/>
    <n v="0"/>
  </r>
  <r>
    <x v="71"/>
    <x v="59"/>
    <s v="Coyote Springs"/>
    <s v="PM"/>
    <x v="17"/>
    <n v="12"/>
    <n v="122"/>
    <x v="2"/>
    <n v="4"/>
    <n v="3"/>
    <n v="4"/>
    <n v="5"/>
    <n v="0"/>
    <n v="1"/>
    <n v="0"/>
    <n v="0"/>
    <n v="0"/>
    <n v="0"/>
    <n v="0"/>
    <n v="0"/>
    <n v="0"/>
  </r>
  <r>
    <x v="71"/>
    <x v="59"/>
    <s v="Coyote Springs"/>
    <s v="PM"/>
    <x v="17"/>
    <n v="13"/>
    <n v="378"/>
    <x v="1"/>
    <n v="5"/>
    <n v="5"/>
    <n v="6"/>
    <n v="6"/>
    <n v="0"/>
    <n v="0"/>
    <n v="0"/>
    <n v="0"/>
    <n v="0"/>
    <n v="0"/>
    <n v="0"/>
    <n v="0"/>
    <n v="0"/>
  </r>
  <r>
    <x v="71"/>
    <x v="59"/>
    <s v="Coyote Springs"/>
    <s v="PM"/>
    <x v="17"/>
    <n v="14"/>
    <n v="387"/>
    <x v="1"/>
    <n v="5"/>
    <n v="6"/>
    <n v="6"/>
    <n v="6"/>
    <n v="0"/>
    <n v="0"/>
    <n v="0"/>
    <n v="0"/>
    <n v="0"/>
    <n v="0"/>
    <n v="0"/>
    <n v="0"/>
    <n v="0"/>
  </r>
  <r>
    <x v="71"/>
    <x v="59"/>
    <s v="Coyote Springs"/>
    <s v="PM"/>
    <x v="17"/>
    <n v="15"/>
    <n v="325"/>
    <x v="1"/>
    <n v="8"/>
    <n v="5"/>
    <n v="6"/>
    <n v="5"/>
    <n v="0"/>
    <n v="0"/>
    <n v="0"/>
    <n v="0"/>
    <n v="0"/>
    <n v="0"/>
    <n v="0"/>
    <n v="0"/>
    <n v="0"/>
  </r>
  <r>
    <x v="71"/>
    <x v="59"/>
    <s v="Coyote Springs"/>
    <s v="PM"/>
    <x v="17"/>
    <n v="16"/>
    <n v="525"/>
    <x v="3"/>
    <n v="7"/>
    <n v="6"/>
    <n v="6"/>
    <n v="6"/>
    <n v="0"/>
    <n v="0"/>
    <n v="0"/>
    <n v="0"/>
    <n v="0"/>
    <n v="0"/>
    <n v="0"/>
    <n v="0"/>
    <n v="0"/>
  </r>
  <r>
    <x v="71"/>
    <x v="59"/>
    <s v="Coyote Springs"/>
    <s v="PM"/>
    <x v="17"/>
    <n v="17"/>
    <n v="140"/>
    <x v="2"/>
    <n v="5"/>
    <n v="3"/>
    <n v="3"/>
    <n v="3"/>
    <n v="0"/>
    <n v="1"/>
    <n v="1"/>
    <n v="1"/>
    <n v="0"/>
    <n v="0"/>
    <n v="0"/>
    <n v="0"/>
    <n v="0"/>
  </r>
  <r>
    <x v="71"/>
    <x v="59"/>
    <s v="Coyote Springs"/>
    <s v="PM"/>
    <x v="17"/>
    <n v="18"/>
    <n v="320"/>
    <x v="1"/>
    <n v="4"/>
    <n v="6"/>
    <n v="6"/>
    <n v="5"/>
    <n v="1"/>
    <n v="0"/>
    <n v="0"/>
    <n v="0"/>
    <n v="0"/>
    <n v="0"/>
    <n v="0"/>
    <n v="0"/>
    <n v="0"/>
  </r>
  <r>
    <x v="72"/>
    <x v="60"/>
    <s v="Legends - Heathland"/>
    <m/>
    <x v="18"/>
    <n v="1"/>
    <n v="414"/>
    <x v="1"/>
    <n v="5"/>
    <n v="4"/>
    <n v="5"/>
    <n v="4"/>
    <n v="0"/>
    <n v="1"/>
    <n v="0"/>
    <n v="1"/>
    <n v="0"/>
    <n v="0"/>
    <n v="0"/>
    <n v="0"/>
    <n v="0"/>
  </r>
  <r>
    <x v="72"/>
    <x v="60"/>
    <s v="Legends - Heathland"/>
    <m/>
    <x v="18"/>
    <n v="2"/>
    <n v="323"/>
    <x v="1"/>
    <n v="5"/>
    <n v="5"/>
    <n v="5"/>
    <n v="6"/>
    <n v="0"/>
    <n v="0"/>
    <n v="0"/>
    <n v="0"/>
    <n v="0"/>
    <n v="0"/>
    <n v="0"/>
    <n v="0"/>
    <n v="0"/>
  </r>
  <r>
    <x v="72"/>
    <x v="60"/>
    <s v="Legends - Heathland"/>
    <m/>
    <x v="18"/>
    <n v="3"/>
    <n v="195"/>
    <x v="2"/>
    <n v="5"/>
    <n v="4"/>
    <n v="3"/>
    <n v="3"/>
    <n v="0"/>
    <n v="0"/>
    <n v="1"/>
    <n v="1"/>
    <n v="0"/>
    <n v="0"/>
    <n v="0"/>
    <n v="0"/>
    <n v="0"/>
  </r>
  <r>
    <x v="72"/>
    <x v="60"/>
    <s v="Legends - Heathland"/>
    <m/>
    <x v="18"/>
    <n v="4"/>
    <n v="338"/>
    <x v="1"/>
    <n v="6"/>
    <n v="6"/>
    <n v="4"/>
    <n v="5"/>
    <n v="0"/>
    <n v="0"/>
    <n v="1"/>
    <n v="0"/>
    <n v="0"/>
    <n v="0"/>
    <n v="0"/>
    <n v="0"/>
    <n v="0"/>
  </r>
  <r>
    <x v="72"/>
    <x v="60"/>
    <s v="Legends - Heathland"/>
    <m/>
    <x v="18"/>
    <n v="5"/>
    <n v="509"/>
    <x v="3"/>
    <n v="6"/>
    <n v="6"/>
    <n v="5"/>
    <n v="6"/>
    <n v="0"/>
    <n v="0"/>
    <n v="1"/>
    <n v="0"/>
    <n v="0"/>
    <n v="0"/>
    <n v="0"/>
    <n v="0"/>
    <n v="0"/>
  </r>
  <r>
    <x v="72"/>
    <x v="60"/>
    <s v="Legends - Heathland"/>
    <m/>
    <x v="18"/>
    <n v="6"/>
    <n v="392"/>
    <x v="1"/>
    <n v="7"/>
    <n v="5"/>
    <n v="5"/>
    <n v="5"/>
    <n v="0"/>
    <n v="0"/>
    <n v="0"/>
    <n v="0"/>
    <n v="0"/>
    <n v="0"/>
    <n v="0"/>
    <n v="0"/>
    <n v="0"/>
  </r>
  <r>
    <x v="72"/>
    <x v="60"/>
    <s v="Legends - Heathland"/>
    <m/>
    <x v="18"/>
    <n v="7"/>
    <n v="459"/>
    <x v="3"/>
    <n v="6"/>
    <n v="5"/>
    <n v="5"/>
    <n v="5"/>
    <n v="0"/>
    <n v="1"/>
    <n v="1"/>
    <n v="1"/>
    <n v="0"/>
    <n v="0"/>
    <n v="0"/>
    <n v="0"/>
    <n v="0"/>
  </r>
  <r>
    <x v="72"/>
    <x v="60"/>
    <s v="Legends - Heathland"/>
    <m/>
    <x v="18"/>
    <n v="8"/>
    <n v="136"/>
    <x v="2"/>
    <n v="6"/>
    <n v="5"/>
    <n v="5"/>
    <n v="3"/>
    <n v="0"/>
    <n v="0"/>
    <n v="0"/>
    <n v="1"/>
    <n v="0"/>
    <n v="0"/>
    <n v="0"/>
    <n v="0"/>
    <n v="0"/>
  </r>
  <r>
    <x v="72"/>
    <x v="60"/>
    <s v="Legends - Heathland"/>
    <m/>
    <x v="18"/>
    <n v="9"/>
    <n v="418"/>
    <x v="1"/>
    <n v="4"/>
    <n v="6"/>
    <n v="6"/>
    <n v="6"/>
    <n v="1"/>
    <n v="0"/>
    <n v="0"/>
    <n v="0"/>
    <n v="0"/>
    <n v="0"/>
    <n v="0"/>
    <n v="0"/>
    <n v="0"/>
  </r>
  <r>
    <x v="72"/>
    <x v="60"/>
    <s v="Legends - Heathland"/>
    <m/>
    <x v="18"/>
    <n v="10"/>
    <n v="415"/>
    <x v="1"/>
    <n v="5"/>
    <n v="7"/>
    <n v="5"/>
    <n v="4"/>
    <n v="0"/>
    <n v="0"/>
    <n v="0"/>
    <n v="1"/>
    <n v="0"/>
    <n v="0"/>
    <n v="0"/>
    <n v="0"/>
    <n v="0"/>
  </r>
  <r>
    <x v="72"/>
    <x v="60"/>
    <s v="Legends - Heathland"/>
    <m/>
    <x v="18"/>
    <n v="11"/>
    <n v="391"/>
    <x v="1"/>
    <n v="5"/>
    <n v="4"/>
    <n v="5"/>
    <n v="4"/>
    <n v="0"/>
    <n v="1"/>
    <n v="0"/>
    <n v="1"/>
    <n v="0"/>
    <n v="0"/>
    <n v="0"/>
    <n v="0"/>
    <n v="0"/>
  </r>
  <r>
    <x v="72"/>
    <x v="60"/>
    <s v="Legends - Heathland"/>
    <m/>
    <x v="18"/>
    <n v="12"/>
    <n v="145"/>
    <x v="2"/>
    <n v="2"/>
    <n v="3"/>
    <n v="3"/>
    <n v="5"/>
    <n v="0"/>
    <n v="1"/>
    <n v="1"/>
    <n v="0"/>
    <n v="1"/>
    <n v="0"/>
    <n v="0"/>
    <n v="0"/>
    <n v="1"/>
  </r>
  <r>
    <x v="72"/>
    <x v="60"/>
    <s v="Legends - Heathland"/>
    <m/>
    <x v="18"/>
    <n v="13"/>
    <n v="521"/>
    <x v="3"/>
    <n v="8"/>
    <n v="6"/>
    <n v="6"/>
    <n v="5"/>
    <n v="0"/>
    <n v="0"/>
    <n v="0"/>
    <n v="1"/>
    <n v="0"/>
    <n v="0"/>
    <n v="0"/>
    <n v="0"/>
    <n v="0"/>
  </r>
  <r>
    <x v="72"/>
    <x v="60"/>
    <s v="Legends - Heathland"/>
    <m/>
    <x v="18"/>
    <n v="14"/>
    <n v="365"/>
    <x v="1"/>
    <n v="6"/>
    <n v="4"/>
    <n v="4"/>
    <n v="5"/>
    <n v="0"/>
    <n v="1"/>
    <n v="1"/>
    <n v="0"/>
    <n v="0"/>
    <n v="0"/>
    <n v="0"/>
    <n v="0"/>
    <n v="0"/>
  </r>
  <r>
    <x v="72"/>
    <x v="60"/>
    <s v="Legends - Heathland"/>
    <m/>
    <x v="18"/>
    <n v="15"/>
    <n v="334"/>
    <x v="1"/>
    <n v="5"/>
    <n v="4"/>
    <n v="5"/>
    <n v="4"/>
    <n v="0"/>
    <n v="1"/>
    <n v="0"/>
    <n v="1"/>
    <n v="0"/>
    <n v="0"/>
    <n v="0"/>
    <n v="0"/>
    <n v="0"/>
  </r>
  <r>
    <x v="72"/>
    <x v="60"/>
    <s v="Legends - Heathland"/>
    <m/>
    <x v="18"/>
    <n v="16"/>
    <n v="428"/>
    <x v="1"/>
    <n v="5"/>
    <n v="6"/>
    <n v="4"/>
    <n v="4"/>
    <n v="0"/>
    <n v="0"/>
    <n v="1"/>
    <n v="1"/>
    <n v="0"/>
    <n v="0"/>
    <n v="0"/>
    <n v="0"/>
    <n v="0"/>
  </r>
  <r>
    <x v="72"/>
    <x v="60"/>
    <s v="Legends - Heathland"/>
    <m/>
    <x v="18"/>
    <n v="17"/>
    <n v="185"/>
    <x v="2"/>
    <n v="6"/>
    <n v="4"/>
    <n v="3"/>
    <n v="4"/>
    <n v="0"/>
    <n v="0"/>
    <n v="1"/>
    <n v="0"/>
    <n v="0"/>
    <n v="0"/>
    <n v="0"/>
    <n v="0"/>
    <n v="0"/>
  </r>
  <r>
    <x v="72"/>
    <x v="60"/>
    <s v="Legends - Heathland"/>
    <m/>
    <x v="18"/>
    <n v="18"/>
    <n v="387"/>
    <x v="1"/>
    <n v="4"/>
    <n v="4"/>
    <n v="5"/>
    <n v="4"/>
    <n v="1"/>
    <n v="1"/>
    <n v="0"/>
    <n v="1"/>
    <n v="0"/>
    <n v="0"/>
    <n v="0"/>
    <n v="0"/>
    <n v="0"/>
  </r>
  <r>
    <x v="5"/>
    <x v="5"/>
    <s v="Barefoot Resort - Fazio"/>
    <m/>
    <x v="18"/>
    <n v="1"/>
    <n v="323"/>
    <x v="1"/>
    <n v="5"/>
    <n v="4"/>
    <n v="6"/>
    <n v="5"/>
    <n v="0"/>
    <n v="1"/>
    <n v="0"/>
    <n v="0"/>
    <n v="0"/>
    <n v="0"/>
    <n v="0"/>
    <n v="0"/>
    <n v="0"/>
  </r>
  <r>
    <x v="5"/>
    <x v="5"/>
    <s v="Barefoot Resort - Fazio"/>
    <m/>
    <x v="18"/>
    <n v="2"/>
    <n v="406"/>
    <x v="1"/>
    <n v="8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18"/>
    <n v="3"/>
    <n v="122"/>
    <x v="2"/>
    <n v="4"/>
    <n v="4"/>
    <n v="4"/>
    <n v="4"/>
    <n v="0"/>
    <n v="0"/>
    <n v="0"/>
    <n v="0"/>
    <n v="0"/>
    <n v="0"/>
    <n v="0"/>
    <n v="0"/>
    <n v="0"/>
  </r>
  <r>
    <x v="5"/>
    <x v="5"/>
    <s v="Barefoot Resort - Fazio"/>
    <m/>
    <x v="18"/>
    <n v="4"/>
    <n v="440"/>
    <x v="3"/>
    <n v="4"/>
    <n v="7"/>
    <n v="6"/>
    <n v="5"/>
    <n v="0"/>
    <n v="0"/>
    <n v="0"/>
    <n v="1"/>
    <n v="1"/>
    <n v="0"/>
    <n v="0"/>
    <n v="0"/>
    <n v="1"/>
  </r>
  <r>
    <x v="5"/>
    <x v="5"/>
    <s v="Barefoot Resort - Fazio"/>
    <m/>
    <x v="18"/>
    <n v="5"/>
    <n v="441"/>
    <x v="1"/>
    <n v="8"/>
    <n v="5"/>
    <n v="5"/>
    <n v="6"/>
    <n v="0"/>
    <n v="0"/>
    <n v="0"/>
    <n v="0"/>
    <n v="0"/>
    <n v="0"/>
    <n v="0"/>
    <n v="0"/>
    <n v="0"/>
  </r>
  <r>
    <x v="5"/>
    <x v="5"/>
    <s v="Barefoot Resort - Fazio"/>
    <m/>
    <x v="18"/>
    <n v="6"/>
    <n v="144"/>
    <x v="2"/>
    <n v="3"/>
    <n v="3"/>
    <n v="3"/>
    <n v="4"/>
    <n v="1"/>
    <n v="1"/>
    <n v="1"/>
    <n v="0"/>
    <n v="0"/>
    <n v="0"/>
    <n v="0"/>
    <n v="0"/>
    <n v="0"/>
  </r>
  <r>
    <x v="5"/>
    <x v="5"/>
    <s v="Barefoot Resort - Fazio"/>
    <m/>
    <x v="18"/>
    <n v="7"/>
    <n v="494"/>
    <x v="3"/>
    <n v="6"/>
    <n v="6"/>
    <n v="6"/>
    <n v="5"/>
    <n v="0"/>
    <n v="0"/>
    <n v="0"/>
    <n v="1"/>
    <n v="0"/>
    <n v="0"/>
    <n v="0"/>
    <n v="0"/>
    <n v="0"/>
  </r>
  <r>
    <x v="5"/>
    <x v="5"/>
    <s v="Barefoot Resort - Fazio"/>
    <m/>
    <x v="18"/>
    <n v="8"/>
    <n v="127"/>
    <x v="2"/>
    <n v="4"/>
    <n v="3"/>
    <n v="4"/>
    <n v="3"/>
    <n v="0"/>
    <n v="1"/>
    <n v="0"/>
    <n v="1"/>
    <n v="0"/>
    <n v="0"/>
    <n v="0"/>
    <n v="0"/>
    <n v="0"/>
  </r>
  <r>
    <x v="5"/>
    <x v="5"/>
    <s v="Barefoot Resort - Fazio"/>
    <m/>
    <x v="18"/>
    <n v="9"/>
    <n v="332"/>
    <x v="1"/>
    <n v="5"/>
    <n v="4"/>
    <n v="5"/>
    <n v="6"/>
    <n v="0"/>
    <n v="1"/>
    <n v="0"/>
    <n v="0"/>
    <n v="0"/>
    <n v="0"/>
    <n v="0"/>
    <n v="0"/>
    <n v="0"/>
  </r>
  <r>
    <x v="5"/>
    <x v="5"/>
    <s v="Barefoot Resort - Fazio"/>
    <m/>
    <x v="18"/>
    <n v="10"/>
    <n v="471"/>
    <x v="3"/>
    <n v="8"/>
    <n v="7"/>
    <n v="5"/>
    <n v="8"/>
    <n v="0"/>
    <n v="0"/>
    <n v="1"/>
    <n v="0"/>
    <n v="0"/>
    <n v="0"/>
    <n v="0"/>
    <n v="0"/>
    <n v="0"/>
  </r>
  <r>
    <x v="5"/>
    <x v="5"/>
    <s v="Barefoot Resort - Fazio"/>
    <m/>
    <x v="18"/>
    <n v="11"/>
    <n v="154"/>
    <x v="2"/>
    <n v="4"/>
    <n v="2"/>
    <n v="3"/>
    <n v="6"/>
    <n v="0"/>
    <n v="0"/>
    <n v="1"/>
    <n v="0"/>
    <n v="0"/>
    <n v="1"/>
    <n v="0"/>
    <n v="0"/>
    <n v="1"/>
  </r>
  <r>
    <x v="5"/>
    <x v="5"/>
    <s v="Barefoot Resort - Fazio"/>
    <m/>
    <x v="18"/>
    <n v="12"/>
    <n v="489"/>
    <x v="3"/>
    <n v="6"/>
    <n v="6"/>
    <n v="6"/>
    <n v="5"/>
    <n v="0"/>
    <n v="0"/>
    <n v="0"/>
    <n v="1"/>
    <n v="0"/>
    <n v="0"/>
    <n v="0"/>
    <n v="0"/>
    <n v="0"/>
  </r>
  <r>
    <x v="5"/>
    <x v="5"/>
    <s v="Barefoot Resort - Fazio"/>
    <m/>
    <x v="18"/>
    <n v="13"/>
    <n v="345"/>
    <x v="1"/>
    <n v="6"/>
    <n v="5"/>
    <n v="4"/>
    <n v="5"/>
    <n v="0"/>
    <n v="0"/>
    <n v="1"/>
    <n v="0"/>
    <n v="0"/>
    <n v="0"/>
    <n v="0"/>
    <n v="0"/>
    <n v="0"/>
  </r>
  <r>
    <x v="5"/>
    <x v="5"/>
    <s v="Barefoot Resort - Fazio"/>
    <m/>
    <x v="18"/>
    <n v="14"/>
    <n v="326"/>
    <x v="1"/>
    <n v="7"/>
    <n v="5"/>
    <n v="6"/>
    <n v="7"/>
    <n v="0"/>
    <n v="0"/>
    <n v="0"/>
    <n v="0"/>
    <n v="0"/>
    <n v="0"/>
    <n v="0"/>
    <n v="0"/>
    <n v="0"/>
  </r>
  <r>
    <x v="5"/>
    <x v="5"/>
    <s v="Barefoot Resort - Fazio"/>
    <m/>
    <x v="18"/>
    <n v="15"/>
    <n v="282"/>
    <x v="1"/>
    <n v="8"/>
    <n v="4"/>
    <n v="5"/>
    <n v="5"/>
    <n v="0"/>
    <n v="1"/>
    <n v="0"/>
    <n v="0"/>
    <n v="0"/>
    <n v="0"/>
    <n v="0"/>
    <n v="0"/>
    <n v="0"/>
  </r>
  <r>
    <x v="5"/>
    <x v="5"/>
    <s v="Barefoot Resort - Fazio"/>
    <m/>
    <x v="18"/>
    <n v="16"/>
    <n v="149"/>
    <x v="2"/>
    <n v="5"/>
    <n v="4"/>
    <n v="3"/>
    <n v="4"/>
    <n v="0"/>
    <n v="0"/>
    <n v="1"/>
    <n v="0"/>
    <n v="0"/>
    <n v="0"/>
    <n v="0"/>
    <n v="0"/>
    <n v="0"/>
  </r>
  <r>
    <x v="5"/>
    <x v="5"/>
    <s v="Barefoot Resort - Fazio"/>
    <m/>
    <x v="18"/>
    <n v="17"/>
    <n v="328"/>
    <x v="1"/>
    <n v="3"/>
    <n v="6"/>
    <n v="5"/>
    <n v="5"/>
    <n v="0"/>
    <n v="0"/>
    <n v="0"/>
    <n v="0"/>
    <n v="1"/>
    <n v="0"/>
    <n v="0"/>
    <n v="0"/>
    <n v="1"/>
  </r>
  <r>
    <x v="5"/>
    <x v="5"/>
    <s v="Barefoot Resort - Fazio"/>
    <m/>
    <x v="18"/>
    <n v="18"/>
    <n v="305"/>
    <x v="1"/>
    <n v="7"/>
    <n v="5"/>
    <n v="4"/>
    <n v="5"/>
    <n v="0"/>
    <n v="0"/>
    <n v="1"/>
    <n v="0"/>
    <n v="0"/>
    <n v="0"/>
    <n v="0"/>
    <n v="0"/>
    <n v="0"/>
  </r>
  <r>
    <x v="6"/>
    <x v="6"/>
    <s v="Barefoot Resort - Love"/>
    <m/>
    <x v="18"/>
    <n v="1"/>
    <n v="321"/>
    <x v="1"/>
    <n v="4"/>
    <n v="5"/>
    <n v="4"/>
    <s v="DNP"/>
    <n v="1"/>
    <n v="0"/>
    <n v="1"/>
    <n v="0"/>
    <n v="0"/>
    <n v="0"/>
    <n v="0"/>
    <n v="0"/>
    <n v="0"/>
  </r>
  <r>
    <x v="6"/>
    <x v="6"/>
    <s v="Barefoot Resort - Love"/>
    <m/>
    <x v="18"/>
    <n v="2"/>
    <n v="455"/>
    <x v="3"/>
    <n v="6"/>
    <n v="6"/>
    <n v="5"/>
    <s v="DNP"/>
    <n v="0"/>
    <n v="0"/>
    <n v="1"/>
    <n v="0"/>
    <n v="0"/>
    <n v="0"/>
    <n v="0"/>
    <n v="0"/>
    <n v="0"/>
  </r>
  <r>
    <x v="6"/>
    <x v="6"/>
    <s v="Barefoot Resort - Love"/>
    <m/>
    <x v="18"/>
    <n v="3"/>
    <n v="144"/>
    <x v="2"/>
    <n v="6"/>
    <n v="4"/>
    <n v="4"/>
    <s v="DNP"/>
    <n v="0"/>
    <n v="0"/>
    <n v="0"/>
    <n v="0"/>
    <n v="0"/>
    <n v="0"/>
    <n v="0"/>
    <n v="0"/>
    <n v="0"/>
  </r>
  <r>
    <x v="6"/>
    <x v="6"/>
    <s v="Barefoot Resort - Love"/>
    <m/>
    <x v="18"/>
    <n v="4"/>
    <n v="265"/>
    <x v="1"/>
    <n v="4"/>
    <n v="6"/>
    <n v="4"/>
    <s v="DNP"/>
    <n v="1"/>
    <n v="0"/>
    <n v="1"/>
    <n v="0"/>
    <n v="0"/>
    <n v="0"/>
    <n v="0"/>
    <n v="0"/>
    <n v="0"/>
  </r>
  <r>
    <x v="6"/>
    <x v="6"/>
    <s v="Barefoot Resort - Love"/>
    <m/>
    <x v="18"/>
    <n v="5"/>
    <n v="420"/>
    <x v="1"/>
    <n v="5"/>
    <n v="6"/>
    <n v="6"/>
    <s v="DNP"/>
    <n v="0"/>
    <n v="0"/>
    <n v="0"/>
    <n v="0"/>
    <n v="0"/>
    <n v="0"/>
    <n v="0"/>
    <n v="0"/>
    <n v="0"/>
  </r>
  <r>
    <x v="6"/>
    <x v="6"/>
    <s v="Barefoot Resort - Love"/>
    <m/>
    <x v="18"/>
    <n v="6"/>
    <n v="340"/>
    <x v="1"/>
    <n v="6"/>
    <n v="4"/>
    <n v="5"/>
    <s v="DNP"/>
    <n v="0"/>
    <n v="1"/>
    <n v="0"/>
    <n v="0"/>
    <n v="0"/>
    <n v="0"/>
    <n v="0"/>
    <n v="0"/>
    <n v="0"/>
  </r>
  <r>
    <x v="6"/>
    <x v="6"/>
    <s v="Barefoot Resort - Love"/>
    <m/>
    <x v="18"/>
    <n v="7"/>
    <n v="398"/>
    <x v="1"/>
    <n v="6"/>
    <n v="6"/>
    <n v="7"/>
    <s v="DNP"/>
    <n v="0"/>
    <n v="0"/>
    <n v="0"/>
    <n v="0"/>
    <n v="0"/>
    <n v="0"/>
    <n v="0"/>
    <n v="0"/>
    <n v="0"/>
  </r>
  <r>
    <x v="6"/>
    <x v="6"/>
    <s v="Barefoot Resort - Love"/>
    <m/>
    <x v="18"/>
    <n v="8"/>
    <n v="485"/>
    <x v="3"/>
    <n v="8"/>
    <n v="5"/>
    <n v="6"/>
    <s v="DNP"/>
    <n v="0"/>
    <n v="1"/>
    <n v="0"/>
    <n v="0"/>
    <n v="0"/>
    <n v="0"/>
    <n v="0"/>
    <n v="0"/>
    <n v="0"/>
  </r>
  <r>
    <x v="6"/>
    <x v="6"/>
    <s v="Barefoot Resort - Love"/>
    <m/>
    <x v="18"/>
    <n v="9"/>
    <n v="187"/>
    <x v="2"/>
    <n v="4"/>
    <n v="5"/>
    <n v="4"/>
    <s v="DNP"/>
    <n v="0"/>
    <n v="0"/>
    <n v="0"/>
    <n v="0"/>
    <n v="0"/>
    <n v="0"/>
    <n v="0"/>
    <n v="0"/>
    <n v="0"/>
  </r>
  <r>
    <x v="6"/>
    <x v="6"/>
    <s v="Barefoot Resort - Love"/>
    <m/>
    <x v="18"/>
    <n v="10"/>
    <n v="321"/>
    <x v="1"/>
    <n v="7"/>
    <n v="5"/>
    <n v="7"/>
    <s v="DNP"/>
    <n v="0"/>
    <n v="0"/>
    <n v="0"/>
    <n v="0"/>
    <n v="0"/>
    <n v="0"/>
    <n v="0"/>
    <n v="0"/>
    <n v="0"/>
  </r>
  <r>
    <x v="6"/>
    <x v="6"/>
    <s v="Barefoot Resort - Love"/>
    <m/>
    <x v="18"/>
    <n v="11"/>
    <n v="109"/>
    <x v="2"/>
    <n v="5"/>
    <n v="5"/>
    <n v="5"/>
    <s v="DNP"/>
    <n v="0"/>
    <n v="0"/>
    <n v="0"/>
    <n v="0"/>
    <n v="0"/>
    <n v="0"/>
    <n v="0"/>
    <n v="0"/>
    <n v="0"/>
  </r>
  <r>
    <x v="6"/>
    <x v="6"/>
    <s v="Barefoot Resort - Love"/>
    <m/>
    <x v="18"/>
    <n v="12"/>
    <n v="393"/>
    <x v="1"/>
    <n v="7"/>
    <n v="5"/>
    <n v="5"/>
    <s v="DNP"/>
    <n v="0"/>
    <n v="0"/>
    <n v="0"/>
    <n v="0"/>
    <n v="0"/>
    <n v="0"/>
    <n v="0"/>
    <n v="0"/>
    <n v="0"/>
  </r>
  <r>
    <x v="6"/>
    <x v="6"/>
    <s v="Barefoot Resort - Love"/>
    <m/>
    <x v="18"/>
    <n v="13"/>
    <n v="447"/>
    <x v="3"/>
    <n v="8"/>
    <n v="4"/>
    <n v="6"/>
    <s v="DNP"/>
    <n v="0"/>
    <n v="0"/>
    <n v="0"/>
    <n v="0"/>
    <n v="0"/>
    <n v="1"/>
    <n v="0"/>
    <n v="0"/>
    <n v="1"/>
  </r>
  <r>
    <x v="6"/>
    <x v="6"/>
    <s v="Barefoot Resort - Love"/>
    <m/>
    <x v="18"/>
    <n v="14"/>
    <n v="361"/>
    <x v="1"/>
    <n v="7"/>
    <n v="3"/>
    <n v="6"/>
    <s v="DNP"/>
    <n v="0"/>
    <n v="0"/>
    <n v="0"/>
    <n v="0"/>
    <n v="0"/>
    <n v="1"/>
    <n v="0"/>
    <n v="0"/>
    <n v="1"/>
  </r>
  <r>
    <x v="6"/>
    <x v="6"/>
    <s v="Barefoot Resort - Love"/>
    <m/>
    <x v="18"/>
    <n v="15"/>
    <n v="154"/>
    <x v="2"/>
    <n v="3"/>
    <n v="4"/>
    <n v="3"/>
    <s v="DNP"/>
    <n v="1"/>
    <n v="0"/>
    <n v="1"/>
    <n v="0"/>
    <n v="0"/>
    <n v="0"/>
    <n v="0"/>
    <n v="0"/>
    <n v="0"/>
  </r>
  <r>
    <x v="6"/>
    <x v="6"/>
    <s v="Barefoot Resort - Love"/>
    <m/>
    <x v="18"/>
    <n v="16"/>
    <n v="332"/>
    <x v="1"/>
    <n v="4"/>
    <n v="5"/>
    <n v="5"/>
    <s v="DNP"/>
    <n v="1"/>
    <n v="0"/>
    <n v="0"/>
    <n v="0"/>
    <n v="0"/>
    <n v="0"/>
    <n v="0"/>
    <n v="0"/>
    <n v="0"/>
  </r>
  <r>
    <x v="6"/>
    <x v="6"/>
    <s v="Barefoot Resort - Love"/>
    <m/>
    <x v="18"/>
    <n v="17"/>
    <n v="389"/>
    <x v="1"/>
    <n v="6"/>
    <n v="5"/>
    <n v="5"/>
    <s v="DNP"/>
    <n v="0"/>
    <n v="0"/>
    <n v="0"/>
    <n v="0"/>
    <n v="0"/>
    <n v="0"/>
    <n v="0"/>
    <n v="0"/>
    <n v="0"/>
  </r>
  <r>
    <x v="6"/>
    <x v="6"/>
    <s v="Barefoot Resort - Love"/>
    <m/>
    <x v="18"/>
    <n v="18"/>
    <n v="534"/>
    <x v="3"/>
    <n v="6"/>
    <n v="7"/>
    <n v="5"/>
    <s v="DNP"/>
    <n v="0"/>
    <n v="0"/>
    <n v="1"/>
    <n v="0"/>
    <n v="0"/>
    <n v="0"/>
    <n v="0"/>
    <n v="0"/>
    <n v="0"/>
  </r>
  <r>
    <x v="73"/>
    <x v="61"/>
    <s v="Surf Club"/>
    <m/>
    <x v="18"/>
    <n v="1"/>
    <n v="458"/>
    <x v="3"/>
    <n v="8"/>
    <n v="6"/>
    <n v="7"/>
    <s v="DNP"/>
    <n v="0"/>
    <n v="0"/>
    <n v="0"/>
    <n v="0"/>
    <n v="0"/>
    <n v="0"/>
    <n v="0"/>
    <n v="0"/>
    <n v="0"/>
  </r>
  <r>
    <x v="73"/>
    <x v="61"/>
    <s v="Surf Club"/>
    <m/>
    <x v="18"/>
    <n v="2"/>
    <n v="415"/>
    <x v="1"/>
    <n v="4"/>
    <n v="4"/>
    <n v="5"/>
    <s v="DNP"/>
    <n v="1"/>
    <n v="1"/>
    <n v="0"/>
    <n v="0"/>
    <n v="0"/>
    <n v="0"/>
    <n v="0"/>
    <n v="0"/>
    <n v="0"/>
  </r>
  <r>
    <x v="73"/>
    <x v="61"/>
    <s v="Surf Club"/>
    <m/>
    <x v="18"/>
    <n v="3"/>
    <n v="178"/>
    <x v="2"/>
    <n v="6"/>
    <n v="5"/>
    <n v="5"/>
    <s v="DNP"/>
    <n v="0"/>
    <n v="0"/>
    <n v="0"/>
    <n v="0"/>
    <n v="0"/>
    <n v="0"/>
    <n v="0"/>
    <n v="0"/>
    <n v="0"/>
  </r>
  <r>
    <x v="73"/>
    <x v="61"/>
    <s v="Surf Club"/>
    <m/>
    <x v="18"/>
    <n v="4"/>
    <n v="382"/>
    <x v="1"/>
    <n v="7"/>
    <n v="4"/>
    <n v="4"/>
    <s v="DNP"/>
    <n v="0"/>
    <n v="1"/>
    <n v="1"/>
    <n v="0"/>
    <n v="0"/>
    <n v="0"/>
    <n v="0"/>
    <n v="0"/>
    <n v="0"/>
  </r>
  <r>
    <x v="73"/>
    <x v="61"/>
    <s v="Surf Club"/>
    <m/>
    <x v="18"/>
    <n v="5"/>
    <n v="517"/>
    <x v="3"/>
    <n v="4"/>
    <n v="5"/>
    <n v="4"/>
    <s v="DNP"/>
    <n v="0"/>
    <n v="1"/>
    <n v="0"/>
    <n v="0"/>
    <n v="1"/>
    <n v="0"/>
    <n v="1"/>
    <n v="0"/>
    <n v="2"/>
  </r>
  <r>
    <x v="73"/>
    <x v="61"/>
    <s v="Surf Club"/>
    <m/>
    <x v="18"/>
    <n v="6"/>
    <n v="144"/>
    <x v="2"/>
    <n v="7"/>
    <n v="4"/>
    <n v="7"/>
    <s v="DNP"/>
    <n v="0"/>
    <n v="0"/>
    <n v="0"/>
    <n v="0"/>
    <n v="0"/>
    <n v="0"/>
    <n v="0"/>
    <n v="0"/>
    <n v="0"/>
  </r>
  <r>
    <x v="73"/>
    <x v="61"/>
    <s v="Surf Club"/>
    <m/>
    <x v="18"/>
    <n v="7"/>
    <n v="408"/>
    <x v="1"/>
    <n v="5"/>
    <n v="5"/>
    <n v="5"/>
    <s v="DNP"/>
    <n v="0"/>
    <n v="0"/>
    <n v="0"/>
    <n v="0"/>
    <n v="0"/>
    <n v="0"/>
    <n v="0"/>
    <n v="0"/>
    <n v="0"/>
  </r>
  <r>
    <x v="73"/>
    <x v="61"/>
    <s v="Surf Club"/>
    <m/>
    <x v="18"/>
    <n v="8"/>
    <n v="419"/>
    <x v="1"/>
    <n v="6"/>
    <n v="5"/>
    <n v="6"/>
    <s v="DNP"/>
    <n v="0"/>
    <n v="0"/>
    <n v="0"/>
    <n v="0"/>
    <n v="0"/>
    <n v="0"/>
    <n v="0"/>
    <n v="0"/>
    <n v="0"/>
  </r>
  <r>
    <x v="73"/>
    <x v="61"/>
    <s v="Surf Club"/>
    <m/>
    <x v="18"/>
    <n v="9"/>
    <n v="341"/>
    <x v="1"/>
    <n v="5"/>
    <n v="7"/>
    <n v="6"/>
    <s v="DNP"/>
    <n v="0"/>
    <n v="0"/>
    <n v="0"/>
    <n v="0"/>
    <n v="0"/>
    <n v="0"/>
    <n v="0"/>
    <n v="0"/>
    <n v="0"/>
  </r>
  <r>
    <x v="73"/>
    <x v="61"/>
    <s v="Surf Club"/>
    <m/>
    <x v="18"/>
    <n v="10"/>
    <n v="554"/>
    <x v="3"/>
    <n v="8"/>
    <n v="6"/>
    <n v="7"/>
    <s v="DNP"/>
    <n v="0"/>
    <n v="0"/>
    <n v="0"/>
    <n v="0"/>
    <n v="0"/>
    <n v="0"/>
    <n v="0"/>
    <n v="0"/>
    <n v="0"/>
  </r>
  <r>
    <x v="73"/>
    <x v="61"/>
    <s v="Surf Club"/>
    <m/>
    <x v="18"/>
    <n v="11"/>
    <n v="277"/>
    <x v="1"/>
    <n v="5"/>
    <n v="5"/>
    <n v="5"/>
    <s v="DNP"/>
    <n v="0"/>
    <n v="0"/>
    <n v="0"/>
    <n v="0"/>
    <n v="0"/>
    <n v="0"/>
    <n v="0"/>
    <n v="0"/>
    <n v="0"/>
  </r>
  <r>
    <x v="73"/>
    <x v="61"/>
    <s v="Surf Club"/>
    <m/>
    <x v="18"/>
    <n v="12"/>
    <n v="340"/>
    <x v="1"/>
    <n v="5"/>
    <n v="7"/>
    <n v="4"/>
    <s v="DNP"/>
    <n v="0"/>
    <n v="0"/>
    <n v="1"/>
    <n v="0"/>
    <n v="0"/>
    <n v="0"/>
    <n v="0"/>
    <n v="0"/>
    <n v="0"/>
  </r>
  <r>
    <x v="73"/>
    <x v="61"/>
    <s v="Surf Club"/>
    <m/>
    <x v="18"/>
    <n v="13"/>
    <n v="161"/>
    <x v="2"/>
    <n v="3"/>
    <n v="5"/>
    <n v="3"/>
    <s v="DNP"/>
    <n v="1"/>
    <n v="0"/>
    <n v="1"/>
    <n v="0"/>
    <n v="0"/>
    <n v="0"/>
    <n v="0"/>
    <n v="0"/>
    <n v="0"/>
  </r>
  <r>
    <x v="73"/>
    <x v="61"/>
    <s v="Surf Club"/>
    <m/>
    <x v="18"/>
    <n v="14"/>
    <n v="334"/>
    <x v="1"/>
    <n v="6"/>
    <n v="9"/>
    <n v="4"/>
    <s v="DNP"/>
    <n v="0"/>
    <n v="0"/>
    <n v="1"/>
    <n v="0"/>
    <n v="0"/>
    <n v="0"/>
    <n v="0"/>
    <n v="0"/>
    <n v="0"/>
  </r>
  <r>
    <x v="73"/>
    <x v="61"/>
    <s v="Surf Club"/>
    <m/>
    <x v="18"/>
    <n v="15"/>
    <n v="382"/>
    <x v="1"/>
    <n v="8"/>
    <n v="4"/>
    <n v="4"/>
    <s v="DNP"/>
    <n v="0"/>
    <n v="1"/>
    <n v="1"/>
    <n v="0"/>
    <n v="0"/>
    <n v="0"/>
    <n v="0"/>
    <n v="0"/>
    <n v="0"/>
  </r>
  <r>
    <x v="73"/>
    <x v="61"/>
    <s v="Surf Club"/>
    <m/>
    <x v="18"/>
    <n v="16"/>
    <n v="334"/>
    <x v="1"/>
    <n v="7"/>
    <n v="4"/>
    <n v="4"/>
    <s v="DNP"/>
    <n v="0"/>
    <n v="1"/>
    <n v="1"/>
    <n v="0"/>
    <n v="0"/>
    <n v="0"/>
    <n v="0"/>
    <n v="0"/>
    <n v="0"/>
  </r>
  <r>
    <x v="73"/>
    <x v="61"/>
    <s v="Surf Club"/>
    <m/>
    <x v="18"/>
    <n v="17"/>
    <n v="539"/>
    <x v="3"/>
    <n v="6"/>
    <n v="8"/>
    <n v="6"/>
    <s v="DNP"/>
    <n v="0"/>
    <n v="0"/>
    <n v="0"/>
    <n v="0"/>
    <n v="0"/>
    <n v="0"/>
    <n v="0"/>
    <n v="0"/>
    <n v="0"/>
  </r>
  <r>
    <x v="73"/>
    <x v="61"/>
    <s v="Surf Club"/>
    <m/>
    <x v="18"/>
    <n v="18"/>
    <n v="177"/>
    <x v="2"/>
    <n v="3"/>
    <n v="4"/>
    <n v="3"/>
    <s v="DNP"/>
    <n v="1"/>
    <n v="0"/>
    <n v="1"/>
    <n v="0"/>
    <n v="0"/>
    <n v="0"/>
    <n v="0"/>
    <n v="0"/>
    <n v="0"/>
  </r>
  <r>
    <x v="4"/>
    <x v="4"/>
    <s v="True Blue Plantation"/>
    <m/>
    <x v="18"/>
    <n v="1"/>
    <n v="499"/>
    <x v="3"/>
    <n v="7"/>
    <n v="8"/>
    <n v="6"/>
    <s v="DNP"/>
    <n v="0"/>
    <n v="0"/>
    <n v="0"/>
    <n v="0"/>
    <n v="0"/>
    <n v="0"/>
    <n v="0"/>
    <n v="0"/>
    <n v="0"/>
  </r>
  <r>
    <x v="4"/>
    <x v="4"/>
    <s v="True Blue Plantation"/>
    <m/>
    <x v="18"/>
    <n v="2"/>
    <n v="316"/>
    <x v="1"/>
    <n v="6"/>
    <n v="5"/>
    <n v="4"/>
    <s v="DNP"/>
    <n v="0"/>
    <n v="0"/>
    <n v="1"/>
    <n v="0"/>
    <n v="0"/>
    <n v="0"/>
    <n v="0"/>
    <n v="0"/>
    <n v="0"/>
  </r>
  <r>
    <x v="4"/>
    <x v="4"/>
    <s v="True Blue Plantation"/>
    <m/>
    <x v="18"/>
    <n v="3"/>
    <n v="141"/>
    <x v="2"/>
    <n v="5"/>
    <n v="5"/>
    <n v="5"/>
    <s v="DNP"/>
    <n v="0"/>
    <n v="0"/>
    <n v="0"/>
    <n v="0"/>
    <n v="0"/>
    <n v="0"/>
    <n v="0"/>
    <n v="0"/>
    <n v="0"/>
  </r>
  <r>
    <x v="4"/>
    <x v="4"/>
    <s v="True Blue Plantation"/>
    <m/>
    <x v="18"/>
    <n v="4"/>
    <n v="493"/>
    <x v="3"/>
    <n v="8"/>
    <n v="5"/>
    <n v="6"/>
    <s v="DNP"/>
    <n v="0"/>
    <n v="1"/>
    <n v="0"/>
    <n v="0"/>
    <n v="0"/>
    <n v="0"/>
    <n v="0"/>
    <n v="0"/>
    <n v="0"/>
  </r>
  <r>
    <x v="4"/>
    <x v="4"/>
    <s v="True Blue Plantation"/>
    <m/>
    <x v="18"/>
    <n v="5"/>
    <n v="396"/>
    <x v="1"/>
    <n v="7"/>
    <n v="8"/>
    <n v="4"/>
    <s v="DNP"/>
    <n v="0"/>
    <n v="0"/>
    <n v="1"/>
    <n v="0"/>
    <n v="0"/>
    <n v="0"/>
    <n v="0"/>
    <n v="0"/>
    <n v="0"/>
  </r>
  <r>
    <x v="4"/>
    <x v="4"/>
    <s v="True Blue Plantation"/>
    <m/>
    <x v="18"/>
    <n v="6"/>
    <n v="383"/>
    <x v="1"/>
    <n v="5"/>
    <n v="6"/>
    <n v="5"/>
    <s v="DNP"/>
    <n v="0"/>
    <n v="0"/>
    <n v="0"/>
    <n v="0"/>
    <n v="0"/>
    <n v="0"/>
    <n v="0"/>
    <n v="0"/>
    <n v="0"/>
  </r>
  <r>
    <x v="4"/>
    <x v="4"/>
    <s v="True Blue Plantation"/>
    <m/>
    <x v="18"/>
    <n v="7"/>
    <n v="151"/>
    <x v="2"/>
    <n v="6"/>
    <n v="3"/>
    <n v="3"/>
    <s v="DNP"/>
    <n v="0"/>
    <n v="1"/>
    <n v="1"/>
    <n v="0"/>
    <n v="0"/>
    <n v="0"/>
    <n v="0"/>
    <n v="0"/>
    <n v="0"/>
  </r>
  <r>
    <x v="4"/>
    <x v="4"/>
    <s v="True Blue Plantation"/>
    <m/>
    <x v="18"/>
    <n v="8"/>
    <n v="341"/>
    <x v="1"/>
    <n v="4"/>
    <n v="4"/>
    <n v="6"/>
    <s v="DNP"/>
    <n v="1"/>
    <n v="1"/>
    <n v="0"/>
    <n v="0"/>
    <n v="0"/>
    <n v="0"/>
    <n v="0"/>
    <n v="0"/>
    <n v="0"/>
  </r>
  <r>
    <x v="4"/>
    <x v="4"/>
    <s v="True Blue Plantation"/>
    <m/>
    <x v="18"/>
    <n v="9"/>
    <n v="517"/>
    <x v="3"/>
    <n v="7"/>
    <n v="6"/>
    <n v="7"/>
    <s v="DNP"/>
    <n v="0"/>
    <n v="0"/>
    <n v="0"/>
    <n v="0"/>
    <n v="0"/>
    <n v="0"/>
    <n v="0"/>
    <n v="0"/>
    <n v="0"/>
  </r>
  <r>
    <x v="4"/>
    <x v="4"/>
    <s v="True Blue Plantation"/>
    <m/>
    <x v="18"/>
    <n v="10"/>
    <n v="559"/>
    <x v="3"/>
    <n v="7"/>
    <n v="6"/>
    <n v="5"/>
    <s v="DNP"/>
    <n v="0"/>
    <n v="0"/>
    <n v="1"/>
    <n v="0"/>
    <n v="0"/>
    <n v="0"/>
    <n v="0"/>
    <n v="0"/>
    <n v="0"/>
  </r>
  <r>
    <x v="4"/>
    <x v="4"/>
    <s v="True Blue Plantation"/>
    <m/>
    <x v="18"/>
    <n v="11"/>
    <n v="130"/>
    <x v="2"/>
    <n v="5"/>
    <n v="4"/>
    <n v="5"/>
    <s v="DNP"/>
    <n v="0"/>
    <n v="0"/>
    <n v="0"/>
    <n v="0"/>
    <n v="0"/>
    <n v="0"/>
    <n v="0"/>
    <n v="0"/>
    <n v="0"/>
  </r>
  <r>
    <x v="4"/>
    <x v="4"/>
    <s v="True Blue Plantation"/>
    <m/>
    <x v="18"/>
    <n v="12"/>
    <n v="371"/>
    <x v="1"/>
    <n v="7"/>
    <n v="6"/>
    <n v="5"/>
    <s v="DNP"/>
    <n v="0"/>
    <n v="0"/>
    <n v="0"/>
    <n v="0"/>
    <n v="0"/>
    <n v="0"/>
    <n v="0"/>
    <n v="0"/>
    <n v="0"/>
  </r>
  <r>
    <x v="4"/>
    <x v="4"/>
    <s v="True Blue Plantation"/>
    <m/>
    <x v="18"/>
    <n v="13"/>
    <n v="381"/>
    <x v="1"/>
    <n v="7"/>
    <n v="6"/>
    <n v="4"/>
    <s v="DNP"/>
    <n v="0"/>
    <n v="0"/>
    <n v="1"/>
    <n v="0"/>
    <n v="0"/>
    <n v="0"/>
    <n v="0"/>
    <n v="0"/>
    <n v="0"/>
  </r>
  <r>
    <x v="4"/>
    <x v="4"/>
    <s v="True Blue Plantation"/>
    <m/>
    <x v="18"/>
    <n v="14"/>
    <n v="138"/>
    <x v="2"/>
    <n v="4"/>
    <n v="3"/>
    <n v="4"/>
    <s v="DNP"/>
    <n v="0"/>
    <n v="1"/>
    <n v="0"/>
    <n v="0"/>
    <n v="0"/>
    <n v="0"/>
    <n v="0"/>
    <n v="0"/>
    <n v="0"/>
  </r>
  <r>
    <x v="4"/>
    <x v="4"/>
    <s v="True Blue Plantation"/>
    <m/>
    <x v="18"/>
    <n v="15"/>
    <n v="577"/>
    <x v="3"/>
    <n v="7"/>
    <n v="6"/>
    <n v="6"/>
    <s v="DNP"/>
    <n v="0"/>
    <n v="0"/>
    <n v="0"/>
    <n v="0"/>
    <n v="0"/>
    <n v="0"/>
    <n v="0"/>
    <n v="0"/>
    <n v="0"/>
  </r>
  <r>
    <x v="4"/>
    <x v="4"/>
    <s v="True Blue Plantation"/>
    <m/>
    <x v="18"/>
    <n v="16"/>
    <n v="181"/>
    <x v="2"/>
    <n v="3"/>
    <n v="3"/>
    <n v="4"/>
    <s v="DNP"/>
    <n v="1"/>
    <n v="1"/>
    <n v="0"/>
    <n v="0"/>
    <n v="0"/>
    <n v="0"/>
    <n v="0"/>
    <n v="0"/>
    <n v="0"/>
  </r>
  <r>
    <x v="4"/>
    <x v="4"/>
    <s v="True Blue Plantation"/>
    <m/>
    <x v="18"/>
    <n v="17"/>
    <n v="395"/>
    <x v="1"/>
    <n v="4"/>
    <n v="5"/>
    <n v="4"/>
    <s v="DNP"/>
    <n v="1"/>
    <n v="0"/>
    <n v="1"/>
    <n v="0"/>
    <n v="0"/>
    <n v="0"/>
    <n v="0"/>
    <n v="0"/>
    <n v="0"/>
  </r>
  <r>
    <x v="4"/>
    <x v="4"/>
    <s v="True Blue Plantation"/>
    <m/>
    <x v="18"/>
    <n v="18"/>
    <n v="406"/>
    <x v="1"/>
    <n v="5"/>
    <n v="6"/>
    <n v="4"/>
    <s v="DNP"/>
    <n v="0"/>
    <n v="0"/>
    <n v="1"/>
    <n v="0"/>
    <n v="0"/>
    <n v="0"/>
    <n v="0"/>
    <n v="0"/>
    <n v="0"/>
  </r>
  <r>
    <x v="21"/>
    <x v="21"/>
    <s v="Caledonia"/>
    <m/>
    <x v="18"/>
    <n v="1"/>
    <n v="319"/>
    <x v="1"/>
    <n v="5"/>
    <n v="4"/>
    <n v="5"/>
    <s v="DNP"/>
    <n v="0"/>
    <n v="1"/>
    <n v="0"/>
    <n v="0"/>
    <n v="0"/>
    <n v="0"/>
    <n v="0"/>
    <n v="0"/>
    <n v="0"/>
  </r>
  <r>
    <x v="21"/>
    <x v="21"/>
    <s v="Caledonia"/>
    <m/>
    <x v="18"/>
    <n v="2"/>
    <n v="516"/>
    <x v="3"/>
    <n v="9"/>
    <n v="6"/>
    <n v="6"/>
    <s v="DNP"/>
    <n v="0"/>
    <n v="0"/>
    <n v="0"/>
    <n v="0"/>
    <n v="0"/>
    <n v="0"/>
    <n v="0"/>
    <n v="0"/>
    <n v="0"/>
  </r>
  <r>
    <x v="21"/>
    <x v="21"/>
    <s v="Caledonia"/>
    <m/>
    <x v="18"/>
    <n v="3"/>
    <n v="153"/>
    <x v="2"/>
    <n v="5"/>
    <n v="4"/>
    <n v="4"/>
    <s v="DNP"/>
    <n v="0"/>
    <n v="0"/>
    <n v="0"/>
    <n v="0"/>
    <n v="0"/>
    <n v="0"/>
    <n v="0"/>
    <n v="0"/>
    <n v="0"/>
  </r>
  <r>
    <x v="21"/>
    <x v="21"/>
    <s v="Caledonia"/>
    <m/>
    <x v="18"/>
    <n v="4"/>
    <n v="322"/>
    <x v="1"/>
    <n v="5"/>
    <n v="6"/>
    <n v="6"/>
    <s v="DNP"/>
    <n v="0"/>
    <n v="0"/>
    <n v="0"/>
    <n v="0"/>
    <n v="0"/>
    <n v="0"/>
    <n v="0"/>
    <n v="0"/>
    <n v="0"/>
  </r>
  <r>
    <x v="21"/>
    <x v="21"/>
    <s v="Caledonia"/>
    <m/>
    <x v="18"/>
    <n v="5"/>
    <n v="347"/>
    <x v="1"/>
    <n v="5"/>
    <n v="4"/>
    <n v="4"/>
    <s v="DNP"/>
    <n v="0"/>
    <n v="1"/>
    <n v="1"/>
    <n v="0"/>
    <n v="0"/>
    <n v="0"/>
    <n v="0"/>
    <n v="0"/>
    <n v="0"/>
  </r>
  <r>
    <x v="21"/>
    <x v="21"/>
    <s v="Caledonia"/>
    <m/>
    <x v="18"/>
    <n v="6"/>
    <n v="120"/>
    <x v="2"/>
    <n v="5"/>
    <n v="3"/>
    <n v="4"/>
    <s v="DNP"/>
    <n v="0"/>
    <n v="1"/>
    <n v="0"/>
    <n v="0"/>
    <n v="0"/>
    <n v="0"/>
    <n v="0"/>
    <n v="0"/>
    <n v="0"/>
  </r>
  <r>
    <x v="21"/>
    <x v="21"/>
    <s v="Caledonia"/>
    <m/>
    <x v="18"/>
    <n v="7"/>
    <n v="323"/>
    <x v="1"/>
    <n v="5"/>
    <n v="6"/>
    <n v="4"/>
    <s v="DNP"/>
    <n v="0"/>
    <n v="0"/>
    <n v="1"/>
    <n v="0"/>
    <n v="0"/>
    <n v="0"/>
    <n v="0"/>
    <n v="0"/>
    <n v="0"/>
  </r>
  <r>
    <x v="21"/>
    <x v="21"/>
    <s v="Caledonia"/>
    <m/>
    <x v="18"/>
    <n v="8"/>
    <n v="477"/>
    <x v="3"/>
    <n v="6"/>
    <n v="5"/>
    <n v="5"/>
    <s v="DNP"/>
    <n v="0"/>
    <n v="1"/>
    <n v="1"/>
    <n v="0"/>
    <n v="0"/>
    <n v="0"/>
    <n v="0"/>
    <n v="0"/>
    <n v="0"/>
  </r>
  <r>
    <x v="21"/>
    <x v="21"/>
    <s v="Caledonia"/>
    <m/>
    <x v="18"/>
    <n v="9"/>
    <n v="92"/>
    <x v="2"/>
    <n v="4"/>
    <n v="4"/>
    <n v="4"/>
    <s v="DNP"/>
    <n v="0"/>
    <n v="0"/>
    <n v="0"/>
    <n v="0"/>
    <n v="0"/>
    <n v="0"/>
    <n v="0"/>
    <n v="0"/>
    <n v="0"/>
  </r>
  <r>
    <x v="21"/>
    <x v="21"/>
    <s v="Caledonia"/>
    <m/>
    <x v="18"/>
    <n v="10"/>
    <n v="518"/>
    <x v="3"/>
    <n v="8"/>
    <n v="8"/>
    <n v="7"/>
    <s v="DNP"/>
    <n v="0"/>
    <n v="0"/>
    <n v="0"/>
    <n v="0"/>
    <n v="0"/>
    <n v="0"/>
    <n v="0"/>
    <n v="0"/>
    <n v="0"/>
  </r>
  <r>
    <x v="21"/>
    <x v="21"/>
    <s v="Caledonia"/>
    <m/>
    <x v="18"/>
    <n v="11"/>
    <n v="150"/>
    <x v="2"/>
    <n v="4"/>
    <n v="6"/>
    <n v="4"/>
    <s v="DNP"/>
    <n v="0"/>
    <n v="0"/>
    <n v="0"/>
    <n v="0"/>
    <n v="0"/>
    <n v="0"/>
    <n v="0"/>
    <n v="0"/>
    <n v="0"/>
  </r>
  <r>
    <x v="21"/>
    <x v="21"/>
    <s v="Caledonia"/>
    <m/>
    <x v="18"/>
    <n v="12"/>
    <n v="384"/>
    <x v="1"/>
    <n v="8"/>
    <n v="7"/>
    <n v="5"/>
    <s v="DNP"/>
    <n v="0"/>
    <n v="0"/>
    <n v="0"/>
    <n v="0"/>
    <n v="0"/>
    <n v="0"/>
    <n v="0"/>
    <n v="0"/>
    <n v="0"/>
  </r>
  <r>
    <x v="21"/>
    <x v="21"/>
    <s v="Caledonia"/>
    <m/>
    <x v="18"/>
    <n v="13"/>
    <n v="354"/>
    <x v="1"/>
    <n v="8"/>
    <n v="4"/>
    <n v="5"/>
    <s v="DNP"/>
    <n v="0"/>
    <n v="1"/>
    <n v="0"/>
    <n v="0"/>
    <n v="0"/>
    <n v="0"/>
    <n v="0"/>
    <n v="0"/>
    <n v="0"/>
  </r>
  <r>
    <x v="21"/>
    <x v="21"/>
    <s v="Caledonia"/>
    <m/>
    <x v="18"/>
    <n v="14"/>
    <n v="343"/>
    <x v="1"/>
    <n v="5"/>
    <n v="5"/>
    <n v="5"/>
    <s v="DNP"/>
    <n v="0"/>
    <n v="0"/>
    <n v="0"/>
    <n v="0"/>
    <n v="0"/>
    <n v="0"/>
    <n v="0"/>
    <n v="0"/>
    <n v="0"/>
  </r>
  <r>
    <x v="21"/>
    <x v="21"/>
    <s v="Caledonia"/>
    <m/>
    <x v="18"/>
    <n v="15"/>
    <n v="423"/>
    <x v="1"/>
    <n v="4"/>
    <n v="7"/>
    <n v="5"/>
    <s v="DNP"/>
    <n v="1"/>
    <n v="0"/>
    <n v="0"/>
    <n v="0"/>
    <n v="0"/>
    <n v="0"/>
    <n v="0"/>
    <n v="0"/>
    <n v="0"/>
  </r>
  <r>
    <x v="21"/>
    <x v="21"/>
    <s v="Caledonia"/>
    <m/>
    <x v="18"/>
    <n v="16"/>
    <n v="375"/>
    <x v="1"/>
    <n v="5"/>
    <n v="5"/>
    <n v="5"/>
    <s v="DNP"/>
    <n v="0"/>
    <n v="0"/>
    <n v="0"/>
    <n v="0"/>
    <n v="0"/>
    <n v="0"/>
    <n v="0"/>
    <n v="0"/>
    <n v="0"/>
  </r>
  <r>
    <x v="21"/>
    <x v="21"/>
    <s v="Caledonia"/>
    <m/>
    <x v="18"/>
    <n v="17"/>
    <n v="132"/>
    <x v="2"/>
    <n v="3"/>
    <n v="4"/>
    <n v="5"/>
    <s v="DNP"/>
    <n v="1"/>
    <n v="0"/>
    <n v="0"/>
    <n v="0"/>
    <n v="0"/>
    <n v="0"/>
    <n v="0"/>
    <n v="0"/>
    <n v="0"/>
  </r>
  <r>
    <x v="21"/>
    <x v="21"/>
    <s v="Caledonia"/>
    <m/>
    <x v="18"/>
    <n v="18"/>
    <n v="362"/>
    <x v="1"/>
    <n v="7"/>
    <n v="14"/>
    <n v="6"/>
    <s v="DNP"/>
    <n v="0"/>
    <n v="0"/>
    <n v="0"/>
    <n v="0"/>
    <n v="0"/>
    <n v="0"/>
    <n v="0"/>
    <n v="0"/>
    <n v="0"/>
  </r>
  <r>
    <x v="14"/>
    <x v="14"/>
    <s v="Grande Dunes"/>
    <m/>
    <x v="18"/>
    <n v="1"/>
    <n v="396"/>
    <x v="1"/>
    <n v="6"/>
    <n v="6"/>
    <n v="6"/>
    <s v="DNP"/>
    <n v="0"/>
    <n v="0"/>
    <n v="0"/>
    <n v="0"/>
    <n v="0"/>
    <n v="0"/>
    <n v="0"/>
    <n v="0"/>
    <n v="0"/>
  </r>
  <r>
    <x v="14"/>
    <x v="14"/>
    <s v="Grande Dunes"/>
    <m/>
    <x v="18"/>
    <n v="2"/>
    <n v="137"/>
    <x v="2"/>
    <n v="5"/>
    <n v="4"/>
    <n v="2"/>
    <s v="DNP"/>
    <n v="0"/>
    <n v="0"/>
    <n v="0"/>
    <n v="0"/>
    <n v="0"/>
    <n v="0"/>
    <n v="1"/>
    <n v="0"/>
    <n v="1"/>
  </r>
  <r>
    <x v="14"/>
    <x v="14"/>
    <s v="Grande Dunes"/>
    <m/>
    <x v="18"/>
    <n v="3"/>
    <n v="378"/>
    <x v="1"/>
    <n v="4"/>
    <n v="7"/>
    <n v="3"/>
    <s v="DNP"/>
    <n v="1"/>
    <n v="0"/>
    <n v="0"/>
    <n v="0"/>
    <n v="0"/>
    <n v="0"/>
    <n v="1"/>
    <n v="0"/>
    <n v="1"/>
  </r>
  <r>
    <x v="14"/>
    <x v="14"/>
    <s v="Grande Dunes"/>
    <m/>
    <x v="18"/>
    <n v="4"/>
    <n v="506"/>
    <x v="3"/>
    <n v="5"/>
    <n v="5"/>
    <n v="5"/>
    <s v="DNP"/>
    <n v="1"/>
    <n v="1"/>
    <n v="1"/>
    <n v="0"/>
    <n v="0"/>
    <n v="0"/>
    <n v="0"/>
    <n v="0"/>
    <n v="0"/>
  </r>
  <r>
    <x v="14"/>
    <x v="14"/>
    <s v="Grande Dunes"/>
    <m/>
    <x v="18"/>
    <n v="5"/>
    <n v="383"/>
    <x v="1"/>
    <n v="6"/>
    <n v="5"/>
    <n v="7"/>
    <s v="DNP"/>
    <n v="0"/>
    <n v="0"/>
    <n v="0"/>
    <n v="0"/>
    <n v="0"/>
    <n v="0"/>
    <n v="0"/>
    <n v="0"/>
    <n v="0"/>
  </r>
  <r>
    <x v="14"/>
    <x v="14"/>
    <s v="Grande Dunes"/>
    <m/>
    <x v="18"/>
    <n v="6"/>
    <n v="305"/>
    <x v="1"/>
    <n v="5"/>
    <n v="5"/>
    <n v="4"/>
    <s v="DNP"/>
    <n v="0"/>
    <n v="0"/>
    <n v="1"/>
    <n v="0"/>
    <n v="0"/>
    <n v="0"/>
    <n v="0"/>
    <n v="0"/>
    <n v="0"/>
  </r>
  <r>
    <x v="14"/>
    <x v="14"/>
    <s v="Grande Dunes"/>
    <m/>
    <x v="18"/>
    <n v="7"/>
    <n v="495"/>
    <x v="3"/>
    <n v="4"/>
    <n v="5"/>
    <n v="5"/>
    <s v="DNP"/>
    <n v="0"/>
    <n v="1"/>
    <n v="1"/>
    <n v="0"/>
    <n v="1"/>
    <n v="0"/>
    <n v="0"/>
    <n v="0"/>
    <n v="1"/>
  </r>
  <r>
    <x v="14"/>
    <x v="14"/>
    <s v="Grande Dunes"/>
    <m/>
    <x v="18"/>
    <n v="8"/>
    <n v="155"/>
    <x v="2"/>
    <n v="4"/>
    <n v="3"/>
    <n v="3"/>
    <s v="DNP"/>
    <n v="0"/>
    <n v="1"/>
    <n v="1"/>
    <n v="0"/>
    <n v="0"/>
    <n v="0"/>
    <n v="0"/>
    <n v="0"/>
    <n v="0"/>
  </r>
  <r>
    <x v="14"/>
    <x v="14"/>
    <s v="Grande Dunes"/>
    <m/>
    <x v="18"/>
    <n v="9"/>
    <n v="386"/>
    <x v="1"/>
    <n v="6"/>
    <n v="4"/>
    <n v="5"/>
    <s v="DNP"/>
    <n v="0"/>
    <n v="1"/>
    <n v="0"/>
    <n v="0"/>
    <n v="0"/>
    <n v="0"/>
    <n v="0"/>
    <n v="0"/>
    <n v="0"/>
  </r>
  <r>
    <x v="14"/>
    <x v="14"/>
    <s v="Grande Dunes"/>
    <m/>
    <x v="18"/>
    <n v="10"/>
    <n v="385"/>
    <x v="1"/>
    <n v="6"/>
    <n v="6"/>
    <n v="4"/>
    <s v="DNP"/>
    <n v="0"/>
    <n v="0"/>
    <n v="1"/>
    <n v="0"/>
    <n v="0"/>
    <n v="0"/>
    <n v="0"/>
    <n v="0"/>
    <n v="0"/>
  </r>
  <r>
    <x v="14"/>
    <x v="14"/>
    <s v="Grande Dunes"/>
    <m/>
    <x v="18"/>
    <n v="11"/>
    <n v="124"/>
    <x v="2"/>
    <n v="3"/>
    <n v="3"/>
    <n v="3"/>
    <s v="DNP"/>
    <n v="1"/>
    <n v="1"/>
    <n v="1"/>
    <n v="0"/>
    <n v="0"/>
    <n v="0"/>
    <n v="0"/>
    <n v="0"/>
    <n v="0"/>
  </r>
  <r>
    <x v="14"/>
    <x v="14"/>
    <s v="Grande Dunes"/>
    <m/>
    <x v="18"/>
    <n v="12"/>
    <n v="350"/>
    <x v="1"/>
    <n v="4"/>
    <n v="4"/>
    <n v="4"/>
    <s v="DNP"/>
    <n v="1"/>
    <n v="1"/>
    <n v="1"/>
    <n v="0"/>
    <n v="0"/>
    <n v="0"/>
    <n v="0"/>
    <n v="0"/>
    <n v="0"/>
  </r>
  <r>
    <x v="14"/>
    <x v="14"/>
    <s v="Grande Dunes"/>
    <m/>
    <x v="18"/>
    <n v="13"/>
    <n v="499"/>
    <x v="3"/>
    <n v="6"/>
    <n v="7"/>
    <n v="5"/>
    <s v="DNP"/>
    <n v="0"/>
    <n v="0"/>
    <n v="1"/>
    <n v="0"/>
    <n v="0"/>
    <n v="0"/>
    <n v="0"/>
    <n v="0"/>
    <n v="0"/>
  </r>
  <r>
    <x v="14"/>
    <x v="14"/>
    <s v="Grande Dunes"/>
    <m/>
    <x v="18"/>
    <n v="14"/>
    <n v="158"/>
    <x v="2"/>
    <n v="4"/>
    <n v="4"/>
    <n v="5"/>
    <s v="DNP"/>
    <n v="0"/>
    <n v="0"/>
    <n v="0"/>
    <n v="0"/>
    <n v="0"/>
    <n v="0"/>
    <n v="0"/>
    <n v="0"/>
    <n v="0"/>
  </r>
  <r>
    <x v="14"/>
    <x v="14"/>
    <s v="Grande Dunes"/>
    <m/>
    <x v="18"/>
    <n v="15"/>
    <n v="400"/>
    <x v="1"/>
    <n v="4"/>
    <n v="4"/>
    <n v="5"/>
    <s v="DNP"/>
    <n v="1"/>
    <n v="1"/>
    <n v="0"/>
    <n v="0"/>
    <n v="0"/>
    <n v="0"/>
    <n v="0"/>
    <n v="0"/>
    <n v="0"/>
  </r>
  <r>
    <x v="14"/>
    <x v="14"/>
    <s v="Grande Dunes"/>
    <m/>
    <x v="18"/>
    <n v="16"/>
    <n v="365"/>
    <x v="1"/>
    <n v="5"/>
    <n v="4"/>
    <n v="4"/>
    <s v="DNP"/>
    <n v="0"/>
    <n v="1"/>
    <n v="1"/>
    <n v="0"/>
    <n v="0"/>
    <n v="0"/>
    <n v="0"/>
    <n v="0"/>
    <n v="0"/>
  </r>
  <r>
    <x v="14"/>
    <x v="14"/>
    <s v="Grande Dunes"/>
    <m/>
    <x v="18"/>
    <n v="17"/>
    <n v="477"/>
    <x v="3"/>
    <n v="6"/>
    <n v="6"/>
    <n v="6"/>
    <s v="DNP"/>
    <n v="0"/>
    <n v="0"/>
    <n v="0"/>
    <n v="0"/>
    <n v="0"/>
    <n v="0"/>
    <n v="0"/>
    <n v="0"/>
    <n v="0"/>
  </r>
  <r>
    <x v="14"/>
    <x v="14"/>
    <s v="Grande Dunes"/>
    <m/>
    <x v="18"/>
    <n v="18"/>
    <n v="373"/>
    <x v="1"/>
    <n v="6"/>
    <n v="5"/>
    <n v="5"/>
    <s v="DNP"/>
    <n v="0"/>
    <n v="0"/>
    <n v="0"/>
    <n v="0"/>
    <n v="0"/>
    <n v="0"/>
    <n v="0"/>
    <n v="0"/>
    <n v="0"/>
  </r>
  <r>
    <x v="66"/>
    <x v="55"/>
    <s v="Reflection Bay"/>
    <m/>
    <x v="19"/>
    <n v="1"/>
    <n v="363"/>
    <x v="1"/>
    <n v="8"/>
    <n v="5"/>
    <n v="8"/>
    <n v="4"/>
    <n v="0"/>
    <n v="0"/>
    <n v="0"/>
    <n v="1"/>
    <n v="0"/>
    <n v="0"/>
    <n v="0"/>
    <n v="0"/>
    <n v="0"/>
  </r>
  <r>
    <x v="66"/>
    <x v="55"/>
    <s v="Reflection Bay"/>
    <m/>
    <x v="19"/>
    <n v="2"/>
    <n v="325"/>
    <x v="1"/>
    <n v="9"/>
    <n v="6"/>
    <n v="7"/>
    <n v="5"/>
    <n v="0"/>
    <n v="0"/>
    <n v="0"/>
    <n v="0"/>
    <n v="0"/>
    <n v="0"/>
    <n v="0"/>
    <n v="0"/>
    <n v="0"/>
  </r>
  <r>
    <x v="66"/>
    <x v="55"/>
    <s v="Reflection Bay"/>
    <m/>
    <x v="19"/>
    <n v="3"/>
    <n v="193"/>
    <x v="2"/>
    <n v="7"/>
    <n v="4"/>
    <n v="4"/>
    <n v="3"/>
    <n v="0"/>
    <n v="0"/>
    <n v="0"/>
    <n v="1"/>
    <n v="0"/>
    <n v="0"/>
    <n v="0"/>
    <n v="0"/>
    <n v="0"/>
  </r>
  <r>
    <x v="66"/>
    <x v="55"/>
    <s v="Reflection Bay"/>
    <m/>
    <x v="19"/>
    <n v="4"/>
    <n v="386"/>
    <x v="1"/>
    <n v="7"/>
    <n v="5"/>
    <n v="4"/>
    <n v="4"/>
    <n v="0"/>
    <n v="0"/>
    <n v="1"/>
    <n v="1"/>
    <n v="0"/>
    <n v="0"/>
    <n v="0"/>
    <n v="0"/>
    <n v="0"/>
  </r>
  <r>
    <x v="66"/>
    <x v="55"/>
    <s v="Reflection Bay"/>
    <m/>
    <x v="19"/>
    <n v="5"/>
    <n v="406"/>
    <x v="1"/>
    <n v="4"/>
    <n v="5"/>
    <n v="6"/>
    <n v="6"/>
    <n v="1"/>
    <n v="0"/>
    <n v="0"/>
    <n v="0"/>
    <n v="0"/>
    <n v="0"/>
    <n v="0"/>
    <n v="0"/>
    <n v="0"/>
  </r>
  <r>
    <x v="66"/>
    <x v="55"/>
    <s v="Reflection Bay"/>
    <m/>
    <x v="19"/>
    <n v="6"/>
    <n v="512"/>
    <x v="3"/>
    <n v="7"/>
    <n v="5"/>
    <n v="6"/>
    <n v="4"/>
    <n v="0"/>
    <n v="1"/>
    <n v="0"/>
    <n v="0"/>
    <n v="0"/>
    <n v="0"/>
    <n v="0"/>
    <n v="1"/>
    <n v="1"/>
  </r>
  <r>
    <x v="66"/>
    <x v="55"/>
    <s v="Reflection Bay"/>
    <m/>
    <x v="19"/>
    <n v="7"/>
    <n v="390"/>
    <x v="1"/>
    <n v="7"/>
    <n v="6"/>
    <n v="5"/>
    <n v="5"/>
    <n v="0"/>
    <n v="0"/>
    <n v="0"/>
    <n v="0"/>
    <n v="0"/>
    <n v="0"/>
    <n v="0"/>
    <n v="0"/>
    <n v="0"/>
  </r>
  <r>
    <x v="66"/>
    <x v="55"/>
    <s v="Reflection Bay"/>
    <m/>
    <x v="19"/>
    <n v="8"/>
    <n v="148"/>
    <x v="2"/>
    <n v="6"/>
    <n v="4"/>
    <n v="5"/>
    <n v="3"/>
    <n v="0"/>
    <n v="0"/>
    <n v="0"/>
    <n v="1"/>
    <n v="0"/>
    <n v="0"/>
    <n v="0"/>
    <n v="0"/>
    <n v="0"/>
  </r>
  <r>
    <x v="66"/>
    <x v="55"/>
    <s v="Reflection Bay"/>
    <m/>
    <x v="19"/>
    <n v="9"/>
    <n v="502"/>
    <x v="3"/>
    <n v="7"/>
    <n v="9"/>
    <n v="6"/>
    <n v="6"/>
    <n v="0"/>
    <n v="0"/>
    <n v="0"/>
    <n v="0"/>
    <n v="0"/>
    <n v="0"/>
    <n v="0"/>
    <n v="0"/>
    <n v="0"/>
  </r>
  <r>
    <x v="66"/>
    <x v="55"/>
    <s v="Reflection Bay"/>
    <m/>
    <x v="19"/>
    <n v="10"/>
    <n v="379"/>
    <x v="1"/>
    <n v="7"/>
    <n v="6"/>
    <n v="6"/>
    <n v="5"/>
    <n v="0"/>
    <n v="0"/>
    <n v="0"/>
    <n v="0"/>
    <n v="0"/>
    <n v="0"/>
    <n v="0"/>
    <n v="0"/>
    <n v="0"/>
  </r>
  <r>
    <x v="66"/>
    <x v="55"/>
    <s v="Reflection Bay"/>
    <m/>
    <x v="19"/>
    <n v="11"/>
    <n v="318"/>
    <x v="1"/>
    <n v="6"/>
    <n v="3"/>
    <n v="6"/>
    <n v="5"/>
    <n v="0"/>
    <n v="0"/>
    <n v="0"/>
    <n v="0"/>
    <n v="0"/>
    <n v="1"/>
    <n v="0"/>
    <n v="0"/>
    <n v="1"/>
  </r>
  <r>
    <x v="66"/>
    <x v="55"/>
    <s v="Reflection Bay"/>
    <m/>
    <x v="19"/>
    <n v="12"/>
    <n v="519"/>
    <x v="3"/>
    <n v="5"/>
    <n v="7"/>
    <n v="6"/>
    <n v="5"/>
    <n v="1"/>
    <n v="0"/>
    <n v="0"/>
    <n v="1"/>
    <n v="0"/>
    <n v="0"/>
    <n v="0"/>
    <n v="0"/>
    <n v="0"/>
  </r>
  <r>
    <x v="66"/>
    <x v="55"/>
    <s v="Reflection Bay"/>
    <m/>
    <x v="19"/>
    <n v="13"/>
    <n v="150"/>
    <x v="2"/>
    <n v="5"/>
    <n v="4"/>
    <n v="6"/>
    <n v="3"/>
    <n v="0"/>
    <n v="0"/>
    <n v="0"/>
    <n v="1"/>
    <n v="0"/>
    <n v="0"/>
    <n v="0"/>
    <n v="0"/>
    <n v="0"/>
  </r>
  <r>
    <x v="66"/>
    <x v="55"/>
    <s v="Reflection Bay"/>
    <m/>
    <x v="19"/>
    <n v="14"/>
    <n v="494"/>
    <x v="3"/>
    <n v="8"/>
    <n v="8"/>
    <n v="6"/>
    <n v="8"/>
    <n v="0"/>
    <n v="0"/>
    <n v="0"/>
    <n v="0"/>
    <n v="0"/>
    <n v="0"/>
    <n v="0"/>
    <n v="0"/>
    <n v="0"/>
  </r>
  <r>
    <x v="66"/>
    <x v="55"/>
    <s v="Reflection Bay"/>
    <m/>
    <x v="19"/>
    <n v="15"/>
    <n v="391"/>
    <x v="1"/>
    <n v="5"/>
    <n v="5"/>
    <n v="4"/>
    <n v="5"/>
    <n v="0"/>
    <n v="0"/>
    <n v="1"/>
    <n v="0"/>
    <n v="0"/>
    <n v="0"/>
    <n v="0"/>
    <n v="0"/>
    <n v="0"/>
  </r>
  <r>
    <x v="66"/>
    <x v="55"/>
    <s v="Reflection Bay"/>
    <m/>
    <x v="19"/>
    <n v="16"/>
    <n v="380"/>
    <x v="1"/>
    <n v="5"/>
    <n v="4"/>
    <n v="4"/>
    <n v="4"/>
    <n v="0"/>
    <n v="1"/>
    <n v="1"/>
    <n v="1"/>
    <n v="0"/>
    <n v="0"/>
    <n v="0"/>
    <n v="0"/>
    <n v="0"/>
  </r>
  <r>
    <x v="66"/>
    <x v="55"/>
    <s v="Reflection Bay"/>
    <m/>
    <x v="19"/>
    <n v="17"/>
    <n v="166"/>
    <x v="2"/>
    <n v="3"/>
    <n v="3"/>
    <n v="4"/>
    <n v="3"/>
    <n v="1"/>
    <n v="1"/>
    <n v="0"/>
    <n v="1"/>
    <n v="0"/>
    <n v="0"/>
    <n v="0"/>
    <n v="0"/>
    <n v="0"/>
  </r>
  <r>
    <x v="66"/>
    <x v="55"/>
    <s v="Reflection Bay"/>
    <m/>
    <x v="19"/>
    <n v="18"/>
    <n v="369"/>
    <x v="1"/>
    <n v="4"/>
    <n v="6"/>
    <n v="4"/>
    <n v="3"/>
    <n v="1"/>
    <n v="0"/>
    <n v="1"/>
    <n v="0"/>
    <n v="0"/>
    <n v="0"/>
    <n v="0"/>
    <n v="1"/>
    <n v="1"/>
  </r>
  <r>
    <x v="74"/>
    <x v="62"/>
    <s v="Arroyo Golf Club at Red Rock"/>
    <m/>
    <x v="19"/>
    <n v="1"/>
    <n v="490"/>
    <x v="3"/>
    <n v="5"/>
    <n v="7"/>
    <n v="6"/>
    <n v="6"/>
    <n v="1"/>
    <n v="0"/>
    <n v="0"/>
    <n v="0"/>
    <n v="0"/>
    <n v="0"/>
    <n v="0"/>
    <n v="0"/>
    <n v="0"/>
  </r>
  <r>
    <x v="74"/>
    <x v="62"/>
    <s v="Arroyo Golf Club at Red Rock"/>
    <m/>
    <x v="19"/>
    <n v="2"/>
    <n v="356"/>
    <x v="1"/>
    <n v="5"/>
    <n v="6"/>
    <n v="6"/>
    <n v="5"/>
    <n v="0"/>
    <n v="0"/>
    <n v="0"/>
    <n v="0"/>
    <n v="0"/>
    <n v="0"/>
    <n v="0"/>
    <n v="0"/>
    <n v="0"/>
  </r>
  <r>
    <x v="74"/>
    <x v="62"/>
    <s v="Arroyo Golf Club at Red Rock"/>
    <m/>
    <x v="19"/>
    <n v="3"/>
    <n v="135"/>
    <x v="2"/>
    <n v="4"/>
    <n v="4"/>
    <n v="5"/>
    <n v="4"/>
    <n v="0"/>
    <n v="0"/>
    <n v="0"/>
    <n v="0"/>
    <n v="0"/>
    <n v="0"/>
    <n v="0"/>
    <n v="0"/>
    <n v="0"/>
  </r>
  <r>
    <x v="74"/>
    <x v="62"/>
    <s v="Arroyo Golf Club at Red Rock"/>
    <m/>
    <x v="19"/>
    <n v="4"/>
    <n v="367"/>
    <x v="1"/>
    <n v="6"/>
    <n v="4"/>
    <n v="7"/>
    <n v="8"/>
    <n v="0"/>
    <n v="1"/>
    <n v="0"/>
    <n v="0"/>
    <n v="0"/>
    <n v="0"/>
    <n v="0"/>
    <n v="0"/>
    <n v="0"/>
  </r>
  <r>
    <x v="74"/>
    <x v="62"/>
    <s v="Arroyo Golf Club at Red Rock"/>
    <m/>
    <x v="19"/>
    <n v="5"/>
    <n v="438"/>
    <x v="3"/>
    <n v="5"/>
    <n v="5"/>
    <n v="6"/>
    <n v="6"/>
    <n v="1"/>
    <n v="1"/>
    <n v="0"/>
    <n v="0"/>
    <n v="0"/>
    <n v="0"/>
    <n v="0"/>
    <n v="0"/>
    <n v="0"/>
  </r>
  <r>
    <x v="74"/>
    <x v="62"/>
    <s v="Arroyo Golf Club at Red Rock"/>
    <m/>
    <x v="19"/>
    <n v="6"/>
    <n v="363"/>
    <x v="1"/>
    <n v="8"/>
    <n v="6"/>
    <n v="5"/>
    <n v="4"/>
    <n v="0"/>
    <n v="0"/>
    <n v="0"/>
    <n v="1"/>
    <n v="0"/>
    <n v="0"/>
    <n v="0"/>
    <n v="0"/>
    <n v="0"/>
  </r>
  <r>
    <x v="74"/>
    <x v="62"/>
    <s v="Arroyo Golf Club at Red Rock"/>
    <m/>
    <x v="19"/>
    <n v="7"/>
    <n v="154"/>
    <x v="2"/>
    <n v="6"/>
    <n v="4"/>
    <n v="3"/>
    <n v="5"/>
    <n v="0"/>
    <n v="0"/>
    <n v="1"/>
    <n v="0"/>
    <n v="0"/>
    <n v="0"/>
    <n v="0"/>
    <n v="0"/>
    <n v="0"/>
  </r>
  <r>
    <x v="74"/>
    <x v="62"/>
    <s v="Arroyo Golf Club at Red Rock"/>
    <m/>
    <x v="19"/>
    <n v="8"/>
    <n v="329"/>
    <x v="1"/>
    <n v="5"/>
    <n v="4"/>
    <n v="4"/>
    <n v="6"/>
    <n v="0"/>
    <n v="1"/>
    <n v="1"/>
    <n v="0"/>
    <n v="0"/>
    <n v="0"/>
    <n v="0"/>
    <n v="0"/>
    <n v="0"/>
  </r>
  <r>
    <x v="74"/>
    <x v="62"/>
    <s v="Arroyo Golf Club at Red Rock"/>
    <m/>
    <x v="19"/>
    <n v="9"/>
    <n v="306"/>
    <x v="1"/>
    <n v="5"/>
    <n v="5"/>
    <n v="4"/>
    <n v="4"/>
    <n v="0"/>
    <n v="0"/>
    <n v="1"/>
    <n v="1"/>
    <n v="0"/>
    <n v="0"/>
    <n v="0"/>
    <n v="0"/>
    <n v="0"/>
  </r>
  <r>
    <x v="74"/>
    <x v="62"/>
    <s v="Arroyo Golf Club at Red Rock"/>
    <m/>
    <x v="19"/>
    <n v="10"/>
    <n v="381"/>
    <x v="1"/>
    <n v="5"/>
    <n v="6"/>
    <n v="6"/>
    <n v="4"/>
    <n v="0"/>
    <n v="0"/>
    <n v="0"/>
    <n v="1"/>
    <n v="0"/>
    <n v="0"/>
    <n v="0"/>
    <n v="0"/>
    <n v="0"/>
  </r>
  <r>
    <x v="74"/>
    <x v="62"/>
    <s v="Arroyo Golf Club at Red Rock"/>
    <m/>
    <x v="19"/>
    <n v="11"/>
    <n v="468"/>
    <x v="3"/>
    <n v="6"/>
    <n v="5"/>
    <n v="6"/>
    <n v="3"/>
    <n v="0"/>
    <n v="1"/>
    <n v="0"/>
    <n v="0"/>
    <n v="0"/>
    <n v="0"/>
    <n v="0"/>
    <n v="1"/>
    <n v="1"/>
  </r>
  <r>
    <x v="74"/>
    <x v="62"/>
    <s v="Arroyo Golf Club at Red Rock"/>
    <m/>
    <x v="19"/>
    <n v="12"/>
    <n v="193"/>
    <x v="2"/>
    <n v="5"/>
    <n v="4"/>
    <n v="5"/>
    <n v="3"/>
    <n v="0"/>
    <n v="0"/>
    <n v="0"/>
    <n v="1"/>
    <n v="0"/>
    <n v="0"/>
    <n v="0"/>
    <n v="0"/>
    <n v="0"/>
  </r>
  <r>
    <x v="74"/>
    <x v="62"/>
    <s v="Arroyo Golf Club at Red Rock"/>
    <m/>
    <x v="19"/>
    <n v="13"/>
    <n v="368"/>
    <x v="1"/>
    <n v="7"/>
    <n v="6"/>
    <n v="4"/>
    <n v="3"/>
    <n v="0"/>
    <n v="0"/>
    <n v="1"/>
    <n v="0"/>
    <n v="0"/>
    <n v="0"/>
    <n v="0"/>
    <n v="1"/>
    <n v="1"/>
  </r>
  <r>
    <x v="74"/>
    <x v="62"/>
    <s v="Arroyo Golf Club at Red Rock"/>
    <m/>
    <x v="19"/>
    <n v="14"/>
    <n v="124"/>
    <x v="2"/>
    <n v="5"/>
    <n v="2"/>
    <n v="3"/>
    <n v="3"/>
    <n v="0"/>
    <n v="0"/>
    <n v="1"/>
    <n v="1"/>
    <n v="0"/>
    <n v="1"/>
    <n v="0"/>
    <n v="0"/>
    <n v="1"/>
  </r>
  <r>
    <x v="74"/>
    <x v="62"/>
    <s v="Arroyo Golf Club at Red Rock"/>
    <m/>
    <x v="19"/>
    <n v="15"/>
    <n v="292"/>
    <x v="1"/>
    <n v="5"/>
    <n v="5"/>
    <n v="6"/>
    <n v="5"/>
    <n v="0"/>
    <n v="0"/>
    <n v="0"/>
    <n v="0"/>
    <n v="0"/>
    <n v="0"/>
    <n v="0"/>
    <n v="0"/>
    <n v="0"/>
  </r>
  <r>
    <x v="74"/>
    <x v="62"/>
    <s v="Arroyo Golf Club at Red Rock"/>
    <m/>
    <x v="19"/>
    <n v="16"/>
    <n v="475"/>
    <x v="3"/>
    <n v="5"/>
    <n v="6"/>
    <n v="4"/>
    <n v="5"/>
    <n v="1"/>
    <n v="0"/>
    <n v="0"/>
    <n v="1"/>
    <n v="0"/>
    <n v="0"/>
    <n v="1"/>
    <n v="0"/>
    <n v="1"/>
  </r>
  <r>
    <x v="74"/>
    <x v="62"/>
    <s v="Arroyo Golf Club at Red Rock"/>
    <m/>
    <x v="19"/>
    <n v="17"/>
    <n v="312"/>
    <x v="1"/>
    <n v="4"/>
    <n v="4"/>
    <n v="6"/>
    <n v="4"/>
    <n v="1"/>
    <n v="1"/>
    <n v="0"/>
    <n v="1"/>
    <n v="0"/>
    <n v="0"/>
    <n v="0"/>
    <n v="0"/>
    <n v="0"/>
  </r>
  <r>
    <x v="74"/>
    <x v="62"/>
    <s v="Arroyo Golf Club at Red Rock"/>
    <m/>
    <x v="19"/>
    <n v="18"/>
    <n v="353"/>
    <x v="1"/>
    <n v="6"/>
    <n v="4"/>
    <n v="4"/>
    <n v="5"/>
    <n v="0"/>
    <n v="1"/>
    <n v="1"/>
    <n v="0"/>
    <n v="0"/>
    <n v="0"/>
    <n v="0"/>
    <n v="0"/>
    <n v="0"/>
  </r>
  <r>
    <x v="69"/>
    <x v="58"/>
    <s v="Wolf Creek"/>
    <m/>
    <x v="19"/>
    <n v="1"/>
    <n v="467"/>
    <x v="3"/>
    <n v="8"/>
    <n v="8"/>
    <n v="7"/>
    <n v="5"/>
    <n v="0"/>
    <n v="0"/>
    <n v="0"/>
    <n v="1"/>
    <n v="0"/>
    <n v="0"/>
    <n v="0"/>
    <n v="0"/>
    <n v="0"/>
  </r>
  <r>
    <x v="69"/>
    <x v="58"/>
    <s v="Wolf Creek"/>
    <m/>
    <x v="19"/>
    <n v="2"/>
    <n v="385"/>
    <x v="1"/>
    <n v="5"/>
    <n v="5"/>
    <n v="4"/>
    <n v="5"/>
    <n v="0"/>
    <n v="0"/>
    <n v="1"/>
    <n v="0"/>
    <n v="0"/>
    <n v="0"/>
    <n v="0"/>
    <n v="0"/>
    <n v="0"/>
  </r>
  <r>
    <x v="69"/>
    <x v="58"/>
    <s v="Wolf Creek"/>
    <m/>
    <x v="19"/>
    <n v="3"/>
    <n v="175"/>
    <x v="2"/>
    <n v="4"/>
    <n v="3"/>
    <n v="5"/>
    <n v="3"/>
    <n v="0"/>
    <n v="1"/>
    <n v="0"/>
    <n v="1"/>
    <n v="0"/>
    <n v="0"/>
    <n v="0"/>
    <n v="0"/>
    <n v="0"/>
  </r>
  <r>
    <x v="69"/>
    <x v="58"/>
    <s v="Wolf Creek"/>
    <m/>
    <x v="19"/>
    <n v="4"/>
    <n v="279"/>
    <x v="1"/>
    <n v="6"/>
    <n v="5"/>
    <n v="4"/>
    <n v="6"/>
    <n v="0"/>
    <n v="0"/>
    <n v="1"/>
    <n v="0"/>
    <n v="0"/>
    <n v="0"/>
    <n v="0"/>
    <n v="0"/>
    <n v="0"/>
  </r>
  <r>
    <x v="69"/>
    <x v="58"/>
    <s v="Wolf Creek"/>
    <m/>
    <x v="19"/>
    <n v="5"/>
    <n v="453"/>
    <x v="3"/>
    <n v="6"/>
    <n v="4"/>
    <n v="6"/>
    <n v="5"/>
    <n v="0"/>
    <n v="0"/>
    <n v="0"/>
    <n v="1"/>
    <n v="0"/>
    <n v="1"/>
    <n v="0"/>
    <n v="0"/>
    <n v="1"/>
  </r>
  <r>
    <x v="69"/>
    <x v="58"/>
    <s v="Wolf Creek"/>
    <m/>
    <x v="19"/>
    <n v="6"/>
    <n v="414"/>
    <x v="1"/>
    <n v="4"/>
    <n v="6"/>
    <n v="5"/>
    <n v="6"/>
    <n v="1"/>
    <n v="0"/>
    <n v="0"/>
    <n v="0"/>
    <n v="0"/>
    <n v="0"/>
    <n v="0"/>
    <n v="0"/>
    <n v="0"/>
  </r>
  <r>
    <x v="69"/>
    <x v="58"/>
    <s v="Wolf Creek"/>
    <m/>
    <x v="19"/>
    <n v="7"/>
    <n v="263"/>
    <x v="1"/>
    <n v="7"/>
    <n v="9"/>
    <n v="4"/>
    <n v="6"/>
    <n v="0"/>
    <n v="0"/>
    <n v="1"/>
    <n v="0"/>
    <n v="0"/>
    <n v="0"/>
    <n v="0"/>
    <n v="0"/>
    <n v="0"/>
  </r>
  <r>
    <x v="69"/>
    <x v="58"/>
    <s v="Wolf Creek"/>
    <m/>
    <x v="19"/>
    <n v="8"/>
    <n v="152"/>
    <x v="2"/>
    <n v="2"/>
    <n v="6"/>
    <n v="5"/>
    <n v="5"/>
    <n v="0"/>
    <n v="0"/>
    <n v="0"/>
    <n v="0"/>
    <n v="1"/>
    <n v="0"/>
    <n v="0"/>
    <n v="0"/>
    <n v="1"/>
  </r>
  <r>
    <x v="69"/>
    <x v="58"/>
    <s v="Wolf Creek"/>
    <m/>
    <x v="19"/>
    <n v="9"/>
    <n v="271"/>
    <x v="1"/>
    <n v="6"/>
    <n v="7"/>
    <n v="4"/>
    <n v="5"/>
    <n v="0"/>
    <n v="0"/>
    <n v="1"/>
    <n v="0"/>
    <n v="0"/>
    <n v="0"/>
    <n v="0"/>
    <n v="0"/>
    <n v="0"/>
  </r>
  <r>
    <x v="69"/>
    <x v="58"/>
    <s v="Wolf Creek"/>
    <m/>
    <x v="19"/>
    <n v="10"/>
    <n v="367"/>
    <x v="1"/>
    <n v="5"/>
    <n v="8"/>
    <n v="9"/>
    <n v="4"/>
    <n v="0"/>
    <n v="0"/>
    <n v="0"/>
    <n v="1"/>
    <n v="0"/>
    <n v="0"/>
    <n v="0"/>
    <n v="0"/>
    <n v="0"/>
  </r>
  <r>
    <x v="69"/>
    <x v="58"/>
    <s v="Wolf Creek"/>
    <m/>
    <x v="19"/>
    <n v="11"/>
    <n v="166"/>
    <x v="2"/>
    <n v="7"/>
    <n v="4"/>
    <n v="5"/>
    <n v="4"/>
    <n v="0"/>
    <n v="0"/>
    <n v="0"/>
    <n v="0"/>
    <n v="0"/>
    <n v="0"/>
    <n v="0"/>
    <n v="0"/>
    <n v="0"/>
  </r>
  <r>
    <x v="69"/>
    <x v="58"/>
    <s v="Wolf Creek"/>
    <m/>
    <x v="19"/>
    <n v="12"/>
    <n v="490"/>
    <x v="3"/>
    <n v="5"/>
    <n v="8"/>
    <n v="5"/>
    <n v="8"/>
    <n v="1"/>
    <n v="0"/>
    <n v="1"/>
    <n v="0"/>
    <n v="0"/>
    <n v="0"/>
    <n v="0"/>
    <n v="0"/>
    <n v="0"/>
  </r>
  <r>
    <x v="69"/>
    <x v="58"/>
    <s v="Wolf Creek"/>
    <m/>
    <x v="19"/>
    <n v="13"/>
    <n v="301"/>
    <x v="1"/>
    <n v="6"/>
    <n v="6"/>
    <n v="5"/>
    <n v="5"/>
    <n v="0"/>
    <n v="0"/>
    <n v="0"/>
    <n v="0"/>
    <n v="0"/>
    <n v="0"/>
    <n v="0"/>
    <n v="0"/>
    <n v="0"/>
  </r>
  <r>
    <x v="69"/>
    <x v="58"/>
    <s v="Wolf Creek"/>
    <m/>
    <x v="19"/>
    <n v="14"/>
    <n v="367"/>
    <x v="1"/>
    <n v="5"/>
    <n v="4"/>
    <n v="5"/>
    <n v="5"/>
    <n v="0"/>
    <n v="1"/>
    <n v="0"/>
    <n v="0"/>
    <n v="0"/>
    <n v="0"/>
    <n v="0"/>
    <n v="0"/>
    <n v="0"/>
  </r>
  <r>
    <x v="69"/>
    <x v="58"/>
    <s v="Wolf Creek"/>
    <m/>
    <x v="19"/>
    <n v="15"/>
    <n v="113"/>
    <x v="2"/>
    <n v="3"/>
    <n v="5"/>
    <n v="5"/>
    <n v="2"/>
    <n v="1"/>
    <n v="0"/>
    <n v="0"/>
    <n v="0"/>
    <n v="0"/>
    <n v="0"/>
    <n v="0"/>
    <n v="1"/>
    <n v="1"/>
  </r>
  <r>
    <x v="69"/>
    <x v="58"/>
    <s v="Wolf Creek"/>
    <m/>
    <x v="19"/>
    <n v="16"/>
    <n v="346"/>
    <x v="1"/>
    <n v="6"/>
    <n v="7"/>
    <n v="5"/>
    <n v="5"/>
    <n v="0"/>
    <n v="0"/>
    <n v="0"/>
    <n v="0"/>
    <n v="0"/>
    <n v="0"/>
    <n v="0"/>
    <n v="0"/>
    <n v="0"/>
  </r>
  <r>
    <x v="69"/>
    <x v="58"/>
    <s v="Wolf Creek"/>
    <m/>
    <x v="19"/>
    <n v="17"/>
    <n v="511"/>
    <x v="3"/>
    <n v="8"/>
    <n v="7"/>
    <n v="7"/>
    <n v="6"/>
    <n v="0"/>
    <n v="0"/>
    <n v="0"/>
    <n v="0"/>
    <n v="0"/>
    <n v="0"/>
    <n v="0"/>
    <n v="0"/>
    <n v="0"/>
  </r>
  <r>
    <x v="69"/>
    <x v="58"/>
    <s v="Wolf Creek"/>
    <m/>
    <x v="19"/>
    <n v="18"/>
    <n v="278"/>
    <x v="1"/>
    <n v="6"/>
    <n v="7"/>
    <n v="7"/>
    <n v="6"/>
    <n v="0"/>
    <n v="0"/>
    <n v="0"/>
    <n v="0"/>
    <n v="0"/>
    <n v="0"/>
    <n v="0"/>
    <n v="0"/>
    <n v="0"/>
  </r>
  <r>
    <x v="75"/>
    <x v="63"/>
    <s v="Primm Valley - Lakes Course"/>
    <m/>
    <x v="19"/>
    <n v="1"/>
    <n v="369"/>
    <x v="1"/>
    <n v="6"/>
    <n v="6"/>
    <n v="5"/>
    <n v="5"/>
    <n v="0"/>
    <n v="0"/>
    <n v="0"/>
    <n v="0"/>
    <n v="0"/>
    <n v="0"/>
    <n v="0"/>
    <n v="0"/>
    <n v="0"/>
  </r>
  <r>
    <x v="75"/>
    <x v="63"/>
    <s v="Primm Valley - Lakes Course"/>
    <m/>
    <x v="19"/>
    <n v="2"/>
    <n v="470"/>
    <x v="3"/>
    <n v="6"/>
    <n v="6"/>
    <n v="6"/>
    <n v="5"/>
    <n v="0"/>
    <n v="0"/>
    <n v="0"/>
    <n v="1"/>
    <n v="0"/>
    <n v="0"/>
    <n v="0"/>
    <n v="0"/>
    <n v="0"/>
  </r>
  <r>
    <x v="75"/>
    <x v="63"/>
    <s v="Primm Valley - Lakes Course"/>
    <m/>
    <x v="19"/>
    <n v="3"/>
    <n v="371"/>
    <x v="1"/>
    <n v="7"/>
    <n v="6"/>
    <n v="5"/>
    <n v="6"/>
    <n v="0"/>
    <n v="0"/>
    <n v="0"/>
    <n v="0"/>
    <n v="0"/>
    <n v="0"/>
    <n v="0"/>
    <n v="0"/>
    <n v="0"/>
  </r>
  <r>
    <x v="75"/>
    <x v="63"/>
    <s v="Primm Valley - Lakes Course"/>
    <m/>
    <x v="19"/>
    <n v="4"/>
    <n v="341"/>
    <x v="1"/>
    <n v="5"/>
    <n v="4"/>
    <n v="5"/>
    <n v="5"/>
    <n v="0"/>
    <n v="1"/>
    <n v="0"/>
    <n v="0"/>
    <n v="0"/>
    <n v="0"/>
    <n v="0"/>
    <n v="0"/>
    <n v="0"/>
  </r>
  <r>
    <x v="75"/>
    <x v="63"/>
    <s v="Primm Valley - Lakes Course"/>
    <m/>
    <x v="19"/>
    <n v="5"/>
    <n v="309"/>
    <x v="1"/>
    <n v="7"/>
    <n v="5"/>
    <n v="5"/>
    <n v="5"/>
    <n v="0"/>
    <n v="0"/>
    <n v="0"/>
    <n v="0"/>
    <n v="0"/>
    <n v="0"/>
    <n v="0"/>
    <n v="0"/>
    <n v="0"/>
  </r>
  <r>
    <x v="75"/>
    <x v="63"/>
    <s v="Primm Valley - Lakes Course"/>
    <m/>
    <x v="19"/>
    <n v="6"/>
    <n v="153"/>
    <x v="2"/>
    <n v="3"/>
    <n v="4"/>
    <n v="5"/>
    <n v="4"/>
    <n v="1"/>
    <n v="0"/>
    <n v="0"/>
    <n v="0"/>
    <n v="0"/>
    <n v="0"/>
    <n v="0"/>
    <n v="0"/>
    <n v="0"/>
  </r>
  <r>
    <x v="75"/>
    <x v="63"/>
    <s v="Primm Valley - Lakes Course"/>
    <m/>
    <x v="19"/>
    <n v="7"/>
    <n v="508"/>
    <x v="3"/>
    <n v="6"/>
    <n v="6"/>
    <n v="6"/>
    <n v="6"/>
    <n v="0"/>
    <n v="0"/>
    <n v="0"/>
    <n v="0"/>
    <n v="0"/>
    <n v="0"/>
    <n v="0"/>
    <n v="0"/>
    <n v="0"/>
  </r>
  <r>
    <x v="75"/>
    <x v="63"/>
    <s v="Primm Valley - Lakes Course"/>
    <m/>
    <x v="19"/>
    <n v="8"/>
    <n v="400"/>
    <x v="1"/>
    <n v="5"/>
    <n v="4"/>
    <n v="5"/>
    <n v="7"/>
    <n v="0"/>
    <n v="1"/>
    <n v="0"/>
    <n v="0"/>
    <n v="0"/>
    <n v="0"/>
    <n v="0"/>
    <n v="0"/>
    <n v="0"/>
  </r>
  <r>
    <x v="75"/>
    <x v="63"/>
    <s v="Primm Valley - Lakes Course"/>
    <m/>
    <x v="19"/>
    <n v="9"/>
    <n v="171"/>
    <x v="2"/>
    <n v="4"/>
    <n v="4"/>
    <n v="4"/>
    <n v="4"/>
    <n v="0"/>
    <n v="0"/>
    <n v="0"/>
    <n v="0"/>
    <n v="0"/>
    <n v="0"/>
    <n v="0"/>
    <n v="0"/>
    <n v="0"/>
  </r>
  <r>
    <x v="75"/>
    <x v="63"/>
    <s v="Primm Valley - Lakes Course"/>
    <m/>
    <x v="19"/>
    <n v="10"/>
    <n v="297"/>
    <x v="1"/>
    <n v="5"/>
    <n v="5"/>
    <n v="4"/>
    <n v="4"/>
    <n v="0"/>
    <n v="0"/>
    <n v="1"/>
    <n v="1"/>
    <n v="0"/>
    <n v="0"/>
    <n v="0"/>
    <n v="0"/>
    <n v="0"/>
  </r>
  <r>
    <x v="75"/>
    <x v="63"/>
    <s v="Primm Valley - Lakes Course"/>
    <m/>
    <x v="19"/>
    <n v="11"/>
    <n v="485"/>
    <x v="3"/>
    <n v="5"/>
    <n v="7"/>
    <n v="5"/>
    <n v="3"/>
    <n v="1"/>
    <n v="0"/>
    <n v="1"/>
    <n v="0"/>
    <n v="0"/>
    <n v="0"/>
    <n v="0"/>
    <n v="1"/>
    <n v="1"/>
  </r>
  <r>
    <x v="75"/>
    <x v="63"/>
    <s v="Primm Valley - Lakes Course"/>
    <m/>
    <x v="19"/>
    <n v="12"/>
    <n v="190"/>
    <x v="2"/>
    <n v="5"/>
    <n v="6"/>
    <n v="5"/>
    <n v="4"/>
    <n v="0"/>
    <n v="0"/>
    <n v="0"/>
    <n v="0"/>
    <n v="0"/>
    <n v="0"/>
    <n v="0"/>
    <n v="0"/>
    <n v="0"/>
  </r>
  <r>
    <x v="75"/>
    <x v="63"/>
    <s v="Primm Valley - Lakes Course"/>
    <m/>
    <x v="19"/>
    <n v="13"/>
    <n v="355"/>
    <x v="1"/>
    <n v="5"/>
    <n v="5"/>
    <n v="4"/>
    <n v="5"/>
    <n v="0"/>
    <n v="0"/>
    <n v="1"/>
    <n v="0"/>
    <n v="0"/>
    <n v="0"/>
    <n v="0"/>
    <n v="0"/>
    <n v="0"/>
  </r>
  <r>
    <x v="75"/>
    <x v="63"/>
    <s v="Primm Valley - Lakes Course"/>
    <m/>
    <x v="19"/>
    <n v="14"/>
    <n v="311"/>
    <x v="1"/>
    <n v="4"/>
    <n v="5"/>
    <n v="6"/>
    <n v="5"/>
    <n v="1"/>
    <n v="0"/>
    <n v="0"/>
    <n v="0"/>
    <n v="0"/>
    <n v="0"/>
    <n v="0"/>
    <n v="0"/>
    <n v="0"/>
  </r>
  <r>
    <x v="75"/>
    <x v="63"/>
    <s v="Primm Valley - Lakes Course"/>
    <m/>
    <x v="19"/>
    <n v="15"/>
    <n v="379"/>
    <x v="1"/>
    <n v="4"/>
    <n v="8"/>
    <n v="4"/>
    <n v="5"/>
    <n v="1"/>
    <n v="0"/>
    <n v="1"/>
    <n v="0"/>
    <n v="0"/>
    <n v="0"/>
    <n v="0"/>
    <n v="0"/>
    <n v="0"/>
  </r>
  <r>
    <x v="75"/>
    <x v="63"/>
    <s v="Primm Valley - Lakes Course"/>
    <m/>
    <x v="19"/>
    <n v="16"/>
    <n v="351"/>
    <x v="1"/>
    <n v="5"/>
    <n v="4"/>
    <n v="6"/>
    <n v="4"/>
    <n v="0"/>
    <n v="1"/>
    <n v="0"/>
    <n v="1"/>
    <n v="0"/>
    <n v="0"/>
    <n v="0"/>
    <n v="0"/>
    <n v="0"/>
  </r>
  <r>
    <x v="75"/>
    <x v="63"/>
    <s v="Primm Valley - Lakes Course"/>
    <m/>
    <x v="19"/>
    <n v="17"/>
    <n v="124"/>
    <x v="2"/>
    <n v="3"/>
    <n v="4"/>
    <n v="3"/>
    <n v="3"/>
    <n v="1"/>
    <n v="0"/>
    <n v="1"/>
    <n v="1"/>
    <n v="0"/>
    <n v="0"/>
    <n v="0"/>
    <n v="0"/>
    <n v="0"/>
  </r>
  <r>
    <x v="75"/>
    <x v="63"/>
    <s v="Primm Valley - Lakes Course"/>
    <m/>
    <x v="19"/>
    <n v="18"/>
    <n v="424"/>
    <x v="1"/>
    <n v="4"/>
    <n v="6"/>
    <n v="8"/>
    <n v="7"/>
    <n v="1"/>
    <n v="0"/>
    <n v="0"/>
    <n v="0"/>
    <n v="0"/>
    <n v="0"/>
    <n v="0"/>
    <n v="0"/>
    <n v="0"/>
  </r>
  <r>
    <x v="76"/>
    <x v="64"/>
    <s v="Primm Valley - Desert Course"/>
    <m/>
    <x v="19"/>
    <n v="1"/>
    <n v="372"/>
    <x v="1"/>
    <n v="4"/>
    <n v="4"/>
    <n v="5"/>
    <n v="4"/>
    <n v="1"/>
    <n v="1"/>
    <n v="0"/>
    <n v="1"/>
    <n v="0"/>
    <n v="0"/>
    <n v="0"/>
    <n v="0"/>
    <n v="0"/>
  </r>
  <r>
    <x v="76"/>
    <x v="64"/>
    <s v="Primm Valley - Desert Course"/>
    <m/>
    <x v="19"/>
    <n v="2"/>
    <n v="385"/>
    <x v="1"/>
    <n v="6"/>
    <n v="6"/>
    <n v="6"/>
    <n v="6"/>
    <n v="0"/>
    <n v="0"/>
    <n v="0"/>
    <n v="0"/>
    <n v="0"/>
    <n v="0"/>
    <n v="0"/>
    <n v="0"/>
    <n v="0"/>
  </r>
  <r>
    <x v="76"/>
    <x v="64"/>
    <s v="Primm Valley - Desert Course"/>
    <m/>
    <x v="19"/>
    <n v="3"/>
    <n v="313"/>
    <x v="1"/>
    <n v="4"/>
    <n v="5"/>
    <n v="5"/>
    <n v="6"/>
    <n v="1"/>
    <n v="0"/>
    <n v="0"/>
    <n v="0"/>
    <n v="0"/>
    <n v="0"/>
    <n v="0"/>
    <n v="0"/>
    <n v="0"/>
  </r>
  <r>
    <x v="76"/>
    <x v="64"/>
    <s v="Primm Valley - Desert Course"/>
    <m/>
    <x v="19"/>
    <n v="4"/>
    <n v="150"/>
    <x v="2"/>
    <n v="5"/>
    <n v="4"/>
    <n v="4"/>
    <n v="4"/>
    <n v="0"/>
    <n v="0"/>
    <n v="0"/>
    <n v="0"/>
    <n v="0"/>
    <n v="0"/>
    <n v="0"/>
    <n v="0"/>
    <n v="0"/>
  </r>
  <r>
    <x v="76"/>
    <x v="64"/>
    <s v="Primm Valley - Desert Course"/>
    <m/>
    <x v="19"/>
    <n v="5"/>
    <n v="330"/>
    <x v="1"/>
    <n v="4"/>
    <n v="5"/>
    <n v="6"/>
    <n v="4"/>
    <n v="1"/>
    <n v="0"/>
    <n v="0"/>
    <n v="1"/>
    <n v="0"/>
    <n v="0"/>
    <n v="0"/>
    <n v="0"/>
    <n v="0"/>
  </r>
  <r>
    <x v="76"/>
    <x v="64"/>
    <s v="Primm Valley - Desert Course"/>
    <m/>
    <x v="19"/>
    <n v="6"/>
    <n v="314"/>
    <x v="1"/>
    <n v="5"/>
    <n v="5"/>
    <n v="4"/>
    <n v="5"/>
    <n v="0"/>
    <n v="0"/>
    <n v="1"/>
    <n v="0"/>
    <n v="0"/>
    <n v="0"/>
    <n v="0"/>
    <n v="0"/>
    <n v="0"/>
  </r>
  <r>
    <x v="76"/>
    <x v="64"/>
    <s v="Primm Valley - Desert Course"/>
    <m/>
    <x v="19"/>
    <n v="7"/>
    <n v="487"/>
    <x v="3"/>
    <n v="6"/>
    <n v="6"/>
    <n v="5"/>
    <n v="5"/>
    <n v="0"/>
    <n v="0"/>
    <n v="1"/>
    <n v="1"/>
    <n v="0"/>
    <n v="0"/>
    <n v="0"/>
    <n v="0"/>
    <n v="0"/>
  </r>
  <r>
    <x v="76"/>
    <x v="64"/>
    <s v="Primm Valley - Desert Course"/>
    <m/>
    <x v="19"/>
    <n v="8"/>
    <n v="506"/>
    <x v="3"/>
    <n v="7"/>
    <n v="5"/>
    <n v="5"/>
    <n v="5"/>
    <n v="0"/>
    <n v="1"/>
    <n v="1"/>
    <n v="1"/>
    <n v="0"/>
    <n v="0"/>
    <n v="0"/>
    <n v="0"/>
    <n v="0"/>
  </r>
  <r>
    <x v="76"/>
    <x v="64"/>
    <s v="Primm Valley - Desert Course"/>
    <m/>
    <x v="19"/>
    <n v="9"/>
    <n v="158"/>
    <x v="2"/>
    <n v="5"/>
    <n v="4"/>
    <n v="4"/>
    <n v="4"/>
    <n v="0"/>
    <n v="0"/>
    <n v="0"/>
    <n v="0"/>
    <n v="0"/>
    <n v="0"/>
    <n v="0"/>
    <n v="0"/>
    <n v="0"/>
  </r>
  <r>
    <x v="76"/>
    <x v="64"/>
    <s v="Primm Valley - Desert Course"/>
    <m/>
    <x v="19"/>
    <n v="10"/>
    <n v="395"/>
    <x v="1"/>
    <n v="5"/>
    <n v="6"/>
    <n v="5"/>
    <n v="5"/>
    <n v="0"/>
    <n v="0"/>
    <n v="0"/>
    <n v="0"/>
    <n v="0"/>
    <n v="0"/>
    <n v="0"/>
    <n v="0"/>
    <n v="0"/>
  </r>
  <r>
    <x v="76"/>
    <x v="64"/>
    <s v="Primm Valley - Desert Course"/>
    <m/>
    <x v="19"/>
    <n v="11"/>
    <n v="161"/>
    <x v="2"/>
    <n v="4"/>
    <n v="4"/>
    <n v="4"/>
    <n v="3"/>
    <n v="0"/>
    <n v="0"/>
    <n v="0"/>
    <n v="1"/>
    <n v="0"/>
    <n v="0"/>
    <n v="0"/>
    <n v="0"/>
    <n v="0"/>
  </r>
  <r>
    <x v="76"/>
    <x v="64"/>
    <s v="Primm Valley - Desert Course"/>
    <m/>
    <x v="19"/>
    <n v="12"/>
    <n v="383"/>
    <x v="1"/>
    <n v="5"/>
    <n v="6"/>
    <n v="5"/>
    <n v="5"/>
    <n v="0"/>
    <n v="0"/>
    <n v="0"/>
    <n v="0"/>
    <n v="0"/>
    <n v="0"/>
    <n v="0"/>
    <n v="0"/>
    <n v="0"/>
  </r>
  <r>
    <x v="76"/>
    <x v="64"/>
    <s v="Primm Valley - Desert Course"/>
    <m/>
    <x v="19"/>
    <n v="13"/>
    <n v="492"/>
    <x v="3"/>
    <n v="6"/>
    <n v="8"/>
    <n v="6"/>
    <n v="6"/>
    <n v="0"/>
    <n v="0"/>
    <n v="0"/>
    <n v="0"/>
    <n v="0"/>
    <n v="0"/>
    <n v="0"/>
    <n v="0"/>
    <n v="0"/>
  </r>
  <r>
    <x v="76"/>
    <x v="64"/>
    <s v="Primm Valley - Desert Course"/>
    <m/>
    <x v="19"/>
    <n v="14"/>
    <n v="329"/>
    <x v="1"/>
    <n v="5"/>
    <n v="4"/>
    <n v="6"/>
    <n v="5"/>
    <n v="0"/>
    <n v="1"/>
    <n v="0"/>
    <n v="0"/>
    <n v="0"/>
    <n v="0"/>
    <n v="0"/>
    <n v="0"/>
    <n v="0"/>
  </r>
  <r>
    <x v="76"/>
    <x v="64"/>
    <s v="Primm Valley - Desert Course"/>
    <m/>
    <x v="19"/>
    <n v="15"/>
    <n v="150"/>
    <x v="2"/>
    <n v="5"/>
    <n v="4"/>
    <n v="3"/>
    <n v="4"/>
    <n v="0"/>
    <n v="0"/>
    <n v="1"/>
    <n v="0"/>
    <n v="0"/>
    <n v="0"/>
    <n v="0"/>
    <n v="0"/>
    <n v="0"/>
  </r>
  <r>
    <x v="76"/>
    <x v="64"/>
    <s v="Primm Valley - Desert Course"/>
    <m/>
    <x v="19"/>
    <n v="16"/>
    <n v="377"/>
    <x v="1"/>
    <n v="5"/>
    <n v="5"/>
    <n v="4"/>
    <n v="4"/>
    <n v="0"/>
    <n v="0"/>
    <n v="1"/>
    <n v="1"/>
    <n v="0"/>
    <n v="0"/>
    <n v="0"/>
    <n v="0"/>
    <n v="0"/>
  </r>
  <r>
    <x v="76"/>
    <x v="64"/>
    <s v="Primm Valley - Desert Course"/>
    <m/>
    <x v="19"/>
    <n v="17"/>
    <n v="320"/>
    <x v="1"/>
    <n v="4"/>
    <n v="4"/>
    <n v="5"/>
    <n v="5"/>
    <n v="1"/>
    <n v="1"/>
    <n v="0"/>
    <n v="0"/>
    <n v="0"/>
    <n v="0"/>
    <n v="0"/>
    <n v="0"/>
    <n v="0"/>
  </r>
  <r>
    <x v="76"/>
    <x v="64"/>
    <s v="Primm Valley - Desert Course"/>
    <m/>
    <x v="19"/>
    <n v="18"/>
    <n v="463"/>
    <x v="3"/>
    <n v="7"/>
    <n v="8"/>
    <n v="7"/>
    <n v="5"/>
    <n v="0"/>
    <n v="0"/>
    <n v="0"/>
    <n v="1"/>
    <n v="0"/>
    <n v="0"/>
    <n v="0"/>
    <n v="0"/>
    <n v="0"/>
  </r>
  <r>
    <x v="77"/>
    <x v="65"/>
    <s v="DragonRidge Country Club"/>
    <m/>
    <x v="19"/>
    <n v="1"/>
    <n v="338"/>
    <x v="1"/>
    <n v="6"/>
    <n v="4"/>
    <n v="4"/>
    <n v="4"/>
    <n v="0"/>
    <n v="1"/>
    <n v="1"/>
    <n v="1"/>
    <n v="0"/>
    <n v="0"/>
    <n v="0"/>
    <n v="0"/>
    <n v="0"/>
  </r>
  <r>
    <x v="77"/>
    <x v="65"/>
    <s v="DragonRidge Country Club"/>
    <m/>
    <x v="19"/>
    <n v="2"/>
    <n v="175"/>
    <x v="2"/>
    <n v="4"/>
    <n v="4"/>
    <n v="4"/>
    <n v="3"/>
    <n v="0"/>
    <n v="0"/>
    <n v="0"/>
    <n v="1"/>
    <n v="0"/>
    <n v="0"/>
    <n v="0"/>
    <n v="0"/>
    <n v="0"/>
  </r>
  <r>
    <x v="77"/>
    <x v="65"/>
    <s v="DragonRidge Country Club"/>
    <m/>
    <x v="19"/>
    <n v="3"/>
    <n v="346"/>
    <x v="1"/>
    <n v="5"/>
    <n v="6"/>
    <n v="5"/>
    <n v="5"/>
    <n v="0"/>
    <n v="0"/>
    <n v="0"/>
    <n v="0"/>
    <n v="0"/>
    <n v="0"/>
    <n v="0"/>
    <n v="0"/>
    <n v="0"/>
  </r>
  <r>
    <x v="77"/>
    <x v="65"/>
    <s v="DragonRidge Country Club"/>
    <m/>
    <x v="19"/>
    <n v="4"/>
    <n v="456"/>
    <x v="3"/>
    <n v="7"/>
    <n v="5"/>
    <n v="6"/>
    <n v="7"/>
    <n v="0"/>
    <n v="1"/>
    <n v="0"/>
    <n v="0"/>
    <n v="0"/>
    <n v="0"/>
    <n v="0"/>
    <n v="0"/>
    <n v="0"/>
  </r>
  <r>
    <x v="77"/>
    <x v="65"/>
    <s v="DragonRidge Country Club"/>
    <m/>
    <x v="19"/>
    <n v="5"/>
    <n v="144"/>
    <x v="2"/>
    <n v="3"/>
    <n v="3"/>
    <n v="5"/>
    <n v="3"/>
    <n v="1"/>
    <n v="1"/>
    <n v="0"/>
    <n v="1"/>
    <n v="0"/>
    <n v="0"/>
    <n v="0"/>
    <n v="0"/>
    <n v="0"/>
  </r>
  <r>
    <x v="77"/>
    <x v="65"/>
    <s v="DragonRidge Country Club"/>
    <m/>
    <x v="19"/>
    <n v="6"/>
    <n v="314"/>
    <x v="1"/>
    <n v="4"/>
    <n v="3"/>
    <n v="4"/>
    <n v="6"/>
    <n v="1"/>
    <n v="0"/>
    <n v="1"/>
    <n v="0"/>
    <n v="0"/>
    <n v="1"/>
    <n v="0"/>
    <n v="0"/>
    <n v="1"/>
  </r>
  <r>
    <x v="77"/>
    <x v="65"/>
    <s v="DragonRidge Country Club"/>
    <m/>
    <x v="19"/>
    <n v="7"/>
    <n v="390"/>
    <x v="1"/>
    <n v="7"/>
    <n v="6"/>
    <n v="5"/>
    <n v="5"/>
    <n v="0"/>
    <n v="0"/>
    <n v="0"/>
    <n v="0"/>
    <n v="0"/>
    <n v="0"/>
    <n v="0"/>
    <n v="0"/>
    <n v="0"/>
  </r>
  <r>
    <x v="77"/>
    <x v="65"/>
    <s v="DragonRidge Country Club"/>
    <m/>
    <x v="19"/>
    <n v="8"/>
    <n v="514"/>
    <x v="3"/>
    <n v="8"/>
    <n v="10"/>
    <n v="7"/>
    <n v="7"/>
    <n v="0"/>
    <n v="0"/>
    <n v="0"/>
    <n v="0"/>
    <n v="0"/>
    <n v="0"/>
    <n v="0"/>
    <n v="0"/>
    <n v="0"/>
  </r>
  <r>
    <x v="77"/>
    <x v="65"/>
    <s v="DragonRidge Country Club"/>
    <m/>
    <x v="19"/>
    <n v="9"/>
    <n v="359"/>
    <x v="1"/>
    <n v="5"/>
    <n v="5"/>
    <n v="5"/>
    <n v="5"/>
    <n v="0"/>
    <n v="0"/>
    <n v="0"/>
    <n v="0"/>
    <n v="0"/>
    <n v="0"/>
    <n v="0"/>
    <n v="0"/>
    <n v="0"/>
  </r>
  <r>
    <x v="77"/>
    <x v="65"/>
    <s v="DragonRidge Country Club"/>
    <m/>
    <x v="19"/>
    <n v="10"/>
    <n v="310"/>
    <x v="1"/>
    <n v="6"/>
    <n v="3"/>
    <n v="4"/>
    <n v="5"/>
    <n v="0"/>
    <n v="0"/>
    <n v="1"/>
    <n v="0"/>
    <n v="0"/>
    <n v="1"/>
    <n v="0"/>
    <n v="0"/>
    <n v="1"/>
  </r>
  <r>
    <x v="77"/>
    <x v="65"/>
    <s v="DragonRidge Country Club"/>
    <m/>
    <x v="19"/>
    <n v="11"/>
    <n v="353"/>
    <x v="1"/>
    <n v="5"/>
    <n v="6"/>
    <n v="5"/>
    <n v="7"/>
    <n v="0"/>
    <n v="0"/>
    <n v="0"/>
    <n v="0"/>
    <n v="0"/>
    <n v="0"/>
    <n v="0"/>
    <n v="0"/>
    <n v="0"/>
  </r>
  <r>
    <x v="77"/>
    <x v="65"/>
    <s v="DragonRidge Country Club"/>
    <m/>
    <x v="19"/>
    <n v="12"/>
    <n v="481"/>
    <x v="3"/>
    <n v="5"/>
    <n v="6"/>
    <n v="7"/>
    <n v="6"/>
    <n v="1"/>
    <n v="0"/>
    <n v="0"/>
    <n v="0"/>
    <n v="0"/>
    <n v="0"/>
    <n v="0"/>
    <n v="0"/>
    <n v="0"/>
  </r>
  <r>
    <x v="77"/>
    <x v="65"/>
    <s v="DragonRidge Country Club"/>
    <m/>
    <x v="19"/>
    <n v="13"/>
    <n v="324"/>
    <x v="1"/>
    <n v="6"/>
    <n v="7"/>
    <n v="6"/>
    <n v="4"/>
    <n v="0"/>
    <n v="0"/>
    <n v="0"/>
    <n v="1"/>
    <n v="0"/>
    <n v="0"/>
    <n v="0"/>
    <n v="0"/>
    <n v="0"/>
  </r>
  <r>
    <x v="77"/>
    <x v="65"/>
    <s v="DragonRidge Country Club"/>
    <m/>
    <x v="19"/>
    <n v="14"/>
    <n v="137"/>
    <x v="2"/>
    <n v="3"/>
    <n v="5"/>
    <n v="4"/>
    <n v="4"/>
    <n v="1"/>
    <n v="0"/>
    <n v="0"/>
    <n v="0"/>
    <n v="0"/>
    <n v="0"/>
    <n v="0"/>
    <n v="0"/>
    <n v="0"/>
  </r>
  <r>
    <x v="77"/>
    <x v="65"/>
    <s v="DragonRidge Country Club"/>
    <m/>
    <x v="19"/>
    <n v="15"/>
    <n v="322"/>
    <x v="1"/>
    <n v="5"/>
    <n v="5"/>
    <n v="4"/>
    <n v="4"/>
    <n v="0"/>
    <n v="0"/>
    <n v="1"/>
    <n v="1"/>
    <n v="0"/>
    <n v="0"/>
    <n v="0"/>
    <n v="0"/>
    <n v="0"/>
  </r>
  <r>
    <x v="77"/>
    <x v="65"/>
    <s v="DragonRidge Country Club"/>
    <m/>
    <x v="19"/>
    <n v="16"/>
    <n v="253"/>
    <x v="1"/>
    <n v="4"/>
    <n v="7"/>
    <n v="4"/>
    <n v="6"/>
    <n v="1"/>
    <n v="0"/>
    <n v="1"/>
    <n v="0"/>
    <n v="0"/>
    <n v="0"/>
    <n v="0"/>
    <n v="0"/>
    <n v="0"/>
  </r>
  <r>
    <x v="77"/>
    <x v="65"/>
    <s v="DragonRidge Country Club"/>
    <m/>
    <x v="19"/>
    <n v="17"/>
    <n v="130"/>
    <x v="2"/>
    <n v="4"/>
    <n v="5"/>
    <n v="3"/>
    <n v="3"/>
    <n v="0"/>
    <n v="0"/>
    <n v="1"/>
    <n v="1"/>
    <n v="0"/>
    <n v="0"/>
    <n v="0"/>
    <n v="0"/>
    <n v="0"/>
  </r>
  <r>
    <x v="77"/>
    <x v="65"/>
    <s v="DragonRidge Country Club"/>
    <m/>
    <x v="19"/>
    <n v="18"/>
    <n v="498"/>
    <x v="3"/>
    <n v="9"/>
    <n v="5"/>
    <n v="6"/>
    <n v="6"/>
    <n v="0"/>
    <n v="1"/>
    <n v="0"/>
    <n v="0"/>
    <n v="0"/>
    <n v="0"/>
    <n v="0"/>
    <n v="0"/>
    <n v="0"/>
  </r>
  <r>
    <x v="78"/>
    <x v="66"/>
    <s v="Bali Hai Golf Club"/>
    <m/>
    <x v="20"/>
    <n v="1"/>
    <n v="290"/>
    <x v="1"/>
    <m/>
    <m/>
    <m/>
    <m/>
    <n v="0"/>
    <n v="0"/>
    <n v="0"/>
    <n v="0"/>
    <m/>
    <m/>
    <m/>
    <m/>
    <n v="0"/>
  </r>
  <r>
    <x v="78"/>
    <x v="66"/>
    <s v="Bali Hai Golf Club"/>
    <m/>
    <x v="20"/>
    <n v="2"/>
    <n v="494"/>
    <x v="3"/>
    <m/>
    <m/>
    <m/>
    <m/>
    <n v="0"/>
    <n v="0"/>
    <n v="0"/>
    <n v="0"/>
    <m/>
    <m/>
    <m/>
    <m/>
    <n v="0"/>
  </r>
  <r>
    <x v="78"/>
    <x v="66"/>
    <s v="Bali Hai Golf Club"/>
    <m/>
    <x v="20"/>
    <n v="3"/>
    <n v="415"/>
    <x v="1"/>
    <m/>
    <m/>
    <m/>
    <m/>
    <n v="0"/>
    <n v="0"/>
    <n v="0"/>
    <n v="0"/>
    <m/>
    <m/>
    <m/>
    <m/>
    <n v="0"/>
  </r>
  <r>
    <x v="78"/>
    <x v="66"/>
    <s v="Bali Hai Golf Club"/>
    <m/>
    <x v="20"/>
    <n v="4"/>
    <n v="280"/>
    <x v="1"/>
    <m/>
    <m/>
    <m/>
    <m/>
    <n v="0"/>
    <n v="0"/>
    <n v="0"/>
    <n v="0"/>
    <m/>
    <m/>
    <m/>
    <m/>
    <n v="0"/>
  </r>
  <r>
    <x v="78"/>
    <x v="66"/>
    <s v="Bali Hai Golf Club"/>
    <m/>
    <x v="20"/>
    <n v="5"/>
    <n v="341"/>
    <x v="1"/>
    <m/>
    <m/>
    <m/>
    <m/>
    <n v="0"/>
    <n v="0"/>
    <n v="0"/>
    <n v="0"/>
    <m/>
    <m/>
    <m/>
    <m/>
    <n v="0"/>
  </r>
  <r>
    <x v="78"/>
    <x v="66"/>
    <s v="Bali Hai Golf Club"/>
    <m/>
    <x v="20"/>
    <n v="6"/>
    <n v="121"/>
    <x v="2"/>
    <m/>
    <m/>
    <m/>
    <m/>
    <n v="0"/>
    <n v="0"/>
    <n v="0"/>
    <n v="0"/>
    <m/>
    <m/>
    <m/>
    <m/>
    <n v="0"/>
  </r>
  <r>
    <x v="78"/>
    <x v="66"/>
    <s v="Bali Hai Golf Club"/>
    <m/>
    <x v="20"/>
    <n v="7"/>
    <n v="517"/>
    <x v="3"/>
    <m/>
    <m/>
    <m/>
    <m/>
    <n v="0"/>
    <n v="0"/>
    <n v="0"/>
    <n v="0"/>
    <m/>
    <m/>
    <m/>
    <m/>
    <n v="0"/>
  </r>
  <r>
    <x v="78"/>
    <x v="66"/>
    <s v="Bali Hai Golf Club"/>
    <m/>
    <x v="20"/>
    <n v="8"/>
    <n v="450"/>
    <x v="1"/>
    <m/>
    <m/>
    <m/>
    <m/>
    <n v="0"/>
    <n v="0"/>
    <n v="0"/>
    <n v="0"/>
    <m/>
    <m/>
    <m/>
    <m/>
    <n v="0"/>
  </r>
  <r>
    <x v="78"/>
    <x v="66"/>
    <s v="Bali Hai Golf Club"/>
    <m/>
    <x v="20"/>
    <n v="9"/>
    <n v="140"/>
    <x v="2"/>
    <m/>
    <m/>
    <m/>
    <m/>
    <n v="0"/>
    <n v="0"/>
    <n v="0"/>
    <n v="0"/>
    <m/>
    <m/>
    <m/>
    <m/>
    <n v="0"/>
  </r>
  <r>
    <x v="78"/>
    <x v="66"/>
    <s v="Bali Hai Golf Club"/>
    <m/>
    <x v="20"/>
    <n v="10"/>
    <n v="472"/>
    <x v="3"/>
    <m/>
    <m/>
    <m/>
    <m/>
    <n v="0"/>
    <n v="0"/>
    <n v="0"/>
    <n v="0"/>
    <m/>
    <m/>
    <m/>
    <m/>
    <n v="0"/>
  </r>
  <r>
    <x v="78"/>
    <x v="66"/>
    <s v="Bali Hai Golf Club"/>
    <m/>
    <x v="20"/>
    <n v="11"/>
    <n v="138"/>
    <x v="2"/>
    <m/>
    <m/>
    <m/>
    <m/>
    <n v="0"/>
    <n v="0"/>
    <n v="0"/>
    <n v="0"/>
    <m/>
    <m/>
    <m/>
    <m/>
    <n v="0"/>
  </r>
  <r>
    <x v="78"/>
    <x v="66"/>
    <s v="Bali Hai Golf Club"/>
    <m/>
    <x v="20"/>
    <n v="12"/>
    <n v="407"/>
    <x v="1"/>
    <m/>
    <m/>
    <m/>
    <m/>
    <n v="0"/>
    <n v="0"/>
    <n v="0"/>
    <n v="0"/>
    <m/>
    <m/>
    <m/>
    <m/>
    <n v="0"/>
  </r>
  <r>
    <x v="78"/>
    <x v="66"/>
    <s v="Bali Hai Golf Club"/>
    <m/>
    <x v="20"/>
    <n v="13"/>
    <n v="426"/>
    <x v="1"/>
    <m/>
    <m/>
    <m/>
    <m/>
    <n v="0"/>
    <n v="0"/>
    <n v="0"/>
    <n v="0"/>
    <m/>
    <m/>
    <m/>
    <m/>
    <n v="0"/>
  </r>
  <r>
    <x v="78"/>
    <x v="66"/>
    <s v="Bali Hai Golf Club"/>
    <m/>
    <x v="20"/>
    <n v="14"/>
    <n v="202"/>
    <x v="2"/>
    <m/>
    <m/>
    <m/>
    <m/>
    <n v="0"/>
    <n v="0"/>
    <n v="0"/>
    <n v="0"/>
    <m/>
    <m/>
    <m/>
    <m/>
    <n v="0"/>
  </r>
  <r>
    <x v="78"/>
    <x v="66"/>
    <s v="Bali Hai Golf Club"/>
    <m/>
    <x v="20"/>
    <n v="15"/>
    <n v="498"/>
    <x v="3"/>
    <m/>
    <m/>
    <m/>
    <m/>
    <n v="0"/>
    <n v="0"/>
    <n v="0"/>
    <n v="0"/>
    <m/>
    <m/>
    <m/>
    <m/>
    <n v="0"/>
  </r>
  <r>
    <x v="78"/>
    <x v="66"/>
    <s v="Bali Hai Golf Club"/>
    <m/>
    <x v="20"/>
    <n v="16"/>
    <n v="98"/>
    <x v="2"/>
    <m/>
    <m/>
    <m/>
    <m/>
    <n v="0"/>
    <n v="0"/>
    <n v="0"/>
    <n v="0"/>
    <m/>
    <m/>
    <m/>
    <m/>
    <n v="0"/>
  </r>
  <r>
    <x v="78"/>
    <x v="66"/>
    <s v="Bali Hai Golf Club"/>
    <m/>
    <x v="20"/>
    <n v="17"/>
    <n v="419"/>
    <x v="1"/>
    <m/>
    <m/>
    <m/>
    <m/>
    <n v="0"/>
    <n v="0"/>
    <n v="0"/>
    <n v="0"/>
    <m/>
    <m/>
    <m/>
    <m/>
    <n v="0"/>
  </r>
  <r>
    <x v="78"/>
    <x v="66"/>
    <s v="Bali Hai Golf Club"/>
    <m/>
    <x v="20"/>
    <n v="18"/>
    <n v="448"/>
    <x v="1"/>
    <m/>
    <m/>
    <m/>
    <m/>
    <n v="0"/>
    <n v="0"/>
    <n v="0"/>
    <n v="0"/>
    <m/>
    <m/>
    <m/>
    <m/>
    <n v="0"/>
  </r>
  <r>
    <x v="79"/>
    <x v="67"/>
    <s v="South Shore Lake Las Vegas"/>
    <m/>
    <x v="20"/>
    <n v="1"/>
    <n v="539"/>
    <x v="3"/>
    <n v="9"/>
    <n v="7"/>
    <n v="7"/>
    <n v="6"/>
    <n v="0"/>
    <n v="0"/>
    <n v="0"/>
    <n v="0"/>
    <n v="0"/>
    <n v="0"/>
    <n v="0"/>
    <n v="0"/>
    <n v="0"/>
  </r>
  <r>
    <x v="79"/>
    <x v="67"/>
    <s v="South Shore Lake Las Vegas"/>
    <m/>
    <x v="20"/>
    <n v="2"/>
    <n v="340"/>
    <x v="1"/>
    <n v="5"/>
    <n v="7"/>
    <n v="7"/>
    <n v="8"/>
    <n v="0"/>
    <n v="0"/>
    <n v="0"/>
    <n v="0"/>
    <n v="0"/>
    <n v="0"/>
    <n v="0"/>
    <n v="0"/>
    <n v="0"/>
  </r>
  <r>
    <x v="79"/>
    <x v="67"/>
    <s v="South Shore Lake Las Vegas"/>
    <m/>
    <x v="20"/>
    <n v="3"/>
    <n v="442"/>
    <x v="1"/>
    <n v="6"/>
    <n v="10"/>
    <n v="5"/>
    <n v="5"/>
    <n v="0"/>
    <n v="0"/>
    <n v="0"/>
    <n v="0"/>
    <n v="0"/>
    <n v="0"/>
    <n v="0"/>
    <n v="0"/>
    <n v="0"/>
  </r>
  <r>
    <x v="79"/>
    <x v="67"/>
    <s v="South Shore Lake Las Vegas"/>
    <m/>
    <x v="20"/>
    <n v="4"/>
    <n v="153"/>
    <x v="2"/>
    <n v="3"/>
    <n v="4"/>
    <n v="4"/>
    <n v="4"/>
    <n v="1"/>
    <n v="0"/>
    <n v="0"/>
    <n v="0"/>
    <n v="0"/>
    <n v="0"/>
    <n v="0"/>
    <n v="0"/>
    <n v="0"/>
  </r>
  <r>
    <x v="79"/>
    <x v="67"/>
    <s v="South Shore Lake Las Vegas"/>
    <m/>
    <x v="20"/>
    <n v="5"/>
    <n v="380"/>
    <x v="1"/>
    <n v="7"/>
    <n v="5"/>
    <n v="5"/>
    <n v="6"/>
    <n v="0"/>
    <n v="0"/>
    <n v="0"/>
    <n v="0"/>
    <n v="0"/>
    <n v="0"/>
    <n v="0"/>
    <n v="0"/>
    <n v="0"/>
  </r>
  <r>
    <x v="79"/>
    <x v="67"/>
    <s v="South Shore Lake Las Vegas"/>
    <m/>
    <x v="20"/>
    <n v="6"/>
    <n v="526"/>
    <x v="3"/>
    <n v="6"/>
    <n v="9"/>
    <n v="6"/>
    <n v="5"/>
    <n v="0"/>
    <n v="0"/>
    <n v="0"/>
    <n v="1"/>
    <n v="0"/>
    <n v="0"/>
    <n v="0"/>
    <n v="0"/>
    <n v="0"/>
  </r>
  <r>
    <x v="79"/>
    <x v="67"/>
    <s v="South Shore Lake Las Vegas"/>
    <m/>
    <x v="20"/>
    <n v="7"/>
    <n v="340"/>
    <x v="1"/>
    <n v="6"/>
    <n v="5"/>
    <n v="3"/>
    <n v="5"/>
    <n v="0"/>
    <n v="0"/>
    <n v="0"/>
    <n v="0"/>
    <n v="0"/>
    <n v="0"/>
    <n v="1"/>
    <n v="0"/>
    <n v="1"/>
  </r>
  <r>
    <x v="79"/>
    <x v="67"/>
    <s v="South Shore Lake Las Vegas"/>
    <m/>
    <x v="20"/>
    <n v="8"/>
    <n v="176"/>
    <x v="2"/>
    <n v="4"/>
    <n v="4"/>
    <n v="4"/>
    <n v="3"/>
    <n v="0"/>
    <n v="0"/>
    <n v="0"/>
    <n v="1"/>
    <n v="0"/>
    <n v="0"/>
    <n v="0"/>
    <n v="0"/>
    <n v="0"/>
  </r>
  <r>
    <x v="79"/>
    <x v="67"/>
    <s v="South Shore Lake Las Vegas"/>
    <m/>
    <x v="20"/>
    <n v="9"/>
    <n v="389"/>
    <x v="1"/>
    <n v="7"/>
    <n v="6"/>
    <n v="5"/>
    <n v="5"/>
    <n v="0"/>
    <n v="0"/>
    <n v="0"/>
    <n v="0"/>
    <n v="0"/>
    <n v="0"/>
    <n v="0"/>
    <n v="0"/>
    <n v="0"/>
  </r>
  <r>
    <x v="79"/>
    <x v="67"/>
    <s v="South Shore Lake Las Vegas"/>
    <m/>
    <x v="20"/>
    <n v="10"/>
    <n v="178"/>
    <x v="2"/>
    <n v="5"/>
    <n v="7"/>
    <n v="5"/>
    <n v="4"/>
    <n v="0"/>
    <n v="0"/>
    <n v="0"/>
    <n v="0"/>
    <n v="0"/>
    <n v="0"/>
    <n v="0"/>
    <n v="0"/>
    <n v="0"/>
  </r>
  <r>
    <x v="79"/>
    <x v="67"/>
    <s v="South Shore Lake Las Vegas"/>
    <m/>
    <x v="20"/>
    <n v="11"/>
    <n v="500"/>
    <x v="3"/>
    <n v="7"/>
    <n v="6"/>
    <n v="6"/>
    <n v="5"/>
    <n v="0"/>
    <n v="0"/>
    <n v="0"/>
    <n v="1"/>
    <n v="0"/>
    <n v="0"/>
    <n v="0"/>
    <n v="0"/>
    <n v="0"/>
  </r>
  <r>
    <x v="79"/>
    <x v="67"/>
    <s v="South Shore Lake Las Vegas"/>
    <m/>
    <x v="20"/>
    <n v="12"/>
    <n v="332"/>
    <x v="1"/>
    <n v="4"/>
    <n v="8"/>
    <n v="4"/>
    <n v="5"/>
    <n v="1"/>
    <n v="0"/>
    <n v="1"/>
    <n v="0"/>
    <n v="0"/>
    <n v="0"/>
    <n v="0"/>
    <n v="0"/>
    <n v="0"/>
  </r>
  <r>
    <x v="79"/>
    <x v="67"/>
    <s v="South Shore Lake Las Vegas"/>
    <m/>
    <x v="20"/>
    <n v="13"/>
    <n v="503"/>
    <x v="3"/>
    <n v="7"/>
    <n v="7"/>
    <n v="5"/>
    <n v="7"/>
    <n v="0"/>
    <n v="0"/>
    <n v="1"/>
    <n v="0"/>
    <n v="0"/>
    <n v="0"/>
    <n v="0"/>
    <n v="0"/>
    <n v="0"/>
  </r>
  <r>
    <x v="79"/>
    <x v="67"/>
    <s v="South Shore Lake Las Vegas"/>
    <m/>
    <x v="20"/>
    <n v="14"/>
    <n v="132"/>
    <x v="2"/>
    <n v="4"/>
    <n v="2"/>
    <n v="4"/>
    <n v="7"/>
    <n v="0"/>
    <n v="0"/>
    <n v="0"/>
    <n v="0"/>
    <n v="0"/>
    <n v="1"/>
    <n v="0"/>
    <n v="0"/>
    <n v="1"/>
  </r>
  <r>
    <x v="79"/>
    <x v="67"/>
    <s v="South Shore Lake Las Vegas"/>
    <m/>
    <x v="20"/>
    <n v="15"/>
    <n v="338"/>
    <x v="1"/>
    <n v="4"/>
    <n v="6"/>
    <n v="5"/>
    <n v="4"/>
    <n v="1"/>
    <n v="0"/>
    <n v="0"/>
    <n v="1"/>
    <n v="0"/>
    <n v="0"/>
    <n v="0"/>
    <n v="0"/>
    <n v="0"/>
  </r>
  <r>
    <x v="79"/>
    <x v="67"/>
    <s v="South Shore Lake Las Vegas"/>
    <m/>
    <x v="20"/>
    <n v="16"/>
    <n v="190"/>
    <x v="2"/>
    <n v="4"/>
    <n v="6"/>
    <n v="5"/>
    <n v="4"/>
    <n v="0"/>
    <n v="0"/>
    <n v="0"/>
    <n v="0"/>
    <n v="0"/>
    <n v="0"/>
    <n v="0"/>
    <n v="0"/>
    <n v="0"/>
  </r>
  <r>
    <x v="79"/>
    <x v="67"/>
    <s v="South Shore Lake Las Vegas"/>
    <m/>
    <x v="20"/>
    <n v="17"/>
    <n v="327"/>
    <x v="1"/>
    <n v="5"/>
    <n v="6"/>
    <n v="7"/>
    <n v="4"/>
    <n v="0"/>
    <n v="0"/>
    <n v="0"/>
    <n v="1"/>
    <n v="0"/>
    <n v="0"/>
    <n v="0"/>
    <n v="0"/>
    <n v="0"/>
  </r>
  <r>
    <x v="79"/>
    <x v="67"/>
    <s v="South Shore Lake Las Vegas"/>
    <m/>
    <x v="20"/>
    <n v="18"/>
    <n v="390"/>
    <x v="1"/>
    <n v="4"/>
    <n v="8"/>
    <n v="5"/>
    <n v="6"/>
    <n v="1"/>
    <n v="0"/>
    <n v="0"/>
    <n v="0"/>
    <n v="0"/>
    <n v="0"/>
    <n v="0"/>
    <n v="0"/>
    <n v="0"/>
  </r>
  <r>
    <x v="80"/>
    <x v="68"/>
    <s v="Spanish Trail Country Club - Canyon to Lakes"/>
    <m/>
    <x v="20"/>
    <n v="1"/>
    <n v="426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2"/>
    <n v="165"/>
    <x v="2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3"/>
    <n v="365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4"/>
    <n v="340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5"/>
    <n v="397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6"/>
    <n v="512"/>
    <x v="3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7"/>
    <n v="184"/>
    <x v="2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8"/>
    <n v="535"/>
    <x v="3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9"/>
    <n v="384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10"/>
    <n v="380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11"/>
    <n v="514"/>
    <x v="3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12"/>
    <n v="150"/>
    <x v="2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13"/>
    <n v="390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14"/>
    <n v="180"/>
    <x v="2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15"/>
    <n v="370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16"/>
    <n v="361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17"/>
    <n v="386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18"/>
    <n v="485"/>
    <x v="3"/>
    <m/>
    <m/>
    <m/>
    <m/>
    <n v="0"/>
    <n v="0"/>
    <n v="0"/>
    <n v="0"/>
    <m/>
    <m/>
    <m/>
    <m/>
    <n v="0"/>
  </r>
  <r>
    <x v="77"/>
    <x v="65"/>
    <s v="DragonRidge Country Club"/>
    <m/>
    <x v="20"/>
    <n v="1"/>
    <n v="338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2"/>
    <n v="175"/>
    <x v="2"/>
    <m/>
    <m/>
    <m/>
    <m/>
    <n v="0"/>
    <n v="0"/>
    <n v="0"/>
    <n v="0"/>
    <m/>
    <m/>
    <m/>
    <m/>
    <n v="0"/>
  </r>
  <r>
    <x v="77"/>
    <x v="65"/>
    <s v="DragonRidge Country Club"/>
    <m/>
    <x v="20"/>
    <n v="3"/>
    <n v="346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4"/>
    <n v="456"/>
    <x v="3"/>
    <m/>
    <m/>
    <m/>
    <m/>
    <n v="0"/>
    <n v="0"/>
    <n v="0"/>
    <n v="0"/>
    <m/>
    <m/>
    <m/>
    <m/>
    <n v="0"/>
  </r>
  <r>
    <x v="77"/>
    <x v="65"/>
    <s v="DragonRidge Country Club"/>
    <m/>
    <x v="20"/>
    <n v="5"/>
    <n v="144"/>
    <x v="2"/>
    <m/>
    <m/>
    <m/>
    <m/>
    <n v="0"/>
    <n v="0"/>
    <n v="0"/>
    <n v="0"/>
    <m/>
    <m/>
    <m/>
    <m/>
    <n v="0"/>
  </r>
  <r>
    <x v="77"/>
    <x v="65"/>
    <s v="DragonRidge Country Club"/>
    <m/>
    <x v="20"/>
    <n v="6"/>
    <n v="314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7"/>
    <n v="390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8"/>
    <n v="514"/>
    <x v="3"/>
    <m/>
    <m/>
    <m/>
    <m/>
    <n v="0"/>
    <n v="0"/>
    <n v="0"/>
    <n v="0"/>
    <m/>
    <m/>
    <m/>
    <m/>
    <n v="0"/>
  </r>
  <r>
    <x v="77"/>
    <x v="65"/>
    <s v="DragonRidge Country Club"/>
    <m/>
    <x v="20"/>
    <n v="9"/>
    <n v="359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10"/>
    <n v="310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11"/>
    <n v="353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12"/>
    <n v="481"/>
    <x v="3"/>
    <m/>
    <m/>
    <m/>
    <m/>
    <n v="0"/>
    <n v="0"/>
    <n v="0"/>
    <n v="0"/>
    <m/>
    <m/>
    <m/>
    <m/>
    <n v="0"/>
  </r>
  <r>
    <x v="77"/>
    <x v="65"/>
    <s v="DragonRidge Country Club"/>
    <m/>
    <x v="20"/>
    <n v="13"/>
    <n v="324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14"/>
    <n v="137"/>
    <x v="2"/>
    <m/>
    <m/>
    <m/>
    <m/>
    <n v="0"/>
    <n v="0"/>
    <n v="0"/>
    <n v="0"/>
    <m/>
    <m/>
    <m/>
    <m/>
    <n v="0"/>
  </r>
  <r>
    <x v="77"/>
    <x v="65"/>
    <s v="DragonRidge Country Club"/>
    <m/>
    <x v="20"/>
    <n v="15"/>
    <n v="322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16"/>
    <n v="253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17"/>
    <n v="130"/>
    <x v="2"/>
    <m/>
    <m/>
    <m/>
    <m/>
    <n v="0"/>
    <n v="0"/>
    <n v="0"/>
    <n v="0"/>
    <m/>
    <m/>
    <m/>
    <m/>
    <n v="0"/>
  </r>
  <r>
    <x v="77"/>
    <x v="65"/>
    <s v="DragonRidge Country Club"/>
    <m/>
    <x v="20"/>
    <n v="18"/>
    <n v="498"/>
    <x v="3"/>
    <m/>
    <m/>
    <m/>
    <m/>
    <n v="0"/>
    <n v="0"/>
    <n v="0"/>
    <n v="0"/>
    <m/>
    <m/>
    <m/>
    <m/>
    <n v="0"/>
  </r>
  <r>
    <x v="81"/>
    <x v="69"/>
    <s v="Cascata"/>
    <m/>
    <x v="20"/>
    <n v="1"/>
    <n v="309"/>
    <x v="1"/>
    <n v="6"/>
    <n v="5"/>
    <n v="7"/>
    <n v="6"/>
    <n v="0"/>
    <n v="0"/>
    <n v="0"/>
    <n v="0"/>
    <n v="0"/>
    <n v="0"/>
    <n v="0"/>
    <n v="0"/>
    <n v="0"/>
  </r>
  <r>
    <x v="81"/>
    <x v="69"/>
    <s v="Cascata"/>
    <m/>
    <x v="20"/>
    <n v="2"/>
    <n v="377"/>
    <x v="1"/>
    <n v="8"/>
    <n v="6"/>
    <n v="7"/>
    <n v="6"/>
    <n v="0"/>
    <n v="0"/>
    <n v="0"/>
    <n v="0"/>
    <n v="0"/>
    <n v="0"/>
    <n v="0"/>
    <n v="0"/>
    <n v="0"/>
  </r>
  <r>
    <x v="81"/>
    <x v="69"/>
    <s v="Cascata"/>
    <m/>
    <x v="20"/>
    <n v="3"/>
    <n v="531"/>
    <x v="3"/>
    <n v="6"/>
    <n v="6"/>
    <n v="8"/>
    <n v="6"/>
    <n v="0"/>
    <n v="0"/>
    <n v="0"/>
    <n v="0"/>
    <n v="0"/>
    <n v="0"/>
    <n v="0"/>
    <n v="0"/>
    <n v="0"/>
  </r>
  <r>
    <x v="81"/>
    <x v="69"/>
    <s v="Cascata"/>
    <m/>
    <x v="20"/>
    <n v="4"/>
    <n v="160"/>
    <x v="2"/>
    <n v="4"/>
    <n v="3"/>
    <n v="4"/>
    <n v="3"/>
    <n v="0"/>
    <n v="1"/>
    <n v="0"/>
    <n v="1"/>
    <n v="0"/>
    <n v="0"/>
    <n v="0"/>
    <n v="0"/>
    <n v="0"/>
  </r>
  <r>
    <x v="81"/>
    <x v="69"/>
    <s v="Cascata"/>
    <m/>
    <x v="20"/>
    <n v="5"/>
    <n v="460"/>
    <x v="3"/>
    <n v="8"/>
    <n v="8"/>
    <n v="8"/>
    <n v="6"/>
    <n v="0"/>
    <n v="0"/>
    <n v="0"/>
    <n v="0"/>
    <n v="0"/>
    <n v="0"/>
    <n v="0"/>
    <n v="0"/>
    <n v="0"/>
  </r>
  <r>
    <x v="81"/>
    <x v="69"/>
    <s v="Cascata"/>
    <m/>
    <x v="20"/>
    <n v="6"/>
    <n v="339"/>
    <x v="1"/>
    <n v="7"/>
    <n v="7"/>
    <n v="5"/>
    <n v="4"/>
    <n v="0"/>
    <n v="0"/>
    <n v="0"/>
    <n v="1"/>
    <n v="0"/>
    <n v="0"/>
    <n v="0"/>
    <n v="0"/>
    <n v="0"/>
  </r>
  <r>
    <x v="81"/>
    <x v="69"/>
    <s v="Cascata"/>
    <m/>
    <x v="20"/>
    <n v="7"/>
    <n v="129"/>
    <x v="2"/>
    <n v="4"/>
    <n v="5"/>
    <n v="5"/>
    <n v="5"/>
    <n v="0"/>
    <n v="0"/>
    <n v="0"/>
    <n v="0"/>
    <n v="0"/>
    <n v="0"/>
    <n v="0"/>
    <n v="0"/>
    <n v="0"/>
  </r>
  <r>
    <x v="81"/>
    <x v="69"/>
    <s v="Cascata"/>
    <m/>
    <x v="20"/>
    <n v="8"/>
    <n v="370"/>
    <x v="1"/>
    <n v="5"/>
    <n v="6"/>
    <n v="5"/>
    <n v="6"/>
    <n v="0"/>
    <n v="0"/>
    <n v="0"/>
    <n v="0"/>
    <n v="0"/>
    <n v="0"/>
    <n v="0"/>
    <n v="0"/>
    <n v="0"/>
  </r>
  <r>
    <x v="81"/>
    <x v="69"/>
    <s v="Cascata"/>
    <m/>
    <x v="20"/>
    <n v="9"/>
    <n v="390"/>
    <x v="1"/>
    <n v="4"/>
    <n v="7"/>
    <n v="6"/>
    <n v="8"/>
    <n v="1"/>
    <n v="0"/>
    <n v="0"/>
    <n v="0"/>
    <n v="0"/>
    <n v="0"/>
    <n v="0"/>
    <n v="0"/>
    <n v="0"/>
  </r>
  <r>
    <x v="81"/>
    <x v="69"/>
    <s v="Cascata"/>
    <m/>
    <x v="20"/>
    <n v="10"/>
    <n v="385"/>
    <x v="1"/>
    <n v="8"/>
    <n v="6"/>
    <n v="7"/>
    <n v="5"/>
    <n v="0"/>
    <n v="0"/>
    <n v="0"/>
    <n v="0"/>
    <n v="0"/>
    <n v="0"/>
    <n v="0"/>
    <n v="0"/>
    <n v="0"/>
  </r>
  <r>
    <x v="81"/>
    <x v="69"/>
    <s v="Cascata"/>
    <m/>
    <x v="20"/>
    <n v="11"/>
    <n v="310"/>
    <x v="1"/>
    <n v="4"/>
    <n v="5"/>
    <n v="6"/>
    <n v="5"/>
    <n v="1"/>
    <n v="0"/>
    <n v="0"/>
    <n v="0"/>
    <n v="0"/>
    <n v="0"/>
    <n v="0"/>
    <n v="0"/>
    <n v="0"/>
  </r>
  <r>
    <x v="81"/>
    <x v="69"/>
    <s v="Cascata"/>
    <m/>
    <x v="20"/>
    <n v="12"/>
    <n v="132"/>
    <x v="2"/>
    <n v="5"/>
    <n v="3"/>
    <n v="5"/>
    <n v="4"/>
    <n v="0"/>
    <n v="1"/>
    <n v="0"/>
    <n v="0"/>
    <n v="0"/>
    <n v="0"/>
    <n v="0"/>
    <n v="0"/>
    <n v="0"/>
  </r>
  <r>
    <x v="81"/>
    <x v="69"/>
    <s v="Cascata"/>
    <m/>
    <x v="20"/>
    <n v="13"/>
    <n v="348"/>
    <x v="1"/>
    <n v="5"/>
    <n v="5"/>
    <n v="6"/>
    <n v="5"/>
    <n v="0"/>
    <n v="0"/>
    <n v="0"/>
    <n v="0"/>
    <n v="0"/>
    <n v="0"/>
    <n v="0"/>
    <n v="0"/>
    <n v="0"/>
  </r>
  <r>
    <x v="81"/>
    <x v="69"/>
    <s v="Cascata"/>
    <m/>
    <x v="20"/>
    <n v="14"/>
    <n v="369"/>
    <x v="1"/>
    <n v="6"/>
    <n v="10"/>
    <n v="6"/>
    <n v="4"/>
    <n v="0"/>
    <n v="0"/>
    <n v="0"/>
    <n v="1"/>
    <n v="0"/>
    <n v="0"/>
    <n v="0"/>
    <n v="0"/>
    <n v="0"/>
  </r>
  <r>
    <x v="81"/>
    <x v="69"/>
    <s v="Cascata"/>
    <m/>
    <x v="20"/>
    <n v="15"/>
    <n v="168"/>
    <x v="2"/>
    <n v="5"/>
    <n v="5"/>
    <n v="6"/>
    <n v="6"/>
    <n v="0"/>
    <n v="0"/>
    <n v="0"/>
    <n v="0"/>
    <n v="0"/>
    <n v="0"/>
    <n v="0"/>
    <n v="0"/>
    <n v="0"/>
  </r>
  <r>
    <x v="81"/>
    <x v="69"/>
    <s v="Cascata"/>
    <m/>
    <x v="20"/>
    <n v="16"/>
    <n v="446"/>
    <x v="3"/>
    <n v="6"/>
    <n v="7"/>
    <n v="7"/>
    <n v="6"/>
    <n v="0"/>
    <n v="0"/>
    <n v="0"/>
    <n v="0"/>
    <n v="0"/>
    <n v="0"/>
    <n v="0"/>
    <n v="0"/>
    <n v="0"/>
  </r>
  <r>
    <x v="81"/>
    <x v="69"/>
    <s v="Cascata"/>
    <m/>
    <x v="20"/>
    <n v="17"/>
    <n v="450"/>
    <x v="1"/>
    <n v="7"/>
    <n v="6"/>
    <n v="5"/>
    <n v="6"/>
    <n v="0"/>
    <n v="0"/>
    <n v="0"/>
    <n v="0"/>
    <n v="0"/>
    <n v="0"/>
    <n v="0"/>
    <n v="0"/>
    <n v="0"/>
  </r>
  <r>
    <x v="81"/>
    <x v="69"/>
    <s v="Cascata"/>
    <m/>
    <x v="20"/>
    <n v="18"/>
    <n v="495"/>
    <x v="3"/>
    <n v="7"/>
    <n v="8"/>
    <n v="6"/>
    <n v="5"/>
    <n v="0"/>
    <n v="0"/>
    <n v="0"/>
    <n v="1"/>
    <n v="0"/>
    <n v="0"/>
    <n v="0"/>
    <n v="0"/>
    <n v="0"/>
  </r>
  <r>
    <x v="82"/>
    <x v="70"/>
    <m/>
    <m/>
    <x v="21"/>
    <m/>
    <m/>
    <x v="0"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97">
  <r>
    <s v="Arrowhead"/>
    <s v="Arrowhead"/>
    <x v="0"/>
    <m/>
    <x v="0"/>
    <m/>
    <m/>
    <m/>
    <m/>
    <m/>
    <m/>
    <m/>
    <m/>
    <m/>
    <m/>
    <m/>
    <n v="0"/>
    <n v="1"/>
    <n v="0"/>
    <n v="1"/>
    <n v="2"/>
    <s v="Arrowhead1999"/>
    <n v="0"/>
    <n v="0"/>
    <n v="0"/>
    <n v="0"/>
    <n v="0"/>
  </r>
  <r>
    <s v="Arrowhead"/>
    <s v="Arrowhead"/>
    <x v="0"/>
    <m/>
    <x v="0"/>
    <m/>
    <m/>
    <m/>
    <m/>
    <m/>
    <m/>
    <m/>
    <m/>
    <m/>
    <m/>
    <m/>
    <n v="0"/>
    <n v="1"/>
    <n v="0"/>
    <n v="0"/>
    <n v="1"/>
    <s v="Arrowhead1999"/>
    <n v="0"/>
    <n v="0"/>
    <n v="0"/>
    <n v="0"/>
    <n v="0"/>
  </r>
  <r>
    <s v="Ocean Harbor"/>
    <s v="Ocean Harbor"/>
    <x v="0"/>
    <m/>
    <x v="0"/>
    <m/>
    <m/>
    <m/>
    <m/>
    <m/>
    <m/>
    <m/>
    <m/>
    <m/>
    <m/>
    <m/>
    <n v="0"/>
    <n v="1"/>
    <n v="0"/>
    <n v="0"/>
    <n v="1"/>
    <s v="Ocean Harbor1999"/>
    <n v="0"/>
    <n v="0"/>
    <n v="0"/>
    <n v="0"/>
    <n v="0"/>
  </r>
  <r>
    <s v="Wild Wing - Avocet"/>
    <s v="Wild Wing - Avocet"/>
    <x v="0"/>
    <m/>
    <x v="0"/>
    <m/>
    <m/>
    <m/>
    <m/>
    <m/>
    <m/>
    <m/>
    <m/>
    <m/>
    <m/>
    <m/>
    <n v="0"/>
    <n v="1"/>
    <n v="0"/>
    <n v="0"/>
    <n v="1"/>
    <s v="Wild Wing - Avocet1999"/>
    <n v="0"/>
    <n v="0"/>
    <n v="0"/>
    <n v="0"/>
    <n v="0"/>
  </r>
  <r>
    <s v="Wizard"/>
    <s v="Wizard"/>
    <x v="0"/>
    <m/>
    <x v="0"/>
    <m/>
    <m/>
    <m/>
    <m/>
    <m/>
    <m/>
    <m/>
    <m/>
    <m/>
    <m/>
    <m/>
    <n v="0"/>
    <n v="0"/>
    <n v="2"/>
    <n v="0"/>
    <n v="2"/>
    <s v="Wizard1999"/>
    <n v="0"/>
    <n v="0"/>
    <n v="0"/>
    <n v="0"/>
    <n v="0"/>
  </r>
  <r>
    <s v="True Blue Plantation"/>
    <s v="True Blue Plantation"/>
    <x v="0"/>
    <m/>
    <x v="0"/>
    <m/>
    <m/>
    <m/>
    <m/>
    <m/>
    <m/>
    <m/>
    <m/>
    <m/>
    <m/>
    <m/>
    <n v="0"/>
    <n v="0"/>
    <n v="0"/>
    <n v="1"/>
    <n v="1"/>
    <s v="True Blue Plantation1999"/>
    <n v="0"/>
    <n v="0"/>
    <n v="0"/>
    <n v="0"/>
    <n v="0"/>
  </r>
  <r>
    <s v="Barefoot Resort - Fazio"/>
    <s v="Barefoot Resort - Fazio"/>
    <x v="1"/>
    <m/>
    <x v="1"/>
    <n v="1"/>
    <n v="323"/>
    <n v="4"/>
    <n v="5"/>
    <n v="5"/>
    <n v="5"/>
    <n v="4"/>
    <n v="0"/>
    <n v="0"/>
    <n v="0"/>
    <n v="1"/>
    <n v="0"/>
    <n v="0"/>
    <n v="0"/>
    <n v="0"/>
    <n v="0"/>
    <s v="Barefoot Resort - Fazio2000"/>
    <n v="18"/>
    <n v="99"/>
    <n v="98"/>
    <n v="85"/>
    <n v="91"/>
  </r>
  <r>
    <s v="Barefoot Resort - Fazio"/>
    <s v="Barefoot Resort - Fazio"/>
    <x v="1"/>
    <m/>
    <x v="1"/>
    <n v="2"/>
    <n v="406"/>
    <n v="4"/>
    <n v="5"/>
    <n v="5"/>
    <n v="5"/>
    <n v="5"/>
    <n v="0"/>
    <n v="0"/>
    <n v="0"/>
    <n v="0"/>
    <n v="0"/>
    <n v="0"/>
    <n v="0"/>
    <n v="0"/>
    <n v="0"/>
    <s v="Barefoot Resort - Fazio2000"/>
    <n v="18"/>
    <n v="99"/>
    <n v="98"/>
    <n v="85"/>
    <n v="91"/>
  </r>
  <r>
    <s v="Barefoot Resort - Fazio"/>
    <s v="Barefoot Resort - Fazio"/>
    <x v="1"/>
    <m/>
    <x v="1"/>
    <n v="3"/>
    <n v="122"/>
    <n v="3"/>
    <n v="4"/>
    <n v="5"/>
    <n v="3"/>
    <n v="4"/>
    <n v="0"/>
    <n v="0"/>
    <n v="1"/>
    <n v="0"/>
    <n v="0"/>
    <n v="0"/>
    <n v="0"/>
    <n v="0"/>
    <n v="0"/>
    <s v="Barefoot Resort - Fazio2000"/>
    <n v="18"/>
    <n v="99"/>
    <n v="98"/>
    <n v="85"/>
    <n v="91"/>
  </r>
  <r>
    <s v="Barefoot Resort - Fazio"/>
    <s v="Barefoot Resort - Fazio"/>
    <x v="1"/>
    <m/>
    <x v="1"/>
    <n v="4"/>
    <n v="440"/>
    <n v="5"/>
    <n v="5"/>
    <n v="6"/>
    <n v="5"/>
    <n v="5"/>
    <n v="1"/>
    <n v="0"/>
    <n v="1"/>
    <n v="1"/>
    <n v="0"/>
    <n v="0"/>
    <n v="0"/>
    <n v="0"/>
    <n v="0"/>
    <s v="Barefoot Resort - Fazio2000"/>
    <n v="18"/>
    <n v="99"/>
    <n v="98"/>
    <n v="85"/>
    <n v="91"/>
  </r>
  <r>
    <s v="Barefoot Resort - Fazio"/>
    <s v="Barefoot Resort - Fazio"/>
    <x v="1"/>
    <m/>
    <x v="1"/>
    <n v="5"/>
    <n v="441"/>
    <n v="4"/>
    <n v="6"/>
    <n v="5"/>
    <n v="5"/>
    <n v="5"/>
    <n v="0"/>
    <n v="0"/>
    <n v="0"/>
    <n v="0"/>
    <n v="0"/>
    <n v="0"/>
    <n v="0"/>
    <n v="0"/>
    <n v="0"/>
    <s v="Barefoot Resort - Fazio2000"/>
    <n v="18"/>
    <n v="99"/>
    <n v="98"/>
    <n v="85"/>
    <n v="91"/>
  </r>
  <r>
    <s v="Barefoot Resort - Fazio"/>
    <s v="Barefoot Resort - Fazio"/>
    <x v="1"/>
    <m/>
    <x v="1"/>
    <n v="6"/>
    <n v="144"/>
    <n v="3"/>
    <n v="3"/>
    <n v="4"/>
    <n v="3"/>
    <n v="5"/>
    <n v="1"/>
    <n v="0"/>
    <n v="1"/>
    <n v="0"/>
    <n v="0"/>
    <n v="0"/>
    <n v="0"/>
    <n v="0"/>
    <n v="0"/>
    <s v="Barefoot Resort - Fazio2000"/>
    <n v="18"/>
    <n v="99"/>
    <n v="98"/>
    <n v="85"/>
    <n v="91"/>
  </r>
  <r>
    <s v="Barefoot Resort - Fazio"/>
    <s v="Barefoot Resort - Fazio"/>
    <x v="1"/>
    <m/>
    <x v="1"/>
    <n v="7"/>
    <n v="494"/>
    <n v="5"/>
    <n v="9"/>
    <n v="7"/>
    <n v="6"/>
    <n v="6"/>
    <n v="0"/>
    <n v="0"/>
    <n v="0"/>
    <n v="0"/>
    <n v="0"/>
    <n v="0"/>
    <n v="0"/>
    <n v="0"/>
    <n v="0"/>
    <s v="Barefoot Resort - Fazio2000"/>
    <n v="18"/>
    <n v="99"/>
    <n v="98"/>
    <n v="85"/>
    <n v="91"/>
  </r>
  <r>
    <s v="Barefoot Resort - Fazio"/>
    <s v="Barefoot Resort - Fazio"/>
    <x v="1"/>
    <m/>
    <x v="1"/>
    <n v="8"/>
    <n v="127"/>
    <n v="3"/>
    <n v="4"/>
    <n v="5"/>
    <n v="3"/>
    <n v="4"/>
    <n v="0"/>
    <n v="0"/>
    <n v="1"/>
    <n v="0"/>
    <n v="0"/>
    <n v="0"/>
    <n v="0"/>
    <n v="0"/>
    <n v="0"/>
    <s v="Barefoot Resort - Fazio2000"/>
    <n v="18"/>
    <n v="99"/>
    <n v="98"/>
    <n v="85"/>
    <n v="91"/>
  </r>
  <r>
    <s v="Barefoot Resort - Fazio"/>
    <s v="Barefoot Resort - Fazio"/>
    <x v="1"/>
    <m/>
    <x v="1"/>
    <n v="9"/>
    <n v="332"/>
    <n v="4"/>
    <n v="6"/>
    <n v="6"/>
    <n v="4"/>
    <n v="5"/>
    <n v="0"/>
    <n v="0"/>
    <n v="1"/>
    <n v="0"/>
    <n v="0"/>
    <n v="0"/>
    <n v="0"/>
    <n v="0"/>
    <n v="0"/>
    <s v="Barefoot Resort - Fazio2000"/>
    <n v="18"/>
    <n v="99"/>
    <n v="98"/>
    <n v="85"/>
    <n v="91"/>
  </r>
  <r>
    <s v="Barefoot Resort - Fazio"/>
    <s v="Barefoot Resort - Fazio"/>
    <x v="1"/>
    <m/>
    <x v="1"/>
    <n v="10"/>
    <n v="471"/>
    <n v="5"/>
    <n v="8"/>
    <n v="8"/>
    <n v="6"/>
    <n v="5"/>
    <n v="0"/>
    <n v="0"/>
    <n v="0"/>
    <n v="1"/>
    <n v="0"/>
    <n v="0"/>
    <n v="0"/>
    <n v="0"/>
    <n v="0"/>
    <s v="Barefoot Resort - Fazio2000"/>
    <n v="18"/>
    <n v="99"/>
    <n v="98"/>
    <n v="85"/>
    <n v="91"/>
  </r>
  <r>
    <s v="Barefoot Resort - Fazio"/>
    <s v="Barefoot Resort - Fazio"/>
    <x v="1"/>
    <m/>
    <x v="1"/>
    <n v="11"/>
    <n v="154"/>
    <n v="3"/>
    <n v="4"/>
    <n v="4"/>
    <n v="4"/>
    <n v="5"/>
    <n v="0"/>
    <n v="0"/>
    <n v="0"/>
    <n v="0"/>
    <n v="0"/>
    <n v="0"/>
    <n v="0"/>
    <n v="0"/>
    <n v="0"/>
    <s v="Barefoot Resort - Fazio2000"/>
    <n v="18"/>
    <n v="99"/>
    <n v="98"/>
    <n v="85"/>
    <n v="91"/>
  </r>
  <r>
    <s v="Barefoot Resort - Fazio"/>
    <s v="Barefoot Resort - Fazio"/>
    <x v="1"/>
    <m/>
    <x v="1"/>
    <n v="12"/>
    <n v="489"/>
    <n v="5"/>
    <n v="7"/>
    <n v="8"/>
    <n v="7"/>
    <n v="6"/>
    <n v="0"/>
    <n v="0"/>
    <n v="0"/>
    <n v="0"/>
    <n v="0"/>
    <n v="0"/>
    <n v="0"/>
    <n v="0"/>
    <n v="0"/>
    <s v="Barefoot Resort - Fazio2000"/>
    <n v="18"/>
    <n v="99"/>
    <n v="98"/>
    <n v="85"/>
    <n v="91"/>
  </r>
  <r>
    <s v="Barefoot Resort - Fazio"/>
    <s v="Barefoot Resort - Fazio"/>
    <x v="1"/>
    <m/>
    <x v="1"/>
    <n v="13"/>
    <n v="345"/>
    <n v="4"/>
    <n v="8"/>
    <n v="6"/>
    <n v="7"/>
    <n v="8"/>
    <n v="0"/>
    <n v="0"/>
    <n v="0"/>
    <n v="0"/>
    <n v="0"/>
    <n v="0"/>
    <n v="0"/>
    <n v="0"/>
    <n v="0"/>
    <s v="Barefoot Resort - Fazio2000"/>
    <n v="18"/>
    <n v="99"/>
    <n v="98"/>
    <n v="85"/>
    <n v="91"/>
  </r>
  <r>
    <s v="Barefoot Resort - Fazio"/>
    <s v="Barefoot Resort - Fazio"/>
    <x v="1"/>
    <m/>
    <x v="1"/>
    <n v="14"/>
    <n v="326"/>
    <n v="4"/>
    <n v="4"/>
    <n v="5"/>
    <n v="5"/>
    <n v="4"/>
    <n v="1"/>
    <n v="0"/>
    <n v="0"/>
    <n v="1"/>
    <n v="0"/>
    <n v="0"/>
    <n v="0"/>
    <n v="0"/>
    <n v="0"/>
    <s v="Barefoot Resort - Fazio2000"/>
    <n v="18"/>
    <n v="99"/>
    <n v="98"/>
    <n v="85"/>
    <n v="91"/>
  </r>
  <r>
    <s v="Barefoot Resort - Fazio"/>
    <s v="Barefoot Resort - Fazio"/>
    <x v="1"/>
    <m/>
    <x v="1"/>
    <n v="15"/>
    <n v="282"/>
    <n v="4"/>
    <n v="5"/>
    <n v="5"/>
    <n v="4"/>
    <n v="6"/>
    <n v="0"/>
    <n v="0"/>
    <n v="1"/>
    <n v="0"/>
    <n v="0"/>
    <n v="0"/>
    <n v="0"/>
    <n v="0"/>
    <n v="0"/>
    <s v="Barefoot Resort - Fazio2000"/>
    <n v="18"/>
    <n v="99"/>
    <n v="98"/>
    <n v="85"/>
    <n v="91"/>
  </r>
  <r>
    <s v="Barefoot Resort - Fazio"/>
    <s v="Barefoot Resort - Fazio"/>
    <x v="1"/>
    <m/>
    <x v="1"/>
    <n v="16"/>
    <n v="149"/>
    <n v="3"/>
    <n v="3"/>
    <n v="3"/>
    <n v="4"/>
    <n v="4"/>
    <n v="1"/>
    <n v="1"/>
    <n v="0"/>
    <n v="0"/>
    <n v="0"/>
    <n v="0"/>
    <n v="0"/>
    <n v="0"/>
    <n v="0"/>
    <s v="Barefoot Resort - Fazio2000"/>
    <n v="18"/>
    <n v="99"/>
    <n v="98"/>
    <n v="85"/>
    <n v="91"/>
  </r>
  <r>
    <s v="Barefoot Resort - Fazio"/>
    <s v="Barefoot Resort - Fazio"/>
    <x v="1"/>
    <m/>
    <x v="1"/>
    <n v="17"/>
    <n v="328"/>
    <n v="4"/>
    <n v="5"/>
    <n v="6"/>
    <n v="4"/>
    <n v="5"/>
    <n v="0"/>
    <n v="0"/>
    <n v="1"/>
    <n v="0"/>
    <n v="0"/>
    <n v="0"/>
    <n v="0"/>
    <n v="0"/>
    <n v="0"/>
    <s v="Barefoot Resort - Fazio2000"/>
    <n v="18"/>
    <n v="99"/>
    <n v="98"/>
    <n v="85"/>
    <n v="91"/>
  </r>
  <r>
    <s v="Barefoot Resort - Fazio"/>
    <s v="Barefoot Resort - Fazio"/>
    <x v="1"/>
    <m/>
    <x v="1"/>
    <n v="18"/>
    <n v="305"/>
    <n v="4"/>
    <n v="8"/>
    <n v="5"/>
    <n v="5"/>
    <n v="5"/>
    <n v="0"/>
    <n v="0"/>
    <n v="0"/>
    <n v="0"/>
    <n v="0"/>
    <n v="0"/>
    <n v="0"/>
    <n v="0"/>
    <n v="0"/>
    <s v="Barefoot Resort - Fazio2000"/>
    <n v="18"/>
    <n v="99"/>
    <n v="98"/>
    <n v="85"/>
    <n v="91"/>
  </r>
  <r>
    <s v="Barefoot Resort - Love"/>
    <s v="Barefoot Resort - Love"/>
    <x v="2"/>
    <m/>
    <x v="1"/>
    <n v="1"/>
    <n v="321"/>
    <n v="4"/>
    <n v="7"/>
    <n v="7"/>
    <n v="5"/>
    <n v="5"/>
    <n v="0"/>
    <n v="0"/>
    <n v="0"/>
    <n v="0"/>
    <n v="0"/>
    <n v="0"/>
    <n v="0"/>
    <n v="0"/>
    <n v="0"/>
    <s v="Barefoot Resort - Love2000"/>
    <n v="19"/>
    <n v="112"/>
    <n v="93"/>
    <n v="95"/>
    <n v="88"/>
  </r>
  <r>
    <s v="Barefoot Resort - Love"/>
    <s v="Barefoot Resort - Love"/>
    <x v="2"/>
    <m/>
    <x v="1"/>
    <n v="2"/>
    <n v="455"/>
    <n v="5"/>
    <n v="5"/>
    <n v="7"/>
    <n v="5"/>
    <n v="5"/>
    <n v="1"/>
    <n v="0"/>
    <n v="1"/>
    <n v="1"/>
    <n v="0"/>
    <n v="0"/>
    <n v="0"/>
    <n v="0"/>
    <n v="0"/>
    <s v="Barefoot Resort - Love2000"/>
    <n v="19"/>
    <n v="112"/>
    <n v="93"/>
    <n v="95"/>
    <n v="88"/>
  </r>
  <r>
    <s v="Barefoot Resort - Love"/>
    <s v="Barefoot Resort - Love"/>
    <x v="2"/>
    <m/>
    <x v="1"/>
    <n v="3"/>
    <n v="144"/>
    <n v="3"/>
    <n v="4"/>
    <n v="3"/>
    <n v="5"/>
    <n v="3"/>
    <n v="0"/>
    <n v="1"/>
    <n v="0"/>
    <n v="1"/>
    <n v="0"/>
    <n v="0"/>
    <n v="0"/>
    <n v="0"/>
    <n v="0"/>
    <s v="Barefoot Resort - Love2000"/>
    <n v="19"/>
    <n v="112"/>
    <n v="93"/>
    <n v="95"/>
    <n v="88"/>
  </r>
  <r>
    <s v="Barefoot Resort - Love"/>
    <s v="Barefoot Resort - Love"/>
    <x v="2"/>
    <m/>
    <x v="1"/>
    <n v="4"/>
    <n v="265"/>
    <n v="4"/>
    <n v="5"/>
    <n v="5"/>
    <n v="5"/>
    <n v="4"/>
    <n v="0"/>
    <n v="0"/>
    <n v="0"/>
    <n v="1"/>
    <n v="0"/>
    <n v="0"/>
    <n v="0"/>
    <n v="0"/>
    <n v="0"/>
    <s v="Barefoot Resort - Love2000"/>
    <n v="19"/>
    <n v="112"/>
    <n v="93"/>
    <n v="95"/>
    <n v="88"/>
  </r>
  <r>
    <s v="Barefoot Resort - Love"/>
    <s v="Barefoot Resort - Love"/>
    <x v="2"/>
    <m/>
    <x v="1"/>
    <n v="5"/>
    <n v="420"/>
    <n v="4"/>
    <n v="7"/>
    <n v="4"/>
    <n v="6"/>
    <n v="5"/>
    <n v="0"/>
    <n v="1"/>
    <n v="0"/>
    <n v="0"/>
    <n v="0"/>
    <n v="0"/>
    <n v="0"/>
    <n v="0"/>
    <n v="0"/>
    <s v="Barefoot Resort - Love2000"/>
    <n v="19"/>
    <n v="112"/>
    <n v="93"/>
    <n v="95"/>
    <n v="88"/>
  </r>
  <r>
    <s v="Barefoot Resort - Love"/>
    <s v="Barefoot Resort - Love"/>
    <x v="2"/>
    <m/>
    <x v="1"/>
    <n v="6"/>
    <n v="340"/>
    <n v="4"/>
    <n v="7"/>
    <n v="6"/>
    <n v="4"/>
    <n v="5"/>
    <n v="0"/>
    <n v="0"/>
    <n v="1"/>
    <n v="0"/>
    <n v="0"/>
    <n v="0"/>
    <n v="0"/>
    <n v="0"/>
    <n v="0"/>
    <s v="Barefoot Resort - Love2000"/>
    <n v="19"/>
    <n v="112"/>
    <n v="93"/>
    <n v="95"/>
    <n v="88"/>
  </r>
  <r>
    <s v="Barefoot Resort - Love"/>
    <s v="Barefoot Resort - Love"/>
    <x v="2"/>
    <m/>
    <x v="1"/>
    <n v="7"/>
    <n v="398"/>
    <n v="4"/>
    <n v="7"/>
    <n v="4"/>
    <n v="4"/>
    <n v="4"/>
    <n v="0"/>
    <n v="1"/>
    <n v="1"/>
    <n v="1"/>
    <n v="0"/>
    <n v="0"/>
    <n v="0"/>
    <n v="0"/>
    <n v="0"/>
    <s v="Barefoot Resort - Love2000"/>
    <n v="19"/>
    <n v="112"/>
    <n v="93"/>
    <n v="95"/>
    <n v="88"/>
  </r>
  <r>
    <s v="Barefoot Resort - Love"/>
    <s v="Barefoot Resort - Love"/>
    <x v="2"/>
    <m/>
    <x v="1"/>
    <n v="8"/>
    <n v="485"/>
    <n v="5"/>
    <n v="9"/>
    <n v="7"/>
    <n v="7"/>
    <n v="7"/>
    <n v="0"/>
    <n v="0"/>
    <n v="0"/>
    <n v="0"/>
    <n v="0"/>
    <n v="0"/>
    <n v="0"/>
    <n v="0"/>
    <n v="0"/>
    <s v="Barefoot Resort - Love2000"/>
    <n v="19"/>
    <n v="112"/>
    <n v="93"/>
    <n v="95"/>
    <n v="88"/>
  </r>
  <r>
    <s v="Barefoot Resort - Love"/>
    <s v="Barefoot Resort - Love"/>
    <x v="2"/>
    <m/>
    <x v="1"/>
    <n v="9"/>
    <n v="187"/>
    <n v="3"/>
    <n v="5"/>
    <n v="4"/>
    <n v="4"/>
    <n v="3"/>
    <n v="0"/>
    <n v="0"/>
    <n v="0"/>
    <n v="1"/>
    <n v="0"/>
    <n v="0"/>
    <n v="0"/>
    <n v="0"/>
    <n v="0"/>
    <s v="Barefoot Resort - Love2000"/>
    <n v="19"/>
    <n v="112"/>
    <n v="93"/>
    <n v="95"/>
    <n v="88"/>
  </r>
  <r>
    <s v="Barefoot Resort - Love"/>
    <s v="Barefoot Resort - Love"/>
    <x v="2"/>
    <m/>
    <x v="1"/>
    <n v="10"/>
    <n v="321"/>
    <n v="4"/>
    <n v="8"/>
    <n v="7"/>
    <n v="6"/>
    <n v="5"/>
    <n v="0"/>
    <n v="0"/>
    <n v="0"/>
    <n v="0"/>
    <n v="0"/>
    <n v="0"/>
    <n v="0"/>
    <n v="0"/>
    <n v="0"/>
    <s v="Barefoot Resort - Love2000"/>
    <n v="19"/>
    <n v="112"/>
    <n v="93"/>
    <n v="95"/>
    <n v="88"/>
  </r>
  <r>
    <s v="Barefoot Resort - Love"/>
    <s v="Barefoot Resort - Love"/>
    <x v="2"/>
    <m/>
    <x v="1"/>
    <n v="11"/>
    <n v="109"/>
    <n v="3"/>
    <n v="4"/>
    <n v="3"/>
    <n v="3"/>
    <n v="5"/>
    <n v="0"/>
    <n v="1"/>
    <n v="1"/>
    <n v="0"/>
    <n v="0"/>
    <n v="0"/>
    <n v="0"/>
    <n v="0"/>
    <n v="0"/>
    <s v="Barefoot Resort - Love2000"/>
    <n v="19"/>
    <n v="112"/>
    <n v="93"/>
    <n v="95"/>
    <n v="88"/>
  </r>
  <r>
    <s v="Barefoot Resort - Love"/>
    <s v="Barefoot Resort - Love"/>
    <x v="2"/>
    <m/>
    <x v="1"/>
    <n v="12"/>
    <n v="393"/>
    <n v="4"/>
    <n v="6"/>
    <n v="6"/>
    <n v="5"/>
    <n v="5"/>
    <n v="0"/>
    <n v="0"/>
    <n v="0"/>
    <n v="0"/>
    <n v="0"/>
    <n v="0"/>
    <n v="0"/>
    <n v="0"/>
    <n v="0"/>
    <s v="Barefoot Resort - Love2000"/>
    <n v="19"/>
    <n v="112"/>
    <n v="93"/>
    <n v="95"/>
    <n v="88"/>
  </r>
  <r>
    <s v="Barefoot Resort - Love"/>
    <s v="Barefoot Resort - Love"/>
    <x v="2"/>
    <m/>
    <x v="1"/>
    <n v="13"/>
    <n v="447"/>
    <n v="5"/>
    <n v="7"/>
    <n v="5"/>
    <n v="7"/>
    <n v="6"/>
    <n v="0"/>
    <n v="1"/>
    <n v="0"/>
    <n v="0"/>
    <n v="0"/>
    <n v="0"/>
    <n v="0"/>
    <n v="0"/>
    <n v="0"/>
    <s v="Barefoot Resort - Love2000"/>
    <n v="19"/>
    <n v="112"/>
    <n v="93"/>
    <n v="95"/>
    <n v="88"/>
  </r>
  <r>
    <s v="Barefoot Resort - Love"/>
    <s v="Barefoot Resort - Love"/>
    <x v="2"/>
    <m/>
    <x v="1"/>
    <n v="14"/>
    <n v="361"/>
    <n v="4"/>
    <n v="7"/>
    <n v="6"/>
    <n v="6"/>
    <n v="6"/>
    <n v="0"/>
    <n v="0"/>
    <n v="0"/>
    <n v="0"/>
    <n v="0"/>
    <n v="0"/>
    <n v="0"/>
    <n v="0"/>
    <n v="0"/>
    <s v="Barefoot Resort - Love2000"/>
    <n v="19"/>
    <n v="112"/>
    <n v="93"/>
    <n v="95"/>
    <n v="88"/>
  </r>
  <r>
    <s v="Barefoot Resort - Love"/>
    <s v="Barefoot Resort - Love"/>
    <x v="2"/>
    <m/>
    <x v="1"/>
    <n v="15"/>
    <n v="154"/>
    <n v="3"/>
    <n v="5"/>
    <n v="3"/>
    <n v="4"/>
    <n v="3"/>
    <n v="0"/>
    <n v="1"/>
    <n v="0"/>
    <n v="1"/>
    <n v="0"/>
    <n v="0"/>
    <n v="0"/>
    <n v="0"/>
    <n v="0"/>
    <s v="Barefoot Resort - Love2000"/>
    <n v="19"/>
    <n v="112"/>
    <n v="93"/>
    <n v="95"/>
    <n v="88"/>
  </r>
  <r>
    <s v="Barefoot Resort - Love"/>
    <s v="Barefoot Resort - Love"/>
    <x v="2"/>
    <m/>
    <x v="1"/>
    <n v="16"/>
    <n v="332"/>
    <n v="4"/>
    <n v="7"/>
    <n v="4"/>
    <n v="4"/>
    <n v="4"/>
    <n v="0"/>
    <n v="1"/>
    <n v="1"/>
    <n v="1"/>
    <n v="0"/>
    <n v="0"/>
    <n v="0"/>
    <n v="0"/>
    <n v="0"/>
    <s v="Barefoot Resort - Love2000"/>
    <n v="19"/>
    <n v="112"/>
    <n v="93"/>
    <n v="95"/>
    <n v="88"/>
  </r>
  <r>
    <s v="Barefoot Resort - Love"/>
    <s v="Barefoot Resort - Love"/>
    <x v="2"/>
    <m/>
    <x v="1"/>
    <n v="17"/>
    <n v="389"/>
    <n v="4"/>
    <n v="6"/>
    <n v="6"/>
    <n v="7"/>
    <n v="6"/>
    <n v="0"/>
    <n v="0"/>
    <n v="0"/>
    <n v="0"/>
    <n v="0"/>
    <n v="0"/>
    <n v="0"/>
    <n v="0"/>
    <n v="0"/>
    <s v="Barefoot Resort - Love2000"/>
    <n v="19"/>
    <n v="112"/>
    <n v="93"/>
    <n v="95"/>
    <n v="88"/>
  </r>
  <r>
    <s v="Barefoot Resort - Love"/>
    <s v="Barefoot Resort - Love"/>
    <x v="2"/>
    <m/>
    <x v="1"/>
    <n v="18"/>
    <n v="534"/>
    <n v="5"/>
    <n v="6"/>
    <n v="6"/>
    <n v="8"/>
    <n v="7"/>
    <n v="0"/>
    <n v="0"/>
    <n v="0"/>
    <n v="0"/>
    <n v="0"/>
    <n v="0"/>
    <n v="0"/>
    <n v="0"/>
    <n v="0"/>
    <s v="Barefoot Resort - Love2000"/>
    <n v="19"/>
    <n v="112"/>
    <n v="93"/>
    <n v="95"/>
    <n v="88"/>
  </r>
  <r>
    <s v="Belle Terre"/>
    <s v="Belle Terre"/>
    <x v="3"/>
    <m/>
    <x v="1"/>
    <n v="1"/>
    <n v="412"/>
    <n v="4"/>
    <n v="6"/>
    <n v="8"/>
    <n v="4"/>
    <n v="7"/>
    <n v="0"/>
    <n v="0"/>
    <n v="1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2"/>
    <n v="146"/>
    <n v="3"/>
    <n v="4"/>
    <n v="5"/>
    <n v="3"/>
    <n v="7"/>
    <n v="0"/>
    <n v="0"/>
    <n v="1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3"/>
    <n v="546"/>
    <n v="5"/>
    <n v="7"/>
    <n v="5"/>
    <n v="4"/>
    <n v="7"/>
    <n v="0"/>
    <n v="1"/>
    <n v="0"/>
    <n v="0"/>
    <n v="0"/>
    <n v="0"/>
    <n v="1"/>
    <n v="0"/>
    <n v="1"/>
    <s v="Belle Terre2000"/>
    <n v="1"/>
    <n v="109"/>
    <n v="97"/>
    <n v="93"/>
    <n v="100"/>
  </r>
  <r>
    <s v="Belle Terre"/>
    <s v="Belle Terre"/>
    <x v="3"/>
    <m/>
    <x v="1"/>
    <n v="4"/>
    <n v="348"/>
    <n v="4"/>
    <n v="8"/>
    <n v="4"/>
    <n v="4"/>
    <n v="5"/>
    <n v="0"/>
    <n v="1"/>
    <n v="1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5"/>
    <n v="169"/>
    <n v="3"/>
    <n v="4"/>
    <n v="4"/>
    <n v="3"/>
    <n v="4"/>
    <n v="0"/>
    <n v="0"/>
    <n v="1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6"/>
    <n v="326"/>
    <n v="4"/>
    <n v="5"/>
    <n v="5"/>
    <n v="6"/>
    <n v="4"/>
    <n v="0"/>
    <n v="0"/>
    <n v="0"/>
    <n v="1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7"/>
    <n v="470"/>
    <n v="5"/>
    <n v="5"/>
    <n v="6"/>
    <n v="5"/>
    <n v="6"/>
    <n v="1"/>
    <n v="0"/>
    <n v="1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8"/>
    <n v="435"/>
    <n v="4"/>
    <n v="7"/>
    <n v="6"/>
    <n v="6"/>
    <n v="6"/>
    <n v="0"/>
    <n v="0"/>
    <n v="0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9"/>
    <n v="397"/>
    <n v="4"/>
    <n v="6"/>
    <n v="5"/>
    <n v="6"/>
    <n v="6"/>
    <n v="0"/>
    <n v="0"/>
    <n v="0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10"/>
    <n v="339"/>
    <n v="4"/>
    <n v="7"/>
    <n v="5"/>
    <n v="4"/>
    <n v="4"/>
    <n v="0"/>
    <n v="0"/>
    <n v="1"/>
    <n v="1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11"/>
    <n v="471"/>
    <n v="5"/>
    <n v="10"/>
    <n v="7"/>
    <n v="6"/>
    <n v="6"/>
    <n v="0"/>
    <n v="0"/>
    <n v="0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12"/>
    <n v="388"/>
    <n v="4"/>
    <n v="7"/>
    <n v="6"/>
    <n v="6"/>
    <n v="6"/>
    <n v="0"/>
    <n v="0"/>
    <n v="0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13"/>
    <n v="405"/>
    <n v="4"/>
    <n v="6"/>
    <n v="6"/>
    <n v="6"/>
    <n v="6"/>
    <n v="0"/>
    <n v="0"/>
    <n v="0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14"/>
    <n v="125"/>
    <n v="3"/>
    <n v="6"/>
    <n v="3"/>
    <n v="6"/>
    <n v="5"/>
    <n v="0"/>
    <n v="1"/>
    <n v="0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15"/>
    <n v="359"/>
    <n v="4"/>
    <n v="5"/>
    <n v="5"/>
    <n v="3"/>
    <n v="5"/>
    <n v="0"/>
    <n v="0"/>
    <n v="0"/>
    <n v="0"/>
    <n v="0"/>
    <n v="0"/>
    <n v="1"/>
    <n v="0"/>
    <n v="1"/>
    <s v="Belle Terre2000"/>
    <n v="1"/>
    <n v="109"/>
    <n v="97"/>
    <n v="93"/>
    <n v="100"/>
  </r>
  <r>
    <s v="Belle Terre"/>
    <s v="Belle Terre"/>
    <x v="3"/>
    <m/>
    <x v="1"/>
    <n v="16"/>
    <n v="319"/>
    <n v="4"/>
    <n v="6"/>
    <n v="5"/>
    <n v="8"/>
    <n v="6"/>
    <n v="0"/>
    <n v="0"/>
    <n v="0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17"/>
    <n v="176"/>
    <n v="3"/>
    <n v="3"/>
    <n v="4"/>
    <n v="4"/>
    <n v="5"/>
    <n v="1"/>
    <n v="0"/>
    <n v="0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18"/>
    <n v="537"/>
    <n v="5"/>
    <n v="7"/>
    <n v="8"/>
    <n v="9"/>
    <n v="5"/>
    <n v="0"/>
    <n v="0"/>
    <n v="0"/>
    <n v="1"/>
    <n v="0"/>
    <n v="0"/>
    <n v="0"/>
    <n v="0"/>
    <n v="0"/>
    <s v="Belle Terre2000"/>
    <n v="1"/>
    <n v="109"/>
    <n v="97"/>
    <n v="93"/>
    <n v="100"/>
  </r>
  <r>
    <s v="Glen Dornoch"/>
    <s v="Glen Dornoch"/>
    <x v="4"/>
    <m/>
    <x v="1"/>
    <n v="1"/>
    <n v="292"/>
    <n v="4"/>
    <n v="5"/>
    <n v="4"/>
    <n v="4"/>
    <n v="7"/>
    <n v="0"/>
    <n v="1"/>
    <n v="1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2"/>
    <n v="335"/>
    <n v="4"/>
    <n v="5"/>
    <n v="3"/>
    <n v="5"/>
    <n v="5"/>
    <n v="0"/>
    <n v="0"/>
    <n v="0"/>
    <n v="0"/>
    <n v="0"/>
    <n v="1"/>
    <n v="0"/>
    <n v="0"/>
    <n v="1"/>
    <s v="Glen Dornoch2000"/>
    <n v="2"/>
    <n v="107"/>
    <n v="94"/>
    <n v="84"/>
    <n v="98"/>
  </r>
  <r>
    <s v="Glen Dornoch"/>
    <s v="Glen Dornoch"/>
    <x v="4"/>
    <m/>
    <x v="1"/>
    <n v="3"/>
    <n v="272"/>
    <n v="4"/>
    <n v="5"/>
    <n v="3"/>
    <n v="4"/>
    <n v="5"/>
    <n v="0"/>
    <n v="0"/>
    <n v="1"/>
    <n v="0"/>
    <n v="0"/>
    <n v="1"/>
    <n v="0"/>
    <n v="0"/>
    <n v="1"/>
    <s v="Glen Dornoch2000"/>
    <n v="2"/>
    <n v="107"/>
    <n v="94"/>
    <n v="84"/>
    <n v="98"/>
  </r>
  <r>
    <s v="Glen Dornoch"/>
    <s v="Glen Dornoch"/>
    <x v="4"/>
    <m/>
    <x v="1"/>
    <n v="4"/>
    <n v="137"/>
    <n v="3"/>
    <n v="4"/>
    <n v="3"/>
    <n v="3"/>
    <n v="3"/>
    <n v="0"/>
    <n v="1"/>
    <n v="1"/>
    <n v="1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5"/>
    <n v="532"/>
    <n v="5"/>
    <n v="9"/>
    <n v="8"/>
    <n v="6"/>
    <n v="9"/>
    <n v="0"/>
    <n v="0"/>
    <n v="0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6"/>
    <n v="352"/>
    <n v="4"/>
    <n v="7"/>
    <n v="9"/>
    <n v="5"/>
    <n v="6"/>
    <n v="0"/>
    <n v="0"/>
    <n v="0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7"/>
    <n v="166"/>
    <n v="3"/>
    <n v="4"/>
    <n v="4"/>
    <n v="4"/>
    <n v="4"/>
    <n v="0"/>
    <n v="0"/>
    <n v="0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8"/>
    <n v="512"/>
    <n v="5"/>
    <n v="7"/>
    <n v="6"/>
    <n v="5"/>
    <n v="6"/>
    <n v="0"/>
    <n v="0"/>
    <n v="1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9"/>
    <n v="406"/>
    <n v="4"/>
    <n v="5"/>
    <n v="6"/>
    <n v="5"/>
    <n v="8"/>
    <n v="0"/>
    <n v="0"/>
    <n v="0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10"/>
    <n v="472"/>
    <n v="5"/>
    <n v="7"/>
    <n v="5"/>
    <n v="7"/>
    <n v="5"/>
    <n v="0"/>
    <n v="1"/>
    <n v="0"/>
    <n v="1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11"/>
    <n v="351"/>
    <n v="4"/>
    <n v="6"/>
    <n v="8"/>
    <n v="5"/>
    <n v="4"/>
    <n v="0"/>
    <n v="0"/>
    <n v="0"/>
    <n v="1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12"/>
    <n v="330"/>
    <n v="4"/>
    <n v="7"/>
    <n v="4"/>
    <n v="5"/>
    <n v="5"/>
    <n v="0"/>
    <n v="1"/>
    <n v="0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13"/>
    <n v="487"/>
    <n v="5"/>
    <n v="6"/>
    <n v="9"/>
    <n v="6"/>
    <n v="6"/>
    <n v="0"/>
    <n v="0"/>
    <n v="0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14"/>
    <n v="147"/>
    <n v="3"/>
    <n v="4"/>
    <n v="4"/>
    <n v="4"/>
    <n v="4"/>
    <n v="0"/>
    <n v="0"/>
    <n v="0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15"/>
    <n v="342"/>
    <n v="4"/>
    <n v="5"/>
    <n v="5"/>
    <n v="4"/>
    <n v="6"/>
    <n v="0"/>
    <n v="0"/>
    <n v="1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16"/>
    <n v="371"/>
    <n v="4"/>
    <n v="5"/>
    <n v="4"/>
    <n v="3"/>
    <n v="6"/>
    <n v="0"/>
    <n v="1"/>
    <n v="0"/>
    <n v="0"/>
    <n v="0"/>
    <n v="0"/>
    <n v="1"/>
    <n v="0"/>
    <n v="1"/>
    <s v="Glen Dornoch2000"/>
    <n v="2"/>
    <n v="107"/>
    <n v="94"/>
    <n v="84"/>
    <n v="98"/>
  </r>
  <r>
    <s v="Glen Dornoch"/>
    <s v="Glen Dornoch"/>
    <x v="4"/>
    <m/>
    <x v="1"/>
    <n v="17"/>
    <n v="164"/>
    <n v="3"/>
    <n v="6"/>
    <n v="4"/>
    <n v="4"/>
    <n v="3"/>
    <n v="0"/>
    <n v="0"/>
    <n v="0"/>
    <n v="1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18"/>
    <n v="367"/>
    <n v="4"/>
    <n v="10"/>
    <n v="5"/>
    <n v="5"/>
    <n v="6"/>
    <n v="0"/>
    <n v="0"/>
    <n v="0"/>
    <n v="0"/>
    <n v="0"/>
    <n v="0"/>
    <n v="0"/>
    <n v="0"/>
    <n v="0"/>
    <s v="Glen Dornoch2000"/>
    <n v="2"/>
    <n v="107"/>
    <n v="94"/>
    <n v="84"/>
    <n v="98"/>
  </r>
  <r>
    <s v="Tidewater"/>
    <s v="Tidewater"/>
    <x v="5"/>
    <m/>
    <x v="1"/>
    <n v="1"/>
    <n v="486"/>
    <n v="5"/>
    <n v="8"/>
    <n v="6"/>
    <n v="6"/>
    <n v="5"/>
    <n v="0"/>
    <n v="0"/>
    <n v="0"/>
    <n v="1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2"/>
    <n v="345"/>
    <n v="4"/>
    <n v="7"/>
    <n v="5"/>
    <n v="5"/>
    <n v="5"/>
    <n v="0"/>
    <n v="0"/>
    <n v="0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3"/>
    <n v="126"/>
    <n v="3"/>
    <n v="5"/>
    <n v="5"/>
    <n v="4"/>
    <n v="3"/>
    <n v="0"/>
    <n v="0"/>
    <n v="0"/>
    <n v="1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4"/>
    <n v="366"/>
    <n v="4"/>
    <n v="7"/>
    <n v="4"/>
    <n v="5"/>
    <n v="4"/>
    <n v="0"/>
    <n v="1"/>
    <n v="0"/>
    <n v="1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5"/>
    <n v="435"/>
    <n v="4"/>
    <n v="7"/>
    <n v="7"/>
    <n v="5"/>
    <n v="5"/>
    <n v="0"/>
    <n v="0"/>
    <n v="0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6"/>
    <n v="365"/>
    <n v="4"/>
    <n v="6"/>
    <n v="4"/>
    <n v="4"/>
    <n v="5"/>
    <n v="0"/>
    <n v="1"/>
    <n v="1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7"/>
    <n v="310"/>
    <n v="4"/>
    <n v="6"/>
    <n v="5"/>
    <n v="5"/>
    <n v="5"/>
    <n v="0"/>
    <n v="0"/>
    <n v="0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8"/>
    <n v="452"/>
    <n v="5"/>
    <n v="6"/>
    <n v="6"/>
    <n v="7"/>
    <n v="5"/>
    <n v="0"/>
    <n v="0"/>
    <n v="0"/>
    <n v="1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9"/>
    <n v="157"/>
    <n v="3"/>
    <n v="4"/>
    <n v="4"/>
    <n v="3"/>
    <n v="5"/>
    <n v="0"/>
    <n v="0"/>
    <n v="1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10"/>
    <n v="341"/>
    <n v="4"/>
    <n v="6"/>
    <n v="5"/>
    <n v="5"/>
    <n v="6"/>
    <n v="0"/>
    <n v="0"/>
    <n v="0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11"/>
    <n v="376"/>
    <n v="4"/>
    <n v="4"/>
    <n v="5"/>
    <n v="5"/>
    <n v="5"/>
    <n v="1"/>
    <n v="0"/>
    <n v="0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12"/>
    <n v="160"/>
    <n v="3"/>
    <n v="5"/>
    <n v="7"/>
    <n v="4"/>
    <n v="5"/>
    <n v="0"/>
    <n v="0"/>
    <n v="0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13"/>
    <n v="462"/>
    <n v="5"/>
    <n v="7"/>
    <n v="4"/>
    <n v="6"/>
    <n v="5"/>
    <n v="0"/>
    <n v="0"/>
    <n v="0"/>
    <n v="1"/>
    <n v="0"/>
    <n v="1"/>
    <n v="0"/>
    <n v="0"/>
    <n v="1"/>
    <s v="Tidewater2000"/>
    <n v="5"/>
    <n v="108"/>
    <n v="95"/>
    <n v="88"/>
    <n v="93"/>
  </r>
  <r>
    <s v="Tidewater"/>
    <s v="Tidewater"/>
    <x v="5"/>
    <m/>
    <x v="1"/>
    <n v="14"/>
    <n v="389"/>
    <n v="4"/>
    <n v="7"/>
    <n v="5"/>
    <n v="6"/>
    <n v="5"/>
    <n v="0"/>
    <n v="0"/>
    <n v="0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15"/>
    <n v="291"/>
    <n v="4"/>
    <n v="7"/>
    <n v="8"/>
    <n v="4"/>
    <n v="5"/>
    <n v="0"/>
    <n v="0"/>
    <n v="1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16"/>
    <n v="502"/>
    <n v="5"/>
    <n v="6"/>
    <n v="6"/>
    <n v="6"/>
    <n v="6"/>
    <n v="0"/>
    <n v="0"/>
    <n v="0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17"/>
    <n v="180"/>
    <n v="3"/>
    <n v="5"/>
    <n v="4"/>
    <n v="2"/>
    <n v="4"/>
    <n v="0"/>
    <n v="0"/>
    <n v="0"/>
    <n v="0"/>
    <n v="0"/>
    <n v="0"/>
    <n v="1"/>
    <n v="0"/>
    <n v="1"/>
    <s v="Tidewater2000"/>
    <n v="5"/>
    <n v="108"/>
    <n v="95"/>
    <n v="88"/>
    <n v="93"/>
  </r>
  <r>
    <s v="Tidewater"/>
    <s v="Tidewater"/>
    <x v="5"/>
    <m/>
    <x v="1"/>
    <n v="18"/>
    <n v="421"/>
    <n v="4"/>
    <n v="5"/>
    <n v="5"/>
    <n v="6"/>
    <n v="10"/>
    <n v="0"/>
    <n v="0"/>
    <n v="0"/>
    <n v="0"/>
    <n v="0"/>
    <n v="0"/>
    <n v="0"/>
    <n v="0"/>
    <n v="0"/>
    <s v="Tidewater2000"/>
    <n v="5"/>
    <n v="108"/>
    <n v="95"/>
    <n v="88"/>
    <n v="93"/>
  </r>
  <r>
    <s v="TPC of Myrtle Beach"/>
    <s v="TPC of Myrtle Beach"/>
    <x v="6"/>
    <m/>
    <x v="1"/>
    <n v="1"/>
    <n v="332"/>
    <n v="4"/>
    <n v="5"/>
    <n v="5"/>
    <n v="5"/>
    <n v="5"/>
    <n v="0"/>
    <n v="0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2"/>
    <n v="482"/>
    <n v="5"/>
    <n v="6"/>
    <n v="6"/>
    <n v="6"/>
    <n v="8"/>
    <n v="0"/>
    <n v="0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3"/>
    <n v="410"/>
    <n v="4"/>
    <n v="5"/>
    <n v="6"/>
    <n v="7"/>
    <n v="5"/>
    <n v="0"/>
    <n v="0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4"/>
    <n v="405"/>
    <n v="4"/>
    <n v="7"/>
    <n v="4"/>
    <n v="6"/>
    <n v="6"/>
    <n v="0"/>
    <n v="1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5"/>
    <n v="133"/>
    <n v="3"/>
    <n v="3"/>
    <n v="4"/>
    <n v="3"/>
    <n v="3"/>
    <n v="1"/>
    <n v="0"/>
    <n v="1"/>
    <n v="1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6"/>
    <n v="488"/>
    <n v="5"/>
    <n v="7"/>
    <n v="5"/>
    <n v="7"/>
    <n v="6"/>
    <n v="0"/>
    <n v="1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7"/>
    <n v="162"/>
    <n v="3"/>
    <n v="4"/>
    <n v="3"/>
    <n v="4"/>
    <n v="4"/>
    <n v="0"/>
    <n v="1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8"/>
    <n v="335"/>
    <n v="4"/>
    <n v="6"/>
    <n v="5"/>
    <n v="6"/>
    <n v="6"/>
    <n v="0"/>
    <n v="0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9"/>
    <n v="445"/>
    <n v="4"/>
    <n v="7"/>
    <n v="6"/>
    <n v="5"/>
    <n v="6"/>
    <n v="0"/>
    <n v="0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10"/>
    <n v="322"/>
    <n v="4"/>
    <n v="6"/>
    <n v="5"/>
    <n v="4"/>
    <n v="7"/>
    <n v="0"/>
    <n v="0"/>
    <n v="1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11"/>
    <n v="368"/>
    <n v="4"/>
    <n v="8"/>
    <n v="4"/>
    <n v="5"/>
    <n v="5"/>
    <n v="0"/>
    <n v="1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12"/>
    <n v="277"/>
    <n v="4"/>
    <n v="6"/>
    <n v="4"/>
    <n v="5"/>
    <n v="5"/>
    <n v="0"/>
    <n v="1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13"/>
    <n v="163"/>
    <n v="3"/>
    <n v="4"/>
    <n v="6"/>
    <n v="4"/>
    <n v="5"/>
    <n v="0"/>
    <n v="0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14"/>
    <n v="467"/>
    <n v="5"/>
    <n v="6"/>
    <n v="7"/>
    <n v="6"/>
    <n v="7"/>
    <n v="0"/>
    <n v="0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15"/>
    <n v="403"/>
    <n v="4"/>
    <n v="8"/>
    <n v="4"/>
    <n v="7"/>
    <n v="6"/>
    <n v="0"/>
    <n v="1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16"/>
    <n v="347"/>
    <n v="4"/>
    <n v="5"/>
    <n v="5"/>
    <n v="4"/>
    <n v="6"/>
    <n v="0"/>
    <n v="0"/>
    <n v="1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17"/>
    <n v="158"/>
    <n v="3"/>
    <n v="4"/>
    <n v="3"/>
    <n v="4"/>
    <n v="4"/>
    <n v="0"/>
    <n v="1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18"/>
    <n v="496"/>
    <n v="5"/>
    <n v="7"/>
    <n v="8"/>
    <n v="7"/>
    <n v="7"/>
    <n v="0"/>
    <n v="0"/>
    <n v="0"/>
    <n v="0"/>
    <n v="0"/>
    <n v="0"/>
    <n v="0"/>
    <n v="0"/>
    <n v="0"/>
    <s v="TPC of Myrtle Beach2000"/>
    <n v="2"/>
    <n v="104"/>
    <n v="90"/>
    <n v="95"/>
    <n v="101"/>
  </r>
  <r>
    <s v="Willbrook"/>
    <s v="Willbrook"/>
    <x v="7"/>
    <m/>
    <x v="1"/>
    <n v="1"/>
    <n v="400"/>
    <n v="4"/>
    <n v="8"/>
    <n v="5"/>
    <n v="4"/>
    <n v="5"/>
    <n v="0"/>
    <n v="0"/>
    <n v="1"/>
    <n v="0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2"/>
    <n v="360"/>
    <n v="4"/>
    <n v="5"/>
    <n v="4"/>
    <n v="8"/>
    <n v="6"/>
    <n v="0"/>
    <n v="1"/>
    <n v="0"/>
    <n v="0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3"/>
    <n v="503"/>
    <n v="5"/>
    <n v="6"/>
    <n v="4"/>
    <n v="6"/>
    <n v="6"/>
    <n v="0"/>
    <n v="0"/>
    <n v="0"/>
    <n v="0"/>
    <n v="0"/>
    <n v="1"/>
    <n v="0"/>
    <n v="0"/>
    <n v="1"/>
    <s v="Willbrook2000"/>
    <n v="1"/>
    <n v="107"/>
    <n v="88"/>
    <n v="90"/>
    <n v="83"/>
  </r>
  <r>
    <s v="Willbrook"/>
    <s v="Willbrook"/>
    <x v="7"/>
    <m/>
    <x v="1"/>
    <n v="4"/>
    <n v="155"/>
    <n v="3"/>
    <n v="4"/>
    <n v="4"/>
    <n v="3"/>
    <n v="4"/>
    <n v="0"/>
    <n v="0"/>
    <n v="1"/>
    <n v="0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5"/>
    <n v="369"/>
    <n v="4"/>
    <n v="7"/>
    <n v="5"/>
    <n v="6"/>
    <n v="5"/>
    <n v="0"/>
    <n v="0"/>
    <n v="0"/>
    <n v="0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6"/>
    <n v="125"/>
    <n v="3"/>
    <n v="6"/>
    <n v="4"/>
    <n v="3"/>
    <n v="3"/>
    <n v="0"/>
    <n v="0"/>
    <n v="1"/>
    <n v="1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7"/>
    <n v="324"/>
    <n v="4"/>
    <n v="5"/>
    <n v="4"/>
    <n v="4"/>
    <n v="4"/>
    <n v="0"/>
    <n v="1"/>
    <n v="1"/>
    <n v="1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8"/>
    <n v="485"/>
    <n v="5"/>
    <n v="7"/>
    <n v="5"/>
    <n v="6"/>
    <n v="6"/>
    <n v="0"/>
    <n v="1"/>
    <n v="0"/>
    <n v="0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9"/>
    <n v="355"/>
    <n v="4"/>
    <n v="4"/>
    <n v="5"/>
    <n v="6"/>
    <n v="6"/>
    <n v="1"/>
    <n v="0"/>
    <n v="0"/>
    <n v="0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10"/>
    <n v="334"/>
    <n v="4"/>
    <n v="7"/>
    <n v="5"/>
    <n v="4"/>
    <n v="4"/>
    <n v="0"/>
    <n v="0"/>
    <n v="1"/>
    <n v="1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11"/>
    <n v="292"/>
    <n v="4"/>
    <n v="5"/>
    <n v="6"/>
    <n v="4"/>
    <n v="4"/>
    <n v="0"/>
    <n v="0"/>
    <n v="1"/>
    <n v="1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12"/>
    <n v="180"/>
    <n v="3"/>
    <n v="4"/>
    <n v="4"/>
    <n v="4"/>
    <n v="5"/>
    <n v="0"/>
    <n v="0"/>
    <n v="0"/>
    <n v="0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13"/>
    <n v="325"/>
    <n v="4"/>
    <n v="5"/>
    <n v="5"/>
    <n v="4"/>
    <n v="4"/>
    <n v="0"/>
    <n v="0"/>
    <n v="1"/>
    <n v="1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14"/>
    <n v="380"/>
    <n v="4"/>
    <n v="7"/>
    <n v="6"/>
    <n v="5"/>
    <n v="4"/>
    <n v="0"/>
    <n v="0"/>
    <n v="0"/>
    <n v="1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15"/>
    <n v="538"/>
    <n v="5"/>
    <n v="7"/>
    <n v="5"/>
    <n v="7"/>
    <n v="6"/>
    <n v="0"/>
    <n v="1"/>
    <n v="0"/>
    <n v="0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16"/>
    <n v="381"/>
    <n v="4"/>
    <n v="7"/>
    <n v="5"/>
    <n v="5"/>
    <n v="3"/>
    <n v="0"/>
    <n v="0"/>
    <n v="0"/>
    <n v="0"/>
    <n v="0"/>
    <n v="0"/>
    <n v="0"/>
    <n v="1"/>
    <n v="1"/>
    <s v="Willbrook2000"/>
    <n v="1"/>
    <n v="107"/>
    <n v="88"/>
    <n v="90"/>
    <n v="83"/>
  </r>
  <r>
    <s v="Willbrook"/>
    <s v="Willbrook"/>
    <x v="7"/>
    <m/>
    <x v="1"/>
    <n v="17"/>
    <n v="147"/>
    <n v="3"/>
    <n v="6"/>
    <n v="4"/>
    <n v="4"/>
    <n v="3"/>
    <n v="0"/>
    <n v="0"/>
    <n v="0"/>
    <n v="1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18"/>
    <n v="471"/>
    <n v="5"/>
    <n v="7"/>
    <n v="8"/>
    <n v="7"/>
    <n v="5"/>
    <n v="0"/>
    <n v="0"/>
    <n v="0"/>
    <n v="1"/>
    <n v="0"/>
    <n v="0"/>
    <n v="0"/>
    <n v="0"/>
    <n v="0"/>
    <s v="Willbrook2000"/>
    <n v="1"/>
    <n v="107"/>
    <n v="88"/>
    <n v="90"/>
    <n v="83"/>
  </r>
  <r>
    <s v="Barefoot Resort - Dye"/>
    <s v="Barefoot Resort - Dye"/>
    <x v="8"/>
    <m/>
    <x v="2"/>
    <n v="1"/>
    <n v="359"/>
    <n v="4"/>
    <n v="5"/>
    <n v="6"/>
    <n v="6"/>
    <n v="4"/>
    <n v="0"/>
    <n v="0"/>
    <n v="0"/>
    <n v="1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2"/>
    <n v="327"/>
    <n v="4"/>
    <n v="7"/>
    <n v="6"/>
    <n v="5"/>
    <n v="6"/>
    <n v="0"/>
    <n v="0"/>
    <n v="0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3"/>
    <n v="160"/>
    <n v="3"/>
    <n v="6"/>
    <n v="4"/>
    <n v="3"/>
    <n v="3"/>
    <n v="0"/>
    <n v="0"/>
    <n v="1"/>
    <n v="1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4"/>
    <n v="321"/>
    <n v="4"/>
    <n v="7"/>
    <n v="4"/>
    <n v="4"/>
    <n v="6"/>
    <n v="0"/>
    <n v="1"/>
    <n v="1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5"/>
    <n v="472"/>
    <n v="5"/>
    <n v="8"/>
    <n v="7"/>
    <n v="5"/>
    <n v="6"/>
    <n v="0"/>
    <n v="0"/>
    <n v="1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6"/>
    <n v="155"/>
    <n v="3"/>
    <n v="4"/>
    <n v="3"/>
    <n v="3"/>
    <n v="3"/>
    <n v="0"/>
    <n v="1"/>
    <n v="1"/>
    <n v="1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7"/>
    <n v="375"/>
    <n v="4"/>
    <n v="5"/>
    <n v="3"/>
    <n v="4"/>
    <n v="5"/>
    <n v="0"/>
    <n v="0"/>
    <n v="1"/>
    <n v="0"/>
    <n v="0"/>
    <n v="1"/>
    <n v="0"/>
    <n v="0"/>
    <n v="1"/>
    <s v="Barefoot Resort - Dye2001"/>
    <n v="2"/>
    <n v="107"/>
    <n v="91"/>
    <n v="81"/>
    <n v="88"/>
  </r>
  <r>
    <s v="Barefoot Resort - Dye"/>
    <s v="Barefoot Resort - Dye"/>
    <x v="8"/>
    <m/>
    <x v="2"/>
    <n v="8"/>
    <n v="445"/>
    <n v="5"/>
    <n v="8"/>
    <n v="4"/>
    <n v="5"/>
    <n v="6"/>
    <n v="0"/>
    <n v="0"/>
    <n v="1"/>
    <n v="0"/>
    <n v="0"/>
    <n v="1"/>
    <n v="0"/>
    <n v="0"/>
    <n v="1"/>
    <s v="Barefoot Resort - Dye2001"/>
    <n v="2"/>
    <n v="107"/>
    <n v="91"/>
    <n v="81"/>
    <n v="88"/>
  </r>
  <r>
    <s v="Barefoot Resort - Dye"/>
    <s v="Barefoot Resort - Dye"/>
    <x v="8"/>
    <m/>
    <x v="2"/>
    <n v="9"/>
    <n v="405"/>
    <n v="4"/>
    <n v="4"/>
    <n v="9"/>
    <n v="4"/>
    <n v="5"/>
    <n v="1"/>
    <n v="0"/>
    <n v="1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10"/>
    <n v="287"/>
    <n v="4"/>
    <n v="6"/>
    <n v="6"/>
    <n v="5"/>
    <n v="4"/>
    <n v="0"/>
    <n v="0"/>
    <n v="0"/>
    <n v="1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11"/>
    <n v="366"/>
    <n v="4"/>
    <n v="8"/>
    <n v="4"/>
    <n v="4"/>
    <n v="5"/>
    <n v="0"/>
    <n v="1"/>
    <n v="1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12"/>
    <n v="452"/>
    <n v="5"/>
    <n v="7"/>
    <n v="6"/>
    <n v="5"/>
    <n v="6"/>
    <n v="0"/>
    <n v="0"/>
    <n v="1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13"/>
    <n v="332"/>
    <n v="4"/>
    <n v="6"/>
    <n v="4"/>
    <n v="5"/>
    <n v="5"/>
    <n v="0"/>
    <n v="1"/>
    <n v="0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14"/>
    <n v="367"/>
    <n v="4"/>
    <n v="6"/>
    <n v="7"/>
    <n v="4"/>
    <n v="6"/>
    <n v="0"/>
    <n v="0"/>
    <n v="1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15"/>
    <n v="162"/>
    <n v="3"/>
    <n v="3"/>
    <n v="3"/>
    <n v="3"/>
    <n v="4"/>
    <n v="1"/>
    <n v="1"/>
    <n v="1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16"/>
    <n v="494"/>
    <n v="5"/>
    <n v="6"/>
    <n v="5"/>
    <n v="7"/>
    <n v="6"/>
    <n v="0"/>
    <n v="1"/>
    <n v="0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17"/>
    <n v="158"/>
    <n v="3"/>
    <n v="5"/>
    <n v="5"/>
    <n v="3"/>
    <n v="3"/>
    <n v="0"/>
    <n v="0"/>
    <n v="1"/>
    <n v="1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18"/>
    <n v="368"/>
    <n v="4"/>
    <n v="6"/>
    <n v="5"/>
    <n v="6"/>
    <n v="5"/>
    <n v="0"/>
    <n v="0"/>
    <n v="0"/>
    <n v="0"/>
    <n v="0"/>
    <n v="0"/>
    <n v="0"/>
    <n v="0"/>
    <n v="0"/>
    <s v="Barefoot Resort - Dye2001"/>
    <n v="2"/>
    <n v="107"/>
    <n v="91"/>
    <n v="81"/>
    <n v="88"/>
  </r>
  <r>
    <s v="Barefoot Resort - Norman"/>
    <s v="Barefoot Resort - Norman"/>
    <x v="9"/>
    <m/>
    <x v="2"/>
    <n v="1"/>
    <n v="316"/>
    <n v="4"/>
    <n v="6"/>
    <n v="5"/>
    <n v="3"/>
    <n v="5"/>
    <n v="0"/>
    <n v="0"/>
    <n v="0"/>
    <n v="0"/>
    <n v="0"/>
    <n v="0"/>
    <n v="1"/>
    <n v="0"/>
    <n v="1"/>
    <s v="Barefoot Resort - Norman2001"/>
    <n v="3"/>
    <n v="104"/>
    <n v="94"/>
    <n v="86"/>
    <n v="81"/>
  </r>
  <r>
    <s v="Barefoot Resort - Norman"/>
    <s v="Barefoot Resort - Norman"/>
    <x v="9"/>
    <m/>
    <x v="2"/>
    <n v="2"/>
    <n v="318"/>
    <n v="4"/>
    <n v="5"/>
    <n v="4"/>
    <n v="6"/>
    <n v="5"/>
    <n v="0"/>
    <n v="1"/>
    <n v="0"/>
    <n v="0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3"/>
    <n v="145"/>
    <n v="3"/>
    <n v="7"/>
    <n v="4"/>
    <n v="4"/>
    <n v="3"/>
    <n v="0"/>
    <n v="0"/>
    <n v="0"/>
    <n v="1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4"/>
    <n v="342"/>
    <n v="4"/>
    <n v="7"/>
    <n v="4"/>
    <n v="6"/>
    <n v="5"/>
    <n v="0"/>
    <n v="1"/>
    <n v="0"/>
    <n v="0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5"/>
    <n v="459"/>
    <n v="5"/>
    <n v="5"/>
    <n v="6"/>
    <n v="5"/>
    <n v="5"/>
    <n v="1"/>
    <n v="0"/>
    <n v="1"/>
    <n v="1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6"/>
    <n v="339"/>
    <n v="4"/>
    <n v="9"/>
    <n v="8"/>
    <n v="5"/>
    <n v="5"/>
    <n v="0"/>
    <n v="0"/>
    <n v="0"/>
    <n v="0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7"/>
    <n v="122"/>
    <n v="3"/>
    <n v="4"/>
    <n v="3"/>
    <n v="3"/>
    <n v="3"/>
    <n v="0"/>
    <n v="1"/>
    <n v="1"/>
    <n v="1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8"/>
    <n v="269"/>
    <n v="4"/>
    <n v="5"/>
    <n v="4"/>
    <n v="5"/>
    <n v="4"/>
    <n v="0"/>
    <n v="1"/>
    <n v="0"/>
    <n v="1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9"/>
    <n v="499"/>
    <n v="5"/>
    <n v="7"/>
    <n v="8"/>
    <n v="5"/>
    <n v="6"/>
    <n v="0"/>
    <n v="0"/>
    <n v="1"/>
    <n v="0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10"/>
    <n v="135"/>
    <n v="3"/>
    <n v="4"/>
    <n v="6"/>
    <n v="3"/>
    <n v="4"/>
    <n v="0"/>
    <n v="0"/>
    <n v="1"/>
    <n v="0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11"/>
    <n v="357"/>
    <n v="4"/>
    <n v="5"/>
    <n v="7"/>
    <n v="4"/>
    <n v="4"/>
    <n v="0"/>
    <n v="0"/>
    <n v="1"/>
    <n v="1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12"/>
    <n v="380"/>
    <n v="4"/>
    <n v="5"/>
    <n v="7"/>
    <n v="5"/>
    <n v="5"/>
    <n v="0"/>
    <n v="0"/>
    <n v="0"/>
    <n v="0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13"/>
    <n v="347"/>
    <n v="4"/>
    <n v="7"/>
    <n v="4"/>
    <n v="5"/>
    <n v="4"/>
    <n v="0"/>
    <n v="1"/>
    <n v="0"/>
    <n v="1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14"/>
    <n v="314"/>
    <n v="4"/>
    <n v="7"/>
    <n v="6"/>
    <n v="6"/>
    <n v="5"/>
    <n v="0"/>
    <n v="0"/>
    <n v="0"/>
    <n v="0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15"/>
    <n v="468"/>
    <n v="5"/>
    <n v="4"/>
    <n v="5"/>
    <n v="4"/>
    <n v="5"/>
    <n v="0"/>
    <n v="1"/>
    <n v="0"/>
    <n v="1"/>
    <n v="1"/>
    <n v="0"/>
    <n v="1"/>
    <n v="0"/>
    <n v="2"/>
    <s v="Barefoot Resort - Norman2001"/>
    <n v="3"/>
    <n v="104"/>
    <n v="94"/>
    <n v="86"/>
    <n v="81"/>
  </r>
  <r>
    <s v="Barefoot Resort - Norman"/>
    <s v="Barefoot Resort - Norman"/>
    <x v="9"/>
    <m/>
    <x v="2"/>
    <n v="16"/>
    <n v="131"/>
    <n v="3"/>
    <n v="5"/>
    <n v="3"/>
    <n v="5"/>
    <n v="3"/>
    <n v="0"/>
    <n v="1"/>
    <n v="0"/>
    <n v="1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17"/>
    <n v="316"/>
    <n v="4"/>
    <n v="6"/>
    <n v="4"/>
    <n v="4"/>
    <n v="4"/>
    <n v="0"/>
    <n v="1"/>
    <n v="1"/>
    <n v="1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18"/>
    <n v="461"/>
    <n v="5"/>
    <n v="6"/>
    <n v="6"/>
    <n v="8"/>
    <n v="6"/>
    <n v="0"/>
    <n v="0"/>
    <n v="0"/>
    <n v="0"/>
    <n v="0"/>
    <n v="0"/>
    <n v="0"/>
    <n v="0"/>
    <n v="0"/>
    <s v="Barefoot Resort - Norman2001"/>
    <n v="3"/>
    <n v="104"/>
    <n v="94"/>
    <n v="86"/>
    <n v="81"/>
  </r>
  <r>
    <s v="Grande Dunes"/>
    <s v="Grande Dunes"/>
    <x v="10"/>
    <m/>
    <x v="2"/>
    <n v="1"/>
    <n v="396"/>
    <n v="4"/>
    <n v="5"/>
    <n v="5"/>
    <n v="5"/>
    <n v="4"/>
    <n v="0"/>
    <n v="0"/>
    <n v="0"/>
    <n v="1"/>
    <n v="0"/>
    <n v="0"/>
    <n v="0"/>
    <n v="0"/>
    <n v="0"/>
    <s v="Grande Dunes2001"/>
    <n v="14"/>
    <n v="95"/>
    <n v="87"/>
    <n v="76"/>
    <n v="88"/>
  </r>
  <r>
    <s v="Grande Dunes"/>
    <s v="Grande Dunes"/>
    <x v="10"/>
    <m/>
    <x v="2"/>
    <n v="2"/>
    <n v="137"/>
    <n v="3"/>
    <n v="4"/>
    <n v="4"/>
    <n v="3"/>
    <n v="4"/>
    <n v="0"/>
    <n v="0"/>
    <n v="1"/>
    <n v="0"/>
    <n v="0"/>
    <n v="0"/>
    <n v="0"/>
    <n v="0"/>
    <n v="0"/>
    <s v="Grande Dunes2001"/>
    <n v="14"/>
    <n v="95"/>
    <n v="87"/>
    <n v="76"/>
    <n v="88"/>
  </r>
  <r>
    <s v="Grande Dunes"/>
    <s v="Grande Dunes"/>
    <x v="10"/>
    <m/>
    <x v="2"/>
    <n v="3"/>
    <n v="378"/>
    <n v="4"/>
    <n v="7"/>
    <n v="4"/>
    <n v="5"/>
    <n v="6"/>
    <n v="0"/>
    <n v="1"/>
    <n v="0"/>
    <n v="0"/>
    <n v="0"/>
    <n v="0"/>
    <n v="0"/>
    <n v="0"/>
    <n v="0"/>
    <s v="Grande Dunes2001"/>
    <n v="14"/>
    <n v="95"/>
    <n v="87"/>
    <n v="76"/>
    <n v="88"/>
  </r>
  <r>
    <s v="Grande Dunes"/>
    <s v="Grande Dunes"/>
    <x v="10"/>
    <m/>
    <x v="2"/>
    <n v="4"/>
    <n v="506"/>
    <n v="5"/>
    <n v="5"/>
    <n v="6"/>
    <n v="6"/>
    <n v="8"/>
    <n v="1"/>
    <n v="0"/>
    <n v="0"/>
    <n v="0"/>
    <n v="0"/>
    <n v="0"/>
    <n v="0"/>
    <n v="0"/>
    <n v="0"/>
    <s v="Grande Dunes2001"/>
    <n v="14"/>
    <n v="95"/>
    <n v="87"/>
    <n v="76"/>
    <n v="88"/>
  </r>
  <r>
    <s v="Grande Dunes"/>
    <s v="Grande Dunes"/>
    <x v="10"/>
    <m/>
    <x v="2"/>
    <n v="5"/>
    <n v="383"/>
    <n v="4"/>
    <n v="6"/>
    <n v="4"/>
    <n v="3"/>
    <n v="5"/>
    <n v="0"/>
    <n v="1"/>
    <n v="0"/>
    <n v="0"/>
    <n v="0"/>
    <n v="0"/>
    <n v="1"/>
    <n v="0"/>
    <n v="1"/>
    <s v="Grande Dunes2001"/>
    <n v="14"/>
    <n v="95"/>
    <n v="87"/>
    <n v="76"/>
    <n v="88"/>
  </r>
  <r>
    <s v="Grande Dunes"/>
    <s v="Grande Dunes"/>
    <x v="10"/>
    <m/>
    <x v="2"/>
    <n v="6"/>
    <n v="305"/>
    <n v="4"/>
    <n v="6"/>
    <n v="5"/>
    <n v="4"/>
    <n v="3"/>
    <n v="0"/>
    <n v="0"/>
    <n v="1"/>
    <n v="0"/>
    <n v="0"/>
    <n v="0"/>
    <n v="0"/>
    <n v="1"/>
    <n v="1"/>
    <s v="Grande Dunes2001"/>
    <n v="14"/>
    <n v="95"/>
    <n v="87"/>
    <n v="76"/>
    <n v="88"/>
  </r>
  <r>
    <s v="Grande Dunes"/>
    <s v="Grande Dunes"/>
    <x v="10"/>
    <m/>
    <x v="2"/>
    <n v="7"/>
    <n v="495"/>
    <n v="5"/>
    <n v="6"/>
    <n v="5"/>
    <n v="5"/>
    <n v="5"/>
    <n v="0"/>
    <n v="1"/>
    <n v="1"/>
    <n v="1"/>
    <n v="0"/>
    <n v="0"/>
    <n v="0"/>
    <n v="0"/>
    <n v="0"/>
    <s v="Grande Dunes2001"/>
    <n v="14"/>
    <n v="95"/>
    <n v="87"/>
    <n v="76"/>
    <n v="88"/>
  </r>
  <r>
    <s v="Grande Dunes"/>
    <s v="Grande Dunes"/>
    <x v="10"/>
    <m/>
    <x v="2"/>
    <n v="8"/>
    <n v="155"/>
    <n v="3"/>
    <n v="4"/>
    <n v="4"/>
    <n v="3"/>
    <n v="3"/>
    <n v="0"/>
    <n v="0"/>
    <n v="1"/>
    <n v="1"/>
    <n v="0"/>
    <n v="0"/>
    <n v="0"/>
    <n v="0"/>
    <n v="0"/>
    <s v="Grande Dunes2001"/>
    <n v="14"/>
    <n v="95"/>
    <n v="87"/>
    <n v="76"/>
    <n v="88"/>
  </r>
  <r>
    <s v="Grande Dunes"/>
    <s v="Grande Dunes"/>
    <x v="10"/>
    <m/>
    <x v="2"/>
    <n v="9"/>
    <n v="386"/>
    <n v="4"/>
    <n v="6"/>
    <n v="4"/>
    <n v="4"/>
    <n v="4"/>
    <n v="0"/>
    <n v="1"/>
    <n v="1"/>
    <n v="1"/>
    <n v="0"/>
    <n v="0"/>
    <n v="0"/>
    <n v="0"/>
    <n v="0"/>
    <s v="Grande Dunes2001"/>
    <n v="14"/>
    <n v="95"/>
    <n v="87"/>
    <n v="76"/>
    <n v="88"/>
  </r>
  <r>
    <s v="Grande Dunes"/>
    <s v="Grande Dunes"/>
    <x v="10"/>
    <m/>
    <x v="2"/>
    <n v="10"/>
    <n v="385"/>
    <n v="4"/>
    <n v="4"/>
    <n v="5"/>
    <n v="4"/>
    <n v="5"/>
    <n v="1"/>
    <n v="0"/>
    <n v="1"/>
    <n v="0"/>
    <n v="0"/>
    <n v="0"/>
    <n v="0"/>
    <n v="0"/>
    <n v="0"/>
    <s v="Grande Dunes2001"/>
    <n v="14"/>
    <n v="95"/>
    <n v="87"/>
    <n v="76"/>
    <n v="88"/>
  </r>
  <r>
    <s v="Grande Dunes"/>
    <s v="Grande Dunes"/>
    <x v="10"/>
    <m/>
    <x v="2"/>
    <n v="11"/>
    <n v="124"/>
    <n v="3"/>
    <n v="3"/>
    <n v="3"/>
    <n v="3"/>
    <n v="4"/>
    <n v="1"/>
    <n v="1"/>
    <n v="1"/>
    <n v="0"/>
    <n v="0"/>
    <n v="0"/>
    <n v="0"/>
    <n v="0"/>
    <n v="0"/>
    <s v="Grande Dunes2001"/>
    <n v="14"/>
    <n v="95"/>
    <n v="87"/>
    <n v="76"/>
    <n v="88"/>
  </r>
  <r>
    <s v="Grande Dunes"/>
    <s v="Grande Dunes"/>
    <x v="10"/>
    <m/>
    <x v="2"/>
    <n v="12"/>
    <n v="350"/>
    <n v="4"/>
    <n v="5"/>
    <n v="6"/>
    <n v="4"/>
    <n v="5"/>
    <n v="0"/>
    <n v="0"/>
    <n v="1"/>
    <n v="0"/>
    <n v="0"/>
    <n v="0"/>
    <n v="0"/>
    <n v="0"/>
    <n v="0"/>
    <s v="Grande Dunes2001"/>
    <n v="14"/>
    <n v="95"/>
    <n v="87"/>
    <n v="76"/>
    <n v="88"/>
  </r>
  <r>
    <s v="Grande Dunes"/>
    <s v="Grande Dunes"/>
    <x v="10"/>
    <m/>
    <x v="2"/>
    <n v="13"/>
    <n v="499"/>
    <n v="5"/>
    <n v="6"/>
    <n v="8"/>
    <n v="6"/>
    <n v="7"/>
    <n v="0"/>
    <n v="0"/>
    <n v="0"/>
    <n v="0"/>
    <n v="0"/>
    <n v="0"/>
    <n v="0"/>
    <n v="0"/>
    <n v="0"/>
    <s v="Grande Dunes2001"/>
    <n v="14"/>
    <n v="95"/>
    <n v="87"/>
    <n v="76"/>
    <n v="88"/>
  </r>
  <r>
    <s v="Grande Dunes"/>
    <s v="Grande Dunes"/>
    <x v="10"/>
    <m/>
    <x v="2"/>
    <n v="14"/>
    <n v="158"/>
    <n v="3"/>
    <n v="5"/>
    <n v="3"/>
    <n v="2"/>
    <n v="5"/>
    <n v="0"/>
    <n v="1"/>
    <n v="0"/>
    <n v="0"/>
    <n v="0"/>
    <n v="0"/>
    <n v="1"/>
    <n v="0"/>
    <n v="1"/>
    <s v="Grande Dunes2001"/>
    <n v="14"/>
    <n v="95"/>
    <n v="87"/>
    <n v="76"/>
    <n v="88"/>
  </r>
  <r>
    <s v="Grande Dunes"/>
    <s v="Grande Dunes"/>
    <x v="10"/>
    <m/>
    <x v="2"/>
    <n v="15"/>
    <n v="400"/>
    <n v="4"/>
    <n v="6"/>
    <n v="6"/>
    <n v="4"/>
    <n v="5"/>
    <n v="0"/>
    <n v="0"/>
    <n v="1"/>
    <n v="0"/>
    <n v="0"/>
    <n v="0"/>
    <n v="0"/>
    <n v="0"/>
    <n v="0"/>
    <s v="Grande Dunes2001"/>
    <n v="14"/>
    <n v="95"/>
    <n v="87"/>
    <n v="76"/>
    <n v="88"/>
  </r>
  <r>
    <s v="Grande Dunes"/>
    <s v="Grande Dunes"/>
    <x v="10"/>
    <m/>
    <x v="2"/>
    <n v="16"/>
    <n v="365"/>
    <n v="4"/>
    <n v="5"/>
    <n v="4"/>
    <n v="4"/>
    <n v="5"/>
    <n v="0"/>
    <n v="1"/>
    <n v="1"/>
    <n v="0"/>
    <n v="0"/>
    <n v="0"/>
    <n v="0"/>
    <n v="0"/>
    <n v="0"/>
    <s v="Grande Dunes2001"/>
    <n v="14"/>
    <n v="95"/>
    <n v="87"/>
    <n v="76"/>
    <n v="88"/>
  </r>
  <r>
    <s v="Grande Dunes"/>
    <s v="Grande Dunes"/>
    <x v="10"/>
    <m/>
    <x v="2"/>
    <n v="17"/>
    <n v="477"/>
    <n v="5"/>
    <n v="6"/>
    <n v="7"/>
    <n v="6"/>
    <n v="5"/>
    <n v="0"/>
    <n v="0"/>
    <n v="0"/>
    <n v="1"/>
    <n v="0"/>
    <n v="0"/>
    <n v="0"/>
    <n v="0"/>
    <n v="0"/>
    <s v="Grande Dunes2001"/>
    <n v="14"/>
    <n v="95"/>
    <n v="87"/>
    <n v="76"/>
    <n v="88"/>
  </r>
  <r>
    <s v="Grande Dunes"/>
    <s v="Grande Dunes"/>
    <x v="10"/>
    <m/>
    <x v="2"/>
    <n v="18"/>
    <n v="373"/>
    <n v="4"/>
    <n v="6"/>
    <n v="4"/>
    <n v="5"/>
    <n v="5"/>
    <n v="0"/>
    <n v="1"/>
    <n v="0"/>
    <n v="0"/>
    <n v="0"/>
    <n v="0"/>
    <n v="0"/>
    <n v="0"/>
    <n v="0"/>
    <s v="Grande Dunes2001"/>
    <n v="14"/>
    <n v="95"/>
    <n v="87"/>
    <n v="76"/>
    <n v="88"/>
  </r>
  <r>
    <s v="Int'l World Tour"/>
    <s v="Int'l World Tour"/>
    <x v="11"/>
    <s v="Championship"/>
    <x v="2"/>
    <n v="1"/>
    <n v="355"/>
    <n v="4"/>
    <n v="5"/>
    <n v="6"/>
    <n v="6"/>
    <n v="5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Championship"/>
    <x v="2"/>
    <n v="2"/>
    <n v="462"/>
    <n v="5"/>
    <n v="5"/>
    <n v="6"/>
    <n v="5"/>
    <n v="7"/>
    <n v="1"/>
    <n v="0"/>
    <n v="1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Championship"/>
    <x v="2"/>
    <n v="3"/>
    <n v="116"/>
    <n v="3"/>
    <n v="4"/>
    <n v="3"/>
    <n v="3"/>
    <n v="3"/>
    <n v="0"/>
    <n v="1"/>
    <n v="1"/>
    <n v="1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Championship"/>
    <x v="2"/>
    <n v="4"/>
    <n v="344"/>
    <n v="4"/>
    <n v="6"/>
    <n v="5"/>
    <n v="5"/>
    <n v="5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Championship"/>
    <x v="2"/>
    <n v="5"/>
    <n v="142"/>
    <n v="3"/>
    <n v="5"/>
    <n v="4"/>
    <n v="4"/>
    <n v="6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Championship"/>
    <x v="2"/>
    <n v="6"/>
    <n v="430"/>
    <n v="5"/>
    <n v="7"/>
    <n v="6"/>
    <n v="8"/>
    <n v="6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Championship"/>
    <x v="2"/>
    <n v="7"/>
    <n v="402"/>
    <n v="4"/>
    <n v="6"/>
    <n v="5"/>
    <n v="4"/>
    <n v="5"/>
    <n v="0"/>
    <n v="0"/>
    <n v="1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Championship"/>
    <x v="2"/>
    <n v="8"/>
    <n v="334"/>
    <n v="4"/>
    <n v="4"/>
    <n v="4"/>
    <n v="4"/>
    <n v="5"/>
    <n v="1"/>
    <n v="1"/>
    <n v="1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Championship"/>
    <x v="2"/>
    <n v="9"/>
    <n v="382"/>
    <n v="4"/>
    <n v="7"/>
    <n v="6"/>
    <n v="6"/>
    <n v="9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International"/>
    <x v="2"/>
    <n v="10"/>
    <n v="278"/>
    <n v="4"/>
    <n v="6"/>
    <n v="6"/>
    <n v="5"/>
    <n v="6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International"/>
    <x v="2"/>
    <n v="11"/>
    <n v="484"/>
    <n v="5"/>
    <n v="6"/>
    <n v="9"/>
    <n v="7"/>
    <n v="6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International"/>
    <x v="2"/>
    <n v="12"/>
    <n v="142"/>
    <n v="3"/>
    <n v="4"/>
    <n v="3"/>
    <n v="3"/>
    <n v="3"/>
    <n v="0"/>
    <n v="1"/>
    <n v="1"/>
    <n v="1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International"/>
    <x v="2"/>
    <n v="13"/>
    <n v="335"/>
    <n v="4"/>
    <n v="7"/>
    <n v="6"/>
    <n v="5"/>
    <n v="6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International"/>
    <x v="2"/>
    <n v="14"/>
    <n v="388"/>
    <n v="4"/>
    <n v="7"/>
    <n v="5"/>
    <n v="6"/>
    <n v="6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International"/>
    <x v="2"/>
    <n v="15"/>
    <n v="434"/>
    <n v="5"/>
    <n v="8"/>
    <n v="6"/>
    <n v="4"/>
    <n v="5"/>
    <n v="0"/>
    <n v="0"/>
    <n v="0"/>
    <n v="1"/>
    <n v="0"/>
    <n v="0"/>
    <n v="1"/>
    <n v="0"/>
    <n v="1"/>
    <s v="Int'l World Tour2001"/>
    <n v="3"/>
    <n v="102"/>
    <n v="97"/>
    <n v="88"/>
    <n v="99"/>
  </r>
  <r>
    <s v="Int'l World Tour"/>
    <s v="Int'l World Tour"/>
    <x v="11"/>
    <s v="International"/>
    <x v="2"/>
    <n v="16"/>
    <n v="130"/>
    <n v="3"/>
    <n v="5"/>
    <n v="5"/>
    <n v="3"/>
    <n v="5"/>
    <n v="0"/>
    <n v="0"/>
    <n v="1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International"/>
    <x v="2"/>
    <n v="17"/>
    <n v="364"/>
    <n v="4"/>
    <n v="5"/>
    <n v="6"/>
    <n v="5"/>
    <n v="6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International"/>
    <x v="2"/>
    <n v="18"/>
    <n v="369"/>
    <n v="4"/>
    <n v="5"/>
    <n v="6"/>
    <n v="5"/>
    <n v="5"/>
    <n v="0"/>
    <n v="0"/>
    <n v="0"/>
    <n v="0"/>
    <n v="0"/>
    <n v="0"/>
    <n v="0"/>
    <n v="0"/>
    <n v="0"/>
    <s v="Int'l World Tour2001"/>
    <n v="3"/>
    <n v="102"/>
    <n v="97"/>
    <n v="88"/>
    <n v="99"/>
  </r>
  <r>
    <s v="Man O' War"/>
    <s v="Man O' War"/>
    <x v="12"/>
    <m/>
    <x v="2"/>
    <n v="1"/>
    <n v="503"/>
    <n v="5"/>
    <n v="6"/>
    <n v="5"/>
    <n v="6"/>
    <n v="6"/>
    <n v="0"/>
    <n v="1"/>
    <n v="0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2"/>
    <n v="153"/>
    <n v="3"/>
    <n v="4"/>
    <n v="3"/>
    <n v="4"/>
    <n v="4"/>
    <n v="0"/>
    <n v="1"/>
    <n v="0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3"/>
    <n v="365"/>
    <n v="4"/>
    <n v="6"/>
    <n v="6"/>
    <n v="5"/>
    <n v="6"/>
    <n v="0"/>
    <n v="0"/>
    <n v="0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4"/>
    <n v="376"/>
    <n v="4"/>
    <n v="9"/>
    <n v="5"/>
    <n v="5"/>
    <n v="4"/>
    <n v="0"/>
    <n v="0"/>
    <n v="0"/>
    <n v="1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5"/>
    <n v="417"/>
    <n v="4"/>
    <n v="6"/>
    <n v="4"/>
    <n v="4"/>
    <n v="7"/>
    <n v="0"/>
    <n v="1"/>
    <n v="1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6"/>
    <n v="155"/>
    <n v="3"/>
    <n v="6"/>
    <n v="3"/>
    <n v="4"/>
    <n v="4"/>
    <n v="0"/>
    <n v="1"/>
    <n v="0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7"/>
    <n v="354"/>
    <n v="4"/>
    <n v="10"/>
    <n v="4"/>
    <n v="5"/>
    <n v="8"/>
    <n v="0"/>
    <n v="1"/>
    <n v="0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8"/>
    <n v="558"/>
    <n v="5"/>
    <n v="12"/>
    <n v="7"/>
    <n v="5"/>
    <n v="7"/>
    <n v="0"/>
    <n v="0"/>
    <n v="1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9"/>
    <n v="408"/>
    <n v="4"/>
    <n v="7"/>
    <n v="6"/>
    <n v="5"/>
    <n v="5"/>
    <n v="0"/>
    <n v="0"/>
    <n v="0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10"/>
    <n v="374"/>
    <n v="4"/>
    <n v="7"/>
    <n v="5"/>
    <n v="6"/>
    <n v="5"/>
    <n v="0"/>
    <n v="0"/>
    <n v="0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11"/>
    <n v="347"/>
    <n v="4"/>
    <n v="6"/>
    <n v="6"/>
    <n v="5"/>
    <n v="5"/>
    <n v="0"/>
    <n v="0"/>
    <n v="0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12"/>
    <n v="395"/>
    <n v="4"/>
    <n v="7"/>
    <n v="3"/>
    <n v="4"/>
    <n v="5"/>
    <n v="0"/>
    <n v="0"/>
    <n v="1"/>
    <n v="0"/>
    <n v="0"/>
    <n v="1"/>
    <n v="0"/>
    <n v="0"/>
    <n v="1"/>
    <s v="Man O' War2001"/>
    <n v="2"/>
    <n v="121"/>
    <n v="86"/>
    <n v="84"/>
    <n v="97"/>
  </r>
  <r>
    <s v="Man O' War"/>
    <s v="Man O' War"/>
    <x v="12"/>
    <m/>
    <x v="2"/>
    <n v="13"/>
    <n v="547"/>
    <n v="5"/>
    <n v="10"/>
    <n v="5"/>
    <n v="5"/>
    <n v="5"/>
    <n v="0"/>
    <n v="1"/>
    <n v="1"/>
    <n v="1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14"/>
    <n v="354"/>
    <n v="4"/>
    <n v="4"/>
    <n v="6"/>
    <n v="6"/>
    <n v="7"/>
    <n v="1"/>
    <n v="0"/>
    <n v="0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15"/>
    <n v="126"/>
    <n v="3"/>
    <n v="7"/>
    <n v="3"/>
    <n v="3"/>
    <n v="4"/>
    <n v="0"/>
    <n v="1"/>
    <n v="1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16"/>
    <n v="329"/>
    <n v="4"/>
    <n v="4"/>
    <n v="5"/>
    <n v="3"/>
    <n v="5"/>
    <n v="1"/>
    <n v="0"/>
    <n v="0"/>
    <n v="0"/>
    <n v="0"/>
    <n v="0"/>
    <n v="1"/>
    <n v="0"/>
    <n v="1"/>
    <s v="Man O' War2001"/>
    <n v="2"/>
    <n v="121"/>
    <n v="86"/>
    <n v="84"/>
    <n v="97"/>
  </r>
  <r>
    <s v="Man O' War"/>
    <s v="Man O' War"/>
    <x v="12"/>
    <m/>
    <x v="2"/>
    <n v="17"/>
    <n v="173"/>
    <n v="3"/>
    <n v="4"/>
    <n v="4"/>
    <n v="4"/>
    <n v="3"/>
    <n v="0"/>
    <n v="0"/>
    <n v="0"/>
    <n v="1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18"/>
    <n v="468"/>
    <n v="5"/>
    <n v="6"/>
    <n v="6"/>
    <n v="5"/>
    <n v="7"/>
    <n v="0"/>
    <n v="0"/>
    <n v="1"/>
    <n v="0"/>
    <n v="0"/>
    <n v="0"/>
    <n v="0"/>
    <n v="0"/>
    <n v="0"/>
    <s v="Man O' War2001"/>
    <n v="2"/>
    <n v="121"/>
    <n v="86"/>
    <n v="84"/>
    <n v="97"/>
  </r>
  <r>
    <s v="Pawleys Plantation"/>
    <s v="Pawleys Plantation"/>
    <x v="13"/>
    <m/>
    <x v="2"/>
    <n v="1"/>
    <n v="484"/>
    <n v="5"/>
    <n v="6"/>
    <n v="6"/>
    <n v="6"/>
    <n v="7"/>
    <n v="0"/>
    <n v="0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2"/>
    <n v="408"/>
    <n v="4"/>
    <n v="6"/>
    <n v="6"/>
    <n v="6"/>
    <n v="5"/>
    <n v="0"/>
    <n v="0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3"/>
    <n v="162"/>
    <n v="3"/>
    <n v="4"/>
    <n v="6"/>
    <n v="3"/>
    <n v="3"/>
    <n v="0"/>
    <n v="0"/>
    <n v="1"/>
    <n v="1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4"/>
    <n v="468"/>
    <n v="5"/>
    <n v="8"/>
    <n v="6"/>
    <n v="6"/>
    <n v="5"/>
    <n v="0"/>
    <n v="0"/>
    <n v="0"/>
    <n v="1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5"/>
    <n v="353"/>
    <n v="4"/>
    <n v="8"/>
    <n v="4"/>
    <n v="6"/>
    <n v="6"/>
    <n v="0"/>
    <n v="1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6"/>
    <n v="382"/>
    <n v="4"/>
    <n v="5"/>
    <n v="5"/>
    <n v="5"/>
    <n v="5"/>
    <n v="0"/>
    <n v="0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7"/>
    <n v="131"/>
    <n v="3"/>
    <n v="3"/>
    <n v="3"/>
    <n v="5"/>
    <n v="3"/>
    <n v="1"/>
    <n v="1"/>
    <n v="0"/>
    <n v="1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8"/>
    <n v="387"/>
    <n v="4"/>
    <n v="5"/>
    <n v="6"/>
    <n v="6"/>
    <n v="6"/>
    <n v="0"/>
    <n v="0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9"/>
    <n v="358"/>
    <n v="4"/>
    <n v="5"/>
    <n v="5"/>
    <n v="5"/>
    <n v="5"/>
    <n v="0"/>
    <n v="0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10"/>
    <n v="301"/>
    <n v="4"/>
    <n v="7"/>
    <n v="6"/>
    <n v="4"/>
    <n v="6"/>
    <n v="0"/>
    <n v="0"/>
    <n v="1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11"/>
    <n v="542"/>
    <n v="5"/>
    <n v="6"/>
    <n v="7"/>
    <n v="6"/>
    <n v="7"/>
    <n v="0"/>
    <n v="0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12"/>
    <n v="331"/>
    <n v="4"/>
    <n v="5"/>
    <n v="5"/>
    <n v="6"/>
    <n v="6"/>
    <n v="0"/>
    <n v="0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13"/>
    <n v="115"/>
    <n v="3"/>
    <n v="5"/>
    <n v="3"/>
    <n v="5"/>
    <n v="5"/>
    <n v="0"/>
    <n v="1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14"/>
    <n v="471"/>
    <n v="5"/>
    <n v="8"/>
    <n v="7"/>
    <n v="5"/>
    <n v="7"/>
    <n v="0"/>
    <n v="0"/>
    <n v="1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15"/>
    <n v="364"/>
    <n v="4"/>
    <n v="6"/>
    <n v="3"/>
    <n v="4"/>
    <n v="6"/>
    <n v="0"/>
    <n v="0"/>
    <n v="1"/>
    <n v="0"/>
    <n v="0"/>
    <n v="1"/>
    <n v="0"/>
    <n v="0"/>
    <n v="1"/>
    <s v="Pawleys Plantation2001"/>
    <n v="1"/>
    <n v="102"/>
    <n v="92"/>
    <n v="92"/>
    <n v="98"/>
  </r>
  <r>
    <s v="Pawleys Plantation"/>
    <s v="Pawleys Plantation"/>
    <x v="13"/>
    <m/>
    <x v="2"/>
    <n v="16"/>
    <n v="405"/>
    <n v="4"/>
    <n v="5"/>
    <n v="5"/>
    <n v="6"/>
    <n v="7"/>
    <n v="0"/>
    <n v="0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17"/>
    <n v="139"/>
    <n v="3"/>
    <n v="4"/>
    <n v="4"/>
    <n v="3"/>
    <n v="3"/>
    <n v="0"/>
    <n v="0"/>
    <n v="1"/>
    <n v="1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18"/>
    <n v="372"/>
    <n v="4"/>
    <n v="6"/>
    <n v="5"/>
    <n v="5"/>
    <n v="6"/>
    <n v="0"/>
    <n v="0"/>
    <n v="0"/>
    <n v="0"/>
    <n v="0"/>
    <n v="0"/>
    <n v="0"/>
    <n v="0"/>
    <n v="0"/>
    <s v="Pawleys Plantation2001"/>
    <n v="1"/>
    <n v="102"/>
    <n v="92"/>
    <n v="92"/>
    <n v="98"/>
  </r>
  <r>
    <s v="The Pearl"/>
    <s v="The Pearl"/>
    <x v="14"/>
    <m/>
    <x v="2"/>
    <n v="1"/>
    <n v="506"/>
    <n v="5"/>
    <n v="5"/>
    <n v="6"/>
    <n v="6"/>
    <n v="7"/>
    <n v="1"/>
    <n v="0"/>
    <n v="0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2"/>
    <n v="171"/>
    <n v="3"/>
    <n v="6"/>
    <n v="5"/>
    <n v="4"/>
    <n v="3"/>
    <n v="0"/>
    <n v="0"/>
    <n v="0"/>
    <n v="1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3"/>
    <n v="327"/>
    <n v="4"/>
    <n v="6"/>
    <n v="6"/>
    <n v="7"/>
    <n v="5"/>
    <n v="0"/>
    <n v="0"/>
    <n v="0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4"/>
    <n v="381"/>
    <n v="4"/>
    <n v="5"/>
    <n v="6"/>
    <n v="5"/>
    <n v="4"/>
    <n v="0"/>
    <n v="0"/>
    <n v="0"/>
    <n v="1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5"/>
    <n v="185"/>
    <n v="3"/>
    <n v="4"/>
    <n v="5"/>
    <n v="5"/>
    <n v="5"/>
    <n v="0"/>
    <n v="0"/>
    <n v="0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6"/>
    <n v="357"/>
    <n v="4"/>
    <n v="5"/>
    <n v="6"/>
    <n v="7"/>
    <n v="7"/>
    <n v="0"/>
    <n v="0"/>
    <n v="0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7"/>
    <n v="384"/>
    <n v="4"/>
    <n v="6"/>
    <n v="5"/>
    <n v="5"/>
    <n v="8"/>
    <n v="0"/>
    <n v="0"/>
    <n v="0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8"/>
    <n v="322"/>
    <n v="4"/>
    <n v="7"/>
    <n v="5"/>
    <n v="5"/>
    <n v="5"/>
    <n v="0"/>
    <n v="0"/>
    <n v="0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9"/>
    <n v="481"/>
    <n v="5"/>
    <n v="5"/>
    <n v="6"/>
    <n v="6"/>
    <n v="7"/>
    <n v="1"/>
    <n v="0"/>
    <n v="0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10"/>
    <n v="361"/>
    <n v="4"/>
    <n v="6"/>
    <n v="7"/>
    <n v="4"/>
    <n v="6"/>
    <n v="0"/>
    <n v="0"/>
    <n v="1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11"/>
    <n v="294"/>
    <n v="4"/>
    <n v="5"/>
    <n v="5"/>
    <n v="5"/>
    <n v="4"/>
    <n v="0"/>
    <n v="0"/>
    <n v="0"/>
    <n v="1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12"/>
    <n v="152"/>
    <n v="3"/>
    <n v="4"/>
    <n v="5"/>
    <n v="5"/>
    <n v="4"/>
    <n v="0"/>
    <n v="0"/>
    <n v="0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13"/>
    <n v="485"/>
    <n v="5"/>
    <n v="6"/>
    <n v="7"/>
    <n v="5"/>
    <n v="6"/>
    <n v="0"/>
    <n v="0"/>
    <n v="1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14"/>
    <n v="155"/>
    <n v="3"/>
    <n v="4"/>
    <n v="4"/>
    <n v="3"/>
    <n v="4"/>
    <n v="0"/>
    <n v="0"/>
    <n v="1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15"/>
    <n v="402"/>
    <n v="4"/>
    <n v="6"/>
    <n v="5"/>
    <n v="5"/>
    <n v="4"/>
    <n v="0"/>
    <n v="0"/>
    <n v="0"/>
    <n v="1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16"/>
    <n v="341"/>
    <n v="4"/>
    <n v="7"/>
    <n v="5"/>
    <n v="4"/>
    <n v="5"/>
    <n v="0"/>
    <n v="0"/>
    <n v="1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17"/>
    <n v="396"/>
    <n v="4"/>
    <n v="6"/>
    <n v="6"/>
    <n v="7"/>
    <n v="4"/>
    <n v="0"/>
    <n v="0"/>
    <n v="0"/>
    <n v="1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18"/>
    <n v="550"/>
    <n v="5"/>
    <n v="9"/>
    <n v="9"/>
    <n v="6"/>
    <n v="5"/>
    <n v="0"/>
    <n v="0"/>
    <n v="0"/>
    <n v="1"/>
    <n v="0"/>
    <n v="0"/>
    <n v="0"/>
    <n v="0"/>
    <n v="0"/>
    <s v="The Pearl2001"/>
    <n v="1"/>
    <n v="102"/>
    <n v="103"/>
    <n v="94"/>
    <n v="93"/>
  </r>
  <r>
    <s v="The Witch"/>
    <s v="The Witch"/>
    <x v="15"/>
    <m/>
    <x v="2"/>
    <n v="1"/>
    <n v="384"/>
    <n v="4"/>
    <n v="8"/>
    <n v="5"/>
    <n v="6"/>
    <n v="4"/>
    <n v="0"/>
    <n v="0"/>
    <n v="0"/>
    <n v="1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2"/>
    <n v="389"/>
    <n v="4"/>
    <n v="7"/>
    <n v="5"/>
    <n v="7"/>
    <n v="5"/>
    <n v="0"/>
    <n v="0"/>
    <n v="0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3"/>
    <n v="118"/>
    <n v="3"/>
    <n v="4"/>
    <n v="3"/>
    <n v="2"/>
    <n v="3"/>
    <n v="0"/>
    <n v="1"/>
    <n v="0"/>
    <n v="1"/>
    <n v="0"/>
    <n v="0"/>
    <n v="1"/>
    <n v="0"/>
    <n v="1"/>
    <s v="The Witch2001"/>
    <n v="1"/>
    <n v="106"/>
    <n v="91"/>
    <n v="89"/>
    <n v="96"/>
  </r>
  <r>
    <s v="The Witch"/>
    <s v="The Witch"/>
    <x v="15"/>
    <m/>
    <x v="2"/>
    <n v="4"/>
    <n v="319"/>
    <n v="4"/>
    <n v="3"/>
    <n v="5"/>
    <n v="5"/>
    <n v="5"/>
    <n v="0"/>
    <n v="0"/>
    <n v="0"/>
    <n v="0"/>
    <n v="1"/>
    <n v="0"/>
    <n v="0"/>
    <n v="0"/>
    <n v="1"/>
    <s v="The Witch2001"/>
    <n v="1"/>
    <n v="106"/>
    <n v="91"/>
    <n v="89"/>
    <n v="96"/>
  </r>
  <r>
    <s v="The Witch"/>
    <s v="The Witch"/>
    <x v="15"/>
    <m/>
    <x v="2"/>
    <n v="5"/>
    <n v="529"/>
    <n v="5"/>
    <n v="8"/>
    <n v="6"/>
    <n v="6"/>
    <n v="6"/>
    <n v="0"/>
    <n v="0"/>
    <n v="0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6"/>
    <n v="403"/>
    <n v="4"/>
    <n v="8"/>
    <n v="5"/>
    <n v="6"/>
    <n v="7"/>
    <n v="0"/>
    <n v="0"/>
    <n v="0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7"/>
    <n v="147"/>
    <n v="3"/>
    <n v="5"/>
    <n v="4"/>
    <n v="3"/>
    <n v="3"/>
    <n v="0"/>
    <n v="0"/>
    <n v="1"/>
    <n v="1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8"/>
    <n v="559"/>
    <n v="5"/>
    <n v="6"/>
    <n v="6"/>
    <n v="5"/>
    <n v="7"/>
    <n v="0"/>
    <n v="0"/>
    <n v="1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9"/>
    <n v="344"/>
    <n v="4"/>
    <n v="7"/>
    <n v="6"/>
    <n v="6"/>
    <n v="5"/>
    <n v="0"/>
    <n v="0"/>
    <n v="0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10"/>
    <n v="338"/>
    <n v="4"/>
    <n v="7"/>
    <n v="5"/>
    <n v="6"/>
    <n v="6"/>
    <n v="0"/>
    <n v="0"/>
    <n v="0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11"/>
    <n v="511"/>
    <n v="5"/>
    <n v="7"/>
    <n v="8"/>
    <n v="7"/>
    <n v="6"/>
    <n v="0"/>
    <n v="0"/>
    <n v="0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12"/>
    <n v="163"/>
    <n v="3"/>
    <n v="2"/>
    <n v="4"/>
    <n v="3"/>
    <n v="5"/>
    <n v="0"/>
    <n v="0"/>
    <n v="1"/>
    <n v="0"/>
    <n v="1"/>
    <n v="0"/>
    <n v="0"/>
    <n v="0"/>
    <n v="1"/>
    <s v="The Witch2001"/>
    <n v="1"/>
    <n v="106"/>
    <n v="91"/>
    <n v="89"/>
    <n v="96"/>
  </r>
  <r>
    <s v="The Witch"/>
    <s v="The Witch"/>
    <x v="15"/>
    <m/>
    <x v="2"/>
    <n v="13"/>
    <n v="478"/>
    <n v="5"/>
    <n v="7"/>
    <n v="7"/>
    <n v="6"/>
    <n v="8"/>
    <n v="0"/>
    <n v="0"/>
    <n v="0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14"/>
    <n v="119"/>
    <n v="3"/>
    <n v="3"/>
    <n v="3"/>
    <n v="3"/>
    <n v="4"/>
    <n v="1"/>
    <n v="1"/>
    <n v="1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15"/>
    <n v="379"/>
    <n v="4"/>
    <n v="8"/>
    <n v="7"/>
    <n v="5"/>
    <n v="6"/>
    <n v="0"/>
    <n v="0"/>
    <n v="0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16"/>
    <n v="337"/>
    <n v="4"/>
    <n v="5"/>
    <n v="5"/>
    <n v="4"/>
    <n v="4"/>
    <n v="0"/>
    <n v="0"/>
    <n v="1"/>
    <n v="1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17"/>
    <n v="143"/>
    <n v="3"/>
    <n v="4"/>
    <n v="3"/>
    <n v="3"/>
    <n v="6"/>
    <n v="0"/>
    <n v="1"/>
    <n v="1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18"/>
    <n v="351"/>
    <n v="4"/>
    <n v="7"/>
    <n v="4"/>
    <n v="6"/>
    <n v="6"/>
    <n v="0"/>
    <n v="1"/>
    <n v="0"/>
    <n v="0"/>
    <n v="0"/>
    <n v="0"/>
    <n v="0"/>
    <n v="0"/>
    <n v="0"/>
    <s v="The Witch2001"/>
    <n v="1"/>
    <n v="106"/>
    <n v="91"/>
    <n v="89"/>
    <n v="96"/>
  </r>
  <r>
    <s v="Tradition"/>
    <s v="Tradition"/>
    <x v="16"/>
    <m/>
    <x v="2"/>
    <n v="1"/>
    <n v="323"/>
    <n v="4"/>
    <n v="9"/>
    <n v="4"/>
    <n v="5"/>
    <n v="4"/>
    <n v="0"/>
    <n v="1"/>
    <n v="0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2"/>
    <n v="165"/>
    <n v="3"/>
    <n v="3"/>
    <n v="4"/>
    <n v="3"/>
    <n v="4"/>
    <n v="1"/>
    <n v="0"/>
    <n v="1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3"/>
    <n v="300"/>
    <n v="4"/>
    <n v="6"/>
    <n v="7"/>
    <n v="4"/>
    <n v="7"/>
    <n v="0"/>
    <n v="0"/>
    <n v="1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4"/>
    <n v="510"/>
    <n v="5"/>
    <n v="5"/>
    <n v="6"/>
    <n v="5"/>
    <n v="6"/>
    <n v="1"/>
    <n v="0"/>
    <n v="1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5"/>
    <n v="179"/>
    <n v="3"/>
    <n v="5"/>
    <n v="5"/>
    <n v="3"/>
    <n v="5"/>
    <n v="0"/>
    <n v="0"/>
    <n v="1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6"/>
    <n v="347"/>
    <n v="4"/>
    <n v="6"/>
    <n v="5"/>
    <n v="4"/>
    <n v="4"/>
    <n v="0"/>
    <n v="0"/>
    <n v="1"/>
    <n v="1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7"/>
    <n v="377"/>
    <n v="4"/>
    <n v="6"/>
    <n v="7"/>
    <n v="7"/>
    <n v="6"/>
    <n v="0"/>
    <n v="0"/>
    <n v="0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8"/>
    <n v="408"/>
    <n v="4"/>
    <n v="8"/>
    <n v="6"/>
    <n v="6"/>
    <n v="6"/>
    <n v="0"/>
    <n v="0"/>
    <n v="0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9"/>
    <n v="453"/>
    <n v="5"/>
    <n v="8"/>
    <n v="4"/>
    <n v="6"/>
    <n v="6"/>
    <n v="0"/>
    <n v="0"/>
    <n v="0"/>
    <n v="0"/>
    <n v="0"/>
    <n v="1"/>
    <n v="0"/>
    <n v="0"/>
    <n v="1"/>
    <s v="Tradition2001"/>
    <n v="1"/>
    <n v="108"/>
    <n v="95"/>
    <n v="85"/>
    <n v="97"/>
  </r>
  <r>
    <s v="Tradition"/>
    <s v="Tradition"/>
    <x v="16"/>
    <m/>
    <x v="2"/>
    <n v="10"/>
    <n v="520"/>
    <n v="5"/>
    <n v="5"/>
    <n v="7"/>
    <n v="6"/>
    <n v="7"/>
    <n v="1"/>
    <n v="0"/>
    <n v="0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11"/>
    <n v="415"/>
    <n v="4"/>
    <n v="6"/>
    <n v="4"/>
    <n v="4"/>
    <n v="5"/>
    <n v="0"/>
    <n v="1"/>
    <n v="1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12"/>
    <n v="147"/>
    <n v="3"/>
    <n v="4"/>
    <n v="4"/>
    <n v="3"/>
    <n v="4"/>
    <n v="0"/>
    <n v="0"/>
    <n v="1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13"/>
    <n v="377"/>
    <n v="4"/>
    <n v="6"/>
    <n v="7"/>
    <n v="5"/>
    <n v="7"/>
    <n v="0"/>
    <n v="0"/>
    <n v="0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14"/>
    <n v="450"/>
    <n v="5"/>
    <n v="6"/>
    <n v="6"/>
    <n v="6"/>
    <n v="6"/>
    <n v="0"/>
    <n v="0"/>
    <n v="0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15"/>
    <n v="157"/>
    <n v="3"/>
    <n v="6"/>
    <n v="4"/>
    <n v="2"/>
    <n v="4"/>
    <n v="0"/>
    <n v="0"/>
    <n v="0"/>
    <n v="0"/>
    <n v="0"/>
    <n v="0"/>
    <n v="1"/>
    <n v="0"/>
    <n v="1"/>
    <s v="Tradition2001"/>
    <n v="1"/>
    <n v="108"/>
    <n v="95"/>
    <n v="85"/>
    <n v="97"/>
  </r>
  <r>
    <s v="Tradition"/>
    <s v="Tradition"/>
    <x v="16"/>
    <m/>
    <x v="2"/>
    <n v="16"/>
    <n v="399"/>
    <n v="4"/>
    <n v="6"/>
    <n v="5"/>
    <n v="5"/>
    <n v="5"/>
    <n v="0"/>
    <n v="0"/>
    <n v="0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17"/>
    <n v="379"/>
    <n v="4"/>
    <n v="6"/>
    <n v="5"/>
    <n v="6"/>
    <n v="6"/>
    <n v="0"/>
    <n v="0"/>
    <n v="0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18"/>
    <n v="407"/>
    <n v="4"/>
    <n v="7"/>
    <n v="5"/>
    <n v="5"/>
    <n v="5"/>
    <n v="0"/>
    <n v="0"/>
    <n v="0"/>
    <n v="0"/>
    <n v="0"/>
    <n v="0"/>
    <n v="0"/>
    <n v="0"/>
    <n v="0"/>
    <s v="Tradition2001"/>
    <n v="1"/>
    <n v="108"/>
    <n v="95"/>
    <n v="85"/>
    <n v="97"/>
  </r>
  <r>
    <s v="Barefoot Resort - Fazio"/>
    <s v="Barefoot Resort - Fazio"/>
    <x v="1"/>
    <m/>
    <x v="3"/>
    <n v="1"/>
    <n v="323"/>
    <n v="4"/>
    <n v="6"/>
    <n v="5"/>
    <n v="4"/>
    <n v="6"/>
    <n v="0"/>
    <n v="0"/>
    <n v="1"/>
    <n v="0"/>
    <n v="0"/>
    <n v="0"/>
    <n v="0"/>
    <n v="0"/>
    <n v="0"/>
    <s v="Barefoot Resort - Fazio2002"/>
    <n v="18"/>
    <n v="94"/>
    <n v="95"/>
    <n v="81"/>
    <n v="83"/>
  </r>
  <r>
    <s v="Barefoot Resort - Fazio"/>
    <s v="Barefoot Resort - Fazio"/>
    <x v="1"/>
    <m/>
    <x v="3"/>
    <n v="2"/>
    <n v="406"/>
    <n v="4"/>
    <n v="7"/>
    <n v="6"/>
    <n v="5"/>
    <n v="5"/>
    <n v="0"/>
    <n v="0"/>
    <n v="0"/>
    <n v="0"/>
    <n v="0"/>
    <n v="0"/>
    <n v="0"/>
    <n v="0"/>
    <n v="0"/>
    <s v="Barefoot Resort - Fazio2002"/>
    <n v="18"/>
    <n v="94"/>
    <n v="95"/>
    <n v="81"/>
    <n v="83"/>
  </r>
  <r>
    <s v="Barefoot Resort - Fazio"/>
    <s v="Barefoot Resort - Fazio"/>
    <x v="1"/>
    <m/>
    <x v="3"/>
    <n v="3"/>
    <n v="122"/>
    <n v="3"/>
    <n v="4"/>
    <n v="4"/>
    <n v="4"/>
    <n v="4"/>
    <n v="0"/>
    <n v="0"/>
    <n v="0"/>
    <n v="0"/>
    <n v="0"/>
    <n v="0"/>
    <n v="0"/>
    <n v="0"/>
    <n v="0"/>
    <s v="Barefoot Resort - Fazio2002"/>
    <n v="18"/>
    <n v="94"/>
    <n v="95"/>
    <n v="81"/>
    <n v="83"/>
  </r>
  <r>
    <s v="Barefoot Resort - Fazio"/>
    <s v="Barefoot Resort - Fazio"/>
    <x v="1"/>
    <m/>
    <x v="3"/>
    <n v="4"/>
    <n v="440"/>
    <n v="5"/>
    <n v="6"/>
    <n v="7"/>
    <n v="8"/>
    <n v="5"/>
    <n v="0"/>
    <n v="0"/>
    <n v="0"/>
    <n v="1"/>
    <n v="0"/>
    <n v="0"/>
    <n v="0"/>
    <n v="0"/>
    <n v="0"/>
    <s v="Barefoot Resort - Fazio2002"/>
    <n v="18"/>
    <n v="94"/>
    <n v="95"/>
    <n v="81"/>
    <n v="83"/>
  </r>
  <r>
    <s v="Barefoot Resort - Fazio"/>
    <s v="Barefoot Resort - Fazio"/>
    <x v="1"/>
    <m/>
    <x v="3"/>
    <n v="5"/>
    <n v="441"/>
    <n v="4"/>
    <n v="4"/>
    <n v="5"/>
    <n v="5"/>
    <n v="6"/>
    <n v="1"/>
    <n v="0"/>
    <n v="0"/>
    <n v="0"/>
    <n v="0"/>
    <n v="0"/>
    <n v="0"/>
    <n v="0"/>
    <n v="0"/>
    <s v="Barefoot Resort - Fazio2002"/>
    <n v="18"/>
    <n v="94"/>
    <n v="95"/>
    <n v="81"/>
    <n v="83"/>
  </r>
  <r>
    <s v="Barefoot Resort - Fazio"/>
    <s v="Barefoot Resort - Fazio"/>
    <x v="1"/>
    <m/>
    <x v="3"/>
    <n v="6"/>
    <n v="144"/>
    <n v="3"/>
    <n v="4"/>
    <n v="4"/>
    <n v="3"/>
    <n v="3"/>
    <n v="0"/>
    <n v="0"/>
    <n v="1"/>
    <n v="1"/>
    <n v="0"/>
    <n v="0"/>
    <n v="0"/>
    <n v="0"/>
    <n v="0"/>
    <s v="Barefoot Resort - Fazio2002"/>
    <n v="18"/>
    <n v="94"/>
    <n v="95"/>
    <n v="81"/>
    <n v="83"/>
  </r>
  <r>
    <s v="Barefoot Resort - Fazio"/>
    <s v="Barefoot Resort - Fazio"/>
    <x v="1"/>
    <m/>
    <x v="3"/>
    <n v="7"/>
    <n v="494"/>
    <n v="5"/>
    <n v="6"/>
    <n v="6"/>
    <n v="6"/>
    <n v="5"/>
    <n v="0"/>
    <n v="0"/>
    <n v="0"/>
    <n v="1"/>
    <n v="0"/>
    <n v="0"/>
    <n v="0"/>
    <n v="0"/>
    <n v="0"/>
    <s v="Barefoot Resort - Fazio2002"/>
    <n v="18"/>
    <n v="94"/>
    <n v="95"/>
    <n v="81"/>
    <n v="83"/>
  </r>
  <r>
    <s v="Barefoot Resort - Fazio"/>
    <s v="Barefoot Resort - Fazio"/>
    <x v="1"/>
    <m/>
    <x v="3"/>
    <n v="8"/>
    <n v="127"/>
    <n v="3"/>
    <n v="3"/>
    <n v="3"/>
    <n v="3"/>
    <n v="4"/>
    <n v="1"/>
    <n v="1"/>
    <n v="1"/>
    <n v="0"/>
    <n v="0"/>
    <n v="0"/>
    <n v="0"/>
    <n v="0"/>
    <n v="0"/>
    <s v="Barefoot Resort - Fazio2002"/>
    <n v="18"/>
    <n v="94"/>
    <n v="95"/>
    <n v="81"/>
    <n v="83"/>
  </r>
  <r>
    <s v="Barefoot Resort - Fazio"/>
    <s v="Barefoot Resort - Fazio"/>
    <x v="1"/>
    <m/>
    <x v="3"/>
    <n v="9"/>
    <n v="332"/>
    <n v="4"/>
    <n v="4"/>
    <n v="7"/>
    <n v="4"/>
    <n v="4"/>
    <n v="1"/>
    <n v="0"/>
    <n v="1"/>
    <n v="1"/>
    <n v="0"/>
    <n v="0"/>
    <n v="0"/>
    <n v="0"/>
    <n v="0"/>
    <s v="Barefoot Resort - Fazio2002"/>
    <n v="18"/>
    <n v="94"/>
    <n v="95"/>
    <n v="81"/>
    <n v="83"/>
  </r>
  <r>
    <s v="Barefoot Resort - Fazio"/>
    <s v="Barefoot Resort - Fazio"/>
    <x v="1"/>
    <m/>
    <x v="3"/>
    <n v="10"/>
    <n v="471"/>
    <n v="5"/>
    <n v="6"/>
    <n v="7"/>
    <n v="6"/>
    <n v="7"/>
    <n v="0"/>
    <n v="0"/>
    <n v="0"/>
    <n v="0"/>
    <n v="0"/>
    <n v="0"/>
    <n v="0"/>
    <n v="0"/>
    <n v="0"/>
    <s v="Barefoot Resort - Fazio2002"/>
    <n v="18"/>
    <n v="94"/>
    <n v="95"/>
    <n v="81"/>
    <n v="83"/>
  </r>
  <r>
    <s v="Barefoot Resort - Fazio"/>
    <s v="Barefoot Resort - Fazio"/>
    <x v="1"/>
    <m/>
    <x v="3"/>
    <n v="11"/>
    <n v="154"/>
    <n v="3"/>
    <n v="6"/>
    <n v="5"/>
    <n v="4"/>
    <n v="3"/>
    <n v="0"/>
    <n v="0"/>
    <n v="0"/>
    <n v="1"/>
    <n v="0"/>
    <n v="0"/>
    <n v="0"/>
    <n v="0"/>
    <n v="0"/>
    <s v="Barefoot Resort - Fazio2002"/>
    <n v="18"/>
    <n v="94"/>
    <n v="95"/>
    <n v="81"/>
    <n v="83"/>
  </r>
  <r>
    <s v="Barefoot Resort - Fazio"/>
    <s v="Barefoot Resort - Fazio"/>
    <x v="1"/>
    <m/>
    <x v="3"/>
    <n v="12"/>
    <n v="489"/>
    <n v="5"/>
    <n v="7"/>
    <n v="8"/>
    <n v="5"/>
    <n v="6"/>
    <n v="0"/>
    <n v="0"/>
    <n v="1"/>
    <n v="0"/>
    <n v="0"/>
    <n v="0"/>
    <n v="0"/>
    <n v="0"/>
    <n v="0"/>
    <s v="Barefoot Resort - Fazio2002"/>
    <n v="18"/>
    <n v="94"/>
    <n v="95"/>
    <n v="81"/>
    <n v="83"/>
  </r>
  <r>
    <s v="Barefoot Resort - Fazio"/>
    <s v="Barefoot Resort - Fazio"/>
    <x v="1"/>
    <m/>
    <x v="3"/>
    <n v="13"/>
    <n v="345"/>
    <n v="4"/>
    <n v="7"/>
    <n v="4"/>
    <n v="4"/>
    <n v="4"/>
    <n v="0"/>
    <n v="1"/>
    <n v="1"/>
    <n v="1"/>
    <n v="0"/>
    <n v="0"/>
    <n v="0"/>
    <n v="0"/>
    <n v="0"/>
    <s v="Barefoot Resort - Fazio2002"/>
    <n v="18"/>
    <n v="94"/>
    <n v="95"/>
    <n v="81"/>
    <n v="83"/>
  </r>
  <r>
    <s v="Barefoot Resort - Fazio"/>
    <s v="Barefoot Resort - Fazio"/>
    <x v="1"/>
    <m/>
    <x v="3"/>
    <n v="14"/>
    <n v="326"/>
    <n v="4"/>
    <n v="6"/>
    <n v="6"/>
    <n v="5"/>
    <n v="5"/>
    <n v="0"/>
    <n v="0"/>
    <n v="0"/>
    <n v="0"/>
    <n v="0"/>
    <n v="0"/>
    <n v="0"/>
    <n v="0"/>
    <n v="0"/>
    <s v="Barefoot Resort - Fazio2002"/>
    <n v="18"/>
    <n v="94"/>
    <n v="95"/>
    <n v="81"/>
    <n v="83"/>
  </r>
  <r>
    <s v="Barefoot Resort - Fazio"/>
    <s v="Barefoot Resort - Fazio"/>
    <x v="1"/>
    <m/>
    <x v="3"/>
    <n v="15"/>
    <n v="282"/>
    <n v="4"/>
    <n v="5"/>
    <n v="5"/>
    <n v="5"/>
    <n v="5"/>
    <n v="0"/>
    <n v="0"/>
    <n v="0"/>
    <n v="0"/>
    <n v="0"/>
    <n v="0"/>
    <n v="0"/>
    <n v="0"/>
    <n v="0"/>
    <s v="Barefoot Resort - Fazio2002"/>
    <n v="18"/>
    <n v="94"/>
    <n v="95"/>
    <n v="81"/>
    <n v="83"/>
  </r>
  <r>
    <s v="Barefoot Resort - Fazio"/>
    <s v="Barefoot Resort - Fazio"/>
    <x v="1"/>
    <m/>
    <x v="3"/>
    <n v="16"/>
    <n v="149"/>
    <n v="3"/>
    <n v="4"/>
    <n v="3"/>
    <n v="3"/>
    <n v="3"/>
    <n v="0"/>
    <n v="1"/>
    <n v="1"/>
    <n v="1"/>
    <n v="0"/>
    <n v="0"/>
    <n v="0"/>
    <n v="0"/>
    <n v="0"/>
    <s v="Barefoot Resort - Fazio2002"/>
    <n v="18"/>
    <n v="94"/>
    <n v="95"/>
    <n v="81"/>
    <n v="83"/>
  </r>
  <r>
    <s v="Barefoot Resort - Fazio"/>
    <s v="Barefoot Resort - Fazio"/>
    <x v="1"/>
    <m/>
    <x v="3"/>
    <n v="17"/>
    <n v="328"/>
    <n v="4"/>
    <n v="3"/>
    <n v="4"/>
    <n v="3"/>
    <n v="4"/>
    <n v="0"/>
    <n v="1"/>
    <n v="0"/>
    <n v="1"/>
    <n v="1"/>
    <n v="0"/>
    <n v="1"/>
    <n v="0"/>
    <n v="2"/>
    <s v="Barefoot Resort - Fazio2002"/>
    <n v="18"/>
    <n v="94"/>
    <n v="95"/>
    <n v="81"/>
    <n v="83"/>
  </r>
  <r>
    <s v="Barefoot Resort - Fazio"/>
    <s v="Barefoot Resort - Fazio"/>
    <x v="1"/>
    <m/>
    <x v="3"/>
    <n v="18"/>
    <n v="305"/>
    <n v="4"/>
    <n v="6"/>
    <n v="6"/>
    <n v="4"/>
    <n v="4"/>
    <n v="0"/>
    <n v="0"/>
    <n v="1"/>
    <n v="1"/>
    <n v="0"/>
    <n v="0"/>
    <n v="0"/>
    <n v="0"/>
    <n v="0"/>
    <s v="Barefoot Resort - Fazio2002"/>
    <n v="18"/>
    <n v="94"/>
    <n v="95"/>
    <n v="81"/>
    <n v="83"/>
  </r>
  <r>
    <s v="Barefoot Resort - Love"/>
    <s v="Barefoot Resort - Love"/>
    <x v="2"/>
    <m/>
    <x v="3"/>
    <n v="1"/>
    <n v="321"/>
    <n v="4"/>
    <n v="6"/>
    <n v="5"/>
    <n v="5"/>
    <n v="6"/>
    <n v="0"/>
    <n v="0"/>
    <n v="0"/>
    <n v="0"/>
    <n v="0"/>
    <n v="0"/>
    <n v="0"/>
    <n v="0"/>
    <n v="0"/>
    <s v="Barefoot Resort - Love2002"/>
    <n v="19"/>
    <n v="109"/>
    <n v="88"/>
    <n v="84"/>
    <n v="99"/>
  </r>
  <r>
    <s v="Barefoot Resort - Love"/>
    <s v="Barefoot Resort - Love"/>
    <x v="2"/>
    <m/>
    <x v="3"/>
    <n v="2"/>
    <n v="455"/>
    <n v="5"/>
    <n v="7"/>
    <n v="6"/>
    <n v="5"/>
    <n v="6"/>
    <n v="0"/>
    <n v="0"/>
    <n v="1"/>
    <n v="0"/>
    <n v="0"/>
    <n v="0"/>
    <n v="0"/>
    <n v="0"/>
    <n v="0"/>
    <s v="Barefoot Resort - Love2002"/>
    <n v="19"/>
    <n v="109"/>
    <n v="88"/>
    <n v="84"/>
    <n v="99"/>
  </r>
  <r>
    <s v="Barefoot Resort - Love"/>
    <s v="Barefoot Resort - Love"/>
    <x v="2"/>
    <m/>
    <x v="3"/>
    <n v="3"/>
    <n v="144"/>
    <n v="3"/>
    <n v="4"/>
    <n v="3"/>
    <n v="3"/>
    <n v="4"/>
    <n v="0"/>
    <n v="1"/>
    <n v="1"/>
    <n v="0"/>
    <n v="0"/>
    <n v="0"/>
    <n v="0"/>
    <n v="0"/>
    <n v="0"/>
    <s v="Barefoot Resort - Love2002"/>
    <n v="19"/>
    <n v="109"/>
    <n v="88"/>
    <n v="84"/>
    <n v="99"/>
  </r>
  <r>
    <s v="Barefoot Resort - Love"/>
    <s v="Barefoot Resort - Love"/>
    <x v="2"/>
    <m/>
    <x v="3"/>
    <n v="4"/>
    <n v="265"/>
    <n v="4"/>
    <n v="5"/>
    <n v="4"/>
    <n v="3"/>
    <n v="7"/>
    <n v="0"/>
    <n v="1"/>
    <n v="0"/>
    <n v="0"/>
    <n v="0"/>
    <n v="0"/>
    <n v="1"/>
    <n v="0"/>
    <n v="1"/>
    <s v="Barefoot Resort - Love2002"/>
    <n v="19"/>
    <n v="109"/>
    <n v="88"/>
    <n v="84"/>
    <n v="99"/>
  </r>
  <r>
    <s v="Barefoot Resort - Love"/>
    <s v="Barefoot Resort - Love"/>
    <x v="2"/>
    <m/>
    <x v="3"/>
    <n v="5"/>
    <n v="420"/>
    <n v="4"/>
    <n v="6"/>
    <n v="8"/>
    <n v="5"/>
    <n v="6"/>
    <n v="0"/>
    <n v="0"/>
    <n v="0"/>
    <n v="0"/>
    <n v="0"/>
    <n v="0"/>
    <n v="0"/>
    <n v="0"/>
    <n v="0"/>
    <s v="Barefoot Resort - Love2002"/>
    <n v="19"/>
    <n v="109"/>
    <n v="88"/>
    <n v="84"/>
    <n v="99"/>
  </r>
  <r>
    <s v="Barefoot Resort - Love"/>
    <s v="Barefoot Resort - Love"/>
    <x v="2"/>
    <m/>
    <x v="3"/>
    <n v="6"/>
    <n v="340"/>
    <n v="4"/>
    <n v="4"/>
    <n v="5"/>
    <n v="6"/>
    <n v="4"/>
    <n v="1"/>
    <n v="0"/>
    <n v="0"/>
    <n v="1"/>
    <n v="0"/>
    <n v="0"/>
    <n v="0"/>
    <n v="0"/>
    <n v="0"/>
    <s v="Barefoot Resort - Love2002"/>
    <n v="19"/>
    <n v="109"/>
    <n v="88"/>
    <n v="84"/>
    <n v="99"/>
  </r>
  <r>
    <s v="Barefoot Resort - Love"/>
    <s v="Barefoot Resort - Love"/>
    <x v="2"/>
    <m/>
    <x v="3"/>
    <n v="7"/>
    <n v="398"/>
    <n v="4"/>
    <n v="4"/>
    <n v="5"/>
    <n v="6"/>
    <n v="5"/>
    <n v="1"/>
    <n v="0"/>
    <n v="0"/>
    <n v="0"/>
    <n v="0"/>
    <n v="0"/>
    <n v="0"/>
    <n v="0"/>
    <n v="0"/>
    <s v="Barefoot Resort - Love2002"/>
    <n v="19"/>
    <n v="109"/>
    <n v="88"/>
    <n v="84"/>
    <n v="99"/>
  </r>
  <r>
    <s v="Barefoot Resort - Love"/>
    <s v="Barefoot Resort - Love"/>
    <x v="2"/>
    <m/>
    <x v="3"/>
    <n v="8"/>
    <n v="485"/>
    <n v="5"/>
    <n v="9"/>
    <n v="6"/>
    <n v="6"/>
    <n v="5"/>
    <n v="0"/>
    <n v="0"/>
    <n v="0"/>
    <n v="1"/>
    <n v="0"/>
    <n v="0"/>
    <n v="0"/>
    <n v="0"/>
    <n v="0"/>
    <s v="Barefoot Resort - Love2002"/>
    <n v="19"/>
    <n v="109"/>
    <n v="88"/>
    <n v="84"/>
    <n v="99"/>
  </r>
  <r>
    <s v="Barefoot Resort - Love"/>
    <s v="Barefoot Resort - Love"/>
    <x v="2"/>
    <m/>
    <x v="3"/>
    <n v="9"/>
    <n v="187"/>
    <n v="3"/>
    <n v="5"/>
    <n v="4"/>
    <n v="4"/>
    <n v="4"/>
    <n v="0"/>
    <n v="0"/>
    <n v="0"/>
    <n v="0"/>
    <n v="0"/>
    <n v="0"/>
    <n v="0"/>
    <n v="0"/>
    <n v="0"/>
    <s v="Barefoot Resort - Love2002"/>
    <n v="19"/>
    <n v="109"/>
    <n v="88"/>
    <n v="84"/>
    <n v="99"/>
  </r>
  <r>
    <s v="Barefoot Resort - Love"/>
    <s v="Barefoot Resort - Love"/>
    <x v="2"/>
    <m/>
    <x v="3"/>
    <n v="10"/>
    <n v="321"/>
    <n v="4"/>
    <n v="6"/>
    <n v="3"/>
    <n v="4"/>
    <n v="7"/>
    <n v="0"/>
    <n v="0"/>
    <n v="1"/>
    <n v="0"/>
    <n v="0"/>
    <n v="1"/>
    <n v="0"/>
    <n v="0"/>
    <n v="1"/>
    <s v="Barefoot Resort - Love2002"/>
    <n v="19"/>
    <n v="109"/>
    <n v="88"/>
    <n v="84"/>
    <n v="99"/>
  </r>
  <r>
    <s v="Barefoot Resort - Love"/>
    <s v="Barefoot Resort - Love"/>
    <x v="2"/>
    <m/>
    <x v="3"/>
    <n v="11"/>
    <n v="109"/>
    <n v="3"/>
    <n v="5"/>
    <n v="2"/>
    <n v="4"/>
    <n v="5"/>
    <n v="0"/>
    <n v="0"/>
    <n v="0"/>
    <n v="0"/>
    <n v="0"/>
    <n v="1"/>
    <n v="0"/>
    <n v="0"/>
    <n v="1"/>
    <s v="Barefoot Resort - Love2002"/>
    <n v="19"/>
    <n v="109"/>
    <n v="88"/>
    <n v="84"/>
    <n v="99"/>
  </r>
  <r>
    <s v="Barefoot Resort - Love"/>
    <s v="Barefoot Resort - Love"/>
    <x v="2"/>
    <m/>
    <x v="3"/>
    <n v="12"/>
    <n v="393"/>
    <n v="4"/>
    <n v="7"/>
    <n v="6"/>
    <n v="6"/>
    <n v="6"/>
    <n v="0"/>
    <n v="0"/>
    <n v="0"/>
    <n v="0"/>
    <n v="0"/>
    <n v="0"/>
    <n v="0"/>
    <n v="0"/>
    <n v="0"/>
    <s v="Barefoot Resort - Love2002"/>
    <n v="19"/>
    <n v="109"/>
    <n v="88"/>
    <n v="84"/>
    <n v="99"/>
  </r>
  <r>
    <s v="Barefoot Resort - Love"/>
    <s v="Barefoot Resort - Love"/>
    <x v="2"/>
    <m/>
    <x v="3"/>
    <n v="13"/>
    <n v="447"/>
    <n v="5"/>
    <n v="8"/>
    <n v="5"/>
    <n v="5"/>
    <n v="6"/>
    <n v="0"/>
    <n v="1"/>
    <n v="1"/>
    <n v="0"/>
    <n v="0"/>
    <n v="0"/>
    <n v="0"/>
    <n v="0"/>
    <n v="0"/>
    <s v="Barefoot Resort - Love2002"/>
    <n v="19"/>
    <n v="109"/>
    <n v="88"/>
    <n v="84"/>
    <n v="99"/>
  </r>
  <r>
    <s v="Barefoot Resort - Love"/>
    <s v="Barefoot Resort - Love"/>
    <x v="2"/>
    <m/>
    <x v="3"/>
    <n v="14"/>
    <n v="361"/>
    <n v="4"/>
    <n v="7"/>
    <n v="7"/>
    <n v="5"/>
    <n v="5"/>
    <n v="0"/>
    <n v="0"/>
    <n v="0"/>
    <n v="0"/>
    <n v="0"/>
    <n v="0"/>
    <n v="0"/>
    <n v="0"/>
    <n v="0"/>
    <s v="Barefoot Resort - Love2002"/>
    <n v="19"/>
    <n v="109"/>
    <n v="88"/>
    <n v="84"/>
    <n v="99"/>
  </r>
  <r>
    <s v="Barefoot Resort - Love"/>
    <s v="Barefoot Resort - Love"/>
    <x v="2"/>
    <m/>
    <x v="3"/>
    <n v="15"/>
    <n v="154"/>
    <n v="3"/>
    <n v="5"/>
    <n v="4"/>
    <n v="3"/>
    <n v="4"/>
    <n v="0"/>
    <n v="0"/>
    <n v="1"/>
    <n v="0"/>
    <n v="0"/>
    <n v="0"/>
    <n v="0"/>
    <n v="0"/>
    <n v="0"/>
    <s v="Barefoot Resort - Love2002"/>
    <n v="19"/>
    <n v="109"/>
    <n v="88"/>
    <n v="84"/>
    <n v="99"/>
  </r>
  <r>
    <s v="Barefoot Resort - Love"/>
    <s v="Barefoot Resort - Love"/>
    <x v="2"/>
    <m/>
    <x v="3"/>
    <n v="16"/>
    <n v="332"/>
    <n v="4"/>
    <n v="8"/>
    <n v="5"/>
    <n v="4"/>
    <n v="6"/>
    <n v="0"/>
    <n v="0"/>
    <n v="1"/>
    <n v="0"/>
    <n v="0"/>
    <n v="0"/>
    <n v="0"/>
    <n v="0"/>
    <n v="0"/>
    <s v="Barefoot Resort - Love2002"/>
    <n v="19"/>
    <n v="109"/>
    <n v="88"/>
    <n v="84"/>
    <n v="99"/>
  </r>
  <r>
    <s v="Barefoot Resort - Love"/>
    <s v="Barefoot Resort - Love"/>
    <x v="2"/>
    <m/>
    <x v="3"/>
    <n v="17"/>
    <n v="389"/>
    <n v="4"/>
    <n v="4"/>
    <n v="4"/>
    <n v="5"/>
    <n v="4"/>
    <n v="1"/>
    <n v="1"/>
    <n v="0"/>
    <n v="1"/>
    <n v="0"/>
    <n v="0"/>
    <n v="0"/>
    <n v="0"/>
    <n v="0"/>
    <s v="Barefoot Resort - Love2002"/>
    <n v="19"/>
    <n v="109"/>
    <n v="88"/>
    <n v="84"/>
    <n v="99"/>
  </r>
  <r>
    <s v="Barefoot Resort - Love"/>
    <s v="Barefoot Resort - Love"/>
    <x v="2"/>
    <m/>
    <x v="3"/>
    <n v="18"/>
    <n v="534"/>
    <n v="5"/>
    <n v="9"/>
    <n v="6"/>
    <n v="5"/>
    <n v="9"/>
    <n v="0"/>
    <n v="0"/>
    <n v="1"/>
    <n v="0"/>
    <n v="0"/>
    <n v="0"/>
    <n v="0"/>
    <n v="0"/>
    <n v="0"/>
    <s v="Barefoot Resort - Love2002"/>
    <n v="19"/>
    <n v="109"/>
    <n v="88"/>
    <n v="84"/>
    <n v="99"/>
  </r>
  <r>
    <s v="Caledonia"/>
    <s v="Caledonia"/>
    <x v="17"/>
    <m/>
    <x v="3"/>
    <n v="1"/>
    <n v="319"/>
    <n v="4"/>
    <n v="6"/>
    <n v="7"/>
    <n v="5"/>
    <n v="5"/>
    <n v="0"/>
    <n v="0"/>
    <n v="0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2"/>
    <n v="516"/>
    <n v="5"/>
    <n v="8"/>
    <n v="5"/>
    <n v="7"/>
    <n v="5"/>
    <n v="0"/>
    <n v="1"/>
    <n v="0"/>
    <n v="1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3"/>
    <n v="153"/>
    <n v="3"/>
    <n v="3"/>
    <n v="3"/>
    <n v="3"/>
    <n v="4"/>
    <n v="1"/>
    <n v="1"/>
    <n v="1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4"/>
    <n v="322"/>
    <n v="4"/>
    <n v="6"/>
    <n v="5"/>
    <n v="4"/>
    <n v="6"/>
    <n v="0"/>
    <n v="0"/>
    <n v="1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5"/>
    <n v="347"/>
    <n v="4"/>
    <n v="6"/>
    <n v="6"/>
    <n v="5"/>
    <n v="7"/>
    <n v="0"/>
    <n v="0"/>
    <n v="0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6"/>
    <n v="120"/>
    <n v="3"/>
    <n v="6"/>
    <n v="3"/>
    <n v="3"/>
    <n v="3"/>
    <n v="0"/>
    <n v="1"/>
    <n v="1"/>
    <n v="1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7"/>
    <n v="323"/>
    <n v="4"/>
    <n v="6"/>
    <n v="5"/>
    <n v="4"/>
    <n v="7"/>
    <n v="0"/>
    <n v="0"/>
    <n v="1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8"/>
    <n v="477"/>
    <n v="5"/>
    <n v="8"/>
    <n v="5"/>
    <n v="7"/>
    <n v="6"/>
    <n v="0"/>
    <n v="1"/>
    <n v="0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9"/>
    <n v="92"/>
    <n v="3"/>
    <n v="5"/>
    <n v="4"/>
    <n v="3"/>
    <n v="3"/>
    <n v="0"/>
    <n v="0"/>
    <n v="1"/>
    <n v="1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10"/>
    <n v="518"/>
    <n v="5"/>
    <n v="4"/>
    <n v="6"/>
    <n v="5"/>
    <n v="6"/>
    <n v="0"/>
    <n v="0"/>
    <n v="1"/>
    <n v="0"/>
    <n v="1"/>
    <n v="0"/>
    <n v="0"/>
    <n v="0"/>
    <n v="1"/>
    <s v="Caledonia2002"/>
    <n v="7"/>
    <n v="105"/>
    <n v="90"/>
    <n v="85"/>
    <n v="92"/>
  </r>
  <r>
    <s v="Caledonia"/>
    <s v="Caledonia"/>
    <x v="17"/>
    <m/>
    <x v="3"/>
    <n v="11"/>
    <n v="150"/>
    <n v="3"/>
    <n v="6"/>
    <n v="6"/>
    <n v="4"/>
    <n v="4"/>
    <n v="0"/>
    <n v="0"/>
    <n v="0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12"/>
    <n v="384"/>
    <n v="4"/>
    <n v="7"/>
    <n v="5"/>
    <n v="5"/>
    <n v="5"/>
    <n v="0"/>
    <n v="0"/>
    <n v="0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13"/>
    <n v="354"/>
    <n v="4"/>
    <n v="7"/>
    <n v="4"/>
    <n v="4"/>
    <n v="6"/>
    <n v="0"/>
    <n v="1"/>
    <n v="1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14"/>
    <n v="343"/>
    <n v="4"/>
    <n v="4"/>
    <n v="9"/>
    <n v="5"/>
    <n v="4"/>
    <n v="1"/>
    <n v="0"/>
    <n v="0"/>
    <n v="1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15"/>
    <n v="423"/>
    <n v="4"/>
    <n v="5"/>
    <n v="4"/>
    <n v="6"/>
    <n v="6"/>
    <n v="0"/>
    <n v="1"/>
    <n v="0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16"/>
    <n v="375"/>
    <n v="4"/>
    <n v="7"/>
    <n v="4"/>
    <n v="5"/>
    <n v="5"/>
    <n v="0"/>
    <n v="1"/>
    <n v="0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17"/>
    <n v="132"/>
    <n v="3"/>
    <n v="4"/>
    <n v="5"/>
    <n v="3"/>
    <n v="4"/>
    <n v="0"/>
    <n v="0"/>
    <n v="1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18"/>
    <n v="362"/>
    <n v="4"/>
    <n v="7"/>
    <n v="4"/>
    <n v="7"/>
    <n v="6"/>
    <n v="0"/>
    <n v="1"/>
    <n v="0"/>
    <n v="0"/>
    <n v="0"/>
    <n v="0"/>
    <n v="0"/>
    <n v="0"/>
    <n v="0"/>
    <s v="Caledonia2002"/>
    <n v="7"/>
    <n v="105"/>
    <n v="90"/>
    <n v="85"/>
    <n v="92"/>
  </r>
  <r>
    <s v="Carolina National"/>
    <s v="Carolina National"/>
    <x v="18"/>
    <s v="Egret"/>
    <x v="3"/>
    <n v="10"/>
    <n v="350"/>
    <n v="4"/>
    <n v="7"/>
    <n v="6"/>
    <n v="4"/>
    <n v="6"/>
    <n v="0"/>
    <n v="0"/>
    <n v="1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Egret"/>
    <x v="3"/>
    <n v="11"/>
    <n v="357"/>
    <n v="4"/>
    <n v="5"/>
    <n v="5"/>
    <n v="6"/>
    <n v="4"/>
    <n v="0"/>
    <n v="0"/>
    <n v="0"/>
    <n v="1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Egret"/>
    <x v="3"/>
    <n v="12"/>
    <n v="506"/>
    <n v="5"/>
    <n v="9"/>
    <n v="5"/>
    <n v="7"/>
    <n v="7"/>
    <n v="0"/>
    <n v="1"/>
    <n v="0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Egret"/>
    <x v="3"/>
    <n v="13"/>
    <n v="340"/>
    <n v="4"/>
    <n v="7"/>
    <n v="5"/>
    <n v="5"/>
    <n v="8"/>
    <n v="0"/>
    <n v="0"/>
    <n v="0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Egret"/>
    <x v="3"/>
    <n v="14"/>
    <n v="156"/>
    <n v="3"/>
    <n v="4"/>
    <n v="4"/>
    <n v="3"/>
    <n v="3"/>
    <n v="0"/>
    <n v="0"/>
    <n v="1"/>
    <n v="1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Egret"/>
    <x v="3"/>
    <n v="15"/>
    <n v="369"/>
    <n v="4"/>
    <n v="7"/>
    <n v="4"/>
    <n v="5"/>
    <n v="5"/>
    <n v="0"/>
    <n v="1"/>
    <n v="0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Egret"/>
    <x v="3"/>
    <n v="16"/>
    <n v="181"/>
    <n v="3"/>
    <n v="4"/>
    <n v="4"/>
    <n v="4"/>
    <n v="4"/>
    <n v="0"/>
    <n v="0"/>
    <n v="0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Egret"/>
    <x v="3"/>
    <n v="17"/>
    <n v="316"/>
    <n v="4"/>
    <n v="4"/>
    <n v="3"/>
    <n v="5"/>
    <n v="5"/>
    <n v="1"/>
    <n v="0"/>
    <n v="0"/>
    <n v="0"/>
    <n v="0"/>
    <n v="1"/>
    <n v="0"/>
    <n v="0"/>
    <n v="1"/>
    <s v="Carolina National2002"/>
    <n v="1"/>
    <n v="98"/>
    <n v="86"/>
    <n v="86"/>
    <n v="92"/>
  </r>
  <r>
    <s v="Carolina National"/>
    <s v="Carolina National"/>
    <x v="18"/>
    <s v="Egret"/>
    <x v="3"/>
    <n v="18"/>
    <n v="427"/>
    <n v="5"/>
    <n v="6"/>
    <n v="6"/>
    <n v="6"/>
    <n v="6"/>
    <n v="0"/>
    <n v="0"/>
    <n v="0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Ibis"/>
    <x v="3"/>
    <n v="1"/>
    <n v="472"/>
    <n v="5"/>
    <n v="8"/>
    <n v="6"/>
    <n v="5"/>
    <n v="6"/>
    <n v="0"/>
    <n v="0"/>
    <n v="1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Ibis"/>
    <x v="3"/>
    <n v="2"/>
    <n v="325"/>
    <n v="4"/>
    <n v="3"/>
    <n v="4"/>
    <n v="4"/>
    <n v="5"/>
    <n v="0"/>
    <n v="1"/>
    <n v="1"/>
    <n v="0"/>
    <n v="1"/>
    <n v="0"/>
    <n v="0"/>
    <n v="0"/>
    <n v="1"/>
    <s v="Carolina National2002"/>
    <n v="1"/>
    <n v="98"/>
    <n v="86"/>
    <n v="86"/>
    <n v="92"/>
  </r>
  <r>
    <s v="Carolina National"/>
    <s v="Carolina National"/>
    <x v="18"/>
    <s v="Ibis"/>
    <x v="3"/>
    <n v="3"/>
    <n v="345"/>
    <n v="4"/>
    <n v="6"/>
    <n v="6"/>
    <n v="4"/>
    <n v="5"/>
    <n v="0"/>
    <n v="0"/>
    <n v="1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Ibis"/>
    <x v="3"/>
    <n v="4"/>
    <n v="334"/>
    <n v="4"/>
    <n v="5"/>
    <n v="5"/>
    <n v="6"/>
    <n v="6"/>
    <n v="0"/>
    <n v="0"/>
    <n v="0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Ibis"/>
    <x v="3"/>
    <n v="5"/>
    <n v="138"/>
    <n v="3"/>
    <n v="3"/>
    <n v="3"/>
    <n v="3"/>
    <n v="4"/>
    <n v="1"/>
    <n v="1"/>
    <n v="1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Ibis"/>
    <x v="3"/>
    <n v="6"/>
    <n v="335"/>
    <n v="4"/>
    <n v="5"/>
    <n v="5"/>
    <n v="5"/>
    <n v="5"/>
    <n v="0"/>
    <n v="0"/>
    <n v="0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Ibis"/>
    <x v="3"/>
    <n v="7"/>
    <n v="488"/>
    <n v="5"/>
    <n v="5"/>
    <n v="6"/>
    <n v="6"/>
    <n v="6"/>
    <n v="1"/>
    <n v="0"/>
    <n v="0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Ibis"/>
    <x v="3"/>
    <n v="8"/>
    <n v="166"/>
    <n v="3"/>
    <n v="5"/>
    <n v="4"/>
    <n v="3"/>
    <n v="3"/>
    <n v="0"/>
    <n v="0"/>
    <n v="1"/>
    <n v="1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Ibis"/>
    <x v="3"/>
    <n v="9"/>
    <n v="352"/>
    <n v="4"/>
    <n v="5"/>
    <n v="5"/>
    <n v="5"/>
    <n v="4"/>
    <n v="0"/>
    <n v="0"/>
    <n v="0"/>
    <n v="1"/>
    <n v="0"/>
    <n v="0"/>
    <n v="0"/>
    <n v="0"/>
    <n v="0"/>
    <s v="Carolina National2002"/>
    <n v="1"/>
    <n v="98"/>
    <n v="86"/>
    <n v="86"/>
    <n v="92"/>
  </r>
  <r>
    <s v="Crow Creek"/>
    <s v="Crow Creek"/>
    <x v="19"/>
    <m/>
    <x v="3"/>
    <n v="1"/>
    <n v="330"/>
    <n v="4"/>
    <n v="5"/>
    <n v="6"/>
    <n v="5"/>
    <n v="4"/>
    <n v="0"/>
    <n v="0"/>
    <n v="0"/>
    <n v="1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2"/>
    <n v="375"/>
    <n v="4"/>
    <n v="6"/>
    <n v="4"/>
    <n v="4"/>
    <n v="6"/>
    <n v="0"/>
    <n v="1"/>
    <n v="1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3"/>
    <n v="471"/>
    <n v="5"/>
    <n v="8"/>
    <n v="7"/>
    <n v="5"/>
    <n v="7"/>
    <n v="0"/>
    <n v="0"/>
    <n v="1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4"/>
    <n v="325"/>
    <n v="4"/>
    <n v="5"/>
    <n v="6"/>
    <n v="7"/>
    <n v="5"/>
    <n v="0"/>
    <n v="0"/>
    <n v="0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5"/>
    <n v="352"/>
    <n v="4"/>
    <n v="5"/>
    <n v="4"/>
    <n v="4"/>
    <n v="5"/>
    <n v="0"/>
    <n v="1"/>
    <n v="1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6"/>
    <n v="167"/>
    <n v="3"/>
    <n v="5"/>
    <n v="3"/>
    <n v="3"/>
    <n v="4"/>
    <n v="0"/>
    <n v="1"/>
    <n v="1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7"/>
    <n v="533"/>
    <n v="5"/>
    <n v="7"/>
    <n v="8"/>
    <n v="6"/>
    <n v="8"/>
    <n v="0"/>
    <n v="0"/>
    <n v="0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8"/>
    <n v="143"/>
    <n v="3"/>
    <n v="4"/>
    <n v="3"/>
    <n v="5"/>
    <n v="3"/>
    <n v="0"/>
    <n v="1"/>
    <n v="0"/>
    <n v="1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9"/>
    <n v="349"/>
    <n v="4"/>
    <n v="6"/>
    <n v="4"/>
    <n v="5"/>
    <n v="5"/>
    <n v="0"/>
    <n v="1"/>
    <n v="0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10"/>
    <n v="347"/>
    <n v="4"/>
    <n v="5"/>
    <n v="5"/>
    <n v="4"/>
    <n v="5"/>
    <n v="0"/>
    <n v="0"/>
    <n v="1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11"/>
    <n v="309"/>
    <n v="4"/>
    <n v="6"/>
    <n v="4"/>
    <n v="4"/>
    <n v="4"/>
    <n v="0"/>
    <n v="1"/>
    <n v="1"/>
    <n v="1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12"/>
    <n v="505"/>
    <n v="5"/>
    <n v="6"/>
    <n v="5"/>
    <n v="6"/>
    <n v="6"/>
    <n v="0"/>
    <n v="1"/>
    <n v="0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13"/>
    <n v="131"/>
    <n v="3"/>
    <n v="4"/>
    <n v="3"/>
    <n v="4"/>
    <n v="4"/>
    <n v="0"/>
    <n v="1"/>
    <n v="0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14"/>
    <n v="379"/>
    <n v="4"/>
    <n v="6"/>
    <n v="7"/>
    <n v="6"/>
    <n v="5"/>
    <n v="0"/>
    <n v="0"/>
    <n v="0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15"/>
    <n v="359"/>
    <n v="4"/>
    <n v="5"/>
    <n v="5"/>
    <n v="4"/>
    <n v="5"/>
    <n v="0"/>
    <n v="0"/>
    <n v="1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16"/>
    <n v="156"/>
    <n v="3"/>
    <n v="4"/>
    <n v="3"/>
    <n v="3"/>
    <n v="4"/>
    <n v="0"/>
    <n v="1"/>
    <n v="1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17"/>
    <n v="351"/>
    <n v="4"/>
    <n v="6"/>
    <n v="5"/>
    <n v="4"/>
    <n v="6"/>
    <n v="0"/>
    <n v="0"/>
    <n v="1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18"/>
    <n v="517"/>
    <n v="5"/>
    <n v="6"/>
    <n v="6"/>
    <n v="6"/>
    <n v="8"/>
    <n v="0"/>
    <n v="0"/>
    <n v="0"/>
    <n v="0"/>
    <n v="0"/>
    <n v="0"/>
    <n v="0"/>
    <n v="0"/>
    <n v="0"/>
    <s v="Crow Creek2002"/>
    <n v="3"/>
    <n v="99"/>
    <n v="88"/>
    <n v="85"/>
    <n v="94"/>
  </r>
  <r>
    <s v="Rivers Edge"/>
    <s v="Rivers Edge"/>
    <x v="20"/>
    <m/>
    <x v="3"/>
    <n v="1"/>
    <n v="357"/>
    <n v="4"/>
    <n v="5"/>
    <n v="4"/>
    <n v="4"/>
    <n v="7"/>
    <n v="0"/>
    <n v="1"/>
    <n v="1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2"/>
    <n v="338"/>
    <n v="4"/>
    <n v="5"/>
    <n v="5"/>
    <n v="5"/>
    <n v="5"/>
    <n v="0"/>
    <n v="0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3"/>
    <n v="510"/>
    <n v="5"/>
    <n v="8"/>
    <n v="8"/>
    <n v="6"/>
    <n v="5"/>
    <n v="0"/>
    <n v="0"/>
    <n v="0"/>
    <n v="1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4"/>
    <n v="350"/>
    <n v="4"/>
    <n v="6"/>
    <n v="4"/>
    <n v="5"/>
    <n v="5"/>
    <n v="0"/>
    <n v="1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5"/>
    <n v="118"/>
    <n v="3"/>
    <n v="5"/>
    <n v="3"/>
    <n v="5"/>
    <n v="3"/>
    <n v="0"/>
    <n v="1"/>
    <n v="0"/>
    <n v="1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6"/>
    <n v="398"/>
    <n v="4"/>
    <n v="4"/>
    <n v="7"/>
    <n v="5"/>
    <n v="5"/>
    <n v="1"/>
    <n v="0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7"/>
    <n v="385"/>
    <n v="4"/>
    <n v="7"/>
    <n v="6"/>
    <n v="6"/>
    <n v="6"/>
    <n v="0"/>
    <n v="0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8"/>
    <n v="165"/>
    <n v="3"/>
    <n v="3"/>
    <n v="4"/>
    <n v="3"/>
    <n v="3"/>
    <n v="1"/>
    <n v="0"/>
    <n v="1"/>
    <n v="1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9"/>
    <n v="509"/>
    <n v="5"/>
    <n v="9"/>
    <n v="9"/>
    <n v="6"/>
    <n v="7"/>
    <n v="0"/>
    <n v="0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10"/>
    <n v="328"/>
    <n v="4"/>
    <n v="4"/>
    <n v="5"/>
    <n v="5"/>
    <n v="5"/>
    <n v="1"/>
    <n v="0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11"/>
    <n v="490"/>
    <n v="5"/>
    <n v="6"/>
    <n v="6"/>
    <n v="6"/>
    <n v="6"/>
    <n v="0"/>
    <n v="0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12"/>
    <n v="135"/>
    <n v="3"/>
    <n v="4"/>
    <n v="3"/>
    <n v="4"/>
    <n v="4"/>
    <n v="0"/>
    <n v="1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13"/>
    <n v="350"/>
    <n v="4"/>
    <n v="5"/>
    <n v="5"/>
    <n v="5"/>
    <n v="5"/>
    <n v="0"/>
    <n v="0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14"/>
    <n v="275"/>
    <n v="4"/>
    <n v="7"/>
    <n v="4"/>
    <n v="4"/>
    <n v="6"/>
    <n v="0"/>
    <n v="1"/>
    <n v="1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15"/>
    <n v="165"/>
    <n v="3"/>
    <n v="3"/>
    <n v="4"/>
    <n v="3"/>
    <n v="5"/>
    <n v="1"/>
    <n v="0"/>
    <n v="1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16"/>
    <n v="370"/>
    <n v="4"/>
    <n v="9"/>
    <n v="5"/>
    <n v="6"/>
    <n v="5"/>
    <n v="0"/>
    <n v="0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17"/>
    <n v="440"/>
    <n v="5"/>
    <n v="8"/>
    <n v="8"/>
    <n v="5"/>
    <n v="5"/>
    <n v="0"/>
    <n v="0"/>
    <n v="1"/>
    <n v="1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18"/>
    <n v="350"/>
    <n v="4"/>
    <n v="4"/>
    <n v="5"/>
    <n v="5"/>
    <n v="5"/>
    <n v="1"/>
    <n v="0"/>
    <n v="0"/>
    <n v="0"/>
    <n v="0"/>
    <n v="0"/>
    <n v="0"/>
    <n v="0"/>
    <n v="0"/>
    <s v="Rivers Edge2002"/>
    <n v="2"/>
    <n v="102"/>
    <n v="95"/>
    <n v="88"/>
    <n v="92"/>
  </r>
  <r>
    <s v="Shaftesbury Glen"/>
    <s v="Shaftesbury Glen"/>
    <x v="21"/>
    <m/>
    <x v="3"/>
    <n v="1"/>
    <n v="366"/>
    <n v="4"/>
    <n v="4"/>
    <n v="4"/>
    <n v="5"/>
    <n v="4"/>
    <n v="1"/>
    <n v="1"/>
    <n v="0"/>
    <n v="1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2"/>
    <n v="522"/>
    <n v="5"/>
    <n v="6"/>
    <n v="5"/>
    <n v="7"/>
    <n v="6"/>
    <n v="0"/>
    <n v="1"/>
    <n v="0"/>
    <n v="0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3"/>
    <n v="378"/>
    <n v="4"/>
    <n v="7"/>
    <n v="6"/>
    <n v="5"/>
    <n v="5"/>
    <n v="0"/>
    <n v="0"/>
    <n v="0"/>
    <n v="0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4"/>
    <n v="148"/>
    <n v="3"/>
    <n v="4"/>
    <n v="3"/>
    <n v="4"/>
    <n v="4"/>
    <n v="0"/>
    <n v="1"/>
    <n v="0"/>
    <n v="0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5"/>
    <n v="515"/>
    <n v="5"/>
    <n v="8"/>
    <n v="7"/>
    <n v="6"/>
    <n v="5"/>
    <n v="0"/>
    <n v="0"/>
    <n v="0"/>
    <n v="1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6"/>
    <n v="360"/>
    <n v="4"/>
    <n v="6"/>
    <n v="4"/>
    <n v="5"/>
    <n v="4"/>
    <n v="0"/>
    <n v="1"/>
    <n v="0"/>
    <n v="1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7"/>
    <n v="348"/>
    <n v="4"/>
    <n v="7"/>
    <n v="4"/>
    <n v="4"/>
    <n v="4"/>
    <n v="0"/>
    <n v="1"/>
    <n v="1"/>
    <n v="1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8"/>
    <n v="185"/>
    <n v="3"/>
    <n v="4"/>
    <n v="3"/>
    <n v="3"/>
    <n v="4"/>
    <n v="0"/>
    <n v="1"/>
    <n v="1"/>
    <n v="0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9"/>
    <n v="425"/>
    <n v="4"/>
    <n v="7"/>
    <n v="5"/>
    <n v="4"/>
    <n v="6"/>
    <n v="0"/>
    <n v="0"/>
    <n v="1"/>
    <n v="0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10"/>
    <n v="338"/>
    <n v="4"/>
    <n v="6"/>
    <n v="4"/>
    <n v="4"/>
    <n v="4"/>
    <n v="0"/>
    <n v="1"/>
    <n v="1"/>
    <n v="1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11"/>
    <n v="157"/>
    <n v="3"/>
    <n v="2"/>
    <n v="4"/>
    <n v="4"/>
    <n v="3"/>
    <n v="0"/>
    <n v="0"/>
    <n v="0"/>
    <n v="1"/>
    <n v="1"/>
    <n v="0"/>
    <n v="0"/>
    <n v="0"/>
    <n v="1"/>
    <s v="Shaftesbury Glen2002"/>
    <n v="2"/>
    <n v="105"/>
    <n v="86"/>
    <n v="85"/>
    <n v="82"/>
  </r>
  <r>
    <s v="Shaftesbury Glen"/>
    <s v="Shaftesbury Glen"/>
    <x v="21"/>
    <m/>
    <x v="3"/>
    <n v="12"/>
    <n v="384"/>
    <n v="4"/>
    <n v="7"/>
    <n v="5"/>
    <n v="5"/>
    <n v="5"/>
    <n v="0"/>
    <n v="0"/>
    <n v="0"/>
    <n v="0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13"/>
    <n v="497"/>
    <n v="5"/>
    <n v="9"/>
    <n v="5"/>
    <n v="5"/>
    <n v="6"/>
    <n v="0"/>
    <n v="1"/>
    <n v="1"/>
    <n v="0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14"/>
    <n v="408"/>
    <n v="4"/>
    <n v="6"/>
    <n v="5"/>
    <n v="4"/>
    <n v="5"/>
    <n v="0"/>
    <n v="0"/>
    <n v="1"/>
    <n v="0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15"/>
    <n v="177"/>
    <n v="3"/>
    <n v="4"/>
    <n v="4"/>
    <n v="3"/>
    <n v="3"/>
    <n v="0"/>
    <n v="0"/>
    <n v="1"/>
    <n v="1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16"/>
    <n v="498"/>
    <n v="5"/>
    <n v="8"/>
    <n v="6"/>
    <n v="6"/>
    <n v="5"/>
    <n v="0"/>
    <n v="0"/>
    <n v="0"/>
    <n v="1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17"/>
    <n v="329"/>
    <n v="4"/>
    <n v="5"/>
    <n v="6"/>
    <n v="5"/>
    <n v="3"/>
    <n v="0"/>
    <n v="0"/>
    <n v="0"/>
    <n v="0"/>
    <n v="0"/>
    <n v="0"/>
    <n v="0"/>
    <n v="1"/>
    <n v="1"/>
    <s v="Shaftesbury Glen2002"/>
    <n v="2"/>
    <n v="105"/>
    <n v="86"/>
    <n v="85"/>
    <n v="82"/>
  </r>
  <r>
    <s v="Shaftesbury Glen"/>
    <s v="Shaftesbury Glen"/>
    <x v="21"/>
    <m/>
    <x v="3"/>
    <n v="18"/>
    <n v="410"/>
    <n v="4"/>
    <n v="5"/>
    <n v="6"/>
    <n v="6"/>
    <n v="6"/>
    <n v="0"/>
    <n v="0"/>
    <n v="0"/>
    <n v="0"/>
    <n v="0"/>
    <n v="0"/>
    <n v="0"/>
    <n v="0"/>
    <n v="0"/>
    <s v="Shaftesbury Glen2002"/>
    <n v="2"/>
    <n v="105"/>
    <n v="86"/>
    <n v="85"/>
    <n v="82"/>
  </r>
  <r>
    <s v="Thistle Golf Club"/>
    <s v="Thistle Golf Club"/>
    <x v="22"/>
    <m/>
    <x v="3"/>
    <n v="1"/>
    <n v="371"/>
    <n v="4"/>
    <n v="6"/>
    <n v="5"/>
    <n v="4"/>
    <n v="4"/>
    <n v="0"/>
    <n v="0"/>
    <n v="1"/>
    <n v="1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2"/>
    <n v="334"/>
    <n v="4"/>
    <n v="6"/>
    <n v="4"/>
    <n v="4"/>
    <n v="5"/>
    <n v="0"/>
    <n v="1"/>
    <n v="1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3"/>
    <n v="159"/>
    <n v="3"/>
    <n v="5"/>
    <n v="4"/>
    <n v="4"/>
    <n v="4"/>
    <n v="0"/>
    <n v="0"/>
    <n v="0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4"/>
    <n v="347"/>
    <n v="4"/>
    <n v="4"/>
    <n v="4"/>
    <n v="4"/>
    <n v="5"/>
    <n v="1"/>
    <n v="1"/>
    <n v="1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5"/>
    <n v="371"/>
    <n v="4"/>
    <n v="6"/>
    <n v="4"/>
    <n v="4"/>
    <n v="5"/>
    <n v="0"/>
    <n v="1"/>
    <n v="1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6"/>
    <n v="144"/>
    <n v="3"/>
    <n v="4"/>
    <n v="4"/>
    <n v="3"/>
    <n v="4"/>
    <n v="0"/>
    <n v="0"/>
    <n v="1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7"/>
    <n v="526"/>
    <n v="5"/>
    <n v="7"/>
    <n v="5"/>
    <n v="7"/>
    <n v="6"/>
    <n v="0"/>
    <n v="1"/>
    <n v="0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8"/>
    <n v="340"/>
    <n v="4"/>
    <n v="5"/>
    <n v="6"/>
    <n v="4"/>
    <n v="4"/>
    <n v="0"/>
    <n v="0"/>
    <n v="1"/>
    <n v="1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9"/>
    <n v="500"/>
    <n v="5"/>
    <n v="6"/>
    <n v="9"/>
    <n v="7"/>
    <n v="5"/>
    <n v="0"/>
    <n v="0"/>
    <n v="0"/>
    <n v="1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10"/>
    <n v="317"/>
    <n v="4"/>
    <n v="6"/>
    <n v="4"/>
    <n v="4"/>
    <n v="5"/>
    <n v="0"/>
    <n v="1"/>
    <n v="1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11"/>
    <n v="343"/>
    <n v="4"/>
    <n v="6"/>
    <n v="6"/>
    <n v="4"/>
    <n v="3"/>
    <n v="0"/>
    <n v="0"/>
    <n v="1"/>
    <n v="0"/>
    <n v="0"/>
    <n v="0"/>
    <n v="0"/>
    <n v="1"/>
    <n v="1"/>
    <s v="Thistle Golf Club2002"/>
    <n v="1"/>
    <n v="98"/>
    <n v="92"/>
    <n v="82"/>
    <n v="82"/>
  </r>
  <r>
    <s v="Thistle Golf Club"/>
    <s v="Thistle Golf Club"/>
    <x v="22"/>
    <m/>
    <x v="3"/>
    <n v="12"/>
    <n v="156"/>
    <n v="3"/>
    <n v="6"/>
    <n v="4"/>
    <n v="5"/>
    <n v="5"/>
    <n v="0"/>
    <n v="0"/>
    <n v="0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13"/>
    <n v="475"/>
    <n v="5"/>
    <n v="6"/>
    <n v="5"/>
    <n v="6"/>
    <n v="7"/>
    <n v="0"/>
    <n v="1"/>
    <n v="0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14"/>
    <n v="163"/>
    <n v="3"/>
    <n v="5"/>
    <n v="5"/>
    <n v="4"/>
    <n v="4"/>
    <n v="0"/>
    <n v="0"/>
    <n v="0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15"/>
    <n v="486"/>
    <n v="5"/>
    <n v="6"/>
    <n v="7"/>
    <n v="5"/>
    <n v="4"/>
    <n v="0"/>
    <n v="0"/>
    <n v="1"/>
    <n v="0"/>
    <n v="0"/>
    <n v="0"/>
    <n v="0"/>
    <n v="1"/>
    <n v="1"/>
    <s v="Thistle Golf Club2002"/>
    <n v="1"/>
    <n v="98"/>
    <n v="92"/>
    <n v="82"/>
    <n v="82"/>
  </r>
  <r>
    <s v="Thistle Golf Club"/>
    <s v="Thistle Golf Club"/>
    <x v="22"/>
    <m/>
    <x v="3"/>
    <n v="16"/>
    <n v="397"/>
    <n v="4"/>
    <n v="5"/>
    <n v="7"/>
    <n v="4"/>
    <n v="4"/>
    <n v="0"/>
    <n v="0"/>
    <n v="1"/>
    <n v="1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17"/>
    <n v="377"/>
    <n v="4"/>
    <n v="5"/>
    <n v="5"/>
    <n v="5"/>
    <n v="5"/>
    <n v="0"/>
    <n v="0"/>
    <n v="0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18"/>
    <n v="177"/>
    <n v="3"/>
    <n v="4"/>
    <n v="4"/>
    <n v="4"/>
    <n v="3"/>
    <n v="0"/>
    <n v="0"/>
    <n v="0"/>
    <n v="1"/>
    <n v="0"/>
    <n v="0"/>
    <n v="0"/>
    <n v="0"/>
    <n v="0"/>
    <s v="Thistle Golf Club2002"/>
    <n v="1"/>
    <n v="98"/>
    <n v="92"/>
    <n v="82"/>
    <n v="82"/>
  </r>
  <r>
    <s v="True Blue Plantation"/>
    <s v="True Blue Plantation"/>
    <x v="23"/>
    <m/>
    <x v="3"/>
    <n v="1"/>
    <n v="559"/>
    <n v="5"/>
    <n v="7"/>
    <n v="7"/>
    <n v="8"/>
    <n v="9"/>
    <n v="0"/>
    <n v="0"/>
    <n v="0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2"/>
    <n v="130"/>
    <n v="3"/>
    <n v="4"/>
    <n v="3"/>
    <n v="3"/>
    <n v="3"/>
    <n v="0"/>
    <n v="1"/>
    <n v="1"/>
    <n v="1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3"/>
    <n v="371"/>
    <n v="4"/>
    <n v="5"/>
    <n v="4"/>
    <n v="6"/>
    <n v="3"/>
    <n v="0"/>
    <n v="1"/>
    <n v="0"/>
    <n v="0"/>
    <n v="0"/>
    <n v="0"/>
    <n v="0"/>
    <n v="1"/>
    <n v="1"/>
    <s v="True Blue Plantation2002"/>
    <n v="7"/>
    <n v="101"/>
    <n v="89"/>
    <n v="91"/>
    <n v="92"/>
  </r>
  <r>
    <s v="True Blue Plantation"/>
    <s v="True Blue Plantation"/>
    <x v="23"/>
    <m/>
    <x v="3"/>
    <n v="4"/>
    <n v="381"/>
    <n v="4"/>
    <n v="7"/>
    <n v="6"/>
    <n v="5"/>
    <n v="4"/>
    <n v="0"/>
    <n v="0"/>
    <n v="0"/>
    <n v="1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5"/>
    <n v="138"/>
    <n v="3"/>
    <n v="4"/>
    <n v="3"/>
    <n v="3"/>
    <n v="4"/>
    <n v="0"/>
    <n v="1"/>
    <n v="1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6"/>
    <n v="577"/>
    <n v="5"/>
    <n v="5"/>
    <n v="5"/>
    <n v="6"/>
    <n v="6"/>
    <n v="1"/>
    <n v="1"/>
    <n v="0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7"/>
    <n v="181"/>
    <n v="3"/>
    <n v="5"/>
    <n v="4"/>
    <n v="3"/>
    <n v="3"/>
    <n v="0"/>
    <n v="0"/>
    <n v="1"/>
    <n v="1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8"/>
    <n v="395"/>
    <n v="4"/>
    <n v="5"/>
    <n v="5"/>
    <n v="5"/>
    <n v="5"/>
    <n v="0"/>
    <n v="0"/>
    <n v="0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9"/>
    <n v="406"/>
    <n v="4"/>
    <n v="5"/>
    <n v="5"/>
    <n v="5"/>
    <n v="5"/>
    <n v="0"/>
    <n v="0"/>
    <n v="0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10"/>
    <n v="499"/>
    <n v="5"/>
    <n v="8"/>
    <n v="5"/>
    <n v="6"/>
    <n v="5"/>
    <n v="0"/>
    <n v="1"/>
    <n v="0"/>
    <n v="1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11"/>
    <n v="316"/>
    <n v="4"/>
    <n v="6"/>
    <n v="6"/>
    <n v="5"/>
    <n v="8"/>
    <n v="0"/>
    <n v="0"/>
    <n v="0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12"/>
    <n v="141"/>
    <n v="3"/>
    <n v="4"/>
    <n v="3"/>
    <n v="3"/>
    <n v="5"/>
    <n v="0"/>
    <n v="1"/>
    <n v="1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13"/>
    <n v="493"/>
    <n v="5"/>
    <n v="8"/>
    <n v="6"/>
    <n v="7"/>
    <n v="6"/>
    <n v="0"/>
    <n v="0"/>
    <n v="0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14"/>
    <n v="396"/>
    <n v="4"/>
    <n v="6"/>
    <n v="5"/>
    <n v="5"/>
    <n v="6"/>
    <n v="0"/>
    <n v="0"/>
    <n v="0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15"/>
    <n v="383"/>
    <n v="4"/>
    <n v="4"/>
    <n v="7"/>
    <n v="3"/>
    <n v="4"/>
    <n v="1"/>
    <n v="0"/>
    <n v="0"/>
    <n v="1"/>
    <n v="0"/>
    <n v="0"/>
    <n v="1"/>
    <n v="0"/>
    <n v="1"/>
    <s v="True Blue Plantation2002"/>
    <n v="7"/>
    <n v="101"/>
    <n v="89"/>
    <n v="91"/>
    <n v="92"/>
  </r>
  <r>
    <s v="True Blue Plantation"/>
    <s v="True Blue Plantation"/>
    <x v="23"/>
    <m/>
    <x v="3"/>
    <n v="16"/>
    <n v="151"/>
    <n v="3"/>
    <n v="3"/>
    <n v="4"/>
    <n v="4"/>
    <n v="4"/>
    <n v="1"/>
    <n v="0"/>
    <n v="0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17"/>
    <n v="341"/>
    <n v="4"/>
    <n v="7"/>
    <n v="5"/>
    <n v="6"/>
    <n v="5"/>
    <n v="0"/>
    <n v="0"/>
    <n v="0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18"/>
    <n v="517"/>
    <n v="5"/>
    <n v="8"/>
    <n v="6"/>
    <n v="8"/>
    <n v="7"/>
    <n v="0"/>
    <n v="0"/>
    <n v="0"/>
    <n v="0"/>
    <n v="0"/>
    <n v="0"/>
    <n v="0"/>
    <n v="0"/>
    <n v="0"/>
    <s v="True Blue Plantation2002"/>
    <n v="7"/>
    <n v="101"/>
    <n v="89"/>
    <n v="91"/>
    <n v="92"/>
  </r>
  <r>
    <s v="Barefoot Resort - Fazio"/>
    <s v="Barefoot Resort - Fazio"/>
    <x v="1"/>
    <m/>
    <x v="4"/>
    <n v="1"/>
    <n v="323"/>
    <n v="4"/>
    <n v="9"/>
    <n v="4"/>
    <n v="4"/>
    <n v="6"/>
    <n v="0"/>
    <n v="1"/>
    <n v="1"/>
    <n v="0"/>
    <n v="0"/>
    <n v="0"/>
    <n v="0"/>
    <n v="0"/>
    <n v="0"/>
    <s v="Barefoot Resort - Fazio2003"/>
    <n v="18"/>
    <n v="104"/>
    <n v="89"/>
    <n v="89"/>
    <n v="93"/>
  </r>
  <r>
    <s v="Barefoot Resort - Fazio"/>
    <s v="Barefoot Resort - Fazio"/>
    <x v="1"/>
    <m/>
    <x v="4"/>
    <n v="2"/>
    <n v="406"/>
    <n v="4"/>
    <n v="6"/>
    <n v="7"/>
    <n v="5"/>
    <n v="5"/>
    <n v="0"/>
    <n v="0"/>
    <n v="0"/>
    <n v="0"/>
    <n v="0"/>
    <n v="0"/>
    <n v="0"/>
    <n v="0"/>
    <n v="0"/>
    <s v="Barefoot Resort - Fazio2003"/>
    <n v="18"/>
    <n v="104"/>
    <n v="89"/>
    <n v="89"/>
    <n v="93"/>
  </r>
  <r>
    <s v="Barefoot Resort - Fazio"/>
    <s v="Barefoot Resort - Fazio"/>
    <x v="1"/>
    <m/>
    <x v="4"/>
    <n v="3"/>
    <n v="122"/>
    <n v="3"/>
    <n v="4"/>
    <n v="6"/>
    <n v="4"/>
    <n v="3"/>
    <n v="0"/>
    <n v="0"/>
    <n v="0"/>
    <n v="1"/>
    <n v="0"/>
    <n v="0"/>
    <n v="0"/>
    <n v="0"/>
    <n v="0"/>
    <s v="Barefoot Resort - Fazio2003"/>
    <n v="18"/>
    <n v="104"/>
    <n v="89"/>
    <n v="89"/>
    <n v="93"/>
  </r>
  <r>
    <s v="Barefoot Resort - Fazio"/>
    <s v="Barefoot Resort - Fazio"/>
    <x v="1"/>
    <m/>
    <x v="4"/>
    <n v="4"/>
    <n v="440"/>
    <n v="5"/>
    <n v="5"/>
    <n v="7"/>
    <n v="6"/>
    <n v="7"/>
    <n v="1"/>
    <n v="0"/>
    <n v="0"/>
    <n v="0"/>
    <n v="0"/>
    <n v="0"/>
    <n v="0"/>
    <n v="0"/>
    <n v="0"/>
    <s v="Barefoot Resort - Fazio2003"/>
    <n v="18"/>
    <n v="104"/>
    <n v="89"/>
    <n v="89"/>
    <n v="93"/>
  </r>
  <r>
    <s v="Barefoot Resort - Fazio"/>
    <s v="Barefoot Resort - Fazio"/>
    <x v="1"/>
    <m/>
    <x v="4"/>
    <n v="5"/>
    <n v="441"/>
    <n v="4"/>
    <n v="7"/>
    <n v="4"/>
    <n v="5"/>
    <n v="5"/>
    <n v="0"/>
    <n v="1"/>
    <n v="0"/>
    <n v="0"/>
    <n v="0"/>
    <n v="0"/>
    <n v="0"/>
    <n v="0"/>
    <n v="0"/>
    <s v="Barefoot Resort - Fazio2003"/>
    <n v="18"/>
    <n v="104"/>
    <n v="89"/>
    <n v="89"/>
    <n v="93"/>
  </r>
  <r>
    <s v="Barefoot Resort - Fazio"/>
    <s v="Barefoot Resort - Fazio"/>
    <x v="1"/>
    <m/>
    <x v="4"/>
    <n v="6"/>
    <n v="144"/>
    <n v="3"/>
    <n v="5"/>
    <n v="5"/>
    <n v="4"/>
    <n v="7"/>
    <n v="0"/>
    <n v="0"/>
    <n v="0"/>
    <n v="0"/>
    <n v="0"/>
    <n v="0"/>
    <n v="0"/>
    <n v="0"/>
    <n v="0"/>
    <s v="Barefoot Resort - Fazio2003"/>
    <n v="18"/>
    <n v="104"/>
    <n v="89"/>
    <n v="89"/>
    <n v="93"/>
  </r>
  <r>
    <s v="Barefoot Resort - Fazio"/>
    <s v="Barefoot Resort - Fazio"/>
    <x v="1"/>
    <m/>
    <x v="4"/>
    <n v="7"/>
    <n v="494"/>
    <n v="5"/>
    <n v="7"/>
    <n v="6"/>
    <n v="5"/>
    <n v="6"/>
    <n v="0"/>
    <n v="0"/>
    <n v="1"/>
    <n v="0"/>
    <n v="0"/>
    <n v="0"/>
    <n v="0"/>
    <n v="0"/>
    <n v="0"/>
    <s v="Barefoot Resort - Fazio2003"/>
    <n v="18"/>
    <n v="104"/>
    <n v="89"/>
    <n v="89"/>
    <n v="93"/>
  </r>
  <r>
    <s v="Barefoot Resort - Fazio"/>
    <s v="Barefoot Resort - Fazio"/>
    <x v="1"/>
    <m/>
    <x v="4"/>
    <n v="8"/>
    <n v="127"/>
    <n v="3"/>
    <n v="3"/>
    <n v="3"/>
    <n v="6"/>
    <n v="3"/>
    <n v="1"/>
    <n v="1"/>
    <n v="0"/>
    <n v="1"/>
    <n v="0"/>
    <n v="0"/>
    <n v="0"/>
    <n v="0"/>
    <n v="0"/>
    <s v="Barefoot Resort - Fazio2003"/>
    <n v="18"/>
    <n v="104"/>
    <n v="89"/>
    <n v="89"/>
    <n v="93"/>
  </r>
  <r>
    <s v="Barefoot Resort - Fazio"/>
    <s v="Barefoot Resort - Fazio"/>
    <x v="1"/>
    <m/>
    <x v="4"/>
    <n v="9"/>
    <n v="332"/>
    <n v="4"/>
    <n v="6"/>
    <n v="4"/>
    <n v="4"/>
    <n v="4"/>
    <n v="0"/>
    <n v="1"/>
    <n v="1"/>
    <n v="1"/>
    <n v="0"/>
    <n v="0"/>
    <n v="0"/>
    <n v="0"/>
    <n v="0"/>
    <s v="Barefoot Resort - Fazio2003"/>
    <n v="18"/>
    <n v="104"/>
    <n v="89"/>
    <n v="89"/>
    <n v="93"/>
  </r>
  <r>
    <s v="Barefoot Resort - Fazio"/>
    <s v="Barefoot Resort - Fazio"/>
    <x v="1"/>
    <m/>
    <x v="4"/>
    <n v="10"/>
    <n v="471"/>
    <n v="5"/>
    <n v="5"/>
    <n v="6"/>
    <n v="7"/>
    <n v="6"/>
    <n v="1"/>
    <n v="0"/>
    <n v="0"/>
    <n v="0"/>
    <n v="0"/>
    <n v="0"/>
    <n v="0"/>
    <n v="0"/>
    <n v="0"/>
    <s v="Barefoot Resort - Fazio2003"/>
    <n v="18"/>
    <n v="104"/>
    <n v="89"/>
    <n v="89"/>
    <n v="93"/>
  </r>
  <r>
    <s v="Barefoot Resort - Fazio"/>
    <s v="Barefoot Resort - Fazio"/>
    <x v="1"/>
    <m/>
    <x v="4"/>
    <n v="11"/>
    <n v="154"/>
    <n v="3"/>
    <n v="5"/>
    <n v="4"/>
    <n v="3"/>
    <n v="4"/>
    <n v="0"/>
    <n v="0"/>
    <n v="1"/>
    <n v="0"/>
    <n v="0"/>
    <n v="0"/>
    <n v="0"/>
    <n v="0"/>
    <n v="0"/>
    <s v="Barefoot Resort - Fazio2003"/>
    <n v="18"/>
    <n v="104"/>
    <n v="89"/>
    <n v="89"/>
    <n v="93"/>
  </r>
  <r>
    <s v="Barefoot Resort - Fazio"/>
    <s v="Barefoot Resort - Fazio"/>
    <x v="1"/>
    <m/>
    <x v="4"/>
    <n v="12"/>
    <n v="489"/>
    <n v="5"/>
    <n v="8"/>
    <n v="5"/>
    <n v="6"/>
    <n v="5"/>
    <n v="0"/>
    <n v="1"/>
    <n v="0"/>
    <n v="1"/>
    <n v="0"/>
    <n v="0"/>
    <n v="0"/>
    <n v="0"/>
    <n v="0"/>
    <s v="Barefoot Resort - Fazio2003"/>
    <n v="18"/>
    <n v="104"/>
    <n v="89"/>
    <n v="89"/>
    <n v="93"/>
  </r>
  <r>
    <s v="Barefoot Resort - Fazio"/>
    <s v="Barefoot Resort - Fazio"/>
    <x v="1"/>
    <m/>
    <x v="4"/>
    <n v="13"/>
    <n v="345"/>
    <n v="4"/>
    <n v="9"/>
    <n v="8"/>
    <n v="5"/>
    <n v="9"/>
    <n v="0"/>
    <n v="0"/>
    <n v="0"/>
    <n v="0"/>
    <n v="0"/>
    <n v="0"/>
    <n v="0"/>
    <n v="0"/>
    <n v="0"/>
    <s v="Barefoot Resort - Fazio2003"/>
    <n v="18"/>
    <n v="104"/>
    <n v="89"/>
    <n v="89"/>
    <n v="93"/>
  </r>
  <r>
    <s v="Barefoot Resort - Fazio"/>
    <s v="Barefoot Resort - Fazio"/>
    <x v="1"/>
    <m/>
    <x v="4"/>
    <n v="14"/>
    <n v="326"/>
    <n v="4"/>
    <n v="6"/>
    <n v="4"/>
    <n v="4"/>
    <n v="5"/>
    <n v="0"/>
    <n v="1"/>
    <n v="1"/>
    <n v="0"/>
    <n v="0"/>
    <n v="0"/>
    <n v="0"/>
    <n v="0"/>
    <n v="0"/>
    <s v="Barefoot Resort - Fazio2003"/>
    <n v="18"/>
    <n v="104"/>
    <n v="89"/>
    <n v="89"/>
    <n v="93"/>
  </r>
  <r>
    <s v="Barefoot Resort - Fazio"/>
    <s v="Barefoot Resort - Fazio"/>
    <x v="1"/>
    <m/>
    <x v="4"/>
    <n v="15"/>
    <n v="282"/>
    <n v="4"/>
    <n v="6"/>
    <n v="3"/>
    <n v="4"/>
    <n v="4"/>
    <n v="0"/>
    <n v="0"/>
    <n v="1"/>
    <n v="1"/>
    <n v="0"/>
    <n v="1"/>
    <n v="0"/>
    <n v="0"/>
    <n v="1"/>
    <s v="Barefoot Resort - Fazio2003"/>
    <n v="18"/>
    <n v="104"/>
    <n v="89"/>
    <n v="89"/>
    <n v="93"/>
  </r>
  <r>
    <s v="Barefoot Resort - Fazio"/>
    <s v="Barefoot Resort - Fazio"/>
    <x v="1"/>
    <m/>
    <x v="4"/>
    <n v="16"/>
    <n v="149"/>
    <n v="3"/>
    <n v="3"/>
    <n v="4"/>
    <n v="3"/>
    <n v="4"/>
    <n v="1"/>
    <n v="0"/>
    <n v="1"/>
    <n v="0"/>
    <n v="0"/>
    <n v="0"/>
    <n v="0"/>
    <n v="0"/>
    <n v="0"/>
    <s v="Barefoot Resort - Fazio2003"/>
    <n v="18"/>
    <n v="104"/>
    <n v="89"/>
    <n v="89"/>
    <n v="93"/>
  </r>
  <r>
    <s v="Barefoot Resort - Fazio"/>
    <s v="Barefoot Resort - Fazio"/>
    <x v="1"/>
    <m/>
    <x v="4"/>
    <n v="17"/>
    <n v="328"/>
    <n v="4"/>
    <n v="5"/>
    <n v="4"/>
    <n v="9"/>
    <n v="6"/>
    <n v="0"/>
    <n v="1"/>
    <n v="0"/>
    <n v="0"/>
    <n v="0"/>
    <n v="0"/>
    <n v="0"/>
    <n v="0"/>
    <n v="0"/>
    <s v="Barefoot Resort - Fazio2003"/>
    <n v="18"/>
    <n v="104"/>
    <n v="89"/>
    <n v="89"/>
    <n v="93"/>
  </r>
  <r>
    <s v="Barefoot Resort - Fazio"/>
    <s v="Barefoot Resort - Fazio"/>
    <x v="1"/>
    <m/>
    <x v="4"/>
    <n v="18"/>
    <n v="305"/>
    <n v="4"/>
    <n v="5"/>
    <n v="5"/>
    <n v="5"/>
    <n v="4"/>
    <n v="0"/>
    <n v="0"/>
    <n v="0"/>
    <n v="1"/>
    <n v="0"/>
    <n v="0"/>
    <n v="0"/>
    <n v="0"/>
    <n v="0"/>
    <s v="Barefoot Resort - Fazio2003"/>
    <n v="18"/>
    <n v="104"/>
    <n v="89"/>
    <n v="89"/>
    <n v="93"/>
  </r>
  <r>
    <s v="Barefoot Resort - Love"/>
    <s v="Barefoot Resort - Love"/>
    <x v="2"/>
    <m/>
    <x v="4"/>
    <n v="1"/>
    <n v="321"/>
    <n v="4"/>
    <n v="5"/>
    <n v="7"/>
    <n v="5"/>
    <n v="6"/>
    <n v="0"/>
    <n v="0"/>
    <n v="0"/>
    <n v="0"/>
    <n v="0"/>
    <n v="0"/>
    <n v="0"/>
    <n v="0"/>
    <n v="0"/>
    <s v="Barefoot Resort - Love2003"/>
    <n v="19"/>
    <n v="96"/>
    <n v="89"/>
    <n v="88"/>
    <n v="91"/>
  </r>
  <r>
    <s v="Barefoot Resort - Love"/>
    <s v="Barefoot Resort - Love"/>
    <x v="2"/>
    <m/>
    <x v="4"/>
    <n v="2"/>
    <n v="455"/>
    <n v="5"/>
    <n v="6"/>
    <n v="6"/>
    <n v="6"/>
    <n v="8"/>
    <n v="0"/>
    <n v="0"/>
    <n v="0"/>
    <n v="0"/>
    <n v="0"/>
    <n v="0"/>
    <n v="0"/>
    <n v="0"/>
    <n v="0"/>
    <s v="Barefoot Resort - Love2003"/>
    <n v="19"/>
    <n v="96"/>
    <n v="89"/>
    <n v="88"/>
    <n v="91"/>
  </r>
  <r>
    <s v="Barefoot Resort - Love"/>
    <s v="Barefoot Resort - Love"/>
    <x v="2"/>
    <m/>
    <x v="4"/>
    <n v="3"/>
    <n v="144"/>
    <n v="3"/>
    <n v="5"/>
    <n v="3"/>
    <n v="3"/>
    <n v="3"/>
    <n v="0"/>
    <n v="1"/>
    <n v="1"/>
    <n v="1"/>
    <n v="0"/>
    <n v="0"/>
    <n v="0"/>
    <n v="0"/>
    <n v="0"/>
    <s v="Barefoot Resort - Love2003"/>
    <n v="19"/>
    <n v="96"/>
    <n v="89"/>
    <n v="88"/>
    <n v="91"/>
  </r>
  <r>
    <s v="Barefoot Resort - Love"/>
    <s v="Barefoot Resort - Love"/>
    <x v="2"/>
    <m/>
    <x v="4"/>
    <n v="4"/>
    <n v="265"/>
    <n v="4"/>
    <n v="4"/>
    <n v="5"/>
    <n v="6"/>
    <n v="4"/>
    <n v="1"/>
    <n v="0"/>
    <n v="0"/>
    <n v="1"/>
    <n v="0"/>
    <n v="0"/>
    <n v="0"/>
    <n v="0"/>
    <n v="0"/>
    <s v="Barefoot Resort - Love2003"/>
    <n v="19"/>
    <n v="96"/>
    <n v="89"/>
    <n v="88"/>
    <n v="91"/>
  </r>
  <r>
    <s v="Barefoot Resort - Love"/>
    <s v="Barefoot Resort - Love"/>
    <x v="2"/>
    <m/>
    <x v="4"/>
    <n v="5"/>
    <n v="420"/>
    <n v="4"/>
    <n v="5"/>
    <n v="5"/>
    <n v="5"/>
    <n v="4"/>
    <n v="0"/>
    <n v="0"/>
    <n v="0"/>
    <n v="1"/>
    <n v="0"/>
    <n v="0"/>
    <n v="0"/>
    <n v="0"/>
    <n v="0"/>
    <s v="Barefoot Resort - Love2003"/>
    <n v="19"/>
    <n v="96"/>
    <n v="89"/>
    <n v="88"/>
    <n v="91"/>
  </r>
  <r>
    <s v="Barefoot Resort - Love"/>
    <s v="Barefoot Resort - Love"/>
    <x v="2"/>
    <m/>
    <x v="4"/>
    <n v="6"/>
    <n v="340"/>
    <n v="4"/>
    <n v="4"/>
    <n v="5"/>
    <n v="4"/>
    <n v="4"/>
    <n v="1"/>
    <n v="0"/>
    <n v="1"/>
    <n v="1"/>
    <n v="0"/>
    <n v="0"/>
    <n v="0"/>
    <n v="0"/>
    <n v="0"/>
    <s v="Barefoot Resort - Love2003"/>
    <n v="19"/>
    <n v="96"/>
    <n v="89"/>
    <n v="88"/>
    <n v="91"/>
  </r>
  <r>
    <s v="Barefoot Resort - Love"/>
    <s v="Barefoot Resort - Love"/>
    <x v="2"/>
    <m/>
    <x v="4"/>
    <n v="7"/>
    <n v="398"/>
    <n v="4"/>
    <n v="6"/>
    <n v="6"/>
    <n v="5"/>
    <n v="5"/>
    <n v="0"/>
    <n v="0"/>
    <n v="0"/>
    <n v="0"/>
    <n v="0"/>
    <n v="0"/>
    <n v="0"/>
    <n v="0"/>
    <n v="0"/>
    <s v="Barefoot Resort - Love2003"/>
    <n v="19"/>
    <n v="96"/>
    <n v="89"/>
    <n v="88"/>
    <n v="91"/>
  </r>
  <r>
    <s v="Barefoot Resort - Love"/>
    <s v="Barefoot Resort - Love"/>
    <x v="2"/>
    <m/>
    <x v="4"/>
    <n v="8"/>
    <n v="485"/>
    <n v="5"/>
    <n v="8"/>
    <n v="7"/>
    <n v="6"/>
    <n v="6"/>
    <n v="0"/>
    <n v="0"/>
    <n v="0"/>
    <n v="0"/>
    <n v="0"/>
    <n v="0"/>
    <n v="0"/>
    <n v="0"/>
    <n v="0"/>
    <s v="Barefoot Resort - Love2003"/>
    <n v="19"/>
    <n v="96"/>
    <n v="89"/>
    <n v="88"/>
    <n v="91"/>
  </r>
  <r>
    <s v="Barefoot Resort - Love"/>
    <s v="Barefoot Resort - Love"/>
    <x v="2"/>
    <m/>
    <x v="4"/>
    <n v="9"/>
    <n v="187"/>
    <n v="3"/>
    <n v="3"/>
    <n v="4"/>
    <n v="3"/>
    <n v="4"/>
    <n v="1"/>
    <n v="0"/>
    <n v="1"/>
    <n v="0"/>
    <n v="0"/>
    <n v="0"/>
    <n v="0"/>
    <n v="0"/>
    <n v="0"/>
    <s v="Barefoot Resort - Love2003"/>
    <n v="19"/>
    <n v="96"/>
    <n v="89"/>
    <n v="88"/>
    <n v="91"/>
  </r>
  <r>
    <s v="Barefoot Resort - Love"/>
    <s v="Barefoot Resort - Love"/>
    <x v="2"/>
    <m/>
    <x v="4"/>
    <n v="10"/>
    <n v="321"/>
    <n v="4"/>
    <n v="5"/>
    <n v="5"/>
    <n v="5"/>
    <n v="5"/>
    <n v="0"/>
    <n v="0"/>
    <n v="0"/>
    <n v="0"/>
    <n v="0"/>
    <n v="0"/>
    <n v="0"/>
    <n v="0"/>
    <n v="0"/>
    <s v="Barefoot Resort - Love2003"/>
    <n v="19"/>
    <n v="96"/>
    <n v="89"/>
    <n v="88"/>
    <n v="91"/>
  </r>
  <r>
    <s v="Barefoot Resort - Love"/>
    <s v="Barefoot Resort - Love"/>
    <x v="2"/>
    <m/>
    <x v="4"/>
    <n v="11"/>
    <n v="109"/>
    <n v="3"/>
    <n v="3"/>
    <n v="3"/>
    <n v="3"/>
    <n v="3"/>
    <n v="1"/>
    <n v="1"/>
    <n v="1"/>
    <n v="1"/>
    <n v="0"/>
    <n v="0"/>
    <n v="0"/>
    <n v="0"/>
    <n v="0"/>
    <s v="Barefoot Resort - Love2003"/>
    <n v="19"/>
    <n v="96"/>
    <n v="89"/>
    <n v="88"/>
    <n v="91"/>
  </r>
  <r>
    <s v="Barefoot Resort - Love"/>
    <s v="Barefoot Resort - Love"/>
    <x v="2"/>
    <m/>
    <x v="4"/>
    <n v="12"/>
    <n v="393"/>
    <n v="4"/>
    <n v="4"/>
    <n v="6"/>
    <n v="7"/>
    <n v="5"/>
    <n v="1"/>
    <n v="0"/>
    <n v="0"/>
    <n v="0"/>
    <n v="0"/>
    <n v="0"/>
    <n v="0"/>
    <n v="0"/>
    <n v="0"/>
    <s v="Barefoot Resort - Love2003"/>
    <n v="19"/>
    <n v="96"/>
    <n v="89"/>
    <n v="88"/>
    <n v="91"/>
  </r>
  <r>
    <s v="Barefoot Resort - Love"/>
    <s v="Barefoot Resort - Love"/>
    <x v="2"/>
    <m/>
    <x v="4"/>
    <n v="13"/>
    <n v="447"/>
    <n v="5"/>
    <n v="7"/>
    <n v="6"/>
    <n v="6"/>
    <n v="5"/>
    <n v="0"/>
    <n v="0"/>
    <n v="0"/>
    <n v="1"/>
    <n v="0"/>
    <n v="0"/>
    <n v="0"/>
    <n v="0"/>
    <n v="0"/>
    <s v="Barefoot Resort - Love2003"/>
    <n v="19"/>
    <n v="96"/>
    <n v="89"/>
    <n v="88"/>
    <n v="91"/>
  </r>
  <r>
    <s v="Barefoot Resort - Love"/>
    <s v="Barefoot Resort - Love"/>
    <x v="2"/>
    <m/>
    <x v="4"/>
    <n v="14"/>
    <n v="361"/>
    <n v="4"/>
    <n v="6"/>
    <n v="3"/>
    <n v="5"/>
    <n v="6"/>
    <n v="0"/>
    <n v="0"/>
    <n v="0"/>
    <n v="0"/>
    <n v="0"/>
    <n v="1"/>
    <n v="0"/>
    <n v="0"/>
    <n v="1"/>
    <s v="Barefoot Resort - Love2003"/>
    <n v="19"/>
    <n v="96"/>
    <n v="89"/>
    <n v="88"/>
    <n v="91"/>
  </r>
  <r>
    <s v="Barefoot Resort - Love"/>
    <s v="Barefoot Resort - Love"/>
    <x v="2"/>
    <m/>
    <x v="4"/>
    <n v="15"/>
    <n v="154"/>
    <n v="3"/>
    <n v="5"/>
    <n v="3"/>
    <n v="4"/>
    <n v="4"/>
    <n v="0"/>
    <n v="1"/>
    <n v="0"/>
    <n v="0"/>
    <n v="0"/>
    <n v="0"/>
    <n v="0"/>
    <n v="0"/>
    <n v="0"/>
    <s v="Barefoot Resort - Love2003"/>
    <n v="19"/>
    <n v="96"/>
    <n v="89"/>
    <n v="88"/>
    <n v="91"/>
  </r>
  <r>
    <s v="Barefoot Resort - Love"/>
    <s v="Barefoot Resort - Love"/>
    <x v="2"/>
    <m/>
    <x v="4"/>
    <n v="16"/>
    <n v="332"/>
    <n v="4"/>
    <n v="6"/>
    <n v="5"/>
    <n v="5"/>
    <n v="7"/>
    <n v="0"/>
    <n v="0"/>
    <n v="0"/>
    <n v="0"/>
    <n v="0"/>
    <n v="0"/>
    <n v="0"/>
    <n v="0"/>
    <n v="0"/>
    <s v="Barefoot Resort - Love2003"/>
    <n v="19"/>
    <n v="96"/>
    <n v="89"/>
    <n v="88"/>
    <n v="91"/>
  </r>
  <r>
    <s v="Barefoot Resort - Love"/>
    <s v="Barefoot Resort - Love"/>
    <x v="2"/>
    <m/>
    <x v="4"/>
    <n v="17"/>
    <n v="389"/>
    <n v="4"/>
    <n v="6"/>
    <n v="5"/>
    <n v="5"/>
    <n v="5"/>
    <n v="0"/>
    <n v="0"/>
    <n v="0"/>
    <n v="0"/>
    <n v="0"/>
    <n v="0"/>
    <n v="0"/>
    <n v="0"/>
    <n v="0"/>
    <s v="Barefoot Resort - Love2003"/>
    <n v="19"/>
    <n v="96"/>
    <n v="89"/>
    <n v="88"/>
    <n v="91"/>
  </r>
  <r>
    <s v="Barefoot Resort - Love"/>
    <s v="Barefoot Resort - Love"/>
    <x v="2"/>
    <m/>
    <x v="4"/>
    <n v="18"/>
    <n v="534"/>
    <n v="5"/>
    <n v="8"/>
    <n v="5"/>
    <n v="5"/>
    <n v="7"/>
    <n v="0"/>
    <n v="1"/>
    <n v="1"/>
    <n v="0"/>
    <n v="0"/>
    <n v="0"/>
    <n v="0"/>
    <n v="0"/>
    <n v="0"/>
    <s v="Barefoot Resort - Love2003"/>
    <n v="19"/>
    <n v="96"/>
    <n v="89"/>
    <n v="88"/>
    <n v="91"/>
  </r>
  <r>
    <s v="Diamond Back"/>
    <s v="Diamond Back"/>
    <x v="24"/>
    <m/>
    <x v="4"/>
    <n v="1"/>
    <n v="382"/>
    <n v="4"/>
    <n v="6"/>
    <n v="6"/>
    <n v="6"/>
    <n v="6"/>
    <n v="0"/>
    <n v="0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2"/>
    <n v="555"/>
    <n v="5"/>
    <n v="9"/>
    <n v="6"/>
    <n v="7"/>
    <n v="6"/>
    <n v="0"/>
    <n v="0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3"/>
    <n v="370"/>
    <n v="4"/>
    <n v="5"/>
    <n v="5"/>
    <n v="5"/>
    <n v="4"/>
    <n v="0"/>
    <n v="0"/>
    <n v="0"/>
    <n v="1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4"/>
    <n v="176"/>
    <n v="3"/>
    <n v="5"/>
    <n v="4"/>
    <n v="4"/>
    <n v="5"/>
    <n v="0"/>
    <n v="0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5"/>
    <n v="397"/>
    <n v="4"/>
    <n v="8"/>
    <n v="6"/>
    <n v="5"/>
    <n v="4"/>
    <n v="0"/>
    <n v="0"/>
    <n v="0"/>
    <n v="1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6"/>
    <n v="370"/>
    <n v="4"/>
    <n v="6"/>
    <n v="10"/>
    <n v="8"/>
    <n v="5"/>
    <n v="0"/>
    <n v="0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7"/>
    <n v="478"/>
    <n v="5"/>
    <n v="8"/>
    <n v="5"/>
    <n v="5"/>
    <n v="5"/>
    <n v="0"/>
    <n v="1"/>
    <n v="1"/>
    <n v="1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8"/>
    <n v="145"/>
    <n v="3"/>
    <n v="3"/>
    <n v="4"/>
    <n v="3"/>
    <n v="3"/>
    <n v="1"/>
    <n v="0"/>
    <n v="1"/>
    <n v="1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9"/>
    <n v="337"/>
    <n v="4"/>
    <n v="5"/>
    <n v="6"/>
    <n v="5"/>
    <n v="8"/>
    <n v="0"/>
    <n v="0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10"/>
    <n v="530"/>
    <n v="5"/>
    <n v="6"/>
    <n v="6"/>
    <n v="7"/>
    <n v="8"/>
    <n v="0"/>
    <n v="0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11"/>
    <n v="388"/>
    <n v="4"/>
    <n v="5"/>
    <n v="6"/>
    <n v="7"/>
    <n v="5"/>
    <n v="0"/>
    <n v="0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12"/>
    <n v="125"/>
    <n v="3"/>
    <n v="3"/>
    <n v="3"/>
    <n v="4"/>
    <n v="4"/>
    <n v="1"/>
    <n v="1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13"/>
    <n v="338"/>
    <n v="4"/>
    <n v="6"/>
    <n v="4"/>
    <n v="6"/>
    <n v="4"/>
    <n v="0"/>
    <n v="1"/>
    <n v="0"/>
    <n v="1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14"/>
    <n v="401"/>
    <n v="4"/>
    <n v="4"/>
    <n v="4"/>
    <n v="4"/>
    <n v="5"/>
    <n v="1"/>
    <n v="1"/>
    <n v="1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15"/>
    <n v="520"/>
    <n v="5"/>
    <n v="6"/>
    <n v="8"/>
    <n v="7"/>
    <n v="6"/>
    <n v="0"/>
    <n v="0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16"/>
    <n v="180"/>
    <n v="3"/>
    <n v="6"/>
    <n v="5"/>
    <n v="5"/>
    <n v="5"/>
    <n v="0"/>
    <n v="0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17"/>
    <n v="369"/>
    <n v="4"/>
    <n v="5"/>
    <n v="6"/>
    <n v="6"/>
    <n v="4"/>
    <n v="0"/>
    <n v="0"/>
    <n v="0"/>
    <n v="1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18"/>
    <n v="339"/>
    <n v="4"/>
    <n v="6"/>
    <n v="5"/>
    <n v="7"/>
    <n v="3"/>
    <n v="0"/>
    <n v="0"/>
    <n v="0"/>
    <n v="0"/>
    <n v="0"/>
    <n v="0"/>
    <n v="0"/>
    <n v="1"/>
    <n v="1"/>
    <s v="Diamond Back2003"/>
    <n v="1"/>
    <n v="102"/>
    <n v="99"/>
    <n v="101"/>
    <n v="90"/>
  </r>
  <r>
    <s v="Grande Dunes"/>
    <s v="Grande Dunes"/>
    <x v="10"/>
    <m/>
    <x v="4"/>
    <n v="1"/>
    <n v="396"/>
    <n v="4"/>
    <n v="5"/>
    <n v="5"/>
    <n v="6"/>
    <n v="4"/>
    <n v="0"/>
    <n v="0"/>
    <n v="0"/>
    <n v="1"/>
    <n v="0"/>
    <n v="0"/>
    <n v="0"/>
    <n v="0"/>
    <n v="0"/>
    <s v="Grande Dunes2003"/>
    <n v="14"/>
    <n v="106"/>
    <n v="95"/>
    <n v="86"/>
    <n v="87"/>
  </r>
  <r>
    <s v="Grande Dunes"/>
    <s v="Grande Dunes"/>
    <x v="10"/>
    <m/>
    <x v="4"/>
    <n v="2"/>
    <n v="137"/>
    <n v="3"/>
    <n v="4"/>
    <n v="6"/>
    <n v="2"/>
    <n v="4"/>
    <n v="0"/>
    <n v="0"/>
    <n v="0"/>
    <n v="0"/>
    <n v="0"/>
    <n v="0"/>
    <n v="1"/>
    <n v="0"/>
    <n v="1"/>
    <s v="Grande Dunes2003"/>
    <n v="14"/>
    <n v="106"/>
    <n v="95"/>
    <n v="86"/>
    <n v="87"/>
  </r>
  <r>
    <s v="Grande Dunes"/>
    <s v="Grande Dunes"/>
    <x v="10"/>
    <m/>
    <x v="4"/>
    <n v="3"/>
    <n v="378"/>
    <n v="4"/>
    <n v="6"/>
    <n v="5"/>
    <n v="6"/>
    <n v="5"/>
    <n v="0"/>
    <n v="0"/>
    <n v="0"/>
    <n v="0"/>
    <n v="0"/>
    <n v="0"/>
    <n v="0"/>
    <n v="0"/>
    <n v="0"/>
    <s v="Grande Dunes2003"/>
    <n v="14"/>
    <n v="106"/>
    <n v="95"/>
    <n v="86"/>
    <n v="87"/>
  </r>
  <r>
    <s v="Grande Dunes"/>
    <s v="Grande Dunes"/>
    <x v="10"/>
    <m/>
    <x v="4"/>
    <n v="4"/>
    <n v="506"/>
    <n v="5"/>
    <n v="6"/>
    <n v="5"/>
    <n v="4"/>
    <n v="5"/>
    <n v="0"/>
    <n v="1"/>
    <n v="0"/>
    <n v="1"/>
    <n v="0"/>
    <n v="0"/>
    <n v="1"/>
    <n v="0"/>
    <n v="1"/>
    <s v="Grande Dunes2003"/>
    <n v="14"/>
    <n v="106"/>
    <n v="95"/>
    <n v="86"/>
    <n v="87"/>
  </r>
  <r>
    <s v="Grande Dunes"/>
    <s v="Grande Dunes"/>
    <x v="10"/>
    <m/>
    <x v="4"/>
    <n v="5"/>
    <n v="383"/>
    <n v="4"/>
    <n v="4"/>
    <n v="7"/>
    <n v="6"/>
    <n v="6"/>
    <n v="1"/>
    <n v="0"/>
    <n v="0"/>
    <n v="0"/>
    <n v="0"/>
    <n v="0"/>
    <n v="0"/>
    <n v="0"/>
    <n v="0"/>
    <s v="Grande Dunes2003"/>
    <n v="14"/>
    <n v="106"/>
    <n v="95"/>
    <n v="86"/>
    <n v="87"/>
  </r>
  <r>
    <s v="Grande Dunes"/>
    <s v="Grande Dunes"/>
    <x v="10"/>
    <m/>
    <x v="4"/>
    <n v="6"/>
    <n v="305"/>
    <n v="4"/>
    <n v="7"/>
    <n v="4"/>
    <n v="5"/>
    <n v="5"/>
    <n v="0"/>
    <n v="1"/>
    <n v="0"/>
    <n v="0"/>
    <n v="0"/>
    <n v="0"/>
    <n v="0"/>
    <n v="0"/>
    <n v="0"/>
    <s v="Grande Dunes2003"/>
    <n v="14"/>
    <n v="106"/>
    <n v="95"/>
    <n v="86"/>
    <n v="87"/>
  </r>
  <r>
    <s v="Grande Dunes"/>
    <s v="Grande Dunes"/>
    <x v="10"/>
    <m/>
    <x v="4"/>
    <n v="7"/>
    <n v="495"/>
    <n v="5"/>
    <n v="7"/>
    <n v="8"/>
    <n v="5"/>
    <n v="6"/>
    <n v="0"/>
    <n v="0"/>
    <n v="1"/>
    <n v="0"/>
    <n v="0"/>
    <n v="0"/>
    <n v="0"/>
    <n v="0"/>
    <n v="0"/>
    <s v="Grande Dunes2003"/>
    <n v="14"/>
    <n v="106"/>
    <n v="95"/>
    <n v="86"/>
    <n v="87"/>
  </r>
  <r>
    <s v="Grande Dunes"/>
    <s v="Grande Dunes"/>
    <x v="10"/>
    <m/>
    <x v="4"/>
    <n v="8"/>
    <n v="155"/>
    <n v="3"/>
    <n v="4"/>
    <n v="6"/>
    <n v="4"/>
    <n v="3"/>
    <n v="0"/>
    <n v="0"/>
    <n v="0"/>
    <n v="1"/>
    <n v="0"/>
    <n v="0"/>
    <n v="0"/>
    <n v="0"/>
    <n v="0"/>
    <s v="Grande Dunes2003"/>
    <n v="14"/>
    <n v="106"/>
    <n v="95"/>
    <n v="86"/>
    <n v="87"/>
  </r>
  <r>
    <s v="Grande Dunes"/>
    <s v="Grande Dunes"/>
    <x v="10"/>
    <m/>
    <x v="4"/>
    <n v="9"/>
    <n v="386"/>
    <n v="4"/>
    <n v="4"/>
    <n v="7"/>
    <n v="4"/>
    <n v="5"/>
    <n v="1"/>
    <n v="0"/>
    <n v="1"/>
    <n v="0"/>
    <n v="0"/>
    <n v="0"/>
    <n v="0"/>
    <n v="0"/>
    <n v="0"/>
    <s v="Grande Dunes2003"/>
    <n v="14"/>
    <n v="106"/>
    <n v="95"/>
    <n v="86"/>
    <n v="87"/>
  </r>
  <r>
    <s v="Grande Dunes"/>
    <s v="Grande Dunes"/>
    <x v="10"/>
    <m/>
    <x v="4"/>
    <n v="10"/>
    <n v="385"/>
    <n v="4"/>
    <n v="6"/>
    <n v="4"/>
    <n v="5"/>
    <n v="5"/>
    <n v="0"/>
    <n v="1"/>
    <n v="0"/>
    <n v="0"/>
    <n v="0"/>
    <n v="0"/>
    <n v="0"/>
    <n v="0"/>
    <n v="0"/>
    <s v="Grande Dunes2003"/>
    <n v="14"/>
    <n v="106"/>
    <n v="95"/>
    <n v="86"/>
    <n v="87"/>
  </r>
  <r>
    <s v="Grande Dunes"/>
    <s v="Grande Dunes"/>
    <x v="10"/>
    <m/>
    <x v="4"/>
    <n v="11"/>
    <n v="124"/>
    <n v="3"/>
    <n v="3"/>
    <n v="4"/>
    <n v="3"/>
    <n v="3"/>
    <n v="1"/>
    <n v="0"/>
    <n v="1"/>
    <n v="1"/>
    <n v="0"/>
    <n v="0"/>
    <n v="0"/>
    <n v="0"/>
    <n v="0"/>
    <s v="Grande Dunes2003"/>
    <n v="14"/>
    <n v="106"/>
    <n v="95"/>
    <n v="86"/>
    <n v="87"/>
  </r>
  <r>
    <s v="Grande Dunes"/>
    <s v="Grande Dunes"/>
    <x v="10"/>
    <m/>
    <x v="4"/>
    <n v="12"/>
    <n v="350"/>
    <n v="4"/>
    <n v="6"/>
    <n v="6"/>
    <n v="5"/>
    <n v="5"/>
    <n v="0"/>
    <n v="0"/>
    <n v="0"/>
    <n v="0"/>
    <n v="0"/>
    <n v="0"/>
    <n v="0"/>
    <n v="0"/>
    <n v="0"/>
    <s v="Grande Dunes2003"/>
    <n v="14"/>
    <n v="106"/>
    <n v="95"/>
    <n v="86"/>
    <n v="87"/>
  </r>
  <r>
    <s v="Grande Dunes"/>
    <s v="Grande Dunes"/>
    <x v="10"/>
    <m/>
    <x v="4"/>
    <n v="13"/>
    <n v="499"/>
    <n v="5"/>
    <n v="8"/>
    <n v="7"/>
    <n v="7"/>
    <n v="6"/>
    <n v="0"/>
    <n v="0"/>
    <n v="0"/>
    <n v="0"/>
    <n v="0"/>
    <n v="0"/>
    <n v="0"/>
    <n v="0"/>
    <n v="0"/>
    <s v="Grande Dunes2003"/>
    <n v="14"/>
    <n v="106"/>
    <n v="95"/>
    <n v="86"/>
    <n v="87"/>
  </r>
  <r>
    <s v="Grande Dunes"/>
    <s v="Grande Dunes"/>
    <x v="10"/>
    <m/>
    <x v="4"/>
    <n v="14"/>
    <n v="158"/>
    <n v="3"/>
    <n v="3"/>
    <n v="3"/>
    <n v="5"/>
    <n v="4"/>
    <n v="1"/>
    <n v="1"/>
    <n v="0"/>
    <n v="0"/>
    <n v="0"/>
    <n v="0"/>
    <n v="0"/>
    <n v="0"/>
    <n v="0"/>
    <s v="Grande Dunes2003"/>
    <n v="14"/>
    <n v="106"/>
    <n v="95"/>
    <n v="86"/>
    <n v="87"/>
  </r>
  <r>
    <s v="Grande Dunes"/>
    <s v="Grande Dunes"/>
    <x v="10"/>
    <m/>
    <x v="4"/>
    <n v="15"/>
    <n v="400"/>
    <n v="4"/>
    <n v="9"/>
    <n v="5"/>
    <n v="4"/>
    <n v="5"/>
    <n v="0"/>
    <n v="0"/>
    <n v="1"/>
    <n v="0"/>
    <n v="0"/>
    <n v="0"/>
    <n v="0"/>
    <n v="0"/>
    <n v="0"/>
    <s v="Grande Dunes2003"/>
    <n v="14"/>
    <n v="106"/>
    <n v="95"/>
    <n v="86"/>
    <n v="87"/>
  </r>
  <r>
    <s v="Grande Dunes"/>
    <s v="Grande Dunes"/>
    <x v="10"/>
    <m/>
    <x v="4"/>
    <n v="16"/>
    <n v="365"/>
    <n v="4"/>
    <n v="8"/>
    <n v="4"/>
    <n v="4"/>
    <n v="5"/>
    <n v="0"/>
    <n v="1"/>
    <n v="1"/>
    <n v="0"/>
    <n v="0"/>
    <n v="0"/>
    <n v="0"/>
    <n v="0"/>
    <n v="0"/>
    <s v="Grande Dunes2003"/>
    <n v="14"/>
    <n v="106"/>
    <n v="95"/>
    <n v="86"/>
    <n v="87"/>
  </r>
  <r>
    <s v="Grande Dunes"/>
    <s v="Grande Dunes"/>
    <x v="10"/>
    <m/>
    <x v="4"/>
    <n v="17"/>
    <n v="477"/>
    <n v="5"/>
    <n v="9"/>
    <n v="4"/>
    <n v="5"/>
    <n v="7"/>
    <n v="0"/>
    <n v="0"/>
    <n v="1"/>
    <n v="0"/>
    <n v="0"/>
    <n v="1"/>
    <n v="0"/>
    <n v="0"/>
    <n v="1"/>
    <s v="Grande Dunes2003"/>
    <n v="14"/>
    <n v="106"/>
    <n v="95"/>
    <n v="86"/>
    <n v="87"/>
  </r>
  <r>
    <s v="Grande Dunes"/>
    <s v="Grande Dunes"/>
    <x v="10"/>
    <m/>
    <x v="4"/>
    <n v="18"/>
    <n v="373"/>
    <n v="4"/>
    <n v="7"/>
    <n v="5"/>
    <n v="6"/>
    <n v="4"/>
    <n v="0"/>
    <n v="0"/>
    <n v="0"/>
    <n v="1"/>
    <n v="0"/>
    <n v="0"/>
    <n v="0"/>
    <n v="0"/>
    <n v="0"/>
    <s v="Grande Dunes2003"/>
    <n v="14"/>
    <n v="106"/>
    <n v="95"/>
    <n v="86"/>
    <n v="87"/>
  </r>
  <r>
    <s v="Heather Glen (Red/White)"/>
    <s v="Heather Glen (Red/White)"/>
    <x v="25"/>
    <s v="Red"/>
    <x v="4"/>
    <n v="1"/>
    <n v="345"/>
    <n v="4"/>
    <n v="4"/>
    <n v="7"/>
    <n v="6"/>
    <n v="5"/>
    <n v="1"/>
    <n v="0"/>
    <n v="0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Red"/>
    <x v="4"/>
    <n v="2"/>
    <n v="346"/>
    <n v="4"/>
    <n v="6"/>
    <n v="5"/>
    <n v="5"/>
    <n v="5"/>
    <n v="0"/>
    <n v="0"/>
    <n v="0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Red"/>
    <x v="4"/>
    <n v="3"/>
    <n v="482"/>
    <n v="5"/>
    <n v="7"/>
    <n v="5"/>
    <n v="6"/>
    <n v="7"/>
    <n v="0"/>
    <n v="1"/>
    <n v="0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Red"/>
    <x v="4"/>
    <n v="4"/>
    <n v="152"/>
    <n v="3"/>
    <n v="5"/>
    <n v="4"/>
    <n v="2"/>
    <n v="4"/>
    <n v="0"/>
    <n v="0"/>
    <n v="0"/>
    <n v="0"/>
    <n v="0"/>
    <n v="0"/>
    <n v="1"/>
    <n v="0"/>
    <n v="1"/>
    <s v="Heather Glen (Red/White)2003"/>
    <n v="1"/>
    <n v="104"/>
    <n v="88"/>
    <n v="86"/>
    <n v="91"/>
  </r>
  <r>
    <s v="Heather Glen (Red/White)"/>
    <s v="Heather Glen (Red/White)"/>
    <x v="25"/>
    <s v="Red"/>
    <x v="4"/>
    <n v="5"/>
    <n v="383"/>
    <n v="4"/>
    <n v="8"/>
    <n v="4"/>
    <n v="4"/>
    <n v="5"/>
    <n v="0"/>
    <n v="1"/>
    <n v="1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Red"/>
    <x v="4"/>
    <n v="6"/>
    <n v="461"/>
    <n v="5"/>
    <n v="7"/>
    <n v="6"/>
    <n v="5"/>
    <n v="5"/>
    <n v="0"/>
    <n v="0"/>
    <n v="1"/>
    <n v="1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Red"/>
    <x v="4"/>
    <n v="7"/>
    <n v="364"/>
    <n v="4"/>
    <n v="7"/>
    <n v="4"/>
    <n v="6"/>
    <n v="6"/>
    <n v="0"/>
    <n v="1"/>
    <n v="0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Red"/>
    <x v="4"/>
    <n v="8"/>
    <n v="191"/>
    <n v="3"/>
    <n v="6"/>
    <n v="4"/>
    <n v="4"/>
    <n v="5"/>
    <n v="0"/>
    <n v="0"/>
    <n v="0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Red"/>
    <x v="4"/>
    <n v="9"/>
    <n v="403"/>
    <n v="4"/>
    <n v="6"/>
    <n v="6"/>
    <n v="5"/>
    <n v="4"/>
    <n v="0"/>
    <n v="0"/>
    <n v="0"/>
    <n v="1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White"/>
    <x v="4"/>
    <n v="10"/>
    <n v="388"/>
    <n v="4"/>
    <n v="6"/>
    <n v="5"/>
    <n v="6"/>
    <n v="7"/>
    <n v="0"/>
    <n v="0"/>
    <n v="0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White"/>
    <x v="4"/>
    <n v="11"/>
    <n v="133"/>
    <n v="3"/>
    <n v="4"/>
    <n v="4"/>
    <n v="3"/>
    <n v="3"/>
    <n v="0"/>
    <n v="0"/>
    <n v="1"/>
    <n v="1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White"/>
    <x v="4"/>
    <n v="12"/>
    <n v="351"/>
    <n v="4"/>
    <n v="4"/>
    <n v="5"/>
    <n v="4"/>
    <n v="4"/>
    <n v="1"/>
    <n v="0"/>
    <n v="1"/>
    <n v="1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White"/>
    <x v="4"/>
    <n v="13"/>
    <n v="155"/>
    <n v="3"/>
    <n v="3"/>
    <n v="3"/>
    <n v="4"/>
    <n v="4"/>
    <n v="1"/>
    <n v="1"/>
    <n v="0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White"/>
    <x v="4"/>
    <n v="14"/>
    <n v="366"/>
    <n v="4"/>
    <n v="5"/>
    <n v="3"/>
    <n v="4"/>
    <n v="7"/>
    <n v="0"/>
    <n v="0"/>
    <n v="1"/>
    <n v="0"/>
    <n v="0"/>
    <n v="1"/>
    <n v="0"/>
    <n v="0"/>
    <n v="1"/>
    <s v="Heather Glen (Red/White)2003"/>
    <n v="1"/>
    <n v="104"/>
    <n v="88"/>
    <n v="86"/>
    <n v="91"/>
  </r>
  <r>
    <s v="Heather Glen (Red/White)"/>
    <s v="Heather Glen (Red/White)"/>
    <x v="25"/>
    <s v="White"/>
    <x v="4"/>
    <n v="15"/>
    <n v="509"/>
    <n v="5"/>
    <n v="6"/>
    <n v="6"/>
    <n v="6"/>
    <n v="6"/>
    <n v="0"/>
    <n v="0"/>
    <n v="0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White"/>
    <x v="4"/>
    <n v="16"/>
    <n v="351"/>
    <n v="4"/>
    <n v="6"/>
    <n v="5"/>
    <n v="5"/>
    <n v="4"/>
    <n v="0"/>
    <n v="0"/>
    <n v="0"/>
    <n v="1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White"/>
    <x v="4"/>
    <n v="17"/>
    <n v="387"/>
    <n v="4"/>
    <n v="6"/>
    <n v="5"/>
    <n v="5"/>
    <n v="5"/>
    <n v="0"/>
    <n v="0"/>
    <n v="0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White"/>
    <x v="4"/>
    <n v="18"/>
    <n v="558"/>
    <n v="5"/>
    <n v="8"/>
    <n v="7"/>
    <n v="6"/>
    <n v="5"/>
    <n v="0"/>
    <n v="0"/>
    <n v="0"/>
    <n v="1"/>
    <n v="0"/>
    <n v="0"/>
    <n v="0"/>
    <n v="0"/>
    <n v="0"/>
    <s v="Heather Glen (Red/White)2003"/>
    <n v="1"/>
    <n v="104"/>
    <n v="88"/>
    <n v="86"/>
    <n v="91"/>
  </r>
  <r>
    <s v="Prestwick Country Club"/>
    <s v="Prestwick Country Club"/>
    <x v="26"/>
    <m/>
    <x v="4"/>
    <n v="1"/>
    <n v="341"/>
    <n v="4"/>
    <n v="5"/>
    <n v="7"/>
    <n v="4"/>
    <n v="5"/>
    <n v="0"/>
    <n v="0"/>
    <n v="1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2"/>
    <n v="387"/>
    <n v="4"/>
    <n v="6"/>
    <n v="5"/>
    <n v="6"/>
    <n v="4"/>
    <n v="0"/>
    <n v="0"/>
    <n v="0"/>
    <n v="1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3"/>
    <n v="444"/>
    <n v="4"/>
    <n v="5"/>
    <n v="6"/>
    <n v="5"/>
    <n v="7"/>
    <n v="0"/>
    <n v="0"/>
    <n v="0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4"/>
    <n v="305"/>
    <n v="4"/>
    <n v="5"/>
    <n v="5"/>
    <n v="4"/>
    <n v="4"/>
    <n v="0"/>
    <n v="0"/>
    <n v="1"/>
    <n v="1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5"/>
    <n v="164"/>
    <n v="3"/>
    <n v="3"/>
    <n v="3"/>
    <n v="4"/>
    <n v="6"/>
    <n v="1"/>
    <n v="1"/>
    <n v="0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6"/>
    <n v="459"/>
    <n v="5"/>
    <n v="5"/>
    <n v="6"/>
    <n v="6"/>
    <n v="6"/>
    <n v="1"/>
    <n v="0"/>
    <n v="0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7"/>
    <n v="384"/>
    <n v="4"/>
    <n v="7"/>
    <n v="6"/>
    <n v="4"/>
    <n v="4"/>
    <n v="0"/>
    <n v="0"/>
    <n v="1"/>
    <n v="1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8"/>
    <n v="193"/>
    <n v="3"/>
    <n v="3"/>
    <n v="5"/>
    <n v="4"/>
    <n v="5"/>
    <n v="1"/>
    <n v="0"/>
    <n v="0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9"/>
    <n v="486"/>
    <n v="5"/>
    <n v="7"/>
    <n v="7"/>
    <n v="6"/>
    <n v="5"/>
    <n v="0"/>
    <n v="0"/>
    <n v="0"/>
    <n v="1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10"/>
    <n v="373"/>
    <n v="4"/>
    <n v="7"/>
    <n v="5"/>
    <n v="5"/>
    <n v="6"/>
    <n v="0"/>
    <n v="0"/>
    <n v="0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11"/>
    <n v="344"/>
    <n v="4"/>
    <n v="6"/>
    <n v="5"/>
    <n v="6"/>
    <n v="6"/>
    <n v="0"/>
    <n v="0"/>
    <n v="0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12"/>
    <n v="504"/>
    <n v="5"/>
    <n v="8"/>
    <n v="6"/>
    <n v="6"/>
    <n v="6"/>
    <n v="0"/>
    <n v="0"/>
    <n v="0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13"/>
    <n v="135"/>
    <n v="3"/>
    <n v="4"/>
    <n v="3"/>
    <n v="4"/>
    <n v="5"/>
    <n v="0"/>
    <n v="1"/>
    <n v="0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14"/>
    <n v="409"/>
    <n v="4"/>
    <n v="5"/>
    <n v="7"/>
    <n v="5"/>
    <n v="4"/>
    <n v="0"/>
    <n v="0"/>
    <n v="0"/>
    <n v="1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15"/>
    <n v="350"/>
    <n v="4"/>
    <n v="6"/>
    <n v="6"/>
    <n v="5"/>
    <n v="5"/>
    <n v="0"/>
    <n v="0"/>
    <n v="0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16"/>
    <n v="174"/>
    <n v="3"/>
    <n v="5"/>
    <n v="5"/>
    <n v="3"/>
    <n v="4"/>
    <n v="0"/>
    <n v="0"/>
    <n v="1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17"/>
    <n v="499"/>
    <n v="5"/>
    <n v="6"/>
    <n v="7"/>
    <n v="7"/>
    <n v="5"/>
    <n v="0"/>
    <n v="0"/>
    <n v="0"/>
    <n v="1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18"/>
    <n v="396"/>
    <n v="4"/>
    <n v="5"/>
    <n v="6"/>
    <n v="5"/>
    <n v="4"/>
    <n v="0"/>
    <n v="0"/>
    <n v="0"/>
    <n v="1"/>
    <n v="0"/>
    <n v="0"/>
    <n v="0"/>
    <n v="0"/>
    <n v="0"/>
    <s v="Prestwick Country Club2003"/>
    <n v="1"/>
    <n v="98"/>
    <n v="100"/>
    <n v="89"/>
    <n v="91"/>
  </r>
  <r>
    <s v="Sea Trail - Rees Jones"/>
    <s v="Sea Trail - Rees Jones"/>
    <x v="27"/>
    <s v="Jones"/>
    <x v="4"/>
    <n v="10"/>
    <n v="328"/>
    <n v="4"/>
    <n v="4"/>
    <n v="6"/>
    <n v="4"/>
    <n v="5"/>
    <n v="1"/>
    <n v="0"/>
    <n v="1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Jones"/>
    <x v="4"/>
    <n v="11"/>
    <n v="395"/>
    <n v="4"/>
    <n v="6"/>
    <n v="5"/>
    <n v="5"/>
    <n v="5"/>
    <n v="0"/>
    <n v="0"/>
    <n v="0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Jones"/>
    <x v="4"/>
    <n v="12"/>
    <n v="385"/>
    <n v="4"/>
    <n v="3"/>
    <n v="5"/>
    <n v="5"/>
    <n v="4"/>
    <n v="0"/>
    <n v="0"/>
    <n v="0"/>
    <n v="1"/>
    <n v="1"/>
    <n v="0"/>
    <n v="0"/>
    <n v="0"/>
    <n v="1"/>
    <s v="Sea Trail - Rees Jones2003"/>
    <n v="1"/>
    <n v="97"/>
    <n v="93"/>
    <n v="82"/>
    <n v="92"/>
  </r>
  <r>
    <s v="Sea Trail - Rees Jones"/>
    <s v="Sea Trail - Rees Jones"/>
    <x v="27"/>
    <s v="Jones"/>
    <x v="4"/>
    <n v="13"/>
    <n v="127"/>
    <n v="3"/>
    <n v="4"/>
    <n v="3"/>
    <n v="4"/>
    <n v="2"/>
    <n v="0"/>
    <n v="1"/>
    <n v="0"/>
    <n v="0"/>
    <n v="0"/>
    <n v="0"/>
    <n v="0"/>
    <n v="1"/>
    <n v="1"/>
    <s v="Sea Trail - Rees Jones2003"/>
    <n v="1"/>
    <n v="97"/>
    <n v="93"/>
    <n v="82"/>
    <n v="92"/>
  </r>
  <r>
    <s v="Sea Trail - Rees Jones"/>
    <s v="Sea Trail - Rees Jones"/>
    <x v="27"/>
    <s v="Jones"/>
    <x v="4"/>
    <n v="14"/>
    <n v="320"/>
    <n v="4"/>
    <n v="6"/>
    <n v="4"/>
    <n v="4"/>
    <n v="5"/>
    <n v="0"/>
    <n v="1"/>
    <n v="1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Jones"/>
    <x v="4"/>
    <n v="15"/>
    <n v="535"/>
    <n v="5"/>
    <n v="6"/>
    <n v="7"/>
    <n v="6"/>
    <n v="6"/>
    <n v="0"/>
    <n v="0"/>
    <n v="0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Jones"/>
    <x v="4"/>
    <n v="16"/>
    <n v="405"/>
    <n v="4"/>
    <n v="5"/>
    <n v="4"/>
    <n v="4"/>
    <n v="5"/>
    <n v="0"/>
    <n v="1"/>
    <n v="1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Jones"/>
    <x v="4"/>
    <n v="17"/>
    <n v="144"/>
    <n v="3"/>
    <n v="5"/>
    <n v="3"/>
    <n v="3"/>
    <n v="5"/>
    <n v="0"/>
    <n v="1"/>
    <n v="1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Jones"/>
    <x v="4"/>
    <n v="18"/>
    <n v="490"/>
    <n v="5"/>
    <n v="6"/>
    <n v="5"/>
    <n v="6"/>
    <n v="9"/>
    <n v="0"/>
    <n v="1"/>
    <n v="0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Rees"/>
    <x v="4"/>
    <n v="1"/>
    <n v="405"/>
    <n v="4"/>
    <n v="8"/>
    <n v="5"/>
    <n v="5"/>
    <n v="5"/>
    <n v="0"/>
    <n v="0"/>
    <n v="0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Rees"/>
    <x v="4"/>
    <n v="2"/>
    <n v="178"/>
    <n v="3"/>
    <n v="4"/>
    <n v="4"/>
    <n v="4"/>
    <n v="3"/>
    <n v="0"/>
    <n v="0"/>
    <n v="0"/>
    <n v="1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Rees"/>
    <x v="4"/>
    <n v="3"/>
    <n v="350"/>
    <n v="4"/>
    <n v="8"/>
    <n v="6"/>
    <n v="4"/>
    <n v="7"/>
    <n v="0"/>
    <n v="0"/>
    <n v="1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Rees"/>
    <x v="4"/>
    <n v="4"/>
    <n v="365"/>
    <n v="4"/>
    <n v="5"/>
    <n v="6"/>
    <n v="4"/>
    <n v="5"/>
    <n v="0"/>
    <n v="0"/>
    <n v="1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Rees"/>
    <x v="4"/>
    <n v="5"/>
    <n v="155"/>
    <n v="3"/>
    <n v="4"/>
    <n v="4"/>
    <n v="4"/>
    <n v="3"/>
    <n v="0"/>
    <n v="0"/>
    <n v="0"/>
    <n v="1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Rees"/>
    <x v="4"/>
    <n v="6"/>
    <n v="375"/>
    <n v="4"/>
    <n v="7"/>
    <n v="8"/>
    <n v="4"/>
    <n v="6"/>
    <n v="0"/>
    <n v="0"/>
    <n v="1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Rees"/>
    <x v="4"/>
    <n v="7"/>
    <n v="385"/>
    <n v="4"/>
    <n v="5"/>
    <n v="5"/>
    <n v="4"/>
    <n v="6"/>
    <n v="0"/>
    <n v="0"/>
    <n v="1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Rees"/>
    <x v="4"/>
    <n v="8"/>
    <n v="482"/>
    <n v="5"/>
    <n v="6"/>
    <n v="8"/>
    <n v="5"/>
    <n v="5"/>
    <n v="0"/>
    <n v="0"/>
    <n v="1"/>
    <n v="1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Rees"/>
    <x v="4"/>
    <n v="9"/>
    <n v="510"/>
    <n v="5"/>
    <n v="5"/>
    <n v="5"/>
    <n v="7"/>
    <n v="6"/>
    <n v="1"/>
    <n v="1"/>
    <n v="0"/>
    <n v="0"/>
    <n v="0"/>
    <n v="0"/>
    <n v="0"/>
    <n v="0"/>
    <n v="0"/>
    <s v="Sea Trail - Rees Jones2003"/>
    <n v="1"/>
    <n v="97"/>
    <n v="93"/>
    <n v="82"/>
    <n v="92"/>
  </r>
  <r>
    <s v="Tidewater"/>
    <s v="Tidewater"/>
    <x v="5"/>
    <m/>
    <x v="4"/>
    <n v="1"/>
    <n v="501"/>
    <n v="5"/>
    <n v="6"/>
    <n v="5"/>
    <n v="6"/>
    <n v="7"/>
    <n v="0"/>
    <n v="1"/>
    <n v="0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2"/>
    <n v="381"/>
    <n v="4"/>
    <n v="5"/>
    <n v="5"/>
    <n v="4"/>
    <n v="5"/>
    <n v="0"/>
    <n v="0"/>
    <n v="1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3"/>
    <n v="142"/>
    <n v="3"/>
    <n v="8"/>
    <n v="2"/>
    <n v="3"/>
    <n v="6"/>
    <n v="0"/>
    <n v="0"/>
    <n v="1"/>
    <n v="0"/>
    <n v="0"/>
    <n v="1"/>
    <n v="0"/>
    <n v="0"/>
    <n v="1"/>
    <s v="Tidewater2003"/>
    <n v="5"/>
    <n v="106"/>
    <n v="85"/>
    <n v="82"/>
    <n v="103"/>
  </r>
  <r>
    <s v="Tidewater"/>
    <s v="Tidewater"/>
    <x v="5"/>
    <m/>
    <x v="4"/>
    <n v="4"/>
    <n v="391"/>
    <n v="4"/>
    <n v="4"/>
    <n v="5"/>
    <n v="4"/>
    <n v="6"/>
    <n v="1"/>
    <n v="0"/>
    <n v="1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5"/>
    <n v="455"/>
    <n v="4"/>
    <n v="6"/>
    <n v="4"/>
    <n v="4"/>
    <n v="8"/>
    <n v="0"/>
    <n v="1"/>
    <n v="1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6"/>
    <n v="393"/>
    <n v="4"/>
    <n v="6"/>
    <n v="5"/>
    <n v="4"/>
    <n v="6"/>
    <n v="0"/>
    <n v="0"/>
    <n v="1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7"/>
    <n v="355"/>
    <n v="4"/>
    <n v="5"/>
    <n v="4"/>
    <n v="5"/>
    <n v="4"/>
    <n v="0"/>
    <n v="1"/>
    <n v="0"/>
    <n v="1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8"/>
    <n v="472"/>
    <n v="5"/>
    <n v="8"/>
    <n v="7"/>
    <n v="4"/>
    <n v="7"/>
    <n v="0"/>
    <n v="0"/>
    <n v="0"/>
    <n v="0"/>
    <n v="0"/>
    <n v="0"/>
    <n v="1"/>
    <n v="0"/>
    <n v="1"/>
    <s v="Tidewater2003"/>
    <n v="5"/>
    <n v="106"/>
    <n v="85"/>
    <n v="82"/>
    <n v="103"/>
  </r>
  <r>
    <s v="Tidewater"/>
    <s v="Tidewater"/>
    <x v="5"/>
    <m/>
    <x v="4"/>
    <n v="9"/>
    <n v="173"/>
    <n v="3"/>
    <n v="4"/>
    <n v="6"/>
    <n v="4"/>
    <n v="4"/>
    <n v="0"/>
    <n v="0"/>
    <n v="0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10"/>
    <n v="386"/>
    <n v="4"/>
    <n v="6"/>
    <n v="4"/>
    <n v="6"/>
    <n v="8"/>
    <n v="0"/>
    <n v="1"/>
    <n v="0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11"/>
    <n v="410"/>
    <n v="4"/>
    <n v="6"/>
    <n v="5"/>
    <n v="5"/>
    <n v="6"/>
    <n v="0"/>
    <n v="0"/>
    <n v="0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12"/>
    <n v="186"/>
    <n v="3"/>
    <n v="5"/>
    <n v="3"/>
    <n v="3"/>
    <n v="3"/>
    <n v="0"/>
    <n v="1"/>
    <n v="1"/>
    <n v="1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13"/>
    <n v="475"/>
    <n v="5"/>
    <n v="6"/>
    <n v="6"/>
    <n v="6"/>
    <n v="6"/>
    <n v="0"/>
    <n v="0"/>
    <n v="0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14"/>
    <n v="427"/>
    <n v="4"/>
    <n v="5"/>
    <n v="4"/>
    <n v="4"/>
    <n v="5"/>
    <n v="0"/>
    <n v="1"/>
    <n v="1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15"/>
    <n v="324"/>
    <n v="4"/>
    <n v="5"/>
    <n v="4"/>
    <n v="5"/>
    <n v="6"/>
    <n v="0"/>
    <n v="1"/>
    <n v="0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16"/>
    <n v="529"/>
    <n v="5"/>
    <n v="9"/>
    <n v="7"/>
    <n v="6"/>
    <n v="5"/>
    <n v="0"/>
    <n v="0"/>
    <n v="0"/>
    <n v="1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17"/>
    <n v="195"/>
    <n v="3"/>
    <n v="6"/>
    <n v="3"/>
    <n v="3"/>
    <n v="5"/>
    <n v="0"/>
    <n v="1"/>
    <n v="1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18"/>
    <n v="435"/>
    <n v="4"/>
    <n v="6"/>
    <n v="6"/>
    <n v="6"/>
    <n v="6"/>
    <n v="0"/>
    <n v="0"/>
    <n v="0"/>
    <n v="0"/>
    <n v="0"/>
    <n v="0"/>
    <n v="0"/>
    <n v="0"/>
    <n v="0"/>
    <s v="Tidewater2003"/>
    <n v="5"/>
    <n v="106"/>
    <n v="85"/>
    <n v="82"/>
    <n v="103"/>
  </r>
  <r>
    <s v="Tiger's Eye"/>
    <s v="Tiger's Eye"/>
    <x v="28"/>
    <m/>
    <x v="4"/>
    <n v="1"/>
    <n v="313"/>
    <n v="4"/>
    <n v="6"/>
    <n v="5"/>
    <n v="4"/>
    <n v="4"/>
    <n v="0"/>
    <n v="0"/>
    <n v="1"/>
    <n v="1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2"/>
    <n v="150"/>
    <n v="3"/>
    <n v="4"/>
    <n v="5"/>
    <n v="4"/>
    <n v="4"/>
    <n v="0"/>
    <n v="0"/>
    <n v="0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3"/>
    <n v="493"/>
    <n v="5"/>
    <n v="8"/>
    <n v="6"/>
    <n v="6"/>
    <n v="7"/>
    <n v="0"/>
    <n v="0"/>
    <n v="0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4"/>
    <n v="366"/>
    <n v="4"/>
    <n v="4"/>
    <n v="5"/>
    <n v="7"/>
    <n v="4"/>
    <n v="1"/>
    <n v="0"/>
    <n v="0"/>
    <n v="1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5"/>
    <n v="353"/>
    <n v="4"/>
    <n v="6"/>
    <n v="5"/>
    <n v="4"/>
    <n v="8"/>
    <n v="0"/>
    <n v="0"/>
    <n v="1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6"/>
    <n v="140"/>
    <n v="3"/>
    <n v="4"/>
    <n v="4"/>
    <n v="4"/>
    <n v="3"/>
    <n v="0"/>
    <n v="0"/>
    <n v="0"/>
    <n v="1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7"/>
    <n v="513"/>
    <n v="5"/>
    <n v="6"/>
    <n v="5"/>
    <n v="6"/>
    <n v="6"/>
    <n v="0"/>
    <n v="1"/>
    <n v="0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8"/>
    <n v="337"/>
    <n v="4"/>
    <n v="4"/>
    <n v="5"/>
    <n v="7"/>
    <n v="4"/>
    <n v="1"/>
    <n v="0"/>
    <n v="0"/>
    <n v="1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9"/>
    <n v="370"/>
    <n v="4"/>
    <n v="6"/>
    <n v="4"/>
    <n v="6"/>
    <n v="5"/>
    <n v="0"/>
    <n v="1"/>
    <n v="0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10"/>
    <n v="330"/>
    <n v="4"/>
    <n v="5"/>
    <n v="3"/>
    <n v="5"/>
    <n v="7"/>
    <n v="0"/>
    <n v="0"/>
    <n v="0"/>
    <n v="0"/>
    <n v="0"/>
    <n v="1"/>
    <n v="0"/>
    <n v="0"/>
    <n v="1"/>
    <s v="Tiger's Eye2003"/>
    <n v="2"/>
    <n v="94"/>
    <n v="87"/>
    <n v="93"/>
    <n v="95"/>
  </r>
  <r>
    <s v="Tiger's Eye"/>
    <s v="Tiger's Eye"/>
    <x v="28"/>
    <m/>
    <x v="4"/>
    <n v="11"/>
    <n v="128"/>
    <n v="3"/>
    <n v="3"/>
    <n v="4"/>
    <n v="6"/>
    <n v="6"/>
    <n v="1"/>
    <n v="0"/>
    <n v="0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12"/>
    <n v="400"/>
    <n v="4"/>
    <n v="5"/>
    <n v="6"/>
    <n v="5"/>
    <n v="5"/>
    <n v="0"/>
    <n v="0"/>
    <n v="0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13"/>
    <n v="340"/>
    <n v="4"/>
    <n v="5"/>
    <n v="6"/>
    <n v="6"/>
    <n v="6"/>
    <n v="0"/>
    <n v="0"/>
    <n v="0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14"/>
    <n v="345"/>
    <n v="4"/>
    <n v="6"/>
    <n v="5"/>
    <n v="4"/>
    <n v="5"/>
    <n v="0"/>
    <n v="0"/>
    <n v="1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15"/>
    <n v="467"/>
    <n v="5"/>
    <n v="7"/>
    <n v="5"/>
    <n v="5"/>
    <n v="5"/>
    <n v="0"/>
    <n v="1"/>
    <n v="1"/>
    <n v="1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16"/>
    <n v="385"/>
    <n v="4"/>
    <n v="5"/>
    <n v="6"/>
    <n v="4"/>
    <n v="4"/>
    <n v="0"/>
    <n v="0"/>
    <n v="1"/>
    <n v="1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17"/>
    <n v="165"/>
    <n v="3"/>
    <n v="4"/>
    <n v="3"/>
    <n v="4"/>
    <n v="7"/>
    <n v="0"/>
    <n v="1"/>
    <n v="0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18"/>
    <n v="525"/>
    <n v="5"/>
    <n v="6"/>
    <n v="5"/>
    <n v="6"/>
    <n v="5"/>
    <n v="0"/>
    <n v="1"/>
    <n v="0"/>
    <n v="1"/>
    <n v="0"/>
    <n v="0"/>
    <n v="0"/>
    <n v="0"/>
    <n v="0"/>
    <s v="Tiger's Eye2003"/>
    <n v="2"/>
    <n v="94"/>
    <n v="87"/>
    <n v="93"/>
    <n v="95"/>
  </r>
  <r>
    <s v="Arrowhead"/>
    <s v="Arrowhead"/>
    <x v="29"/>
    <s v="Cypress"/>
    <x v="5"/>
    <n v="1"/>
    <n v="368"/>
    <n v="4"/>
    <n v="7"/>
    <n v="4"/>
    <n v="3"/>
    <n v="4"/>
    <n v="0"/>
    <n v="1"/>
    <n v="0"/>
    <n v="1"/>
    <n v="0"/>
    <n v="0"/>
    <n v="1"/>
    <n v="0"/>
    <n v="1"/>
    <s v="Arrowhead2004"/>
    <n v="2"/>
    <n v="109"/>
    <n v="88"/>
    <n v="87"/>
    <n v="84"/>
  </r>
  <r>
    <s v="Arrowhead"/>
    <s v="Arrowhead"/>
    <x v="29"/>
    <s v="Cypress"/>
    <x v="5"/>
    <n v="2"/>
    <n v="528"/>
    <n v="5"/>
    <n v="8"/>
    <n v="6"/>
    <n v="5"/>
    <n v="5"/>
    <n v="0"/>
    <n v="0"/>
    <n v="1"/>
    <n v="1"/>
    <n v="0"/>
    <n v="0"/>
    <n v="0"/>
    <n v="0"/>
    <n v="0"/>
    <s v="Arrowhead2004"/>
    <n v="2"/>
    <n v="109"/>
    <n v="88"/>
    <n v="87"/>
    <n v="84"/>
  </r>
  <r>
    <s v="Arrowhead"/>
    <s v="Arrowhead"/>
    <x v="29"/>
    <s v="Cypress"/>
    <x v="5"/>
    <n v="3"/>
    <n v="181"/>
    <n v="3"/>
    <n v="4"/>
    <n v="4"/>
    <n v="4"/>
    <n v="3"/>
    <n v="0"/>
    <n v="0"/>
    <n v="0"/>
    <n v="1"/>
    <n v="0"/>
    <n v="0"/>
    <n v="0"/>
    <n v="0"/>
    <n v="0"/>
    <s v="Arrowhead2004"/>
    <n v="2"/>
    <n v="109"/>
    <n v="88"/>
    <n v="87"/>
    <n v="84"/>
  </r>
  <r>
    <s v="Arrowhead"/>
    <s v="Arrowhead"/>
    <x v="29"/>
    <s v="Cypress"/>
    <x v="5"/>
    <n v="4"/>
    <n v="339"/>
    <n v="4"/>
    <n v="6"/>
    <n v="6"/>
    <n v="4"/>
    <n v="4"/>
    <n v="0"/>
    <n v="0"/>
    <n v="1"/>
    <n v="1"/>
    <n v="0"/>
    <n v="0"/>
    <n v="0"/>
    <n v="0"/>
    <n v="0"/>
    <s v="Arrowhead2004"/>
    <n v="2"/>
    <n v="109"/>
    <n v="88"/>
    <n v="87"/>
    <n v="84"/>
  </r>
  <r>
    <s v="Arrowhead"/>
    <s v="Arrowhead"/>
    <x v="29"/>
    <s v="Cypress"/>
    <x v="5"/>
    <n v="5"/>
    <n v="315"/>
    <n v="4"/>
    <n v="8"/>
    <n v="5"/>
    <n v="3"/>
    <n v="4"/>
    <n v="0"/>
    <n v="0"/>
    <n v="0"/>
    <n v="1"/>
    <n v="0"/>
    <n v="0"/>
    <n v="1"/>
    <n v="0"/>
    <n v="1"/>
    <s v="Arrowhead2004"/>
    <n v="2"/>
    <n v="109"/>
    <n v="88"/>
    <n v="87"/>
    <n v="84"/>
  </r>
  <r>
    <s v="Arrowhead"/>
    <s v="Arrowhead"/>
    <x v="29"/>
    <s v="Cypress"/>
    <x v="5"/>
    <n v="6"/>
    <n v="171"/>
    <n v="3"/>
    <n v="3"/>
    <n v="4"/>
    <n v="4"/>
    <n v="5"/>
    <n v="1"/>
    <n v="0"/>
    <n v="0"/>
    <n v="0"/>
    <n v="0"/>
    <n v="0"/>
    <n v="0"/>
    <n v="0"/>
    <n v="0"/>
    <s v="Arrowhead2004"/>
    <n v="2"/>
    <n v="109"/>
    <n v="88"/>
    <n v="87"/>
    <n v="84"/>
  </r>
  <r>
    <s v="Arrowhead"/>
    <s v="Arrowhead"/>
    <x v="29"/>
    <s v="Cypress"/>
    <x v="5"/>
    <n v="7"/>
    <n v="363"/>
    <n v="4"/>
    <n v="5"/>
    <n v="6"/>
    <n v="5"/>
    <n v="5"/>
    <n v="0"/>
    <n v="0"/>
    <n v="0"/>
    <n v="0"/>
    <n v="0"/>
    <n v="0"/>
    <n v="0"/>
    <n v="0"/>
    <n v="0"/>
    <s v="Arrowhead2004"/>
    <n v="2"/>
    <n v="109"/>
    <n v="88"/>
    <n v="87"/>
    <n v="84"/>
  </r>
  <r>
    <s v="Arrowhead"/>
    <s v="Arrowhead"/>
    <x v="29"/>
    <s v="Cypress"/>
    <x v="5"/>
    <n v="8"/>
    <n v="525"/>
    <n v="5"/>
    <n v="7"/>
    <n v="6"/>
    <n v="6"/>
    <n v="6"/>
    <n v="0"/>
    <n v="0"/>
    <n v="0"/>
    <n v="0"/>
    <n v="0"/>
    <n v="0"/>
    <n v="0"/>
    <n v="0"/>
    <n v="0"/>
    <s v="Arrowhead2004"/>
    <n v="2"/>
    <n v="109"/>
    <n v="88"/>
    <n v="87"/>
    <n v="84"/>
  </r>
  <r>
    <s v="Arrowhead"/>
    <s v="Arrowhead"/>
    <x v="29"/>
    <s v="Cypress"/>
    <x v="5"/>
    <n v="9"/>
    <n v="333"/>
    <n v="4"/>
    <n v="5"/>
    <n v="4"/>
    <n v="5"/>
    <n v="4"/>
    <n v="0"/>
    <n v="1"/>
    <n v="0"/>
    <n v="1"/>
    <n v="0"/>
    <n v="0"/>
    <n v="0"/>
    <n v="0"/>
    <n v="0"/>
    <s v="Arrowhead2004"/>
    <n v="2"/>
    <n v="109"/>
    <n v="88"/>
    <n v="87"/>
    <n v="84"/>
  </r>
  <r>
    <s v="Arrowhead"/>
    <s v="Arrowhead"/>
    <x v="29"/>
    <s v="Waterways"/>
    <x v="5"/>
    <n v="10"/>
    <n v="341"/>
    <n v="4"/>
    <n v="9"/>
    <n v="5"/>
    <n v="5"/>
    <n v="5"/>
    <n v="0"/>
    <n v="0"/>
    <n v="0"/>
    <n v="0"/>
    <n v="0"/>
    <n v="0"/>
    <n v="0"/>
    <n v="0"/>
    <n v="0"/>
    <s v="Arrowhead2004"/>
    <n v="2"/>
    <n v="109"/>
    <n v="88"/>
    <n v="87"/>
    <n v="84"/>
  </r>
  <r>
    <s v="Arrowhead"/>
    <s v="Arrowhead"/>
    <x v="29"/>
    <s v="Waterways"/>
    <x v="5"/>
    <n v="11"/>
    <n v="316"/>
    <n v="4"/>
    <n v="6"/>
    <n v="4"/>
    <n v="5"/>
    <n v="5"/>
    <n v="0"/>
    <n v="1"/>
    <n v="0"/>
    <n v="0"/>
    <n v="0"/>
    <n v="0"/>
    <n v="0"/>
    <n v="0"/>
    <n v="0"/>
    <s v="Arrowhead2004"/>
    <n v="2"/>
    <n v="109"/>
    <n v="88"/>
    <n v="87"/>
    <n v="84"/>
  </r>
  <r>
    <s v="Arrowhead"/>
    <s v="Arrowhead"/>
    <x v="29"/>
    <s v="Waterways"/>
    <x v="5"/>
    <n v="12"/>
    <n v="158"/>
    <n v="3"/>
    <n v="4"/>
    <n v="2"/>
    <n v="6"/>
    <n v="4"/>
    <n v="0"/>
    <n v="0"/>
    <n v="0"/>
    <n v="0"/>
    <n v="0"/>
    <n v="1"/>
    <n v="0"/>
    <n v="0"/>
    <n v="1"/>
    <s v="Arrowhead2004"/>
    <n v="2"/>
    <n v="109"/>
    <n v="88"/>
    <n v="87"/>
    <n v="84"/>
  </r>
  <r>
    <s v="Arrowhead"/>
    <s v="Arrowhead"/>
    <x v="29"/>
    <s v="Waterways"/>
    <x v="5"/>
    <n v="13"/>
    <n v="497"/>
    <n v="5"/>
    <n v="7"/>
    <n v="7"/>
    <n v="8"/>
    <n v="6"/>
    <n v="0"/>
    <n v="0"/>
    <n v="0"/>
    <n v="0"/>
    <n v="0"/>
    <n v="0"/>
    <n v="0"/>
    <n v="0"/>
    <n v="0"/>
    <s v="Arrowhead2004"/>
    <n v="2"/>
    <n v="109"/>
    <n v="88"/>
    <n v="87"/>
    <n v="84"/>
  </r>
  <r>
    <s v="Arrowhead"/>
    <s v="Arrowhead"/>
    <x v="29"/>
    <s v="Waterways"/>
    <x v="5"/>
    <n v="14"/>
    <n v="356"/>
    <n v="4"/>
    <n v="5"/>
    <n v="4"/>
    <n v="4"/>
    <n v="4"/>
    <n v="0"/>
    <n v="1"/>
    <n v="1"/>
    <n v="1"/>
    <n v="0"/>
    <n v="0"/>
    <n v="0"/>
    <n v="0"/>
    <n v="0"/>
    <s v="Arrowhead2004"/>
    <n v="2"/>
    <n v="109"/>
    <n v="88"/>
    <n v="87"/>
    <n v="84"/>
  </r>
  <r>
    <s v="Arrowhead"/>
    <s v="Arrowhead"/>
    <x v="29"/>
    <s v="Waterways"/>
    <x v="5"/>
    <n v="15"/>
    <n v="183"/>
    <n v="3"/>
    <n v="4"/>
    <n v="4"/>
    <n v="4"/>
    <n v="4"/>
    <n v="0"/>
    <n v="0"/>
    <n v="0"/>
    <n v="0"/>
    <n v="0"/>
    <n v="0"/>
    <n v="0"/>
    <n v="0"/>
    <n v="0"/>
    <s v="Arrowhead2004"/>
    <n v="2"/>
    <n v="109"/>
    <n v="88"/>
    <n v="87"/>
    <n v="84"/>
  </r>
  <r>
    <s v="Arrowhead"/>
    <s v="Arrowhead"/>
    <x v="29"/>
    <s v="Waterways"/>
    <x v="5"/>
    <n v="16"/>
    <n v="387"/>
    <n v="4"/>
    <n v="7"/>
    <n v="6"/>
    <n v="5"/>
    <n v="4"/>
    <n v="0"/>
    <n v="0"/>
    <n v="0"/>
    <n v="1"/>
    <n v="0"/>
    <n v="0"/>
    <n v="0"/>
    <n v="0"/>
    <n v="0"/>
    <s v="Arrowhead2004"/>
    <n v="2"/>
    <n v="109"/>
    <n v="88"/>
    <n v="87"/>
    <n v="84"/>
  </r>
  <r>
    <s v="Arrowhead"/>
    <s v="Arrowhead"/>
    <x v="29"/>
    <s v="Waterways"/>
    <x v="5"/>
    <n v="17"/>
    <n v="357"/>
    <n v="4"/>
    <n v="7"/>
    <n v="5"/>
    <n v="6"/>
    <n v="6"/>
    <n v="0"/>
    <n v="0"/>
    <n v="0"/>
    <n v="0"/>
    <n v="0"/>
    <n v="0"/>
    <n v="0"/>
    <n v="0"/>
    <n v="0"/>
    <s v="Arrowhead2004"/>
    <n v="2"/>
    <n v="109"/>
    <n v="88"/>
    <n v="87"/>
    <n v="84"/>
  </r>
  <r>
    <s v="Arrowhead"/>
    <s v="Arrowhead"/>
    <x v="29"/>
    <s v="Waterways"/>
    <x v="5"/>
    <n v="18"/>
    <n v="465"/>
    <n v="5"/>
    <n v="7"/>
    <n v="6"/>
    <n v="5"/>
    <n v="6"/>
    <n v="0"/>
    <n v="0"/>
    <n v="1"/>
    <n v="0"/>
    <n v="0"/>
    <n v="0"/>
    <n v="0"/>
    <n v="0"/>
    <n v="0"/>
    <s v="Arrowhead2004"/>
    <n v="2"/>
    <n v="109"/>
    <n v="88"/>
    <n v="87"/>
    <n v="84"/>
  </r>
  <r>
    <s v="Barefoot Resort - Fazio"/>
    <s v="Barefoot Resort - Fazio"/>
    <x v="1"/>
    <m/>
    <x v="5"/>
    <n v="1"/>
    <n v="323"/>
    <n v="4"/>
    <n v="6"/>
    <n v="6"/>
    <n v="4"/>
    <n v="5"/>
    <n v="0"/>
    <n v="0"/>
    <n v="1"/>
    <n v="0"/>
    <n v="0"/>
    <n v="0"/>
    <n v="0"/>
    <n v="0"/>
    <n v="0"/>
    <s v="Barefoot Resort - Fazio2004"/>
    <n v="18"/>
    <n v="96"/>
    <n v="93"/>
    <n v="90"/>
    <n v="88"/>
  </r>
  <r>
    <s v="Barefoot Resort - Fazio"/>
    <s v="Barefoot Resort - Fazio"/>
    <x v="1"/>
    <m/>
    <x v="5"/>
    <n v="2"/>
    <n v="406"/>
    <n v="4"/>
    <n v="6"/>
    <n v="5"/>
    <n v="4"/>
    <n v="5"/>
    <n v="0"/>
    <n v="0"/>
    <n v="1"/>
    <n v="0"/>
    <n v="0"/>
    <n v="0"/>
    <n v="0"/>
    <n v="0"/>
    <n v="0"/>
    <s v="Barefoot Resort - Fazio2004"/>
    <n v="18"/>
    <n v="96"/>
    <n v="93"/>
    <n v="90"/>
    <n v="88"/>
  </r>
  <r>
    <s v="Barefoot Resort - Fazio"/>
    <s v="Barefoot Resort - Fazio"/>
    <x v="1"/>
    <m/>
    <x v="5"/>
    <n v="3"/>
    <n v="122"/>
    <n v="3"/>
    <n v="4"/>
    <n v="6"/>
    <n v="3"/>
    <n v="2"/>
    <n v="0"/>
    <n v="0"/>
    <n v="1"/>
    <n v="0"/>
    <n v="0"/>
    <n v="0"/>
    <n v="0"/>
    <n v="1"/>
    <n v="1"/>
    <s v="Barefoot Resort - Fazio2004"/>
    <n v="18"/>
    <n v="96"/>
    <n v="93"/>
    <n v="90"/>
    <n v="88"/>
  </r>
  <r>
    <s v="Barefoot Resort - Fazio"/>
    <s v="Barefoot Resort - Fazio"/>
    <x v="1"/>
    <m/>
    <x v="5"/>
    <n v="4"/>
    <n v="440"/>
    <n v="5"/>
    <n v="6"/>
    <n v="8"/>
    <n v="6"/>
    <n v="6"/>
    <n v="0"/>
    <n v="0"/>
    <n v="0"/>
    <n v="0"/>
    <n v="0"/>
    <n v="0"/>
    <n v="0"/>
    <n v="0"/>
    <n v="0"/>
    <s v="Barefoot Resort - Fazio2004"/>
    <n v="18"/>
    <n v="96"/>
    <n v="93"/>
    <n v="90"/>
    <n v="88"/>
  </r>
  <r>
    <s v="Barefoot Resort - Fazio"/>
    <s v="Barefoot Resort - Fazio"/>
    <x v="1"/>
    <m/>
    <x v="5"/>
    <n v="5"/>
    <n v="441"/>
    <n v="4"/>
    <n v="4"/>
    <n v="4"/>
    <n v="8"/>
    <n v="5"/>
    <n v="1"/>
    <n v="1"/>
    <n v="0"/>
    <n v="0"/>
    <n v="0"/>
    <n v="0"/>
    <n v="0"/>
    <n v="0"/>
    <n v="0"/>
    <s v="Barefoot Resort - Fazio2004"/>
    <n v="18"/>
    <n v="96"/>
    <n v="93"/>
    <n v="90"/>
    <n v="88"/>
  </r>
  <r>
    <s v="Barefoot Resort - Fazio"/>
    <s v="Barefoot Resort - Fazio"/>
    <x v="1"/>
    <m/>
    <x v="5"/>
    <n v="6"/>
    <n v="144"/>
    <n v="3"/>
    <n v="4"/>
    <n v="4"/>
    <n v="4"/>
    <n v="3"/>
    <n v="0"/>
    <n v="0"/>
    <n v="0"/>
    <n v="1"/>
    <n v="0"/>
    <n v="0"/>
    <n v="0"/>
    <n v="0"/>
    <n v="0"/>
    <s v="Barefoot Resort - Fazio2004"/>
    <n v="18"/>
    <n v="96"/>
    <n v="93"/>
    <n v="90"/>
    <n v="88"/>
  </r>
  <r>
    <s v="Barefoot Resort - Fazio"/>
    <s v="Barefoot Resort - Fazio"/>
    <x v="1"/>
    <m/>
    <x v="5"/>
    <n v="7"/>
    <n v="494"/>
    <n v="5"/>
    <n v="7"/>
    <n v="6"/>
    <n v="5"/>
    <n v="6"/>
    <n v="0"/>
    <n v="0"/>
    <n v="1"/>
    <n v="0"/>
    <n v="0"/>
    <n v="0"/>
    <n v="0"/>
    <n v="0"/>
    <n v="0"/>
    <s v="Barefoot Resort - Fazio2004"/>
    <n v="18"/>
    <n v="96"/>
    <n v="93"/>
    <n v="90"/>
    <n v="88"/>
  </r>
  <r>
    <s v="Barefoot Resort - Fazio"/>
    <s v="Barefoot Resort - Fazio"/>
    <x v="1"/>
    <m/>
    <x v="5"/>
    <n v="8"/>
    <n v="127"/>
    <n v="3"/>
    <n v="5"/>
    <n v="4"/>
    <n v="3"/>
    <n v="2"/>
    <n v="0"/>
    <n v="0"/>
    <n v="1"/>
    <n v="0"/>
    <n v="0"/>
    <n v="0"/>
    <n v="0"/>
    <n v="1"/>
    <n v="1"/>
    <s v="Barefoot Resort - Fazio2004"/>
    <n v="18"/>
    <n v="96"/>
    <n v="93"/>
    <n v="90"/>
    <n v="88"/>
  </r>
  <r>
    <s v="Barefoot Resort - Fazio"/>
    <s v="Barefoot Resort - Fazio"/>
    <x v="1"/>
    <m/>
    <x v="5"/>
    <n v="9"/>
    <n v="332"/>
    <n v="4"/>
    <n v="6"/>
    <n v="5"/>
    <n v="5"/>
    <n v="5"/>
    <n v="0"/>
    <n v="0"/>
    <n v="0"/>
    <n v="0"/>
    <n v="0"/>
    <n v="0"/>
    <n v="0"/>
    <n v="0"/>
    <n v="0"/>
    <s v="Barefoot Resort - Fazio2004"/>
    <n v="18"/>
    <n v="96"/>
    <n v="93"/>
    <n v="90"/>
    <n v="88"/>
  </r>
  <r>
    <s v="Barefoot Resort - Fazio"/>
    <s v="Barefoot Resort - Fazio"/>
    <x v="1"/>
    <m/>
    <x v="5"/>
    <n v="10"/>
    <n v="471"/>
    <n v="5"/>
    <n v="9"/>
    <n v="11"/>
    <n v="5"/>
    <n v="11"/>
    <n v="0"/>
    <n v="0"/>
    <n v="1"/>
    <n v="0"/>
    <n v="0"/>
    <n v="0"/>
    <n v="0"/>
    <n v="0"/>
    <n v="0"/>
    <s v="Barefoot Resort - Fazio2004"/>
    <n v="18"/>
    <n v="96"/>
    <n v="93"/>
    <n v="90"/>
    <n v="88"/>
  </r>
  <r>
    <s v="Barefoot Resort - Fazio"/>
    <s v="Barefoot Resort - Fazio"/>
    <x v="1"/>
    <m/>
    <x v="5"/>
    <n v="11"/>
    <n v="154"/>
    <n v="3"/>
    <n v="3"/>
    <n v="2"/>
    <n v="4"/>
    <n v="3"/>
    <n v="1"/>
    <n v="0"/>
    <n v="0"/>
    <n v="1"/>
    <n v="0"/>
    <n v="1"/>
    <n v="0"/>
    <n v="0"/>
    <n v="1"/>
    <s v="Barefoot Resort - Fazio2004"/>
    <n v="18"/>
    <n v="96"/>
    <n v="93"/>
    <n v="90"/>
    <n v="88"/>
  </r>
  <r>
    <s v="Barefoot Resort - Fazio"/>
    <s v="Barefoot Resort - Fazio"/>
    <x v="1"/>
    <m/>
    <x v="5"/>
    <n v="12"/>
    <n v="489"/>
    <n v="5"/>
    <n v="6"/>
    <n v="5"/>
    <n v="7"/>
    <n v="9"/>
    <n v="0"/>
    <n v="1"/>
    <n v="0"/>
    <n v="0"/>
    <n v="0"/>
    <n v="0"/>
    <n v="0"/>
    <n v="0"/>
    <n v="0"/>
    <s v="Barefoot Resort - Fazio2004"/>
    <n v="18"/>
    <n v="96"/>
    <n v="93"/>
    <n v="90"/>
    <n v="88"/>
  </r>
  <r>
    <s v="Barefoot Resort - Fazio"/>
    <s v="Barefoot Resort - Fazio"/>
    <x v="1"/>
    <m/>
    <x v="5"/>
    <n v="13"/>
    <n v="345"/>
    <n v="4"/>
    <n v="6"/>
    <n v="6"/>
    <n v="6"/>
    <n v="4"/>
    <n v="0"/>
    <n v="0"/>
    <n v="0"/>
    <n v="1"/>
    <n v="0"/>
    <n v="0"/>
    <n v="0"/>
    <n v="0"/>
    <n v="0"/>
    <s v="Barefoot Resort - Fazio2004"/>
    <n v="18"/>
    <n v="96"/>
    <n v="93"/>
    <n v="90"/>
    <n v="88"/>
  </r>
  <r>
    <s v="Barefoot Resort - Fazio"/>
    <s v="Barefoot Resort - Fazio"/>
    <x v="1"/>
    <m/>
    <x v="5"/>
    <n v="14"/>
    <n v="326"/>
    <n v="4"/>
    <n v="6"/>
    <n v="4"/>
    <n v="6"/>
    <n v="5"/>
    <n v="0"/>
    <n v="1"/>
    <n v="0"/>
    <n v="0"/>
    <n v="0"/>
    <n v="0"/>
    <n v="0"/>
    <n v="0"/>
    <n v="0"/>
    <s v="Barefoot Resort - Fazio2004"/>
    <n v="18"/>
    <n v="96"/>
    <n v="93"/>
    <n v="90"/>
    <n v="88"/>
  </r>
  <r>
    <s v="Barefoot Resort - Fazio"/>
    <s v="Barefoot Resort - Fazio"/>
    <x v="1"/>
    <m/>
    <x v="5"/>
    <n v="15"/>
    <n v="282"/>
    <n v="4"/>
    <n v="4"/>
    <n v="5"/>
    <n v="4"/>
    <n v="5"/>
    <n v="1"/>
    <n v="0"/>
    <n v="1"/>
    <n v="0"/>
    <n v="0"/>
    <n v="0"/>
    <n v="0"/>
    <n v="0"/>
    <n v="0"/>
    <s v="Barefoot Resort - Fazio2004"/>
    <n v="18"/>
    <n v="96"/>
    <n v="93"/>
    <n v="90"/>
    <n v="88"/>
  </r>
  <r>
    <s v="Barefoot Resort - Fazio"/>
    <s v="Barefoot Resort - Fazio"/>
    <x v="1"/>
    <m/>
    <x v="5"/>
    <n v="16"/>
    <n v="149"/>
    <n v="3"/>
    <n v="3"/>
    <n v="3"/>
    <n v="3"/>
    <n v="3"/>
    <n v="1"/>
    <n v="1"/>
    <n v="1"/>
    <n v="1"/>
    <n v="0"/>
    <n v="0"/>
    <n v="0"/>
    <n v="0"/>
    <n v="0"/>
    <s v="Barefoot Resort - Fazio2004"/>
    <n v="18"/>
    <n v="96"/>
    <n v="93"/>
    <n v="90"/>
    <n v="88"/>
  </r>
  <r>
    <s v="Barefoot Resort - Fazio"/>
    <s v="Barefoot Resort - Fazio"/>
    <x v="1"/>
    <m/>
    <x v="5"/>
    <n v="17"/>
    <n v="328"/>
    <n v="4"/>
    <n v="6"/>
    <n v="5"/>
    <n v="7"/>
    <n v="4"/>
    <n v="0"/>
    <n v="0"/>
    <n v="0"/>
    <n v="1"/>
    <n v="0"/>
    <n v="0"/>
    <n v="0"/>
    <n v="0"/>
    <n v="0"/>
    <s v="Barefoot Resort - Fazio2004"/>
    <n v="18"/>
    <n v="96"/>
    <n v="93"/>
    <n v="90"/>
    <n v="88"/>
  </r>
  <r>
    <s v="Barefoot Resort - Fazio"/>
    <s v="Barefoot Resort - Fazio"/>
    <x v="1"/>
    <m/>
    <x v="5"/>
    <n v="18"/>
    <n v="305"/>
    <n v="4"/>
    <n v="5"/>
    <n v="4"/>
    <n v="6"/>
    <n v="5"/>
    <n v="0"/>
    <n v="1"/>
    <n v="0"/>
    <n v="0"/>
    <n v="0"/>
    <n v="0"/>
    <n v="0"/>
    <n v="0"/>
    <n v="0"/>
    <s v="Barefoot Resort - Fazio2004"/>
    <n v="18"/>
    <n v="96"/>
    <n v="93"/>
    <n v="90"/>
    <n v="88"/>
  </r>
  <r>
    <s v="Barefoot Resort - Love"/>
    <s v="Barefoot Resort - Love"/>
    <x v="2"/>
    <m/>
    <x v="5"/>
    <n v="1"/>
    <n v="321"/>
    <n v="4"/>
    <n v="6"/>
    <n v="6"/>
    <n v="4"/>
    <n v="5"/>
    <n v="0"/>
    <n v="0"/>
    <n v="1"/>
    <n v="0"/>
    <n v="0"/>
    <n v="0"/>
    <n v="0"/>
    <n v="0"/>
    <n v="0"/>
    <s v="Barefoot Resort - Love2004"/>
    <n v="19"/>
    <n v="99"/>
    <n v="87"/>
    <n v="78"/>
    <n v="92"/>
  </r>
  <r>
    <s v="Barefoot Resort - Love"/>
    <s v="Barefoot Resort - Love"/>
    <x v="2"/>
    <m/>
    <x v="5"/>
    <n v="2"/>
    <n v="455"/>
    <n v="5"/>
    <n v="7"/>
    <n v="5"/>
    <n v="5"/>
    <n v="7"/>
    <n v="0"/>
    <n v="1"/>
    <n v="1"/>
    <n v="0"/>
    <n v="0"/>
    <n v="0"/>
    <n v="0"/>
    <n v="0"/>
    <n v="0"/>
    <s v="Barefoot Resort - Love2004"/>
    <n v="19"/>
    <n v="99"/>
    <n v="87"/>
    <n v="78"/>
    <n v="92"/>
  </r>
  <r>
    <s v="Barefoot Resort - Love"/>
    <s v="Barefoot Resort - Love"/>
    <x v="2"/>
    <m/>
    <x v="5"/>
    <n v="3"/>
    <n v="144"/>
    <n v="3"/>
    <n v="3"/>
    <n v="4"/>
    <n v="3"/>
    <n v="5"/>
    <n v="1"/>
    <n v="0"/>
    <n v="1"/>
    <n v="0"/>
    <n v="0"/>
    <n v="0"/>
    <n v="0"/>
    <n v="0"/>
    <n v="0"/>
    <s v="Barefoot Resort - Love2004"/>
    <n v="19"/>
    <n v="99"/>
    <n v="87"/>
    <n v="78"/>
    <n v="92"/>
  </r>
  <r>
    <s v="Barefoot Resort - Love"/>
    <s v="Barefoot Resort - Love"/>
    <x v="2"/>
    <m/>
    <x v="5"/>
    <n v="4"/>
    <n v="265"/>
    <n v="4"/>
    <n v="5"/>
    <n v="3"/>
    <n v="4"/>
    <n v="4"/>
    <n v="0"/>
    <n v="0"/>
    <n v="1"/>
    <n v="1"/>
    <n v="0"/>
    <n v="1"/>
    <n v="0"/>
    <n v="0"/>
    <n v="1"/>
    <s v="Barefoot Resort - Love2004"/>
    <n v="19"/>
    <n v="99"/>
    <n v="87"/>
    <n v="78"/>
    <n v="92"/>
  </r>
  <r>
    <s v="Barefoot Resort - Love"/>
    <s v="Barefoot Resort - Love"/>
    <x v="2"/>
    <m/>
    <x v="5"/>
    <n v="5"/>
    <n v="420"/>
    <n v="4"/>
    <n v="5"/>
    <n v="7"/>
    <n v="4"/>
    <n v="6"/>
    <n v="0"/>
    <n v="0"/>
    <n v="1"/>
    <n v="0"/>
    <n v="0"/>
    <n v="0"/>
    <n v="0"/>
    <n v="0"/>
    <n v="0"/>
    <s v="Barefoot Resort - Love2004"/>
    <n v="19"/>
    <n v="99"/>
    <n v="87"/>
    <n v="78"/>
    <n v="92"/>
  </r>
  <r>
    <s v="Barefoot Resort - Love"/>
    <s v="Barefoot Resort - Love"/>
    <x v="2"/>
    <m/>
    <x v="5"/>
    <n v="6"/>
    <n v="340"/>
    <n v="4"/>
    <n v="5"/>
    <n v="4"/>
    <n v="5"/>
    <n v="4"/>
    <n v="0"/>
    <n v="1"/>
    <n v="0"/>
    <n v="1"/>
    <n v="0"/>
    <n v="0"/>
    <n v="0"/>
    <n v="0"/>
    <n v="0"/>
    <s v="Barefoot Resort - Love2004"/>
    <n v="19"/>
    <n v="99"/>
    <n v="87"/>
    <n v="78"/>
    <n v="92"/>
  </r>
  <r>
    <s v="Barefoot Resort - Love"/>
    <s v="Barefoot Resort - Love"/>
    <x v="2"/>
    <m/>
    <x v="5"/>
    <n v="7"/>
    <n v="398"/>
    <n v="4"/>
    <n v="5"/>
    <n v="5"/>
    <n v="5"/>
    <n v="4"/>
    <n v="0"/>
    <n v="0"/>
    <n v="0"/>
    <n v="1"/>
    <n v="0"/>
    <n v="0"/>
    <n v="0"/>
    <n v="0"/>
    <n v="0"/>
    <s v="Barefoot Resort - Love2004"/>
    <n v="19"/>
    <n v="99"/>
    <n v="87"/>
    <n v="78"/>
    <n v="92"/>
  </r>
  <r>
    <s v="Barefoot Resort - Love"/>
    <s v="Barefoot Resort - Love"/>
    <x v="2"/>
    <m/>
    <x v="5"/>
    <n v="8"/>
    <n v="485"/>
    <n v="5"/>
    <n v="7"/>
    <n v="5"/>
    <n v="7"/>
    <n v="6"/>
    <n v="0"/>
    <n v="1"/>
    <n v="0"/>
    <n v="0"/>
    <n v="0"/>
    <n v="0"/>
    <n v="0"/>
    <n v="0"/>
    <n v="0"/>
    <s v="Barefoot Resort - Love2004"/>
    <n v="19"/>
    <n v="99"/>
    <n v="87"/>
    <n v="78"/>
    <n v="92"/>
  </r>
  <r>
    <s v="Barefoot Resort - Love"/>
    <s v="Barefoot Resort - Love"/>
    <x v="2"/>
    <m/>
    <x v="5"/>
    <n v="9"/>
    <n v="187"/>
    <n v="3"/>
    <n v="6"/>
    <n v="5"/>
    <n v="3"/>
    <n v="4"/>
    <n v="0"/>
    <n v="0"/>
    <n v="1"/>
    <n v="0"/>
    <n v="0"/>
    <n v="0"/>
    <n v="0"/>
    <n v="0"/>
    <n v="0"/>
    <s v="Barefoot Resort - Love2004"/>
    <n v="19"/>
    <n v="99"/>
    <n v="87"/>
    <n v="78"/>
    <n v="92"/>
  </r>
  <r>
    <s v="Barefoot Resort - Love"/>
    <s v="Barefoot Resort - Love"/>
    <x v="2"/>
    <m/>
    <x v="5"/>
    <n v="10"/>
    <n v="321"/>
    <n v="4"/>
    <n v="5"/>
    <n v="4"/>
    <n v="4"/>
    <n v="4"/>
    <n v="0"/>
    <n v="1"/>
    <n v="1"/>
    <n v="1"/>
    <n v="0"/>
    <n v="0"/>
    <n v="0"/>
    <n v="0"/>
    <n v="0"/>
    <s v="Barefoot Resort - Love2004"/>
    <n v="19"/>
    <n v="99"/>
    <n v="87"/>
    <n v="78"/>
    <n v="92"/>
  </r>
  <r>
    <s v="Barefoot Resort - Love"/>
    <s v="Barefoot Resort - Love"/>
    <x v="2"/>
    <m/>
    <x v="5"/>
    <n v="11"/>
    <n v="109"/>
    <n v="3"/>
    <n v="3"/>
    <n v="3"/>
    <n v="3"/>
    <n v="6"/>
    <n v="1"/>
    <n v="1"/>
    <n v="1"/>
    <n v="0"/>
    <n v="0"/>
    <n v="0"/>
    <n v="0"/>
    <n v="0"/>
    <n v="0"/>
    <s v="Barefoot Resort - Love2004"/>
    <n v="19"/>
    <n v="99"/>
    <n v="87"/>
    <n v="78"/>
    <n v="92"/>
  </r>
  <r>
    <s v="Barefoot Resort - Love"/>
    <s v="Barefoot Resort - Love"/>
    <x v="2"/>
    <m/>
    <x v="5"/>
    <n v="12"/>
    <n v="393"/>
    <n v="4"/>
    <n v="6"/>
    <n v="5"/>
    <n v="4"/>
    <n v="6"/>
    <n v="0"/>
    <n v="0"/>
    <n v="1"/>
    <n v="0"/>
    <n v="0"/>
    <n v="0"/>
    <n v="0"/>
    <n v="0"/>
    <n v="0"/>
    <s v="Barefoot Resort - Love2004"/>
    <n v="19"/>
    <n v="99"/>
    <n v="87"/>
    <n v="78"/>
    <n v="92"/>
  </r>
  <r>
    <s v="Barefoot Resort - Love"/>
    <s v="Barefoot Resort - Love"/>
    <x v="2"/>
    <m/>
    <x v="5"/>
    <n v="13"/>
    <n v="447"/>
    <n v="5"/>
    <n v="7"/>
    <n v="6"/>
    <n v="6"/>
    <n v="6"/>
    <n v="0"/>
    <n v="0"/>
    <n v="0"/>
    <n v="0"/>
    <n v="0"/>
    <n v="0"/>
    <n v="0"/>
    <n v="0"/>
    <n v="0"/>
    <s v="Barefoot Resort - Love2004"/>
    <n v="19"/>
    <n v="99"/>
    <n v="87"/>
    <n v="78"/>
    <n v="92"/>
  </r>
  <r>
    <s v="Barefoot Resort - Love"/>
    <s v="Barefoot Resort - Love"/>
    <x v="2"/>
    <m/>
    <x v="5"/>
    <n v="14"/>
    <n v="361"/>
    <n v="4"/>
    <n v="5"/>
    <n v="5"/>
    <n v="4"/>
    <n v="5"/>
    <n v="0"/>
    <n v="0"/>
    <n v="1"/>
    <n v="0"/>
    <n v="0"/>
    <n v="0"/>
    <n v="0"/>
    <n v="0"/>
    <n v="0"/>
    <s v="Barefoot Resort - Love2004"/>
    <n v="19"/>
    <n v="99"/>
    <n v="87"/>
    <n v="78"/>
    <n v="92"/>
  </r>
  <r>
    <s v="Barefoot Resort - Love"/>
    <s v="Barefoot Resort - Love"/>
    <x v="2"/>
    <m/>
    <x v="5"/>
    <n v="15"/>
    <n v="154"/>
    <n v="3"/>
    <n v="4"/>
    <n v="5"/>
    <n v="3"/>
    <n v="3"/>
    <n v="0"/>
    <n v="0"/>
    <n v="1"/>
    <n v="1"/>
    <n v="0"/>
    <n v="0"/>
    <n v="0"/>
    <n v="0"/>
    <n v="0"/>
    <s v="Barefoot Resort - Love2004"/>
    <n v="19"/>
    <n v="99"/>
    <n v="87"/>
    <n v="78"/>
    <n v="92"/>
  </r>
  <r>
    <s v="Barefoot Resort - Love"/>
    <s v="Barefoot Resort - Love"/>
    <x v="2"/>
    <m/>
    <x v="5"/>
    <n v="16"/>
    <n v="332"/>
    <n v="4"/>
    <n v="7"/>
    <n v="5"/>
    <n v="4"/>
    <n v="5"/>
    <n v="0"/>
    <n v="0"/>
    <n v="1"/>
    <n v="0"/>
    <n v="0"/>
    <n v="0"/>
    <n v="0"/>
    <n v="0"/>
    <n v="0"/>
    <s v="Barefoot Resort - Love2004"/>
    <n v="19"/>
    <n v="99"/>
    <n v="87"/>
    <n v="78"/>
    <n v="92"/>
  </r>
  <r>
    <s v="Barefoot Resort - Love"/>
    <s v="Barefoot Resort - Love"/>
    <x v="2"/>
    <m/>
    <x v="5"/>
    <n v="17"/>
    <n v="389"/>
    <n v="4"/>
    <n v="6"/>
    <n v="5"/>
    <n v="5"/>
    <n v="6"/>
    <n v="0"/>
    <n v="0"/>
    <n v="0"/>
    <n v="0"/>
    <n v="0"/>
    <n v="0"/>
    <n v="0"/>
    <n v="0"/>
    <n v="0"/>
    <s v="Barefoot Resort - Love2004"/>
    <n v="19"/>
    <n v="99"/>
    <n v="87"/>
    <n v="78"/>
    <n v="92"/>
  </r>
  <r>
    <s v="Barefoot Resort - Love"/>
    <s v="Barefoot Resort - Love"/>
    <x v="2"/>
    <m/>
    <x v="5"/>
    <n v="18"/>
    <n v="534"/>
    <n v="5"/>
    <n v="7"/>
    <n v="5"/>
    <n v="5"/>
    <n v="6"/>
    <n v="0"/>
    <n v="1"/>
    <n v="1"/>
    <n v="0"/>
    <n v="0"/>
    <n v="0"/>
    <n v="0"/>
    <n v="0"/>
    <n v="0"/>
    <s v="Barefoot Resort - Love2004"/>
    <n v="19"/>
    <n v="99"/>
    <n v="87"/>
    <n v="78"/>
    <n v="92"/>
  </r>
  <r>
    <s v="Farmstead Golf Links"/>
    <s v="Farmstead Golf Links"/>
    <x v="30"/>
    <m/>
    <x v="5"/>
    <n v="1"/>
    <n v="367"/>
    <n v="4"/>
    <n v="3"/>
    <n v="6"/>
    <n v="7"/>
    <n v="6"/>
    <n v="0"/>
    <n v="0"/>
    <n v="0"/>
    <n v="0"/>
    <n v="1"/>
    <n v="0"/>
    <n v="0"/>
    <n v="0"/>
    <n v="1"/>
    <s v="Farmstead Golf Links2004"/>
    <n v="2"/>
    <n v="100"/>
    <n v="98"/>
    <n v="86"/>
    <n v="90"/>
  </r>
  <r>
    <s v="Farmstead Golf Links"/>
    <s v="Farmstead Golf Links"/>
    <x v="30"/>
    <m/>
    <x v="5"/>
    <n v="2"/>
    <n v="392"/>
    <n v="4"/>
    <n v="5"/>
    <n v="6"/>
    <n v="6"/>
    <n v="5"/>
    <n v="0"/>
    <n v="0"/>
    <n v="0"/>
    <n v="0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3"/>
    <n v="149"/>
    <n v="3"/>
    <n v="4"/>
    <n v="5"/>
    <n v="3"/>
    <n v="3"/>
    <n v="0"/>
    <n v="0"/>
    <n v="1"/>
    <n v="1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4"/>
    <n v="501"/>
    <n v="5"/>
    <n v="7"/>
    <n v="5"/>
    <n v="6"/>
    <n v="5"/>
    <n v="0"/>
    <n v="1"/>
    <n v="0"/>
    <n v="1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5"/>
    <n v="313"/>
    <n v="4"/>
    <n v="6"/>
    <n v="5"/>
    <n v="4"/>
    <n v="4"/>
    <n v="0"/>
    <n v="0"/>
    <n v="1"/>
    <n v="1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6"/>
    <n v="144"/>
    <n v="3"/>
    <n v="3"/>
    <n v="3"/>
    <n v="4"/>
    <n v="5"/>
    <n v="1"/>
    <n v="1"/>
    <n v="0"/>
    <n v="0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7"/>
    <n v="382"/>
    <n v="4"/>
    <n v="7"/>
    <n v="6"/>
    <n v="4"/>
    <n v="6"/>
    <n v="0"/>
    <n v="0"/>
    <n v="1"/>
    <n v="0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8"/>
    <n v="368"/>
    <n v="4"/>
    <n v="7"/>
    <n v="5"/>
    <n v="4"/>
    <n v="4"/>
    <n v="0"/>
    <n v="0"/>
    <n v="1"/>
    <n v="1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9"/>
    <n v="461"/>
    <n v="5"/>
    <n v="6"/>
    <n v="8"/>
    <n v="6"/>
    <n v="5"/>
    <n v="0"/>
    <n v="0"/>
    <n v="0"/>
    <n v="1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10"/>
    <n v="376"/>
    <n v="4"/>
    <n v="8"/>
    <n v="5"/>
    <n v="5"/>
    <n v="5"/>
    <n v="0"/>
    <n v="0"/>
    <n v="0"/>
    <n v="0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11"/>
    <n v="343"/>
    <n v="4"/>
    <n v="7"/>
    <n v="6"/>
    <n v="4"/>
    <n v="6"/>
    <n v="0"/>
    <n v="0"/>
    <n v="1"/>
    <n v="0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12"/>
    <n v="134"/>
    <n v="3"/>
    <n v="4"/>
    <n v="4"/>
    <n v="2"/>
    <n v="4"/>
    <n v="0"/>
    <n v="0"/>
    <n v="0"/>
    <n v="0"/>
    <n v="0"/>
    <n v="0"/>
    <n v="1"/>
    <n v="0"/>
    <n v="1"/>
    <s v="Farmstead Golf Links2004"/>
    <n v="2"/>
    <n v="100"/>
    <n v="98"/>
    <n v="86"/>
    <n v="90"/>
  </r>
  <r>
    <s v="Farmstead Golf Links"/>
    <s v="Farmstead Golf Links"/>
    <x v="30"/>
    <m/>
    <x v="5"/>
    <n v="13"/>
    <n v="354"/>
    <n v="4"/>
    <n v="5"/>
    <n v="5"/>
    <n v="7"/>
    <n v="6"/>
    <n v="0"/>
    <n v="0"/>
    <n v="0"/>
    <n v="0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14"/>
    <n v="455"/>
    <n v="5"/>
    <n v="7"/>
    <n v="7"/>
    <n v="6"/>
    <n v="5"/>
    <n v="0"/>
    <n v="0"/>
    <n v="0"/>
    <n v="1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15"/>
    <n v="182"/>
    <n v="3"/>
    <n v="4"/>
    <n v="5"/>
    <n v="3"/>
    <n v="4"/>
    <n v="0"/>
    <n v="0"/>
    <n v="1"/>
    <n v="0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16"/>
    <n v="373"/>
    <n v="4"/>
    <n v="5"/>
    <n v="8"/>
    <n v="5"/>
    <n v="6"/>
    <n v="0"/>
    <n v="0"/>
    <n v="0"/>
    <n v="0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17"/>
    <n v="124"/>
    <n v="3"/>
    <n v="4"/>
    <n v="3"/>
    <n v="3"/>
    <n v="5"/>
    <n v="0"/>
    <n v="1"/>
    <n v="1"/>
    <n v="0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18"/>
    <n v="679"/>
    <n v="6"/>
    <n v="8"/>
    <n v="6"/>
    <n v="7"/>
    <n v="6"/>
    <n v="0"/>
    <n v="1"/>
    <n v="0"/>
    <n v="1"/>
    <n v="0"/>
    <n v="0"/>
    <n v="0"/>
    <n v="0"/>
    <n v="0"/>
    <s v="Farmstead Golf Links2004"/>
    <n v="2"/>
    <n v="100"/>
    <n v="98"/>
    <n v="86"/>
    <n v="90"/>
  </r>
  <r>
    <s v="Heritage Club"/>
    <s v="Heritage Club"/>
    <x v="31"/>
    <m/>
    <x v="5"/>
    <n v="1"/>
    <n v="385"/>
    <n v="4"/>
    <n v="6"/>
    <n v="4"/>
    <n v="4"/>
    <n v="5"/>
    <n v="0"/>
    <n v="1"/>
    <n v="1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2"/>
    <n v="540"/>
    <n v="5"/>
    <n v="6"/>
    <n v="7"/>
    <n v="6"/>
    <n v="7"/>
    <n v="0"/>
    <n v="0"/>
    <n v="0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3"/>
    <n v="410"/>
    <n v="4"/>
    <n v="5"/>
    <n v="4"/>
    <n v="4"/>
    <n v="5"/>
    <n v="0"/>
    <n v="1"/>
    <n v="1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4"/>
    <n v="350"/>
    <n v="4"/>
    <n v="6"/>
    <n v="5"/>
    <n v="3"/>
    <n v="4"/>
    <n v="0"/>
    <n v="0"/>
    <n v="0"/>
    <n v="1"/>
    <n v="0"/>
    <n v="0"/>
    <n v="1"/>
    <n v="0"/>
    <n v="1"/>
    <s v="Heritage Club2004"/>
    <n v="1"/>
    <n v="103"/>
    <n v="92"/>
    <n v="85"/>
    <n v="95"/>
  </r>
  <r>
    <s v="Heritage Club"/>
    <s v="Heritage Club"/>
    <x v="31"/>
    <m/>
    <x v="5"/>
    <n v="5"/>
    <n v="395"/>
    <n v="4"/>
    <n v="8"/>
    <n v="7"/>
    <n v="4"/>
    <n v="5"/>
    <n v="0"/>
    <n v="0"/>
    <n v="1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6"/>
    <n v="165"/>
    <n v="3"/>
    <n v="5"/>
    <n v="4"/>
    <n v="4"/>
    <n v="3"/>
    <n v="0"/>
    <n v="0"/>
    <n v="0"/>
    <n v="1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7"/>
    <n v="385"/>
    <n v="4"/>
    <n v="5"/>
    <n v="5"/>
    <n v="4"/>
    <n v="5"/>
    <n v="0"/>
    <n v="0"/>
    <n v="1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8"/>
    <n v="135"/>
    <n v="3"/>
    <n v="5"/>
    <n v="3"/>
    <n v="4"/>
    <n v="5"/>
    <n v="0"/>
    <n v="1"/>
    <n v="0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9"/>
    <n v="330"/>
    <n v="4"/>
    <n v="6"/>
    <n v="6"/>
    <n v="5"/>
    <n v="5"/>
    <n v="0"/>
    <n v="0"/>
    <n v="0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10"/>
    <n v="520"/>
    <n v="5"/>
    <n v="7"/>
    <n v="8"/>
    <n v="6"/>
    <n v="6"/>
    <n v="0"/>
    <n v="0"/>
    <n v="0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11"/>
    <n v="140"/>
    <n v="3"/>
    <n v="4"/>
    <n v="3"/>
    <n v="4"/>
    <n v="3"/>
    <n v="0"/>
    <n v="1"/>
    <n v="0"/>
    <n v="1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12"/>
    <n v="340"/>
    <n v="4"/>
    <n v="5"/>
    <n v="4"/>
    <n v="6"/>
    <n v="6"/>
    <n v="0"/>
    <n v="1"/>
    <n v="0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13"/>
    <n v="185"/>
    <n v="3"/>
    <n v="3"/>
    <n v="5"/>
    <n v="5"/>
    <n v="4"/>
    <n v="1"/>
    <n v="0"/>
    <n v="0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14"/>
    <n v="370"/>
    <n v="4"/>
    <n v="6"/>
    <n v="6"/>
    <n v="4"/>
    <n v="6"/>
    <n v="0"/>
    <n v="0"/>
    <n v="1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15"/>
    <n v="420"/>
    <n v="4"/>
    <n v="8"/>
    <n v="6"/>
    <n v="5"/>
    <n v="6"/>
    <n v="0"/>
    <n v="0"/>
    <n v="0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16"/>
    <n v="380"/>
    <n v="4"/>
    <n v="6"/>
    <n v="4"/>
    <n v="5"/>
    <n v="7"/>
    <n v="0"/>
    <n v="1"/>
    <n v="0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17"/>
    <n v="415"/>
    <n v="4"/>
    <n v="4"/>
    <n v="6"/>
    <n v="6"/>
    <n v="6"/>
    <n v="1"/>
    <n v="0"/>
    <n v="0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18"/>
    <n v="510"/>
    <n v="5"/>
    <n v="8"/>
    <n v="5"/>
    <n v="6"/>
    <n v="7"/>
    <n v="0"/>
    <n v="1"/>
    <n v="0"/>
    <n v="0"/>
    <n v="0"/>
    <n v="0"/>
    <n v="0"/>
    <n v="0"/>
    <n v="0"/>
    <s v="Heritage Club2004"/>
    <n v="1"/>
    <n v="103"/>
    <n v="92"/>
    <n v="85"/>
    <n v="95"/>
  </r>
  <r>
    <s v="International Club (DNF - DARK)"/>
    <s v="International Club"/>
    <x v="0"/>
    <m/>
    <x v="5"/>
    <n v="1"/>
    <n v="348"/>
    <n v="4"/>
    <n v="5"/>
    <n v="5"/>
    <n v="6"/>
    <n v="5"/>
    <n v="0"/>
    <n v="0"/>
    <n v="0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2"/>
    <n v="364"/>
    <n v="4"/>
    <n v="5"/>
    <n v="5"/>
    <n v="4"/>
    <n v="5"/>
    <n v="0"/>
    <n v="0"/>
    <n v="1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3"/>
    <n v="156"/>
    <n v="3"/>
    <n v="4"/>
    <n v="4"/>
    <n v="3"/>
    <n v="4"/>
    <n v="0"/>
    <n v="0"/>
    <n v="1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4"/>
    <n v="334"/>
    <n v="4"/>
    <n v="8"/>
    <n v="5"/>
    <n v="4"/>
    <n v="5"/>
    <n v="0"/>
    <n v="0"/>
    <n v="1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5"/>
    <n v="508"/>
    <n v="5"/>
    <n v="7"/>
    <n v="6"/>
    <n v="6"/>
    <n v="5"/>
    <n v="0"/>
    <n v="0"/>
    <n v="0"/>
    <n v="1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6"/>
    <n v="172"/>
    <n v="3"/>
    <n v="5"/>
    <n v="4"/>
    <n v="6"/>
    <n v="6"/>
    <n v="0"/>
    <n v="0"/>
    <n v="0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7"/>
    <n v="385"/>
    <n v="4"/>
    <n v="5"/>
    <n v="5"/>
    <n v="4"/>
    <n v="5"/>
    <n v="0"/>
    <n v="0"/>
    <n v="1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8"/>
    <n v="360"/>
    <n v="4"/>
    <n v="5"/>
    <n v="5"/>
    <n v="4"/>
    <n v="3"/>
    <n v="0"/>
    <n v="0"/>
    <n v="1"/>
    <n v="0"/>
    <n v="0"/>
    <n v="0"/>
    <n v="0"/>
    <n v="1"/>
    <n v="1"/>
    <s v="International Club (DNF - DARK)2004"/>
    <n v="0"/>
    <n v="93"/>
    <n v="81"/>
    <n v="77"/>
    <n v="84"/>
  </r>
  <r>
    <s v="International Club (DNF - DARK)"/>
    <s v="International Club"/>
    <x v="0"/>
    <m/>
    <x v="5"/>
    <n v="9"/>
    <n v="486"/>
    <n v="5"/>
    <n v="7"/>
    <n v="7"/>
    <n v="5"/>
    <n v="8"/>
    <n v="0"/>
    <n v="0"/>
    <n v="1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10"/>
    <n v="396"/>
    <n v="4"/>
    <n v="5"/>
    <n v="6"/>
    <n v="6"/>
    <n v="6"/>
    <n v="0"/>
    <n v="0"/>
    <n v="0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11"/>
    <n v="154"/>
    <n v="3"/>
    <n v="4"/>
    <n v="3"/>
    <n v="4"/>
    <n v="6"/>
    <n v="0"/>
    <n v="1"/>
    <n v="0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12"/>
    <n v="454"/>
    <n v="5"/>
    <n v="8"/>
    <n v="7"/>
    <n v="7"/>
    <n v="6"/>
    <n v="0"/>
    <n v="0"/>
    <n v="0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13"/>
    <n v="393"/>
    <n v="4"/>
    <n v="5"/>
    <n v="4"/>
    <n v="4"/>
    <n v="5"/>
    <n v="0"/>
    <n v="1"/>
    <n v="1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14"/>
    <n v="165"/>
    <n v="3"/>
    <n v="5"/>
    <n v="4"/>
    <n v="4"/>
    <n v="4"/>
    <n v="0"/>
    <n v="0"/>
    <n v="0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15"/>
    <n v="406"/>
    <n v="4"/>
    <n v="7"/>
    <n v="5"/>
    <n v="4"/>
    <n v="5"/>
    <n v="0"/>
    <n v="0"/>
    <n v="1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16"/>
    <n v="364"/>
    <n v="4"/>
    <s v="DNP-DARK"/>
    <s v="DNP-DARK"/>
    <s v="DNP-DARK"/>
    <s v="DNP-DARK"/>
    <n v="0"/>
    <n v="0"/>
    <n v="0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17"/>
    <n v="396"/>
    <n v="4"/>
    <s v="DNP-DARK"/>
    <s v="DNP-DARK"/>
    <s v="DNP-DARK"/>
    <s v="DNP-DARK"/>
    <n v="0"/>
    <n v="0"/>
    <n v="0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18"/>
    <n v="526"/>
    <n v="5"/>
    <n v="8"/>
    <n v="6"/>
    <n v="6"/>
    <n v="6"/>
    <n v="0"/>
    <n v="0"/>
    <n v="0"/>
    <n v="0"/>
    <n v="0"/>
    <n v="0"/>
    <n v="0"/>
    <n v="0"/>
    <n v="0"/>
    <s v="International Club (DNF - DARK)2004"/>
    <n v="0"/>
    <n v="93"/>
    <n v="81"/>
    <n v="77"/>
    <n v="84"/>
  </r>
  <r>
    <s v="Int'l World Tour"/>
    <s v="Int'l World Tour"/>
    <x v="11"/>
    <s v="Championship"/>
    <x v="5"/>
    <n v="10"/>
    <n v="368"/>
    <n v="4"/>
    <n v="6"/>
    <n v="4"/>
    <n v="5"/>
    <n v="4"/>
    <n v="0"/>
    <n v="1"/>
    <n v="0"/>
    <n v="1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Championship"/>
    <x v="5"/>
    <n v="11"/>
    <n v="472"/>
    <n v="5"/>
    <n v="7"/>
    <n v="5"/>
    <n v="5"/>
    <n v="7"/>
    <n v="0"/>
    <n v="1"/>
    <n v="1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Championship"/>
    <x v="5"/>
    <n v="12"/>
    <n v="116"/>
    <n v="3"/>
    <n v="4"/>
    <n v="4"/>
    <n v="4"/>
    <n v="3"/>
    <n v="0"/>
    <n v="0"/>
    <n v="0"/>
    <n v="1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Championship"/>
    <x v="5"/>
    <n v="13"/>
    <n v="435"/>
    <n v="4"/>
    <n v="7"/>
    <n v="6"/>
    <n v="6"/>
    <n v="9"/>
    <n v="0"/>
    <n v="0"/>
    <n v="0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Championship"/>
    <x v="5"/>
    <n v="14"/>
    <n v="155"/>
    <n v="3"/>
    <n v="5"/>
    <n v="4"/>
    <n v="3"/>
    <n v="5"/>
    <n v="0"/>
    <n v="0"/>
    <n v="1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Championship"/>
    <x v="5"/>
    <n v="15"/>
    <n v="485"/>
    <n v="5"/>
    <n v="7"/>
    <n v="5"/>
    <n v="7"/>
    <n v="8"/>
    <n v="0"/>
    <n v="1"/>
    <n v="0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Championship"/>
    <x v="5"/>
    <n v="16"/>
    <n v="418"/>
    <n v="4"/>
    <n v="7"/>
    <n v="5"/>
    <n v="7"/>
    <n v="6"/>
    <n v="0"/>
    <n v="0"/>
    <n v="0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Championship"/>
    <x v="5"/>
    <n v="17"/>
    <n v="344"/>
    <n v="4"/>
    <n v="8"/>
    <n v="5"/>
    <n v="5"/>
    <n v="5"/>
    <n v="0"/>
    <n v="0"/>
    <n v="0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Championship"/>
    <x v="5"/>
    <n v="18"/>
    <n v="395"/>
    <n v="4"/>
    <n v="4"/>
    <n v="6"/>
    <n v="8"/>
    <n v="6"/>
    <n v="1"/>
    <n v="0"/>
    <n v="0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Open"/>
    <x v="5"/>
    <n v="1"/>
    <n v="360"/>
    <n v="4"/>
    <n v="7"/>
    <n v="5"/>
    <n v="3"/>
    <n v="6"/>
    <n v="0"/>
    <n v="0"/>
    <n v="0"/>
    <n v="0"/>
    <n v="0"/>
    <n v="0"/>
    <n v="1"/>
    <n v="0"/>
    <n v="1"/>
    <s v="Int'l World Tour2004"/>
    <n v="3"/>
    <n v="112"/>
    <n v="95"/>
    <n v="94"/>
    <n v="97"/>
  </r>
  <r>
    <s v="Int'l World Tour"/>
    <s v="Int'l World Tour"/>
    <x v="11"/>
    <s v="Open"/>
    <x v="5"/>
    <n v="2"/>
    <n v="501"/>
    <n v="5"/>
    <n v="7"/>
    <n v="6"/>
    <n v="6"/>
    <n v="6"/>
    <n v="0"/>
    <n v="0"/>
    <n v="0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Open"/>
    <x v="5"/>
    <n v="3"/>
    <n v="125"/>
    <n v="3"/>
    <n v="4"/>
    <n v="5"/>
    <n v="4"/>
    <n v="3"/>
    <n v="0"/>
    <n v="0"/>
    <n v="0"/>
    <n v="1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Open"/>
    <x v="5"/>
    <n v="4"/>
    <n v="364"/>
    <n v="4"/>
    <n v="6"/>
    <n v="6"/>
    <n v="7"/>
    <n v="6"/>
    <n v="0"/>
    <n v="0"/>
    <n v="0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Open"/>
    <x v="5"/>
    <n v="5"/>
    <n v="492"/>
    <n v="5"/>
    <n v="8"/>
    <n v="9"/>
    <n v="5"/>
    <n v="5"/>
    <n v="0"/>
    <n v="0"/>
    <n v="1"/>
    <n v="1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Open"/>
    <x v="5"/>
    <n v="6"/>
    <n v="321"/>
    <n v="4"/>
    <n v="7"/>
    <n v="5"/>
    <n v="3"/>
    <n v="4"/>
    <n v="0"/>
    <n v="0"/>
    <n v="0"/>
    <n v="1"/>
    <n v="0"/>
    <n v="0"/>
    <n v="1"/>
    <n v="0"/>
    <n v="1"/>
    <s v="Int'l World Tour2004"/>
    <n v="3"/>
    <n v="112"/>
    <n v="95"/>
    <n v="94"/>
    <n v="97"/>
  </r>
  <r>
    <s v="Int'l World Tour"/>
    <s v="Int'l World Tour"/>
    <x v="11"/>
    <s v="Open"/>
    <x v="5"/>
    <n v="7"/>
    <n v="162"/>
    <n v="3"/>
    <n v="6"/>
    <n v="6"/>
    <n v="6"/>
    <n v="4"/>
    <n v="0"/>
    <n v="0"/>
    <n v="0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Open"/>
    <x v="5"/>
    <n v="8"/>
    <n v="360"/>
    <n v="4"/>
    <n v="7"/>
    <n v="4"/>
    <n v="5"/>
    <n v="6"/>
    <n v="0"/>
    <n v="1"/>
    <n v="0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Open"/>
    <x v="5"/>
    <n v="9"/>
    <n v="341"/>
    <n v="4"/>
    <n v="5"/>
    <n v="5"/>
    <n v="5"/>
    <n v="4"/>
    <n v="0"/>
    <n v="0"/>
    <n v="0"/>
    <n v="1"/>
    <n v="0"/>
    <n v="0"/>
    <n v="0"/>
    <n v="0"/>
    <n v="0"/>
    <s v="Int'l World Tour2004"/>
    <n v="3"/>
    <n v="112"/>
    <n v="95"/>
    <n v="94"/>
    <n v="97"/>
  </r>
  <r>
    <s v="Wild Wing - Wood Stork"/>
    <s v="Wild Wing - Wood Stork"/>
    <x v="32"/>
    <m/>
    <x v="5"/>
    <n v="1"/>
    <n v="384"/>
    <n v="4"/>
    <n v="6"/>
    <n v="5"/>
    <n v="5"/>
    <n v="3"/>
    <n v="0"/>
    <n v="0"/>
    <n v="0"/>
    <n v="0"/>
    <n v="0"/>
    <n v="0"/>
    <n v="0"/>
    <n v="1"/>
    <n v="1"/>
    <s v="Wild Wing - Wood Stork2004"/>
    <n v="1"/>
    <n v="99"/>
    <n v="89"/>
    <n v="88"/>
    <n v="89"/>
  </r>
  <r>
    <s v="Wild Wing - Wood Stork"/>
    <s v="Wild Wing - Wood Stork"/>
    <x v="32"/>
    <m/>
    <x v="5"/>
    <n v="2"/>
    <n v="513"/>
    <n v="5"/>
    <n v="7"/>
    <n v="5"/>
    <n v="5"/>
    <n v="7"/>
    <n v="0"/>
    <n v="1"/>
    <n v="1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3"/>
    <n v="410"/>
    <n v="4"/>
    <n v="5"/>
    <n v="5"/>
    <n v="4"/>
    <n v="5"/>
    <n v="0"/>
    <n v="0"/>
    <n v="1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4"/>
    <n v="187"/>
    <n v="3"/>
    <n v="4"/>
    <n v="3"/>
    <n v="4"/>
    <n v="5"/>
    <n v="0"/>
    <n v="1"/>
    <n v="0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5"/>
    <n v="401"/>
    <n v="4"/>
    <n v="6"/>
    <n v="6"/>
    <n v="5"/>
    <n v="5"/>
    <n v="0"/>
    <n v="0"/>
    <n v="0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6"/>
    <n v="370"/>
    <n v="4"/>
    <n v="6"/>
    <n v="5"/>
    <n v="5"/>
    <n v="4"/>
    <n v="0"/>
    <n v="0"/>
    <n v="0"/>
    <n v="1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7"/>
    <n v="158"/>
    <n v="3"/>
    <n v="5"/>
    <n v="4"/>
    <n v="3"/>
    <n v="5"/>
    <n v="0"/>
    <n v="0"/>
    <n v="1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8"/>
    <n v="409"/>
    <n v="4"/>
    <n v="6"/>
    <n v="5"/>
    <n v="4"/>
    <n v="5"/>
    <n v="0"/>
    <n v="0"/>
    <n v="1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9"/>
    <n v="503"/>
    <n v="5"/>
    <n v="6"/>
    <n v="6"/>
    <n v="6"/>
    <n v="6"/>
    <n v="0"/>
    <n v="0"/>
    <n v="0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10"/>
    <n v="418"/>
    <n v="4"/>
    <n v="4"/>
    <n v="5"/>
    <n v="5"/>
    <n v="5"/>
    <n v="1"/>
    <n v="0"/>
    <n v="0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11"/>
    <n v="162"/>
    <n v="3"/>
    <n v="2"/>
    <n v="4"/>
    <n v="4"/>
    <n v="4"/>
    <n v="0"/>
    <n v="0"/>
    <n v="0"/>
    <n v="0"/>
    <n v="1"/>
    <n v="0"/>
    <n v="0"/>
    <n v="0"/>
    <n v="1"/>
    <s v="Wild Wing - Wood Stork2004"/>
    <n v="1"/>
    <n v="99"/>
    <n v="89"/>
    <n v="88"/>
    <n v="89"/>
  </r>
  <r>
    <s v="Wild Wing - Wood Stork"/>
    <s v="Wild Wing - Wood Stork"/>
    <x v="32"/>
    <m/>
    <x v="5"/>
    <n v="12"/>
    <n v="489"/>
    <n v="5"/>
    <n v="6"/>
    <n v="6"/>
    <n v="6"/>
    <n v="5"/>
    <n v="0"/>
    <n v="0"/>
    <n v="0"/>
    <n v="1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13"/>
    <n v="361"/>
    <n v="4"/>
    <n v="5"/>
    <n v="4"/>
    <n v="8"/>
    <n v="5"/>
    <n v="0"/>
    <n v="1"/>
    <n v="0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14"/>
    <n v="170"/>
    <n v="3"/>
    <n v="8"/>
    <n v="6"/>
    <n v="3"/>
    <n v="3"/>
    <n v="0"/>
    <n v="0"/>
    <n v="1"/>
    <n v="1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15"/>
    <n v="380"/>
    <n v="4"/>
    <n v="5"/>
    <n v="5"/>
    <n v="5"/>
    <n v="6"/>
    <n v="0"/>
    <n v="0"/>
    <n v="0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16"/>
    <n v="381"/>
    <n v="4"/>
    <n v="5"/>
    <n v="4"/>
    <n v="5"/>
    <n v="5"/>
    <n v="0"/>
    <n v="1"/>
    <n v="0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17"/>
    <n v="393"/>
    <n v="4"/>
    <n v="7"/>
    <n v="5"/>
    <n v="5"/>
    <n v="5"/>
    <n v="0"/>
    <n v="0"/>
    <n v="0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18"/>
    <n v="509"/>
    <n v="5"/>
    <n v="6"/>
    <n v="6"/>
    <n v="6"/>
    <n v="6"/>
    <n v="0"/>
    <n v="0"/>
    <n v="0"/>
    <n v="0"/>
    <n v="0"/>
    <n v="0"/>
    <n v="0"/>
    <n v="0"/>
    <n v="0"/>
    <s v="Wild Wing - Wood Stork2004"/>
    <n v="1"/>
    <n v="99"/>
    <n v="89"/>
    <n v="88"/>
    <n v="89"/>
  </r>
  <r>
    <s v="Angel's Trace - South"/>
    <s v="Angel's Trace - South"/>
    <x v="33"/>
    <m/>
    <x v="6"/>
    <n v="1"/>
    <n v="356"/>
    <n v="4"/>
    <n v="5"/>
    <n v="8"/>
    <n v="4"/>
    <n v="4"/>
    <n v="0"/>
    <n v="0"/>
    <n v="1"/>
    <n v="1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2"/>
    <n v="363"/>
    <n v="4"/>
    <n v="5"/>
    <n v="5"/>
    <n v="5"/>
    <n v="4"/>
    <n v="0"/>
    <n v="0"/>
    <n v="0"/>
    <n v="1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3"/>
    <n v="522"/>
    <n v="5"/>
    <n v="7"/>
    <n v="6"/>
    <n v="6"/>
    <n v="6"/>
    <n v="0"/>
    <n v="0"/>
    <n v="0"/>
    <n v="0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4"/>
    <n v="147"/>
    <n v="3"/>
    <n v="4"/>
    <n v="3"/>
    <n v="3"/>
    <n v="3"/>
    <n v="0"/>
    <n v="1"/>
    <n v="1"/>
    <n v="1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5"/>
    <n v="356"/>
    <n v="4"/>
    <n v="4"/>
    <n v="5"/>
    <n v="6"/>
    <n v="5"/>
    <n v="1"/>
    <n v="0"/>
    <n v="0"/>
    <n v="0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6"/>
    <n v="194"/>
    <n v="3"/>
    <n v="3"/>
    <n v="4"/>
    <n v="4"/>
    <n v="4"/>
    <n v="1"/>
    <n v="0"/>
    <n v="0"/>
    <n v="0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7"/>
    <n v="502"/>
    <n v="5"/>
    <n v="5"/>
    <n v="5"/>
    <n v="5"/>
    <n v="5"/>
    <n v="1"/>
    <n v="1"/>
    <n v="1"/>
    <n v="1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8"/>
    <n v="398"/>
    <n v="4"/>
    <n v="4"/>
    <n v="4"/>
    <n v="3"/>
    <n v="6"/>
    <n v="1"/>
    <n v="1"/>
    <n v="0"/>
    <n v="0"/>
    <n v="0"/>
    <n v="0"/>
    <n v="1"/>
    <n v="0"/>
    <n v="1"/>
    <s v="Angel's Trace - South2005"/>
    <n v="1"/>
    <n v="86"/>
    <n v="97"/>
    <n v="85"/>
    <n v="86"/>
  </r>
  <r>
    <s v="Angel's Trace - South"/>
    <s v="Angel's Trace - South"/>
    <x v="33"/>
    <m/>
    <x v="6"/>
    <n v="9"/>
    <n v="377"/>
    <n v="4"/>
    <n v="6"/>
    <n v="5"/>
    <n v="5"/>
    <n v="5"/>
    <n v="0"/>
    <n v="0"/>
    <n v="0"/>
    <n v="0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10"/>
    <n v="381"/>
    <n v="4"/>
    <n v="4"/>
    <n v="6"/>
    <n v="4"/>
    <n v="4"/>
    <n v="1"/>
    <n v="0"/>
    <n v="1"/>
    <n v="1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11"/>
    <n v="187"/>
    <n v="3"/>
    <n v="3"/>
    <n v="4"/>
    <n v="3"/>
    <n v="3"/>
    <n v="1"/>
    <n v="0"/>
    <n v="1"/>
    <n v="1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12"/>
    <n v="377"/>
    <n v="4"/>
    <n v="4"/>
    <n v="5"/>
    <n v="5"/>
    <n v="6"/>
    <n v="1"/>
    <n v="0"/>
    <n v="0"/>
    <n v="0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13"/>
    <n v="366"/>
    <n v="4"/>
    <n v="4"/>
    <n v="8"/>
    <n v="5"/>
    <n v="4"/>
    <n v="1"/>
    <n v="0"/>
    <n v="0"/>
    <n v="1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14"/>
    <n v="544"/>
    <n v="5"/>
    <n v="6"/>
    <n v="6"/>
    <n v="5"/>
    <n v="6"/>
    <n v="0"/>
    <n v="0"/>
    <n v="1"/>
    <n v="0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15"/>
    <n v="138"/>
    <n v="3"/>
    <n v="3"/>
    <n v="3"/>
    <n v="5"/>
    <n v="6"/>
    <n v="1"/>
    <n v="1"/>
    <n v="0"/>
    <n v="0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16"/>
    <n v="366"/>
    <n v="4"/>
    <n v="7"/>
    <n v="6"/>
    <n v="4"/>
    <n v="4"/>
    <n v="0"/>
    <n v="0"/>
    <n v="1"/>
    <n v="1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17"/>
    <n v="373"/>
    <n v="4"/>
    <n v="5"/>
    <n v="6"/>
    <n v="6"/>
    <n v="5"/>
    <n v="0"/>
    <n v="0"/>
    <n v="0"/>
    <n v="0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18"/>
    <n v="465"/>
    <n v="5"/>
    <n v="7"/>
    <n v="8"/>
    <n v="7"/>
    <n v="6"/>
    <n v="0"/>
    <n v="0"/>
    <n v="0"/>
    <n v="0"/>
    <n v="0"/>
    <n v="0"/>
    <n v="0"/>
    <n v="0"/>
    <n v="0"/>
    <s v="Angel's Trace - South2005"/>
    <n v="1"/>
    <n v="86"/>
    <n v="97"/>
    <n v="85"/>
    <n v="86"/>
  </r>
  <r>
    <s v="Barefoot Resort - Fazio"/>
    <s v="Barefoot Resort - Fazio"/>
    <x v="1"/>
    <m/>
    <x v="6"/>
    <n v="1"/>
    <n v="323"/>
    <n v="4"/>
    <n v="5"/>
    <n v="7"/>
    <n v="4"/>
    <n v="6"/>
    <n v="0"/>
    <n v="0"/>
    <n v="1"/>
    <n v="0"/>
    <n v="0"/>
    <n v="0"/>
    <n v="0"/>
    <n v="0"/>
    <n v="0"/>
    <s v="Barefoot Resort - Fazio2005"/>
    <n v="18"/>
    <n v="92"/>
    <n v="89"/>
    <n v="82"/>
    <n v="88"/>
  </r>
  <r>
    <s v="Barefoot Resort - Fazio"/>
    <s v="Barefoot Resort - Fazio"/>
    <x v="1"/>
    <m/>
    <x v="6"/>
    <n v="2"/>
    <n v="406"/>
    <n v="4"/>
    <n v="7"/>
    <n v="5"/>
    <n v="7"/>
    <n v="6"/>
    <n v="0"/>
    <n v="0"/>
    <n v="0"/>
    <n v="0"/>
    <n v="0"/>
    <n v="0"/>
    <n v="0"/>
    <n v="0"/>
    <n v="0"/>
    <s v="Barefoot Resort - Fazio2005"/>
    <n v="18"/>
    <n v="92"/>
    <n v="89"/>
    <n v="82"/>
    <n v="88"/>
  </r>
  <r>
    <s v="Barefoot Resort - Fazio"/>
    <s v="Barefoot Resort - Fazio"/>
    <x v="1"/>
    <m/>
    <x v="6"/>
    <n v="3"/>
    <n v="122"/>
    <n v="3"/>
    <n v="4"/>
    <n v="3"/>
    <n v="2"/>
    <n v="3"/>
    <n v="0"/>
    <n v="1"/>
    <n v="0"/>
    <n v="1"/>
    <n v="0"/>
    <n v="0"/>
    <n v="1"/>
    <n v="0"/>
    <n v="1"/>
    <s v="Barefoot Resort - Fazio2005"/>
    <n v="18"/>
    <n v="92"/>
    <n v="89"/>
    <n v="82"/>
    <n v="88"/>
  </r>
  <r>
    <s v="Barefoot Resort - Fazio"/>
    <s v="Barefoot Resort - Fazio"/>
    <x v="1"/>
    <m/>
    <x v="6"/>
    <n v="4"/>
    <n v="440"/>
    <n v="5"/>
    <n v="6"/>
    <n v="5"/>
    <n v="6"/>
    <n v="7"/>
    <n v="0"/>
    <n v="1"/>
    <n v="0"/>
    <n v="0"/>
    <n v="0"/>
    <n v="0"/>
    <n v="0"/>
    <n v="0"/>
    <n v="0"/>
    <s v="Barefoot Resort - Fazio2005"/>
    <n v="18"/>
    <n v="92"/>
    <n v="89"/>
    <n v="82"/>
    <n v="88"/>
  </r>
  <r>
    <s v="Barefoot Resort - Fazio"/>
    <s v="Barefoot Resort - Fazio"/>
    <x v="1"/>
    <m/>
    <x v="6"/>
    <n v="5"/>
    <n v="441"/>
    <n v="4"/>
    <n v="5"/>
    <n v="5"/>
    <n v="6"/>
    <n v="4"/>
    <n v="0"/>
    <n v="0"/>
    <n v="0"/>
    <n v="1"/>
    <n v="0"/>
    <n v="0"/>
    <n v="0"/>
    <n v="0"/>
    <n v="0"/>
    <s v="Barefoot Resort - Fazio2005"/>
    <n v="18"/>
    <n v="92"/>
    <n v="89"/>
    <n v="82"/>
    <n v="88"/>
  </r>
  <r>
    <s v="Barefoot Resort - Fazio"/>
    <s v="Barefoot Resort - Fazio"/>
    <x v="1"/>
    <m/>
    <x v="6"/>
    <n v="6"/>
    <n v="144"/>
    <n v="3"/>
    <n v="4"/>
    <n v="3"/>
    <n v="4"/>
    <n v="3"/>
    <n v="0"/>
    <n v="1"/>
    <n v="0"/>
    <n v="1"/>
    <n v="0"/>
    <n v="0"/>
    <n v="0"/>
    <n v="0"/>
    <n v="0"/>
    <s v="Barefoot Resort - Fazio2005"/>
    <n v="18"/>
    <n v="92"/>
    <n v="89"/>
    <n v="82"/>
    <n v="88"/>
  </r>
  <r>
    <s v="Barefoot Resort - Fazio"/>
    <s v="Barefoot Resort - Fazio"/>
    <x v="1"/>
    <m/>
    <x v="6"/>
    <n v="7"/>
    <n v="494"/>
    <n v="5"/>
    <n v="7"/>
    <n v="6"/>
    <n v="6"/>
    <n v="6"/>
    <n v="0"/>
    <n v="0"/>
    <n v="0"/>
    <n v="0"/>
    <n v="0"/>
    <n v="0"/>
    <n v="0"/>
    <n v="0"/>
    <n v="0"/>
    <s v="Barefoot Resort - Fazio2005"/>
    <n v="18"/>
    <n v="92"/>
    <n v="89"/>
    <n v="82"/>
    <n v="88"/>
  </r>
  <r>
    <s v="Barefoot Resort - Fazio"/>
    <s v="Barefoot Resort - Fazio"/>
    <x v="1"/>
    <m/>
    <x v="6"/>
    <n v="8"/>
    <n v="127"/>
    <n v="3"/>
    <n v="3"/>
    <n v="3"/>
    <n v="4"/>
    <n v="3"/>
    <n v="1"/>
    <n v="1"/>
    <n v="0"/>
    <n v="1"/>
    <n v="0"/>
    <n v="0"/>
    <n v="0"/>
    <n v="0"/>
    <n v="0"/>
    <s v="Barefoot Resort - Fazio2005"/>
    <n v="18"/>
    <n v="92"/>
    <n v="89"/>
    <n v="82"/>
    <n v="88"/>
  </r>
  <r>
    <s v="Barefoot Resort - Fazio"/>
    <s v="Barefoot Resort - Fazio"/>
    <x v="1"/>
    <m/>
    <x v="6"/>
    <n v="9"/>
    <n v="332"/>
    <n v="4"/>
    <n v="6"/>
    <n v="5"/>
    <n v="3"/>
    <n v="5"/>
    <n v="0"/>
    <n v="0"/>
    <n v="0"/>
    <n v="0"/>
    <n v="0"/>
    <n v="0"/>
    <n v="1"/>
    <n v="0"/>
    <n v="1"/>
    <s v="Barefoot Resort - Fazio2005"/>
    <n v="18"/>
    <n v="92"/>
    <n v="89"/>
    <n v="82"/>
    <n v="88"/>
  </r>
  <r>
    <s v="Barefoot Resort - Fazio"/>
    <s v="Barefoot Resort - Fazio"/>
    <x v="1"/>
    <m/>
    <x v="6"/>
    <n v="10"/>
    <n v="471"/>
    <n v="5"/>
    <n v="5"/>
    <n v="6"/>
    <n v="4"/>
    <n v="6"/>
    <n v="1"/>
    <n v="0"/>
    <n v="0"/>
    <n v="0"/>
    <n v="0"/>
    <n v="0"/>
    <n v="1"/>
    <n v="0"/>
    <n v="1"/>
    <s v="Barefoot Resort - Fazio2005"/>
    <n v="18"/>
    <n v="92"/>
    <n v="89"/>
    <n v="82"/>
    <n v="88"/>
  </r>
  <r>
    <s v="Barefoot Resort - Fazio"/>
    <s v="Barefoot Resort - Fazio"/>
    <x v="1"/>
    <m/>
    <x v="6"/>
    <n v="11"/>
    <n v="154"/>
    <n v="3"/>
    <n v="5"/>
    <n v="4"/>
    <n v="4"/>
    <n v="4"/>
    <n v="0"/>
    <n v="0"/>
    <n v="0"/>
    <n v="0"/>
    <n v="0"/>
    <n v="0"/>
    <n v="0"/>
    <n v="0"/>
    <n v="0"/>
    <s v="Barefoot Resort - Fazio2005"/>
    <n v="18"/>
    <n v="92"/>
    <n v="89"/>
    <n v="82"/>
    <n v="88"/>
  </r>
  <r>
    <s v="Barefoot Resort - Fazio"/>
    <s v="Barefoot Resort - Fazio"/>
    <x v="1"/>
    <m/>
    <x v="6"/>
    <n v="12"/>
    <n v="489"/>
    <n v="5"/>
    <n v="5"/>
    <n v="8"/>
    <n v="5"/>
    <n v="5"/>
    <n v="1"/>
    <n v="0"/>
    <n v="1"/>
    <n v="1"/>
    <n v="0"/>
    <n v="0"/>
    <n v="0"/>
    <n v="0"/>
    <n v="0"/>
    <s v="Barefoot Resort - Fazio2005"/>
    <n v="18"/>
    <n v="92"/>
    <n v="89"/>
    <n v="82"/>
    <n v="88"/>
  </r>
  <r>
    <s v="Barefoot Resort - Fazio"/>
    <s v="Barefoot Resort - Fazio"/>
    <x v="1"/>
    <m/>
    <x v="6"/>
    <n v="13"/>
    <n v="345"/>
    <n v="4"/>
    <n v="5"/>
    <n v="5"/>
    <n v="6"/>
    <n v="7"/>
    <n v="0"/>
    <n v="0"/>
    <n v="0"/>
    <n v="0"/>
    <n v="0"/>
    <n v="0"/>
    <n v="0"/>
    <n v="0"/>
    <n v="0"/>
    <s v="Barefoot Resort - Fazio2005"/>
    <n v="18"/>
    <n v="92"/>
    <n v="89"/>
    <n v="82"/>
    <n v="88"/>
  </r>
  <r>
    <s v="Barefoot Resort - Fazio"/>
    <s v="Barefoot Resort - Fazio"/>
    <x v="1"/>
    <m/>
    <x v="6"/>
    <n v="14"/>
    <n v="326"/>
    <n v="4"/>
    <n v="7"/>
    <n v="4"/>
    <n v="4"/>
    <n v="4"/>
    <n v="0"/>
    <n v="1"/>
    <n v="1"/>
    <n v="1"/>
    <n v="0"/>
    <n v="0"/>
    <n v="0"/>
    <n v="0"/>
    <n v="0"/>
    <s v="Barefoot Resort - Fazio2005"/>
    <n v="18"/>
    <n v="92"/>
    <n v="89"/>
    <n v="82"/>
    <n v="88"/>
  </r>
  <r>
    <s v="Barefoot Resort - Fazio"/>
    <s v="Barefoot Resort - Fazio"/>
    <x v="1"/>
    <m/>
    <x v="6"/>
    <n v="15"/>
    <n v="282"/>
    <n v="4"/>
    <n v="5"/>
    <n v="6"/>
    <n v="5"/>
    <n v="7"/>
    <n v="0"/>
    <n v="0"/>
    <n v="0"/>
    <n v="0"/>
    <n v="0"/>
    <n v="0"/>
    <n v="0"/>
    <n v="0"/>
    <n v="0"/>
    <s v="Barefoot Resort - Fazio2005"/>
    <n v="18"/>
    <n v="92"/>
    <n v="89"/>
    <n v="82"/>
    <n v="88"/>
  </r>
  <r>
    <s v="Barefoot Resort - Fazio"/>
    <s v="Barefoot Resort - Fazio"/>
    <x v="1"/>
    <m/>
    <x v="6"/>
    <n v="16"/>
    <n v="149"/>
    <n v="3"/>
    <n v="4"/>
    <n v="4"/>
    <n v="3"/>
    <n v="4"/>
    <n v="0"/>
    <n v="0"/>
    <n v="1"/>
    <n v="0"/>
    <n v="0"/>
    <n v="0"/>
    <n v="0"/>
    <n v="0"/>
    <n v="0"/>
    <s v="Barefoot Resort - Fazio2005"/>
    <n v="18"/>
    <n v="92"/>
    <n v="89"/>
    <n v="82"/>
    <n v="88"/>
  </r>
  <r>
    <s v="Barefoot Resort - Fazio"/>
    <s v="Barefoot Resort - Fazio"/>
    <x v="1"/>
    <m/>
    <x v="6"/>
    <n v="17"/>
    <n v="328"/>
    <n v="4"/>
    <n v="5"/>
    <n v="5"/>
    <n v="4"/>
    <n v="5"/>
    <n v="0"/>
    <n v="0"/>
    <n v="1"/>
    <n v="0"/>
    <n v="0"/>
    <n v="0"/>
    <n v="0"/>
    <n v="0"/>
    <n v="0"/>
    <s v="Barefoot Resort - Fazio2005"/>
    <n v="18"/>
    <n v="92"/>
    <n v="89"/>
    <n v="82"/>
    <n v="88"/>
  </r>
  <r>
    <s v="Barefoot Resort - Fazio"/>
    <s v="Barefoot Resort - Fazio"/>
    <x v="1"/>
    <m/>
    <x v="6"/>
    <n v="18"/>
    <n v="305"/>
    <n v="4"/>
    <n v="4"/>
    <n v="5"/>
    <n v="5"/>
    <n v="3"/>
    <n v="1"/>
    <n v="0"/>
    <n v="0"/>
    <n v="0"/>
    <n v="0"/>
    <n v="0"/>
    <n v="0"/>
    <n v="1"/>
    <n v="1"/>
    <s v="Barefoot Resort - Fazio2005"/>
    <n v="18"/>
    <n v="92"/>
    <n v="89"/>
    <n v="82"/>
    <n v="88"/>
  </r>
  <r>
    <s v="Barefoot Resort - Love"/>
    <s v="Barefoot Resort - Love"/>
    <x v="2"/>
    <m/>
    <x v="6"/>
    <n v="1"/>
    <n v="321"/>
    <n v="4"/>
    <n v="4"/>
    <n v="6"/>
    <n v="5"/>
    <n v="6"/>
    <n v="1"/>
    <n v="0"/>
    <n v="0"/>
    <n v="0"/>
    <n v="0"/>
    <n v="0"/>
    <n v="0"/>
    <n v="0"/>
    <n v="0"/>
    <s v="Barefoot Resort - Love2005"/>
    <n v="19"/>
    <n v="93"/>
    <n v="81"/>
    <n v="81"/>
    <n v="92"/>
  </r>
  <r>
    <s v="Barefoot Resort - Love"/>
    <s v="Barefoot Resort - Love"/>
    <x v="2"/>
    <m/>
    <x v="6"/>
    <n v="2"/>
    <n v="455"/>
    <n v="5"/>
    <n v="8"/>
    <n v="7"/>
    <n v="6"/>
    <n v="6"/>
    <n v="0"/>
    <n v="0"/>
    <n v="0"/>
    <n v="0"/>
    <n v="0"/>
    <n v="0"/>
    <n v="0"/>
    <n v="0"/>
    <n v="0"/>
    <s v="Barefoot Resort - Love2005"/>
    <n v="19"/>
    <n v="93"/>
    <n v="81"/>
    <n v="81"/>
    <n v="92"/>
  </r>
  <r>
    <s v="Barefoot Resort - Love"/>
    <s v="Barefoot Resort - Love"/>
    <x v="2"/>
    <m/>
    <x v="6"/>
    <n v="3"/>
    <n v="144"/>
    <n v="3"/>
    <n v="3"/>
    <n v="5"/>
    <n v="2"/>
    <n v="4"/>
    <n v="1"/>
    <n v="0"/>
    <n v="0"/>
    <n v="0"/>
    <n v="0"/>
    <n v="0"/>
    <n v="1"/>
    <n v="0"/>
    <n v="1"/>
    <s v="Barefoot Resort - Love2005"/>
    <n v="19"/>
    <n v="93"/>
    <n v="81"/>
    <n v="81"/>
    <n v="92"/>
  </r>
  <r>
    <s v="Barefoot Resort - Love"/>
    <s v="Barefoot Resort - Love"/>
    <x v="2"/>
    <m/>
    <x v="6"/>
    <n v="4"/>
    <n v="265"/>
    <n v="4"/>
    <n v="4"/>
    <n v="4"/>
    <n v="3"/>
    <n v="5"/>
    <n v="1"/>
    <n v="1"/>
    <n v="0"/>
    <n v="0"/>
    <n v="0"/>
    <n v="0"/>
    <n v="1"/>
    <n v="0"/>
    <n v="1"/>
    <s v="Barefoot Resort - Love2005"/>
    <n v="19"/>
    <n v="93"/>
    <n v="81"/>
    <n v="81"/>
    <n v="92"/>
  </r>
  <r>
    <s v="Barefoot Resort - Love"/>
    <s v="Barefoot Resort - Love"/>
    <x v="2"/>
    <m/>
    <x v="6"/>
    <n v="5"/>
    <n v="420"/>
    <n v="4"/>
    <n v="7"/>
    <n v="5"/>
    <n v="4"/>
    <n v="6"/>
    <n v="0"/>
    <n v="0"/>
    <n v="1"/>
    <n v="0"/>
    <n v="0"/>
    <n v="0"/>
    <n v="0"/>
    <n v="0"/>
    <n v="0"/>
    <s v="Barefoot Resort - Love2005"/>
    <n v="19"/>
    <n v="93"/>
    <n v="81"/>
    <n v="81"/>
    <n v="92"/>
  </r>
  <r>
    <s v="Barefoot Resort - Love"/>
    <s v="Barefoot Resort - Love"/>
    <x v="2"/>
    <m/>
    <x v="6"/>
    <n v="6"/>
    <n v="340"/>
    <n v="4"/>
    <n v="6"/>
    <n v="4"/>
    <n v="4"/>
    <n v="4"/>
    <n v="0"/>
    <n v="1"/>
    <n v="1"/>
    <n v="1"/>
    <n v="0"/>
    <n v="0"/>
    <n v="0"/>
    <n v="0"/>
    <n v="0"/>
    <s v="Barefoot Resort - Love2005"/>
    <n v="19"/>
    <n v="93"/>
    <n v="81"/>
    <n v="81"/>
    <n v="92"/>
  </r>
  <r>
    <s v="Barefoot Resort - Love"/>
    <s v="Barefoot Resort - Love"/>
    <x v="2"/>
    <m/>
    <x v="6"/>
    <n v="7"/>
    <n v="398"/>
    <n v="4"/>
    <n v="6"/>
    <n v="4"/>
    <n v="5"/>
    <n v="5"/>
    <n v="0"/>
    <n v="1"/>
    <n v="0"/>
    <n v="0"/>
    <n v="0"/>
    <n v="0"/>
    <n v="0"/>
    <n v="0"/>
    <n v="0"/>
    <s v="Barefoot Resort - Love2005"/>
    <n v="19"/>
    <n v="93"/>
    <n v="81"/>
    <n v="81"/>
    <n v="92"/>
  </r>
  <r>
    <s v="Barefoot Resort - Love"/>
    <s v="Barefoot Resort - Love"/>
    <x v="2"/>
    <m/>
    <x v="6"/>
    <n v="8"/>
    <n v="485"/>
    <n v="5"/>
    <n v="6"/>
    <n v="6"/>
    <n v="6"/>
    <n v="5"/>
    <n v="0"/>
    <n v="0"/>
    <n v="0"/>
    <n v="1"/>
    <n v="0"/>
    <n v="0"/>
    <n v="0"/>
    <n v="0"/>
    <n v="0"/>
    <s v="Barefoot Resort - Love2005"/>
    <n v="19"/>
    <n v="93"/>
    <n v="81"/>
    <n v="81"/>
    <n v="92"/>
  </r>
  <r>
    <s v="Barefoot Resort - Love"/>
    <s v="Barefoot Resort - Love"/>
    <x v="2"/>
    <m/>
    <x v="6"/>
    <n v="9"/>
    <n v="187"/>
    <n v="3"/>
    <n v="3"/>
    <n v="3"/>
    <n v="3"/>
    <n v="3"/>
    <n v="1"/>
    <n v="1"/>
    <n v="1"/>
    <n v="1"/>
    <n v="0"/>
    <n v="0"/>
    <n v="0"/>
    <n v="0"/>
    <n v="0"/>
    <s v="Barefoot Resort - Love2005"/>
    <n v="19"/>
    <n v="93"/>
    <n v="81"/>
    <n v="81"/>
    <n v="92"/>
  </r>
  <r>
    <s v="Barefoot Resort - Love"/>
    <s v="Barefoot Resort - Love"/>
    <x v="2"/>
    <m/>
    <x v="6"/>
    <n v="10"/>
    <n v="321"/>
    <n v="4"/>
    <n v="5"/>
    <n v="4"/>
    <n v="4"/>
    <n v="6"/>
    <n v="0"/>
    <n v="1"/>
    <n v="1"/>
    <n v="0"/>
    <n v="0"/>
    <n v="0"/>
    <n v="0"/>
    <n v="0"/>
    <n v="0"/>
    <s v="Barefoot Resort - Love2005"/>
    <n v="19"/>
    <n v="93"/>
    <n v="81"/>
    <n v="81"/>
    <n v="92"/>
  </r>
  <r>
    <s v="Barefoot Resort - Love"/>
    <s v="Barefoot Resort - Love"/>
    <x v="2"/>
    <m/>
    <x v="6"/>
    <n v="11"/>
    <n v="109"/>
    <n v="3"/>
    <n v="4"/>
    <n v="3"/>
    <n v="4"/>
    <n v="4"/>
    <n v="0"/>
    <n v="1"/>
    <n v="0"/>
    <n v="0"/>
    <n v="0"/>
    <n v="0"/>
    <n v="0"/>
    <n v="0"/>
    <n v="0"/>
    <s v="Barefoot Resort - Love2005"/>
    <n v="19"/>
    <n v="93"/>
    <n v="81"/>
    <n v="81"/>
    <n v="92"/>
  </r>
  <r>
    <s v="Barefoot Resort - Love"/>
    <s v="Barefoot Resort - Love"/>
    <x v="2"/>
    <m/>
    <x v="6"/>
    <n v="12"/>
    <n v="393"/>
    <n v="4"/>
    <n v="5"/>
    <n v="5"/>
    <n v="7"/>
    <n v="7"/>
    <n v="0"/>
    <n v="0"/>
    <n v="0"/>
    <n v="0"/>
    <n v="0"/>
    <n v="0"/>
    <n v="0"/>
    <n v="0"/>
    <n v="0"/>
    <s v="Barefoot Resort - Love2005"/>
    <n v="19"/>
    <n v="93"/>
    <n v="81"/>
    <n v="81"/>
    <n v="92"/>
  </r>
  <r>
    <s v="Barefoot Resort - Love"/>
    <s v="Barefoot Resort - Love"/>
    <x v="2"/>
    <m/>
    <x v="6"/>
    <n v="13"/>
    <n v="447"/>
    <n v="5"/>
    <n v="4"/>
    <n v="4"/>
    <n v="6"/>
    <n v="6"/>
    <n v="0"/>
    <n v="0"/>
    <n v="0"/>
    <n v="0"/>
    <n v="1"/>
    <n v="1"/>
    <n v="0"/>
    <n v="0"/>
    <n v="2"/>
    <s v="Barefoot Resort - Love2005"/>
    <n v="19"/>
    <n v="93"/>
    <n v="81"/>
    <n v="81"/>
    <n v="92"/>
  </r>
  <r>
    <s v="Barefoot Resort - Love"/>
    <s v="Barefoot Resort - Love"/>
    <x v="2"/>
    <m/>
    <x v="6"/>
    <n v="14"/>
    <n v="361"/>
    <n v="4"/>
    <n v="5"/>
    <n v="6"/>
    <n v="3"/>
    <n v="7"/>
    <n v="0"/>
    <n v="0"/>
    <n v="0"/>
    <n v="0"/>
    <n v="0"/>
    <n v="0"/>
    <n v="1"/>
    <n v="0"/>
    <n v="1"/>
    <s v="Barefoot Resort - Love2005"/>
    <n v="19"/>
    <n v="93"/>
    <n v="81"/>
    <n v="81"/>
    <n v="92"/>
  </r>
  <r>
    <s v="Barefoot Resort - Love"/>
    <s v="Barefoot Resort - Love"/>
    <x v="2"/>
    <m/>
    <x v="6"/>
    <n v="15"/>
    <n v="154"/>
    <n v="3"/>
    <n v="5"/>
    <n v="3"/>
    <n v="3"/>
    <n v="3"/>
    <n v="0"/>
    <n v="1"/>
    <n v="1"/>
    <n v="1"/>
    <n v="0"/>
    <n v="0"/>
    <n v="0"/>
    <n v="0"/>
    <n v="0"/>
    <s v="Barefoot Resort - Love2005"/>
    <n v="19"/>
    <n v="93"/>
    <n v="81"/>
    <n v="81"/>
    <n v="92"/>
  </r>
  <r>
    <s v="Barefoot Resort - Love"/>
    <s v="Barefoot Resort - Love"/>
    <x v="2"/>
    <m/>
    <x v="6"/>
    <n v="16"/>
    <n v="332"/>
    <n v="4"/>
    <n v="4"/>
    <n v="4"/>
    <n v="4"/>
    <n v="5"/>
    <n v="1"/>
    <n v="1"/>
    <n v="1"/>
    <n v="0"/>
    <n v="0"/>
    <n v="0"/>
    <n v="0"/>
    <n v="0"/>
    <n v="0"/>
    <s v="Barefoot Resort - Love2005"/>
    <n v="19"/>
    <n v="93"/>
    <n v="81"/>
    <n v="81"/>
    <n v="92"/>
  </r>
  <r>
    <s v="Barefoot Resort - Love"/>
    <s v="Barefoot Resort - Love"/>
    <x v="2"/>
    <m/>
    <x v="6"/>
    <n v="17"/>
    <n v="389"/>
    <n v="4"/>
    <n v="5"/>
    <n v="4"/>
    <n v="5"/>
    <n v="5"/>
    <n v="0"/>
    <n v="1"/>
    <n v="0"/>
    <n v="0"/>
    <n v="0"/>
    <n v="0"/>
    <n v="0"/>
    <n v="0"/>
    <n v="0"/>
    <s v="Barefoot Resort - Love2005"/>
    <n v="19"/>
    <n v="93"/>
    <n v="81"/>
    <n v="81"/>
    <n v="92"/>
  </r>
  <r>
    <s v="Barefoot Resort - Love"/>
    <s v="Barefoot Resort - Love"/>
    <x v="2"/>
    <m/>
    <x v="6"/>
    <n v="18"/>
    <n v="534"/>
    <n v="5"/>
    <n v="9"/>
    <n v="4"/>
    <n v="7"/>
    <n v="5"/>
    <n v="0"/>
    <n v="0"/>
    <n v="0"/>
    <n v="1"/>
    <n v="0"/>
    <n v="1"/>
    <n v="0"/>
    <n v="0"/>
    <n v="1"/>
    <s v="Barefoot Resort - Love2005"/>
    <n v="19"/>
    <n v="93"/>
    <n v="81"/>
    <n v="81"/>
    <n v="92"/>
  </r>
  <r>
    <s v="Blackmoor"/>
    <s v="Blackmoor"/>
    <x v="34"/>
    <m/>
    <x v="6"/>
    <n v="1"/>
    <n v="393"/>
    <n v="4"/>
    <n v="6"/>
    <n v="6"/>
    <n v="5"/>
    <n v="6"/>
    <n v="0"/>
    <n v="0"/>
    <n v="0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2"/>
    <n v="170"/>
    <n v="3"/>
    <n v="4"/>
    <n v="4"/>
    <n v="3"/>
    <n v="4"/>
    <n v="0"/>
    <n v="0"/>
    <n v="1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3"/>
    <n v="490"/>
    <n v="5"/>
    <n v="6"/>
    <n v="4"/>
    <n v="6"/>
    <n v="6"/>
    <n v="0"/>
    <n v="0"/>
    <n v="0"/>
    <n v="0"/>
    <n v="0"/>
    <n v="1"/>
    <n v="0"/>
    <n v="0"/>
    <n v="1"/>
    <s v="Blackmoor2005"/>
    <n v="1"/>
    <n v="94"/>
    <n v="91"/>
    <n v="86"/>
    <n v="92"/>
  </r>
  <r>
    <s v="Blackmoor"/>
    <s v="Blackmoor"/>
    <x v="34"/>
    <m/>
    <x v="6"/>
    <n v="4"/>
    <n v="140"/>
    <n v="3"/>
    <n v="3"/>
    <n v="4"/>
    <n v="4"/>
    <n v="4"/>
    <n v="1"/>
    <n v="0"/>
    <n v="0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5"/>
    <n v="343"/>
    <n v="4"/>
    <n v="8"/>
    <n v="5"/>
    <n v="5"/>
    <n v="6"/>
    <n v="0"/>
    <n v="0"/>
    <n v="0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6"/>
    <n v="400"/>
    <n v="4"/>
    <n v="6"/>
    <n v="5"/>
    <n v="6"/>
    <n v="5"/>
    <n v="0"/>
    <n v="0"/>
    <n v="0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7"/>
    <n v="520"/>
    <n v="5"/>
    <n v="6"/>
    <n v="5"/>
    <n v="6"/>
    <n v="5"/>
    <n v="0"/>
    <n v="1"/>
    <n v="0"/>
    <n v="1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8"/>
    <n v="347"/>
    <n v="4"/>
    <n v="4"/>
    <n v="4"/>
    <n v="4"/>
    <n v="7"/>
    <n v="1"/>
    <n v="1"/>
    <n v="1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9"/>
    <n v="358"/>
    <n v="4"/>
    <n v="5"/>
    <n v="4"/>
    <n v="5"/>
    <n v="5"/>
    <n v="0"/>
    <n v="1"/>
    <n v="0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10"/>
    <n v="365"/>
    <n v="4"/>
    <n v="7"/>
    <n v="4"/>
    <n v="5"/>
    <n v="4"/>
    <n v="0"/>
    <n v="1"/>
    <n v="0"/>
    <n v="1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11"/>
    <n v="318"/>
    <n v="4"/>
    <n v="5"/>
    <n v="6"/>
    <n v="4"/>
    <n v="6"/>
    <n v="0"/>
    <n v="0"/>
    <n v="1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12"/>
    <n v="342"/>
    <n v="4"/>
    <n v="5"/>
    <n v="5"/>
    <n v="4"/>
    <n v="5"/>
    <n v="0"/>
    <n v="0"/>
    <n v="1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13"/>
    <n v="478"/>
    <n v="5"/>
    <n v="6"/>
    <n v="8"/>
    <n v="7"/>
    <n v="7"/>
    <n v="0"/>
    <n v="0"/>
    <n v="0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14"/>
    <n v="362"/>
    <n v="4"/>
    <n v="4"/>
    <n v="5"/>
    <n v="4"/>
    <n v="5"/>
    <n v="1"/>
    <n v="0"/>
    <n v="1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15"/>
    <n v="150"/>
    <n v="3"/>
    <n v="3"/>
    <n v="4"/>
    <n v="4"/>
    <n v="3"/>
    <n v="1"/>
    <n v="0"/>
    <n v="0"/>
    <n v="1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16"/>
    <n v="390"/>
    <n v="4"/>
    <n v="5"/>
    <n v="6"/>
    <n v="5"/>
    <n v="4"/>
    <n v="0"/>
    <n v="0"/>
    <n v="0"/>
    <n v="1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17"/>
    <n v="158"/>
    <n v="3"/>
    <n v="5"/>
    <n v="5"/>
    <n v="3"/>
    <n v="4"/>
    <n v="0"/>
    <n v="0"/>
    <n v="1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18"/>
    <n v="493"/>
    <n v="5"/>
    <n v="6"/>
    <n v="7"/>
    <n v="6"/>
    <n v="6"/>
    <n v="0"/>
    <n v="0"/>
    <n v="0"/>
    <n v="0"/>
    <n v="0"/>
    <n v="0"/>
    <n v="0"/>
    <n v="0"/>
    <n v="0"/>
    <s v="Blackmoor2005"/>
    <n v="1"/>
    <n v="94"/>
    <n v="91"/>
    <n v="86"/>
    <n v="92"/>
  </r>
  <r>
    <s v="Grande Dunes (DNF - RAINOUT)"/>
    <s v="Grande Dunes"/>
    <x v="0"/>
    <m/>
    <x v="6"/>
    <n v="1"/>
    <n v="396"/>
    <n v="4"/>
    <n v="5"/>
    <n v="4"/>
    <n v="4"/>
    <n v="5"/>
    <n v="0"/>
    <n v="1"/>
    <n v="1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2"/>
    <n v="137"/>
    <n v="3"/>
    <n v="5"/>
    <n v="5"/>
    <n v="3"/>
    <n v="3"/>
    <n v="0"/>
    <n v="0"/>
    <n v="1"/>
    <n v="1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3"/>
    <n v="378"/>
    <n v="4"/>
    <n v="5"/>
    <n v="5"/>
    <n v="4"/>
    <n v="5"/>
    <n v="0"/>
    <n v="0"/>
    <n v="1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4"/>
    <n v="506"/>
    <n v="5"/>
    <n v="4"/>
    <n v="5"/>
    <n v="6"/>
    <n v="5"/>
    <n v="0"/>
    <n v="1"/>
    <n v="0"/>
    <n v="1"/>
    <n v="1"/>
    <n v="0"/>
    <n v="0"/>
    <n v="0"/>
    <n v="1"/>
    <s v="Grande Dunes (DNF - RAINOUT)2005"/>
    <n v="0"/>
    <n v="49"/>
    <n v="50"/>
    <n v="44"/>
    <n v="47"/>
  </r>
  <r>
    <s v="Grande Dunes (DNF - RAINOUT)"/>
    <s v="Grande Dunes"/>
    <x v="0"/>
    <m/>
    <x v="6"/>
    <n v="5"/>
    <n v="383"/>
    <n v="4"/>
    <n v="6"/>
    <n v="6"/>
    <n v="5"/>
    <n v="5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6"/>
    <n v="305"/>
    <n v="4"/>
    <n v="7"/>
    <n v="4"/>
    <n v="4"/>
    <n v="5"/>
    <n v="0"/>
    <n v="1"/>
    <n v="1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7"/>
    <n v="495"/>
    <n v="5"/>
    <n v="5"/>
    <n v="5"/>
    <n v="5"/>
    <n v="7"/>
    <n v="1"/>
    <n v="1"/>
    <n v="1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8"/>
    <n v="155"/>
    <n v="3"/>
    <n v="3"/>
    <n v="4"/>
    <n v="4"/>
    <n v="3"/>
    <n v="1"/>
    <n v="0"/>
    <n v="0"/>
    <n v="1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9"/>
    <n v="386"/>
    <n v="4"/>
    <n v="4"/>
    <n v="6"/>
    <n v="4"/>
    <n v="3"/>
    <n v="1"/>
    <n v="0"/>
    <n v="1"/>
    <n v="0"/>
    <n v="0"/>
    <n v="0"/>
    <n v="0"/>
    <n v="1"/>
    <n v="1"/>
    <s v="Grande Dunes (DNF - RAINOUT)2005"/>
    <n v="0"/>
    <n v="49"/>
    <n v="50"/>
    <n v="44"/>
    <n v="47"/>
  </r>
  <r>
    <s v="Grande Dunes (DNF - RAINOUT)"/>
    <s v="Grande Dunes"/>
    <x v="0"/>
    <m/>
    <x v="6"/>
    <n v="10"/>
    <n v="385"/>
    <n v="4"/>
    <n v="5"/>
    <n v="6"/>
    <n v="5"/>
    <n v="6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11"/>
    <n v="124"/>
    <n v="3"/>
    <s v="DNP-RAIN"/>
    <s v="DNP-RAIN"/>
    <s v="DNP-RAIN"/>
    <s v="DNP-RAIN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12"/>
    <n v="350"/>
    <n v="4"/>
    <s v="DNP-RAIN"/>
    <s v="DNP-RAIN"/>
    <s v="DNP-RAIN"/>
    <s v="DNP-RAIN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13"/>
    <n v="499"/>
    <n v="5"/>
    <s v="DNP-RAIN"/>
    <s v="DNP-RAIN"/>
    <s v="DNP-RAIN"/>
    <s v="DNP-RAIN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14"/>
    <n v="158"/>
    <n v="3"/>
    <s v="DNP-RAIN"/>
    <s v="DNP-RAIN"/>
    <s v="DNP-RAIN"/>
    <s v="DNP-RAIN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15"/>
    <n v="400"/>
    <n v="4"/>
    <s v="DNP-RAIN"/>
    <s v="DNP-RAIN"/>
    <s v="DNP-RAIN"/>
    <s v="DNP-RAIN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16"/>
    <n v="365"/>
    <n v="4"/>
    <s v="DNP-RAIN"/>
    <s v="DNP-RAIN"/>
    <s v="DNP-RAIN"/>
    <s v="DNP-RAIN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17"/>
    <n v="477"/>
    <n v="5"/>
    <s v="DNP-RAIN"/>
    <s v="DNP-RAIN"/>
    <s v="DNP-RAIN"/>
    <s v="DNP-RAIN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18"/>
    <n v="373"/>
    <n v="4"/>
    <s v="DNP-RAIN"/>
    <s v="DNP-RAIN"/>
    <s v="DNP-RAIN"/>
    <s v="DNP-RAIN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King's North - MB National"/>
    <s v="King's North - MB National"/>
    <x v="35"/>
    <m/>
    <x v="6"/>
    <n v="1"/>
    <n v="456"/>
    <n v="5"/>
    <n v="7"/>
    <n v="6"/>
    <n v="6"/>
    <n v="6"/>
    <n v="0"/>
    <n v="0"/>
    <n v="0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2"/>
    <n v="371"/>
    <n v="4"/>
    <n v="7"/>
    <n v="6"/>
    <n v="6"/>
    <n v="5"/>
    <n v="0"/>
    <n v="0"/>
    <n v="0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3"/>
    <n v="319"/>
    <n v="4"/>
    <n v="6"/>
    <n v="4"/>
    <n v="7"/>
    <n v="6"/>
    <n v="0"/>
    <n v="1"/>
    <n v="0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4"/>
    <n v="107"/>
    <n v="3"/>
    <n v="4"/>
    <n v="4"/>
    <n v="3"/>
    <n v="4"/>
    <n v="0"/>
    <n v="0"/>
    <n v="1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5"/>
    <n v="301"/>
    <n v="4"/>
    <n v="6"/>
    <n v="4"/>
    <n v="4"/>
    <n v="5"/>
    <n v="0"/>
    <n v="1"/>
    <n v="1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6"/>
    <n v="497"/>
    <n v="5"/>
    <n v="7"/>
    <n v="6"/>
    <n v="5"/>
    <n v="6"/>
    <n v="0"/>
    <n v="0"/>
    <n v="1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7"/>
    <n v="357"/>
    <n v="4"/>
    <n v="5"/>
    <n v="8"/>
    <n v="5"/>
    <n v="6"/>
    <n v="0"/>
    <n v="0"/>
    <n v="0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8"/>
    <n v="159"/>
    <n v="3"/>
    <n v="3"/>
    <n v="3"/>
    <n v="3"/>
    <n v="4"/>
    <n v="1"/>
    <n v="1"/>
    <n v="1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9"/>
    <n v="382"/>
    <n v="4"/>
    <n v="5"/>
    <n v="5"/>
    <n v="4"/>
    <n v="5"/>
    <n v="0"/>
    <n v="0"/>
    <n v="1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10"/>
    <n v="481"/>
    <n v="5"/>
    <n v="4"/>
    <n v="6"/>
    <n v="6"/>
    <n v="5"/>
    <n v="0"/>
    <n v="0"/>
    <n v="0"/>
    <n v="1"/>
    <n v="1"/>
    <n v="0"/>
    <n v="0"/>
    <n v="0"/>
    <n v="1"/>
    <s v="King's North - MB National2005"/>
    <n v="2"/>
    <n v="93"/>
    <n v="95"/>
    <n v="86"/>
    <n v="91"/>
  </r>
  <r>
    <s v="King's North - MB National"/>
    <s v="King's North - MB National"/>
    <x v="35"/>
    <m/>
    <x v="6"/>
    <n v="11"/>
    <n v="389"/>
    <n v="4"/>
    <n v="7"/>
    <n v="6"/>
    <n v="5"/>
    <n v="5"/>
    <n v="0"/>
    <n v="0"/>
    <n v="0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12"/>
    <n v="110"/>
    <n v="3"/>
    <n v="3"/>
    <n v="4"/>
    <n v="5"/>
    <n v="5"/>
    <n v="1"/>
    <n v="0"/>
    <n v="0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13"/>
    <n v="379"/>
    <n v="4"/>
    <n v="4"/>
    <n v="5"/>
    <n v="5"/>
    <n v="4"/>
    <n v="1"/>
    <n v="0"/>
    <n v="0"/>
    <n v="1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14"/>
    <n v="384"/>
    <n v="4"/>
    <n v="5"/>
    <n v="5"/>
    <n v="4"/>
    <n v="5"/>
    <n v="0"/>
    <n v="0"/>
    <n v="1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15"/>
    <n v="473"/>
    <n v="5"/>
    <n v="6"/>
    <n v="7"/>
    <n v="4"/>
    <n v="7"/>
    <n v="0"/>
    <n v="0"/>
    <n v="0"/>
    <n v="0"/>
    <n v="0"/>
    <n v="0"/>
    <n v="1"/>
    <n v="0"/>
    <n v="1"/>
    <s v="King's North - MB National2005"/>
    <n v="2"/>
    <n v="93"/>
    <n v="95"/>
    <n v="86"/>
    <n v="91"/>
  </r>
  <r>
    <s v="King's North - MB National"/>
    <s v="King's North - MB National"/>
    <x v="35"/>
    <m/>
    <x v="6"/>
    <n v="16"/>
    <n v="370"/>
    <n v="4"/>
    <n v="5"/>
    <n v="7"/>
    <n v="5"/>
    <n v="5"/>
    <n v="0"/>
    <n v="0"/>
    <n v="0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17"/>
    <n v="119"/>
    <n v="3"/>
    <n v="4"/>
    <n v="5"/>
    <n v="3"/>
    <n v="3"/>
    <n v="0"/>
    <n v="0"/>
    <n v="1"/>
    <n v="1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18"/>
    <n v="367"/>
    <n v="4"/>
    <n v="5"/>
    <n v="4"/>
    <n v="6"/>
    <n v="5"/>
    <n v="0"/>
    <n v="1"/>
    <n v="0"/>
    <n v="0"/>
    <n v="0"/>
    <n v="0"/>
    <n v="0"/>
    <n v="0"/>
    <n v="0"/>
    <s v="King's North - MB National2005"/>
    <n v="2"/>
    <n v="93"/>
    <n v="95"/>
    <n v="86"/>
    <n v="91"/>
  </r>
  <r>
    <s v="Legends - Moorland (DNF - RAINOUT)"/>
    <s v="Legends - Moorland"/>
    <x v="0"/>
    <m/>
    <x v="6"/>
    <n v="1"/>
    <n v="343"/>
    <n v="4"/>
    <n v="5"/>
    <n v="4"/>
    <n v="4"/>
    <n v="4"/>
    <n v="0"/>
    <n v="1"/>
    <n v="1"/>
    <n v="1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2"/>
    <n v="480"/>
    <n v="5"/>
    <n v="6"/>
    <n v="5"/>
    <n v="7"/>
    <n v="7"/>
    <n v="0"/>
    <n v="1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3"/>
    <n v="355"/>
    <n v="4"/>
    <n v="6"/>
    <n v="6"/>
    <n v="6"/>
    <n v="5"/>
    <n v="0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4"/>
    <n v="430"/>
    <n v="4"/>
    <n v="6"/>
    <n v="5"/>
    <n v="5"/>
    <n v="5"/>
    <n v="0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5"/>
    <n v="150"/>
    <n v="3"/>
    <n v="3"/>
    <n v="5"/>
    <n v="4"/>
    <n v="4"/>
    <n v="1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6"/>
    <n v="475"/>
    <n v="5"/>
    <n v="6"/>
    <n v="6"/>
    <n v="5"/>
    <n v="6"/>
    <n v="0"/>
    <n v="0"/>
    <n v="1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7"/>
    <n v="185"/>
    <n v="3"/>
    <n v="5"/>
    <n v="4"/>
    <n v="4"/>
    <n v="5"/>
    <n v="0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8"/>
    <n v="325"/>
    <n v="4"/>
    <n v="5"/>
    <n v="4"/>
    <n v="5"/>
    <n v="4"/>
    <n v="0"/>
    <n v="1"/>
    <n v="0"/>
    <n v="1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9"/>
    <n v="420"/>
    <n v="4"/>
    <n v="4"/>
    <n v="7"/>
    <n v="5"/>
    <n v="5"/>
    <n v="1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10"/>
    <n v="365"/>
    <n v="4"/>
    <n v="5"/>
    <n v="4"/>
    <n v="8"/>
    <n v="8"/>
    <n v="0"/>
    <n v="1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11"/>
    <n v="445"/>
    <n v="5"/>
    <n v="7"/>
    <n v="6"/>
    <n v="5"/>
    <n v="7"/>
    <n v="0"/>
    <n v="0"/>
    <n v="1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12"/>
    <n v="400"/>
    <n v="4"/>
    <n v="6"/>
    <n v="7"/>
    <n v="5"/>
    <n v="5"/>
    <n v="0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13"/>
    <n v="130"/>
    <n v="3"/>
    <n v="4"/>
    <n v="3"/>
    <n v="3"/>
    <n v="5"/>
    <n v="0"/>
    <n v="1"/>
    <n v="1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14"/>
    <n v="315"/>
    <n v="4"/>
    <s v="DNP-RAIN"/>
    <s v="DNP-RAIN"/>
    <s v="DNP-RAIN"/>
    <s v="DNP-RAIN"/>
    <n v="0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15"/>
    <n v="525"/>
    <n v="5"/>
    <s v="DNP-RAIN"/>
    <s v="DNP-RAIN"/>
    <s v="DNP-RAIN"/>
    <s v="DNP-RAIN"/>
    <n v="0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16"/>
    <n v="245"/>
    <n v="4"/>
    <s v="DNP-RAIN"/>
    <s v="DNP-RAIN"/>
    <s v="DNP-RAIN"/>
    <s v="DNP-RAIN"/>
    <n v="0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17"/>
    <n v="145"/>
    <n v="3"/>
    <s v="DNP-RAIN"/>
    <s v="DNP-RAIN"/>
    <s v="DNP-RAIN"/>
    <s v="DNP-RAIN"/>
    <n v="0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18"/>
    <n v="410"/>
    <n v="4"/>
    <s v="DNP-RAIN"/>
    <s v="DNP-RAIN"/>
    <s v="DNP-RAIN"/>
    <s v="DNP-RAIN"/>
    <n v="0"/>
    <n v="0"/>
    <n v="0"/>
    <n v="0"/>
    <n v="0"/>
    <n v="0"/>
    <n v="0"/>
    <n v="0"/>
    <n v="0"/>
    <s v="Legends - Moorland (DNF - RAINOUT)2005"/>
    <n v="0"/>
    <n v="68"/>
    <n v="66"/>
    <n v="66"/>
    <n v="70"/>
  </r>
  <r>
    <s v="TPC of Myrtle Beach"/>
    <s v="TPC of Myrtle Beach"/>
    <x v="6"/>
    <m/>
    <x v="6"/>
    <n v="1"/>
    <n v="332"/>
    <n v="4"/>
    <n v="6"/>
    <n v="7"/>
    <n v="5"/>
    <n v="5"/>
    <n v="0"/>
    <n v="0"/>
    <n v="0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2"/>
    <n v="482"/>
    <n v="5"/>
    <n v="6"/>
    <n v="5"/>
    <n v="8"/>
    <n v="8"/>
    <n v="0"/>
    <n v="1"/>
    <n v="0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3"/>
    <n v="410"/>
    <n v="4"/>
    <n v="5"/>
    <n v="8"/>
    <n v="6"/>
    <n v="6"/>
    <n v="0"/>
    <n v="0"/>
    <n v="0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4"/>
    <n v="405"/>
    <n v="4"/>
    <n v="5"/>
    <n v="5"/>
    <n v="5"/>
    <n v="5"/>
    <n v="0"/>
    <n v="0"/>
    <n v="0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5"/>
    <n v="133"/>
    <n v="3"/>
    <n v="5"/>
    <n v="5"/>
    <n v="3"/>
    <n v="3"/>
    <n v="0"/>
    <n v="0"/>
    <n v="1"/>
    <n v="1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6"/>
    <n v="488"/>
    <n v="5"/>
    <n v="6"/>
    <n v="7"/>
    <n v="6"/>
    <n v="5"/>
    <n v="0"/>
    <n v="0"/>
    <n v="0"/>
    <n v="1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7"/>
    <n v="162"/>
    <n v="3"/>
    <n v="4"/>
    <n v="4"/>
    <n v="4"/>
    <n v="4"/>
    <n v="0"/>
    <n v="0"/>
    <n v="0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8"/>
    <n v="335"/>
    <n v="4"/>
    <n v="5"/>
    <n v="6"/>
    <n v="4"/>
    <n v="6"/>
    <n v="0"/>
    <n v="0"/>
    <n v="1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9"/>
    <n v="445"/>
    <n v="4"/>
    <n v="5"/>
    <n v="9"/>
    <n v="6"/>
    <n v="7"/>
    <n v="0"/>
    <n v="0"/>
    <n v="0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10"/>
    <n v="322"/>
    <n v="4"/>
    <n v="5"/>
    <n v="4"/>
    <n v="6"/>
    <n v="9"/>
    <n v="0"/>
    <n v="1"/>
    <n v="0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11"/>
    <n v="368"/>
    <n v="4"/>
    <n v="4"/>
    <n v="5"/>
    <n v="4"/>
    <n v="4"/>
    <n v="1"/>
    <n v="0"/>
    <n v="1"/>
    <n v="1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12"/>
    <n v="277"/>
    <n v="4"/>
    <n v="5"/>
    <n v="6"/>
    <n v="4"/>
    <n v="4"/>
    <n v="0"/>
    <n v="0"/>
    <n v="1"/>
    <n v="1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13"/>
    <n v="163"/>
    <n v="3"/>
    <n v="3"/>
    <n v="5"/>
    <n v="3"/>
    <n v="4"/>
    <n v="1"/>
    <n v="0"/>
    <n v="1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14"/>
    <n v="467"/>
    <n v="5"/>
    <n v="5"/>
    <n v="4"/>
    <n v="5"/>
    <n v="6"/>
    <n v="1"/>
    <n v="0"/>
    <n v="1"/>
    <n v="0"/>
    <n v="0"/>
    <n v="1"/>
    <n v="0"/>
    <n v="0"/>
    <n v="1"/>
    <s v="TPC of Myrtle Beach2005"/>
    <n v="2"/>
    <n v="96"/>
    <n v="103"/>
    <n v="91"/>
    <n v="96"/>
  </r>
  <r>
    <s v="TPC of Myrtle Beach"/>
    <s v="TPC of Myrtle Beach"/>
    <x v="6"/>
    <m/>
    <x v="6"/>
    <n v="15"/>
    <n v="403"/>
    <n v="4"/>
    <n v="8"/>
    <n v="8"/>
    <n v="6"/>
    <n v="7"/>
    <n v="0"/>
    <n v="0"/>
    <n v="0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16"/>
    <n v="347"/>
    <n v="4"/>
    <n v="5"/>
    <n v="5"/>
    <n v="7"/>
    <n v="5"/>
    <n v="0"/>
    <n v="0"/>
    <n v="0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17"/>
    <n v="158"/>
    <n v="3"/>
    <n v="5"/>
    <n v="3"/>
    <n v="4"/>
    <n v="3"/>
    <n v="0"/>
    <n v="1"/>
    <n v="0"/>
    <n v="1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18"/>
    <n v="496"/>
    <n v="5"/>
    <n v="9"/>
    <n v="7"/>
    <n v="5"/>
    <n v="5"/>
    <n v="0"/>
    <n v="0"/>
    <n v="1"/>
    <n v="1"/>
    <n v="0"/>
    <n v="0"/>
    <n v="0"/>
    <n v="0"/>
    <n v="0"/>
    <s v="TPC of Myrtle Beach2005"/>
    <n v="2"/>
    <n v="96"/>
    <n v="103"/>
    <n v="91"/>
    <n v="96"/>
  </r>
  <r>
    <s v="Barefoot Resort - Fazio"/>
    <s v="Barefoot Resort - Fazio"/>
    <x v="1"/>
    <m/>
    <x v="7"/>
    <n v="1"/>
    <n v="323"/>
    <n v="4"/>
    <n v="8"/>
    <n v="6"/>
    <n v="6"/>
    <n v="7"/>
    <n v="0"/>
    <n v="0"/>
    <n v="0"/>
    <n v="0"/>
    <n v="0"/>
    <n v="0"/>
    <n v="0"/>
    <n v="0"/>
    <n v="0"/>
    <s v="Barefoot Resort - Fazio2006"/>
    <n v="18"/>
    <n v="87"/>
    <n v="93"/>
    <n v="84"/>
    <n v="85"/>
  </r>
  <r>
    <s v="Barefoot Resort - Fazio"/>
    <s v="Barefoot Resort - Fazio"/>
    <x v="1"/>
    <m/>
    <x v="7"/>
    <n v="2"/>
    <n v="406"/>
    <n v="4"/>
    <n v="6"/>
    <n v="10"/>
    <n v="5"/>
    <n v="5"/>
    <n v="0"/>
    <n v="0"/>
    <n v="0"/>
    <n v="0"/>
    <n v="0"/>
    <n v="0"/>
    <n v="0"/>
    <n v="0"/>
    <n v="0"/>
    <s v="Barefoot Resort - Fazio2006"/>
    <n v="18"/>
    <n v="87"/>
    <n v="93"/>
    <n v="84"/>
    <n v="85"/>
  </r>
  <r>
    <s v="Barefoot Resort - Fazio"/>
    <s v="Barefoot Resort - Fazio"/>
    <x v="1"/>
    <m/>
    <x v="7"/>
    <n v="3"/>
    <n v="122"/>
    <n v="3"/>
    <n v="5"/>
    <n v="5"/>
    <n v="3"/>
    <n v="3"/>
    <n v="0"/>
    <n v="0"/>
    <n v="1"/>
    <n v="1"/>
    <n v="0"/>
    <n v="0"/>
    <n v="0"/>
    <n v="0"/>
    <n v="0"/>
    <s v="Barefoot Resort - Fazio2006"/>
    <n v="18"/>
    <n v="87"/>
    <n v="93"/>
    <n v="84"/>
    <n v="85"/>
  </r>
  <r>
    <s v="Barefoot Resort - Fazio"/>
    <s v="Barefoot Resort - Fazio"/>
    <x v="1"/>
    <m/>
    <x v="7"/>
    <n v="4"/>
    <n v="440"/>
    <n v="5"/>
    <n v="6"/>
    <n v="6"/>
    <n v="7"/>
    <n v="5"/>
    <n v="0"/>
    <n v="0"/>
    <n v="0"/>
    <n v="1"/>
    <n v="0"/>
    <n v="0"/>
    <n v="0"/>
    <n v="0"/>
    <n v="0"/>
    <s v="Barefoot Resort - Fazio2006"/>
    <n v="18"/>
    <n v="87"/>
    <n v="93"/>
    <n v="84"/>
    <n v="85"/>
  </r>
  <r>
    <s v="Barefoot Resort - Fazio"/>
    <s v="Barefoot Resort - Fazio"/>
    <x v="1"/>
    <m/>
    <x v="7"/>
    <n v="5"/>
    <n v="441"/>
    <n v="4"/>
    <n v="4"/>
    <n v="6"/>
    <n v="5"/>
    <n v="4"/>
    <n v="1"/>
    <n v="0"/>
    <n v="0"/>
    <n v="1"/>
    <n v="0"/>
    <n v="0"/>
    <n v="0"/>
    <n v="0"/>
    <n v="0"/>
    <s v="Barefoot Resort - Fazio2006"/>
    <n v="18"/>
    <n v="87"/>
    <n v="93"/>
    <n v="84"/>
    <n v="85"/>
  </r>
  <r>
    <s v="Barefoot Resort - Fazio"/>
    <s v="Barefoot Resort - Fazio"/>
    <x v="1"/>
    <m/>
    <x v="7"/>
    <n v="6"/>
    <n v="144"/>
    <n v="3"/>
    <n v="2"/>
    <n v="3"/>
    <n v="3"/>
    <n v="3"/>
    <n v="0"/>
    <n v="1"/>
    <n v="1"/>
    <n v="1"/>
    <n v="1"/>
    <n v="0"/>
    <n v="0"/>
    <n v="0"/>
    <n v="1"/>
    <s v="Barefoot Resort - Fazio2006"/>
    <n v="18"/>
    <n v="87"/>
    <n v="93"/>
    <n v="84"/>
    <n v="85"/>
  </r>
  <r>
    <s v="Barefoot Resort - Fazio"/>
    <s v="Barefoot Resort - Fazio"/>
    <x v="1"/>
    <m/>
    <x v="7"/>
    <n v="7"/>
    <n v="494"/>
    <n v="5"/>
    <n v="6"/>
    <n v="5"/>
    <n v="6"/>
    <n v="5"/>
    <n v="0"/>
    <n v="1"/>
    <n v="0"/>
    <n v="1"/>
    <n v="0"/>
    <n v="0"/>
    <n v="0"/>
    <n v="0"/>
    <n v="0"/>
    <s v="Barefoot Resort - Fazio2006"/>
    <n v="18"/>
    <n v="87"/>
    <n v="93"/>
    <n v="84"/>
    <n v="85"/>
  </r>
  <r>
    <s v="Barefoot Resort - Fazio"/>
    <s v="Barefoot Resort - Fazio"/>
    <x v="1"/>
    <m/>
    <x v="7"/>
    <n v="8"/>
    <n v="127"/>
    <n v="3"/>
    <n v="3"/>
    <n v="4"/>
    <n v="5"/>
    <n v="3"/>
    <n v="1"/>
    <n v="0"/>
    <n v="0"/>
    <n v="1"/>
    <n v="0"/>
    <n v="0"/>
    <n v="0"/>
    <n v="0"/>
    <n v="0"/>
    <s v="Barefoot Resort - Fazio2006"/>
    <n v="18"/>
    <n v="87"/>
    <n v="93"/>
    <n v="84"/>
    <n v="85"/>
  </r>
  <r>
    <s v="Barefoot Resort - Fazio"/>
    <s v="Barefoot Resort - Fazio"/>
    <x v="1"/>
    <m/>
    <x v="7"/>
    <n v="9"/>
    <n v="332"/>
    <n v="4"/>
    <n v="4"/>
    <n v="4"/>
    <n v="4"/>
    <n v="5"/>
    <n v="1"/>
    <n v="1"/>
    <n v="1"/>
    <n v="0"/>
    <n v="0"/>
    <n v="0"/>
    <n v="0"/>
    <n v="0"/>
    <n v="0"/>
    <s v="Barefoot Resort - Fazio2006"/>
    <n v="18"/>
    <n v="87"/>
    <n v="93"/>
    <n v="84"/>
    <n v="85"/>
  </r>
  <r>
    <s v="Barefoot Resort - Fazio"/>
    <s v="Barefoot Resort - Fazio"/>
    <x v="1"/>
    <m/>
    <x v="7"/>
    <n v="10"/>
    <n v="471"/>
    <n v="5"/>
    <n v="5"/>
    <n v="5"/>
    <n v="5"/>
    <n v="6"/>
    <n v="1"/>
    <n v="1"/>
    <n v="1"/>
    <n v="0"/>
    <n v="0"/>
    <n v="0"/>
    <n v="0"/>
    <n v="0"/>
    <n v="0"/>
    <s v="Barefoot Resort - Fazio2006"/>
    <n v="18"/>
    <n v="87"/>
    <n v="93"/>
    <n v="84"/>
    <n v="85"/>
  </r>
  <r>
    <s v="Barefoot Resort - Fazio"/>
    <s v="Barefoot Resort - Fazio"/>
    <x v="1"/>
    <m/>
    <x v="7"/>
    <n v="11"/>
    <n v="154"/>
    <n v="3"/>
    <n v="4"/>
    <n v="4"/>
    <n v="3"/>
    <n v="6"/>
    <n v="0"/>
    <n v="0"/>
    <n v="1"/>
    <n v="0"/>
    <n v="0"/>
    <n v="0"/>
    <n v="0"/>
    <n v="0"/>
    <n v="0"/>
    <s v="Barefoot Resort - Fazio2006"/>
    <n v="18"/>
    <n v="87"/>
    <n v="93"/>
    <n v="84"/>
    <n v="85"/>
  </r>
  <r>
    <s v="Barefoot Resort - Fazio"/>
    <s v="Barefoot Resort - Fazio"/>
    <x v="1"/>
    <m/>
    <x v="7"/>
    <n v="12"/>
    <n v="489"/>
    <n v="5"/>
    <n v="5"/>
    <n v="6"/>
    <n v="5"/>
    <n v="6"/>
    <n v="1"/>
    <n v="0"/>
    <n v="1"/>
    <n v="0"/>
    <n v="0"/>
    <n v="0"/>
    <n v="0"/>
    <n v="0"/>
    <n v="0"/>
    <s v="Barefoot Resort - Fazio2006"/>
    <n v="18"/>
    <n v="87"/>
    <n v="93"/>
    <n v="84"/>
    <n v="85"/>
  </r>
  <r>
    <s v="Barefoot Resort - Fazio"/>
    <s v="Barefoot Resort - Fazio"/>
    <x v="1"/>
    <m/>
    <x v="7"/>
    <n v="13"/>
    <n v="345"/>
    <n v="4"/>
    <n v="4"/>
    <n v="7"/>
    <n v="4"/>
    <n v="4"/>
    <n v="1"/>
    <n v="0"/>
    <n v="1"/>
    <n v="1"/>
    <n v="0"/>
    <n v="0"/>
    <n v="0"/>
    <n v="0"/>
    <n v="0"/>
    <s v="Barefoot Resort - Fazio2006"/>
    <n v="18"/>
    <n v="87"/>
    <n v="93"/>
    <n v="84"/>
    <n v="85"/>
  </r>
  <r>
    <s v="Barefoot Resort - Fazio"/>
    <s v="Barefoot Resort - Fazio"/>
    <x v="1"/>
    <m/>
    <x v="7"/>
    <n v="14"/>
    <n v="326"/>
    <n v="4"/>
    <n v="4"/>
    <n v="5"/>
    <n v="5"/>
    <n v="5"/>
    <n v="1"/>
    <n v="0"/>
    <n v="0"/>
    <n v="0"/>
    <n v="0"/>
    <n v="0"/>
    <n v="0"/>
    <n v="0"/>
    <n v="0"/>
    <s v="Barefoot Resort - Fazio2006"/>
    <n v="18"/>
    <n v="87"/>
    <n v="93"/>
    <n v="84"/>
    <n v="85"/>
  </r>
  <r>
    <s v="Barefoot Resort - Fazio"/>
    <s v="Barefoot Resort - Fazio"/>
    <x v="1"/>
    <m/>
    <x v="7"/>
    <n v="15"/>
    <n v="282"/>
    <n v="4"/>
    <n v="6"/>
    <n v="5"/>
    <n v="6"/>
    <n v="4"/>
    <n v="0"/>
    <n v="0"/>
    <n v="0"/>
    <n v="1"/>
    <n v="0"/>
    <n v="0"/>
    <n v="0"/>
    <n v="0"/>
    <n v="0"/>
    <s v="Barefoot Resort - Fazio2006"/>
    <n v="18"/>
    <n v="87"/>
    <n v="93"/>
    <n v="84"/>
    <n v="85"/>
  </r>
  <r>
    <s v="Barefoot Resort - Fazio"/>
    <s v="Barefoot Resort - Fazio"/>
    <x v="1"/>
    <m/>
    <x v="7"/>
    <n v="16"/>
    <n v="149"/>
    <n v="3"/>
    <n v="5"/>
    <n v="4"/>
    <n v="3"/>
    <n v="4"/>
    <n v="0"/>
    <n v="0"/>
    <n v="1"/>
    <n v="0"/>
    <n v="0"/>
    <n v="0"/>
    <n v="0"/>
    <n v="0"/>
    <n v="0"/>
    <s v="Barefoot Resort - Fazio2006"/>
    <n v="18"/>
    <n v="87"/>
    <n v="93"/>
    <n v="84"/>
    <n v="85"/>
  </r>
  <r>
    <s v="Barefoot Resort - Fazio"/>
    <s v="Barefoot Resort - Fazio"/>
    <x v="1"/>
    <m/>
    <x v="7"/>
    <n v="17"/>
    <n v="328"/>
    <n v="4"/>
    <n v="5"/>
    <n v="4"/>
    <n v="5"/>
    <n v="4"/>
    <n v="0"/>
    <n v="1"/>
    <n v="0"/>
    <n v="1"/>
    <n v="0"/>
    <n v="0"/>
    <n v="0"/>
    <n v="0"/>
    <n v="0"/>
    <s v="Barefoot Resort - Fazio2006"/>
    <n v="18"/>
    <n v="87"/>
    <n v="93"/>
    <n v="84"/>
    <n v="85"/>
  </r>
  <r>
    <s v="Barefoot Resort - Fazio"/>
    <s v="Barefoot Resort - Fazio"/>
    <x v="1"/>
    <m/>
    <x v="7"/>
    <n v="18"/>
    <n v="305"/>
    <n v="4"/>
    <n v="5"/>
    <n v="4"/>
    <n v="4"/>
    <n v="6"/>
    <n v="0"/>
    <n v="1"/>
    <n v="1"/>
    <n v="0"/>
    <n v="0"/>
    <n v="0"/>
    <n v="0"/>
    <n v="0"/>
    <n v="0"/>
    <s v="Barefoot Resort - Fazio2006"/>
    <n v="18"/>
    <n v="87"/>
    <n v="93"/>
    <n v="84"/>
    <n v="85"/>
  </r>
  <r>
    <s v="Barefoot Resort - Love"/>
    <s v="Barefoot Resort - Love"/>
    <x v="2"/>
    <m/>
    <x v="7"/>
    <n v="1"/>
    <n v="321"/>
    <n v="4"/>
    <n v="6"/>
    <n v="4"/>
    <n v="6"/>
    <n v="5"/>
    <n v="0"/>
    <n v="1"/>
    <n v="0"/>
    <n v="0"/>
    <n v="0"/>
    <n v="0"/>
    <n v="0"/>
    <n v="0"/>
    <n v="0"/>
    <s v="Barefoot Resort - Love2006"/>
    <n v="19"/>
    <n v="96"/>
    <n v="87"/>
    <n v="86"/>
    <n v="84"/>
  </r>
  <r>
    <s v="Barefoot Resort - Love"/>
    <s v="Barefoot Resort - Love"/>
    <x v="2"/>
    <m/>
    <x v="7"/>
    <n v="2"/>
    <n v="455"/>
    <n v="5"/>
    <n v="8"/>
    <n v="5"/>
    <n v="4"/>
    <n v="6"/>
    <n v="0"/>
    <n v="1"/>
    <n v="0"/>
    <n v="0"/>
    <n v="0"/>
    <n v="0"/>
    <n v="1"/>
    <n v="0"/>
    <n v="1"/>
    <s v="Barefoot Resort - Love2006"/>
    <n v="19"/>
    <n v="96"/>
    <n v="87"/>
    <n v="86"/>
    <n v="84"/>
  </r>
  <r>
    <s v="Barefoot Resort - Love"/>
    <s v="Barefoot Resort - Love"/>
    <x v="2"/>
    <m/>
    <x v="7"/>
    <n v="3"/>
    <n v="144"/>
    <n v="3"/>
    <n v="4"/>
    <n v="3"/>
    <n v="2"/>
    <n v="4"/>
    <n v="0"/>
    <n v="1"/>
    <n v="0"/>
    <n v="0"/>
    <n v="0"/>
    <n v="0"/>
    <n v="1"/>
    <n v="0"/>
    <n v="1"/>
    <s v="Barefoot Resort - Love2006"/>
    <n v="19"/>
    <n v="96"/>
    <n v="87"/>
    <n v="86"/>
    <n v="84"/>
  </r>
  <r>
    <s v="Barefoot Resort - Love"/>
    <s v="Barefoot Resort - Love"/>
    <x v="2"/>
    <m/>
    <x v="7"/>
    <n v="4"/>
    <n v="265"/>
    <n v="4"/>
    <n v="5"/>
    <n v="3"/>
    <n v="3"/>
    <n v="4"/>
    <n v="0"/>
    <n v="0"/>
    <n v="0"/>
    <n v="1"/>
    <n v="0"/>
    <n v="1"/>
    <n v="1"/>
    <n v="0"/>
    <n v="2"/>
    <s v="Barefoot Resort - Love2006"/>
    <n v="19"/>
    <n v="96"/>
    <n v="87"/>
    <n v="86"/>
    <n v="84"/>
  </r>
  <r>
    <s v="Barefoot Resort - Love"/>
    <s v="Barefoot Resort - Love"/>
    <x v="2"/>
    <m/>
    <x v="7"/>
    <n v="5"/>
    <n v="420"/>
    <n v="4"/>
    <n v="4"/>
    <n v="5"/>
    <n v="4"/>
    <n v="4"/>
    <n v="1"/>
    <n v="0"/>
    <n v="1"/>
    <n v="1"/>
    <n v="0"/>
    <n v="0"/>
    <n v="0"/>
    <n v="0"/>
    <n v="0"/>
    <s v="Barefoot Resort - Love2006"/>
    <n v="19"/>
    <n v="96"/>
    <n v="87"/>
    <n v="86"/>
    <n v="84"/>
  </r>
  <r>
    <s v="Barefoot Resort - Love"/>
    <s v="Barefoot Resort - Love"/>
    <x v="2"/>
    <m/>
    <x v="7"/>
    <n v="6"/>
    <n v="340"/>
    <n v="4"/>
    <n v="4"/>
    <n v="5"/>
    <n v="5"/>
    <n v="4"/>
    <n v="1"/>
    <n v="0"/>
    <n v="0"/>
    <n v="1"/>
    <n v="0"/>
    <n v="0"/>
    <n v="0"/>
    <n v="0"/>
    <n v="0"/>
    <s v="Barefoot Resort - Love2006"/>
    <n v="19"/>
    <n v="96"/>
    <n v="87"/>
    <n v="86"/>
    <n v="84"/>
  </r>
  <r>
    <s v="Barefoot Resort - Love"/>
    <s v="Barefoot Resort - Love"/>
    <x v="2"/>
    <m/>
    <x v="7"/>
    <n v="7"/>
    <n v="398"/>
    <n v="4"/>
    <n v="6"/>
    <n v="7"/>
    <n v="6"/>
    <n v="5"/>
    <n v="0"/>
    <n v="0"/>
    <n v="0"/>
    <n v="0"/>
    <n v="0"/>
    <n v="0"/>
    <n v="0"/>
    <n v="0"/>
    <n v="0"/>
    <s v="Barefoot Resort - Love2006"/>
    <n v="19"/>
    <n v="96"/>
    <n v="87"/>
    <n v="86"/>
    <n v="84"/>
  </r>
  <r>
    <s v="Barefoot Resort - Love"/>
    <s v="Barefoot Resort - Love"/>
    <x v="2"/>
    <m/>
    <x v="7"/>
    <n v="8"/>
    <n v="485"/>
    <n v="5"/>
    <n v="5"/>
    <n v="7"/>
    <n v="6"/>
    <n v="5"/>
    <n v="1"/>
    <n v="0"/>
    <n v="0"/>
    <n v="1"/>
    <n v="0"/>
    <n v="0"/>
    <n v="0"/>
    <n v="0"/>
    <n v="0"/>
    <s v="Barefoot Resort - Love2006"/>
    <n v="19"/>
    <n v="96"/>
    <n v="87"/>
    <n v="86"/>
    <n v="84"/>
  </r>
  <r>
    <s v="Barefoot Resort - Love"/>
    <s v="Barefoot Resort - Love"/>
    <x v="2"/>
    <m/>
    <x v="7"/>
    <n v="9"/>
    <n v="187"/>
    <n v="3"/>
    <n v="6"/>
    <n v="4"/>
    <n v="4"/>
    <n v="4"/>
    <n v="0"/>
    <n v="0"/>
    <n v="0"/>
    <n v="0"/>
    <n v="0"/>
    <n v="0"/>
    <n v="0"/>
    <n v="0"/>
    <n v="0"/>
    <s v="Barefoot Resort - Love2006"/>
    <n v="19"/>
    <n v="96"/>
    <n v="87"/>
    <n v="86"/>
    <n v="84"/>
  </r>
  <r>
    <s v="Barefoot Resort - Love"/>
    <s v="Barefoot Resort - Love"/>
    <x v="2"/>
    <m/>
    <x v="7"/>
    <n v="10"/>
    <n v="321"/>
    <n v="4"/>
    <n v="5"/>
    <n v="5"/>
    <n v="5"/>
    <n v="4"/>
    <n v="0"/>
    <n v="0"/>
    <n v="0"/>
    <n v="1"/>
    <n v="0"/>
    <n v="0"/>
    <n v="0"/>
    <n v="0"/>
    <n v="0"/>
    <s v="Barefoot Resort - Love2006"/>
    <n v="19"/>
    <n v="96"/>
    <n v="87"/>
    <n v="86"/>
    <n v="84"/>
  </r>
  <r>
    <s v="Barefoot Resort - Love"/>
    <s v="Barefoot Resort - Love"/>
    <x v="2"/>
    <m/>
    <x v="7"/>
    <n v="11"/>
    <n v="109"/>
    <n v="3"/>
    <n v="3"/>
    <n v="4"/>
    <n v="4"/>
    <n v="3"/>
    <n v="1"/>
    <n v="0"/>
    <n v="0"/>
    <n v="1"/>
    <n v="0"/>
    <n v="0"/>
    <n v="0"/>
    <n v="0"/>
    <n v="0"/>
    <s v="Barefoot Resort - Love2006"/>
    <n v="19"/>
    <n v="96"/>
    <n v="87"/>
    <n v="86"/>
    <n v="84"/>
  </r>
  <r>
    <s v="Barefoot Resort - Love"/>
    <s v="Barefoot Resort - Love"/>
    <x v="2"/>
    <m/>
    <x v="7"/>
    <n v="12"/>
    <n v="393"/>
    <n v="4"/>
    <n v="5"/>
    <n v="4"/>
    <n v="6"/>
    <n v="5"/>
    <n v="0"/>
    <n v="1"/>
    <n v="0"/>
    <n v="0"/>
    <n v="0"/>
    <n v="0"/>
    <n v="0"/>
    <n v="0"/>
    <n v="0"/>
    <s v="Barefoot Resort - Love2006"/>
    <n v="19"/>
    <n v="96"/>
    <n v="87"/>
    <n v="86"/>
    <n v="84"/>
  </r>
  <r>
    <s v="Barefoot Resort - Love"/>
    <s v="Barefoot Resort - Love"/>
    <x v="2"/>
    <m/>
    <x v="7"/>
    <n v="13"/>
    <n v="447"/>
    <n v="5"/>
    <n v="7"/>
    <n v="6"/>
    <n v="7"/>
    <n v="8"/>
    <n v="0"/>
    <n v="0"/>
    <n v="0"/>
    <n v="0"/>
    <n v="0"/>
    <n v="0"/>
    <n v="0"/>
    <n v="0"/>
    <n v="0"/>
    <s v="Barefoot Resort - Love2006"/>
    <n v="19"/>
    <n v="96"/>
    <n v="87"/>
    <n v="86"/>
    <n v="84"/>
  </r>
  <r>
    <s v="Barefoot Resort - Love"/>
    <s v="Barefoot Resort - Love"/>
    <x v="2"/>
    <m/>
    <x v="7"/>
    <n v="14"/>
    <n v="361"/>
    <n v="4"/>
    <n v="5"/>
    <n v="5"/>
    <n v="4"/>
    <n v="4"/>
    <n v="0"/>
    <n v="0"/>
    <n v="1"/>
    <n v="1"/>
    <n v="0"/>
    <n v="0"/>
    <n v="0"/>
    <n v="0"/>
    <n v="0"/>
    <s v="Barefoot Resort - Love2006"/>
    <n v="19"/>
    <n v="96"/>
    <n v="87"/>
    <n v="86"/>
    <n v="84"/>
  </r>
  <r>
    <s v="Barefoot Resort - Love"/>
    <s v="Barefoot Resort - Love"/>
    <x v="2"/>
    <m/>
    <x v="7"/>
    <n v="15"/>
    <n v="154"/>
    <n v="3"/>
    <n v="4"/>
    <n v="4"/>
    <n v="4"/>
    <n v="4"/>
    <n v="0"/>
    <n v="0"/>
    <n v="0"/>
    <n v="0"/>
    <n v="0"/>
    <n v="0"/>
    <n v="0"/>
    <n v="0"/>
    <n v="0"/>
    <s v="Barefoot Resort - Love2006"/>
    <n v="19"/>
    <n v="96"/>
    <n v="87"/>
    <n v="86"/>
    <n v="84"/>
  </r>
  <r>
    <s v="Barefoot Resort - Love"/>
    <s v="Barefoot Resort - Love"/>
    <x v="2"/>
    <m/>
    <x v="7"/>
    <n v="16"/>
    <n v="332"/>
    <n v="4"/>
    <n v="7"/>
    <n v="4"/>
    <n v="6"/>
    <n v="4"/>
    <n v="0"/>
    <n v="1"/>
    <n v="0"/>
    <n v="1"/>
    <n v="0"/>
    <n v="0"/>
    <n v="0"/>
    <n v="0"/>
    <n v="0"/>
    <s v="Barefoot Resort - Love2006"/>
    <n v="19"/>
    <n v="96"/>
    <n v="87"/>
    <n v="86"/>
    <n v="84"/>
  </r>
  <r>
    <s v="Barefoot Resort - Love"/>
    <s v="Barefoot Resort - Love"/>
    <x v="2"/>
    <m/>
    <x v="7"/>
    <n v="17"/>
    <n v="389"/>
    <n v="4"/>
    <n v="5"/>
    <n v="5"/>
    <n v="4"/>
    <n v="5"/>
    <n v="0"/>
    <n v="0"/>
    <n v="1"/>
    <n v="0"/>
    <n v="0"/>
    <n v="0"/>
    <n v="0"/>
    <n v="0"/>
    <n v="0"/>
    <s v="Barefoot Resort - Love2006"/>
    <n v="19"/>
    <n v="96"/>
    <n v="87"/>
    <n v="86"/>
    <n v="84"/>
  </r>
  <r>
    <s v="Barefoot Resort - Love"/>
    <s v="Barefoot Resort - Love"/>
    <x v="2"/>
    <m/>
    <x v="7"/>
    <n v="18"/>
    <n v="534"/>
    <n v="5"/>
    <n v="7"/>
    <n v="7"/>
    <n v="6"/>
    <n v="6"/>
    <n v="0"/>
    <n v="0"/>
    <n v="0"/>
    <n v="0"/>
    <n v="0"/>
    <n v="0"/>
    <n v="0"/>
    <n v="0"/>
    <n v="0"/>
    <s v="Barefoot Resort - Love2006"/>
    <n v="19"/>
    <n v="96"/>
    <n v="87"/>
    <n v="86"/>
    <n v="84"/>
  </r>
  <r>
    <s v="Barefoot Resort - Norman"/>
    <s v="Barefoot Resort - Norman"/>
    <x v="9"/>
    <m/>
    <x v="7"/>
    <n v="1"/>
    <n v="316"/>
    <n v="4"/>
    <n v="5"/>
    <n v="6"/>
    <n v="4"/>
    <n v="4"/>
    <n v="0"/>
    <n v="0"/>
    <n v="1"/>
    <n v="1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2"/>
    <n v="318"/>
    <n v="4"/>
    <n v="6"/>
    <n v="3"/>
    <n v="5"/>
    <n v="4"/>
    <n v="0"/>
    <n v="0"/>
    <n v="0"/>
    <n v="1"/>
    <n v="0"/>
    <n v="1"/>
    <n v="0"/>
    <n v="0"/>
    <n v="1"/>
    <s v="Barefoot Resort - Norman2006"/>
    <n v="3"/>
    <n v="96"/>
    <n v="88"/>
    <n v="87"/>
    <n v="82"/>
  </r>
  <r>
    <s v="Barefoot Resort - Norman"/>
    <s v="Barefoot Resort - Norman"/>
    <x v="9"/>
    <m/>
    <x v="7"/>
    <n v="3"/>
    <n v="145"/>
    <n v="3"/>
    <n v="4"/>
    <n v="3"/>
    <n v="3"/>
    <n v="4"/>
    <n v="0"/>
    <n v="1"/>
    <n v="1"/>
    <n v="0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4"/>
    <n v="342"/>
    <n v="4"/>
    <n v="5"/>
    <n v="5"/>
    <n v="5"/>
    <n v="4"/>
    <n v="0"/>
    <n v="0"/>
    <n v="0"/>
    <n v="1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5"/>
    <n v="459"/>
    <n v="5"/>
    <n v="8"/>
    <n v="7"/>
    <n v="6"/>
    <n v="8"/>
    <n v="0"/>
    <n v="0"/>
    <n v="0"/>
    <n v="0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6"/>
    <n v="339"/>
    <n v="4"/>
    <n v="5"/>
    <n v="4"/>
    <n v="4"/>
    <n v="4"/>
    <n v="0"/>
    <n v="1"/>
    <n v="1"/>
    <n v="1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7"/>
    <n v="122"/>
    <n v="3"/>
    <n v="4"/>
    <n v="5"/>
    <n v="4"/>
    <n v="5"/>
    <n v="0"/>
    <n v="0"/>
    <n v="0"/>
    <n v="0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8"/>
    <n v="269"/>
    <n v="4"/>
    <n v="4"/>
    <n v="5"/>
    <n v="6"/>
    <n v="3"/>
    <n v="1"/>
    <n v="0"/>
    <n v="0"/>
    <n v="0"/>
    <n v="0"/>
    <n v="0"/>
    <n v="0"/>
    <n v="1"/>
    <n v="1"/>
    <s v="Barefoot Resort - Norman2006"/>
    <n v="3"/>
    <n v="96"/>
    <n v="88"/>
    <n v="87"/>
    <n v="82"/>
  </r>
  <r>
    <s v="Barefoot Resort - Norman"/>
    <s v="Barefoot Resort - Norman"/>
    <x v="9"/>
    <m/>
    <x v="7"/>
    <n v="9"/>
    <n v="499"/>
    <n v="5"/>
    <n v="6"/>
    <n v="7"/>
    <n v="5"/>
    <n v="8"/>
    <n v="0"/>
    <n v="0"/>
    <n v="1"/>
    <n v="0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10"/>
    <n v="135"/>
    <n v="3"/>
    <n v="4"/>
    <n v="3"/>
    <n v="3"/>
    <n v="3"/>
    <n v="0"/>
    <n v="1"/>
    <n v="1"/>
    <n v="1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11"/>
    <n v="357"/>
    <n v="4"/>
    <n v="6"/>
    <n v="5"/>
    <n v="4"/>
    <n v="6"/>
    <n v="0"/>
    <n v="0"/>
    <n v="1"/>
    <n v="0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12"/>
    <n v="380"/>
    <n v="4"/>
    <n v="6"/>
    <n v="4"/>
    <n v="6"/>
    <n v="4"/>
    <n v="0"/>
    <n v="1"/>
    <n v="0"/>
    <n v="1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13"/>
    <n v="347"/>
    <n v="4"/>
    <n v="5"/>
    <n v="5"/>
    <n v="6"/>
    <n v="3"/>
    <n v="0"/>
    <n v="0"/>
    <n v="0"/>
    <n v="0"/>
    <n v="0"/>
    <n v="0"/>
    <n v="0"/>
    <n v="1"/>
    <n v="1"/>
    <s v="Barefoot Resort - Norman2006"/>
    <n v="3"/>
    <n v="96"/>
    <n v="88"/>
    <n v="87"/>
    <n v="82"/>
  </r>
  <r>
    <s v="Barefoot Resort - Norman"/>
    <s v="Barefoot Resort - Norman"/>
    <x v="9"/>
    <m/>
    <x v="7"/>
    <n v="14"/>
    <n v="314"/>
    <n v="4"/>
    <n v="5"/>
    <n v="6"/>
    <n v="4"/>
    <n v="5"/>
    <n v="0"/>
    <n v="0"/>
    <n v="1"/>
    <n v="0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15"/>
    <n v="468"/>
    <n v="5"/>
    <n v="7"/>
    <n v="5"/>
    <n v="6"/>
    <n v="4"/>
    <n v="0"/>
    <n v="1"/>
    <n v="0"/>
    <n v="0"/>
    <n v="0"/>
    <n v="0"/>
    <n v="0"/>
    <n v="1"/>
    <n v="1"/>
    <s v="Barefoot Resort - Norman2006"/>
    <n v="3"/>
    <n v="96"/>
    <n v="88"/>
    <n v="87"/>
    <n v="82"/>
  </r>
  <r>
    <s v="Barefoot Resort - Norman"/>
    <s v="Barefoot Resort - Norman"/>
    <x v="9"/>
    <m/>
    <x v="7"/>
    <n v="16"/>
    <n v="131"/>
    <n v="3"/>
    <n v="4"/>
    <n v="4"/>
    <n v="4"/>
    <n v="3"/>
    <n v="0"/>
    <n v="0"/>
    <n v="0"/>
    <n v="1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17"/>
    <n v="316"/>
    <n v="4"/>
    <n v="6"/>
    <n v="5"/>
    <n v="5"/>
    <n v="5"/>
    <n v="0"/>
    <n v="0"/>
    <n v="0"/>
    <n v="0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18"/>
    <n v="461"/>
    <n v="5"/>
    <n v="6"/>
    <n v="6"/>
    <n v="7"/>
    <n v="5"/>
    <n v="0"/>
    <n v="0"/>
    <n v="0"/>
    <n v="1"/>
    <n v="0"/>
    <n v="0"/>
    <n v="0"/>
    <n v="0"/>
    <n v="0"/>
    <s v="Barefoot Resort - Norman2006"/>
    <n v="3"/>
    <n v="96"/>
    <n v="88"/>
    <n v="87"/>
    <n v="82"/>
  </r>
  <r>
    <s v="Caledonia"/>
    <s v="Caledonia"/>
    <x v="17"/>
    <m/>
    <x v="7"/>
    <n v="1"/>
    <n v="319"/>
    <n v="4"/>
    <n v="6"/>
    <n v="5"/>
    <n v="5"/>
    <n v="6"/>
    <n v="0"/>
    <n v="0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2"/>
    <n v="516"/>
    <n v="5"/>
    <n v="5"/>
    <n v="6"/>
    <n v="6"/>
    <n v="6"/>
    <n v="1"/>
    <n v="0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3"/>
    <n v="153"/>
    <n v="3"/>
    <n v="3"/>
    <n v="2"/>
    <n v="4"/>
    <n v="4"/>
    <n v="1"/>
    <n v="0"/>
    <n v="0"/>
    <n v="0"/>
    <n v="0"/>
    <n v="1"/>
    <n v="0"/>
    <n v="0"/>
    <n v="1"/>
    <s v="Caledonia2006"/>
    <n v="7"/>
    <n v="82"/>
    <n v="94"/>
    <n v="87"/>
    <n v="94"/>
  </r>
  <r>
    <s v="Caledonia"/>
    <s v="Caledonia"/>
    <x v="17"/>
    <m/>
    <x v="7"/>
    <n v="4"/>
    <n v="322"/>
    <n v="4"/>
    <n v="4"/>
    <n v="5"/>
    <n v="5"/>
    <n v="5"/>
    <n v="1"/>
    <n v="0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5"/>
    <n v="347"/>
    <n v="4"/>
    <n v="4"/>
    <n v="6"/>
    <n v="6"/>
    <n v="5"/>
    <n v="1"/>
    <n v="0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6"/>
    <n v="120"/>
    <n v="3"/>
    <n v="2"/>
    <n v="2"/>
    <n v="3"/>
    <n v="4"/>
    <n v="0"/>
    <n v="0"/>
    <n v="1"/>
    <n v="0"/>
    <n v="1"/>
    <n v="1"/>
    <n v="0"/>
    <n v="0"/>
    <n v="2"/>
    <s v="Caledonia2006"/>
    <n v="7"/>
    <n v="82"/>
    <n v="94"/>
    <n v="87"/>
    <n v="94"/>
  </r>
  <r>
    <s v="Caledonia"/>
    <s v="Caledonia"/>
    <x v="17"/>
    <m/>
    <x v="7"/>
    <n v="7"/>
    <n v="323"/>
    <n v="4"/>
    <n v="5"/>
    <n v="5"/>
    <n v="7"/>
    <n v="4"/>
    <n v="0"/>
    <n v="0"/>
    <n v="0"/>
    <n v="1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8"/>
    <n v="477"/>
    <n v="5"/>
    <n v="6"/>
    <n v="5"/>
    <n v="6"/>
    <n v="6"/>
    <n v="0"/>
    <n v="1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9"/>
    <n v="92"/>
    <n v="3"/>
    <n v="3"/>
    <n v="5"/>
    <n v="4"/>
    <n v="7"/>
    <n v="1"/>
    <n v="0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10"/>
    <n v="518"/>
    <n v="5"/>
    <n v="7"/>
    <n v="6"/>
    <n v="6"/>
    <n v="6"/>
    <n v="0"/>
    <n v="0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11"/>
    <n v="150"/>
    <n v="3"/>
    <n v="3"/>
    <n v="3"/>
    <n v="3"/>
    <n v="5"/>
    <n v="1"/>
    <n v="1"/>
    <n v="1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12"/>
    <n v="384"/>
    <n v="4"/>
    <n v="5"/>
    <n v="8"/>
    <n v="3"/>
    <n v="5"/>
    <n v="0"/>
    <n v="0"/>
    <n v="0"/>
    <n v="0"/>
    <n v="0"/>
    <n v="0"/>
    <n v="1"/>
    <n v="0"/>
    <n v="1"/>
    <s v="Caledonia2006"/>
    <n v="7"/>
    <n v="82"/>
    <n v="94"/>
    <n v="87"/>
    <n v="94"/>
  </r>
  <r>
    <s v="Caledonia"/>
    <s v="Caledonia"/>
    <x v="17"/>
    <m/>
    <x v="7"/>
    <n v="13"/>
    <n v="354"/>
    <n v="4"/>
    <n v="4"/>
    <n v="8"/>
    <n v="6"/>
    <n v="5"/>
    <n v="1"/>
    <n v="0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14"/>
    <n v="343"/>
    <n v="4"/>
    <n v="6"/>
    <n v="4"/>
    <n v="5"/>
    <n v="5"/>
    <n v="0"/>
    <n v="1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15"/>
    <n v="423"/>
    <n v="4"/>
    <n v="5"/>
    <n v="6"/>
    <n v="5"/>
    <n v="6"/>
    <n v="0"/>
    <n v="0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16"/>
    <n v="375"/>
    <n v="4"/>
    <n v="5"/>
    <n v="7"/>
    <n v="6"/>
    <n v="6"/>
    <n v="0"/>
    <n v="0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17"/>
    <n v="132"/>
    <n v="3"/>
    <n v="4"/>
    <n v="4"/>
    <n v="3"/>
    <n v="3"/>
    <n v="0"/>
    <n v="0"/>
    <n v="1"/>
    <n v="1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18"/>
    <n v="362"/>
    <n v="4"/>
    <n v="5"/>
    <n v="7"/>
    <n v="4"/>
    <n v="6"/>
    <n v="0"/>
    <n v="0"/>
    <n v="1"/>
    <n v="0"/>
    <n v="0"/>
    <n v="0"/>
    <n v="0"/>
    <n v="0"/>
    <n v="0"/>
    <s v="Caledonia2006"/>
    <n v="7"/>
    <n v="82"/>
    <n v="94"/>
    <n v="87"/>
    <n v="94"/>
  </r>
  <r>
    <s v="Grande Dunes (AM)"/>
    <s v="Grande Dunes"/>
    <x v="10"/>
    <s v="AM"/>
    <x v="7"/>
    <n v="1"/>
    <n v="396"/>
    <n v="4"/>
    <n v="5"/>
    <n v="7"/>
    <n v="5"/>
    <n v="6"/>
    <n v="0"/>
    <n v="0"/>
    <n v="0"/>
    <n v="0"/>
    <n v="0"/>
    <n v="0"/>
    <n v="0"/>
    <n v="0"/>
    <n v="0"/>
    <s v="Grande Dunes (AM)2006"/>
    <n v="14"/>
    <n v="85"/>
    <n v="91"/>
    <n v="88"/>
    <n v="95"/>
  </r>
  <r>
    <s v="Grande Dunes (AM)"/>
    <s v="Grande Dunes"/>
    <x v="10"/>
    <s v="AM"/>
    <x v="7"/>
    <n v="2"/>
    <n v="137"/>
    <n v="3"/>
    <n v="4"/>
    <n v="3"/>
    <n v="5"/>
    <n v="3"/>
    <n v="0"/>
    <n v="1"/>
    <n v="0"/>
    <n v="1"/>
    <n v="0"/>
    <n v="0"/>
    <n v="0"/>
    <n v="0"/>
    <n v="0"/>
    <s v="Grande Dunes (AM)2006"/>
    <n v="14"/>
    <n v="85"/>
    <n v="91"/>
    <n v="88"/>
    <n v="95"/>
  </r>
  <r>
    <s v="Grande Dunes (AM)"/>
    <s v="Grande Dunes"/>
    <x v="10"/>
    <s v="AM"/>
    <x v="7"/>
    <n v="3"/>
    <n v="378"/>
    <n v="4"/>
    <n v="5"/>
    <n v="6"/>
    <n v="5"/>
    <n v="7"/>
    <n v="0"/>
    <n v="0"/>
    <n v="0"/>
    <n v="0"/>
    <n v="0"/>
    <n v="0"/>
    <n v="0"/>
    <n v="0"/>
    <n v="0"/>
    <s v="Grande Dunes (AM)2006"/>
    <n v="14"/>
    <n v="85"/>
    <n v="91"/>
    <n v="88"/>
    <n v="95"/>
  </r>
  <r>
    <s v="Grande Dunes (AM)"/>
    <s v="Grande Dunes"/>
    <x v="10"/>
    <s v="AM"/>
    <x v="7"/>
    <n v="4"/>
    <n v="506"/>
    <n v="5"/>
    <n v="5"/>
    <n v="6"/>
    <n v="5"/>
    <n v="6"/>
    <n v="1"/>
    <n v="0"/>
    <n v="1"/>
    <n v="0"/>
    <n v="0"/>
    <n v="0"/>
    <n v="0"/>
    <n v="0"/>
    <n v="0"/>
    <s v="Grande Dunes (AM)2006"/>
    <n v="14"/>
    <n v="85"/>
    <n v="91"/>
    <n v="88"/>
    <n v="95"/>
  </r>
  <r>
    <s v="Grande Dunes (AM)"/>
    <s v="Grande Dunes"/>
    <x v="10"/>
    <s v="AM"/>
    <x v="7"/>
    <n v="5"/>
    <n v="383"/>
    <n v="4"/>
    <n v="4"/>
    <n v="5"/>
    <n v="5"/>
    <n v="5"/>
    <n v="1"/>
    <n v="0"/>
    <n v="0"/>
    <n v="0"/>
    <n v="0"/>
    <n v="0"/>
    <n v="0"/>
    <n v="0"/>
    <n v="0"/>
    <s v="Grande Dunes (AM)2006"/>
    <n v="14"/>
    <n v="85"/>
    <n v="91"/>
    <n v="88"/>
    <n v="95"/>
  </r>
  <r>
    <s v="Grande Dunes (AM)"/>
    <s v="Grande Dunes"/>
    <x v="10"/>
    <s v="AM"/>
    <x v="7"/>
    <n v="6"/>
    <n v="305"/>
    <n v="4"/>
    <n v="5"/>
    <n v="5"/>
    <n v="5"/>
    <n v="4"/>
    <n v="0"/>
    <n v="0"/>
    <n v="0"/>
    <n v="1"/>
    <n v="0"/>
    <n v="0"/>
    <n v="0"/>
    <n v="0"/>
    <n v="0"/>
    <s v="Grande Dunes (AM)2006"/>
    <n v="14"/>
    <n v="85"/>
    <n v="91"/>
    <n v="88"/>
    <n v="95"/>
  </r>
  <r>
    <s v="Grande Dunes (AM)"/>
    <s v="Grande Dunes"/>
    <x v="10"/>
    <s v="AM"/>
    <x v="7"/>
    <n v="7"/>
    <n v="495"/>
    <n v="5"/>
    <n v="7"/>
    <n v="6"/>
    <n v="5"/>
    <n v="6"/>
    <n v="0"/>
    <n v="0"/>
    <n v="1"/>
    <n v="0"/>
    <n v="0"/>
    <n v="0"/>
    <n v="0"/>
    <n v="0"/>
    <n v="0"/>
    <s v="Grande Dunes (AM)2006"/>
    <n v="14"/>
    <n v="85"/>
    <n v="91"/>
    <n v="88"/>
    <n v="95"/>
  </r>
  <r>
    <s v="Grande Dunes (AM)"/>
    <s v="Grande Dunes"/>
    <x v="10"/>
    <s v="AM"/>
    <x v="7"/>
    <n v="8"/>
    <n v="155"/>
    <n v="3"/>
    <n v="3"/>
    <n v="4"/>
    <n v="3"/>
    <n v="5"/>
    <n v="1"/>
    <n v="0"/>
    <n v="1"/>
    <n v="0"/>
    <n v="0"/>
    <n v="0"/>
    <n v="0"/>
    <n v="0"/>
    <n v="0"/>
    <s v="Grande Dunes (AM)2006"/>
    <n v="14"/>
    <n v="85"/>
    <n v="91"/>
    <n v="88"/>
    <n v="95"/>
  </r>
  <r>
    <s v="Grande Dunes (AM)"/>
    <s v="Grande Dunes"/>
    <x v="10"/>
    <s v="AM"/>
    <x v="7"/>
    <n v="9"/>
    <n v="386"/>
    <n v="4"/>
    <n v="5"/>
    <n v="5"/>
    <n v="6"/>
    <n v="7"/>
    <n v="0"/>
    <n v="0"/>
    <n v="0"/>
    <n v="0"/>
    <n v="0"/>
    <n v="0"/>
    <n v="0"/>
    <n v="0"/>
    <n v="0"/>
    <s v="Grande Dunes (AM)2006"/>
    <n v="14"/>
    <n v="85"/>
    <n v="91"/>
    <n v="88"/>
    <n v="95"/>
  </r>
  <r>
    <s v="Grande Dunes (AM)"/>
    <s v="Grande Dunes"/>
    <x v="10"/>
    <s v="AM"/>
    <x v="7"/>
    <n v="10"/>
    <n v="385"/>
    <n v="4"/>
    <n v="4"/>
    <n v="5"/>
    <n v="6"/>
    <n v="4"/>
    <n v="1"/>
    <n v="0"/>
    <n v="0"/>
    <n v="1"/>
    <n v="0"/>
    <n v="0"/>
    <n v="0"/>
    <n v="0"/>
    <n v="0"/>
    <s v="Grande Dunes (AM)2006"/>
    <n v="14"/>
    <n v="85"/>
    <n v="91"/>
    <n v="88"/>
    <n v="95"/>
  </r>
  <r>
    <s v="Grande Dunes (AM)"/>
    <s v="Grande Dunes"/>
    <x v="10"/>
    <s v="AM"/>
    <x v="7"/>
    <n v="11"/>
    <n v="124"/>
    <n v="3"/>
    <n v="3"/>
    <n v="4"/>
    <n v="2"/>
    <n v="4"/>
    <n v="1"/>
    <n v="0"/>
    <n v="0"/>
    <n v="0"/>
    <n v="0"/>
    <n v="0"/>
    <n v="1"/>
    <n v="0"/>
    <n v="1"/>
    <s v="Grande Dunes (AM)2006"/>
    <n v="14"/>
    <n v="85"/>
    <n v="91"/>
    <n v="88"/>
    <n v="95"/>
  </r>
  <r>
    <s v="Grande Dunes (AM)"/>
    <s v="Grande Dunes"/>
    <x v="10"/>
    <s v="AM"/>
    <x v="7"/>
    <n v="12"/>
    <n v="350"/>
    <n v="4"/>
    <n v="5"/>
    <n v="4"/>
    <n v="5"/>
    <n v="6"/>
    <n v="0"/>
    <n v="1"/>
    <n v="0"/>
    <n v="0"/>
    <n v="0"/>
    <n v="0"/>
    <n v="0"/>
    <n v="0"/>
    <n v="0"/>
    <s v="Grande Dunes (AM)2006"/>
    <n v="14"/>
    <n v="85"/>
    <n v="91"/>
    <n v="88"/>
    <n v="95"/>
  </r>
  <r>
    <s v="Grande Dunes (AM)"/>
    <s v="Grande Dunes"/>
    <x v="10"/>
    <s v="AM"/>
    <x v="7"/>
    <n v="13"/>
    <n v="499"/>
    <n v="5"/>
    <n v="6"/>
    <n v="7"/>
    <n v="7"/>
    <n v="6"/>
    <n v="0"/>
    <n v="0"/>
    <n v="0"/>
    <n v="0"/>
    <n v="0"/>
    <n v="0"/>
    <n v="0"/>
    <n v="0"/>
    <n v="0"/>
    <s v="Grande Dunes (AM)2006"/>
    <n v="14"/>
    <n v="85"/>
    <n v="91"/>
    <n v="88"/>
    <n v="95"/>
  </r>
  <r>
    <s v="Grande Dunes (AM)"/>
    <s v="Grande Dunes"/>
    <x v="10"/>
    <s v="AM"/>
    <x v="7"/>
    <n v="14"/>
    <n v="158"/>
    <n v="3"/>
    <n v="4"/>
    <n v="3"/>
    <n v="4"/>
    <n v="3"/>
    <n v="0"/>
    <n v="1"/>
    <n v="0"/>
    <n v="1"/>
    <n v="0"/>
    <n v="0"/>
    <n v="0"/>
    <n v="0"/>
    <n v="0"/>
    <s v="Grande Dunes (AM)2006"/>
    <n v="14"/>
    <n v="85"/>
    <n v="91"/>
    <n v="88"/>
    <n v="95"/>
  </r>
  <r>
    <s v="Grande Dunes (AM)"/>
    <s v="Grande Dunes"/>
    <x v="10"/>
    <s v="AM"/>
    <x v="7"/>
    <n v="15"/>
    <n v="400"/>
    <n v="4"/>
    <n v="6"/>
    <n v="6"/>
    <n v="5"/>
    <n v="6"/>
    <n v="0"/>
    <n v="0"/>
    <n v="0"/>
    <n v="0"/>
    <n v="0"/>
    <n v="0"/>
    <n v="0"/>
    <n v="0"/>
    <n v="0"/>
    <s v="Grande Dunes (AM)2006"/>
    <n v="14"/>
    <n v="85"/>
    <n v="91"/>
    <n v="88"/>
    <n v="95"/>
  </r>
  <r>
    <s v="Grande Dunes (AM)"/>
    <s v="Grande Dunes"/>
    <x v="10"/>
    <s v="AM"/>
    <x v="7"/>
    <n v="16"/>
    <n v="365"/>
    <n v="4"/>
    <n v="3"/>
    <n v="4"/>
    <n v="4"/>
    <n v="7"/>
    <n v="0"/>
    <n v="1"/>
    <n v="1"/>
    <n v="0"/>
    <n v="1"/>
    <n v="0"/>
    <n v="0"/>
    <n v="0"/>
    <n v="1"/>
    <s v="Grande Dunes (AM)2006"/>
    <n v="14"/>
    <n v="85"/>
    <n v="91"/>
    <n v="88"/>
    <n v="95"/>
  </r>
  <r>
    <s v="Grande Dunes (AM)"/>
    <s v="Grande Dunes"/>
    <x v="10"/>
    <s v="AM"/>
    <x v="7"/>
    <n v="17"/>
    <n v="477"/>
    <n v="5"/>
    <n v="6"/>
    <n v="4"/>
    <n v="7"/>
    <n v="5"/>
    <n v="0"/>
    <n v="0"/>
    <n v="0"/>
    <n v="1"/>
    <n v="0"/>
    <n v="1"/>
    <n v="0"/>
    <n v="0"/>
    <n v="1"/>
    <s v="Grande Dunes (AM)2006"/>
    <n v="14"/>
    <n v="85"/>
    <n v="91"/>
    <n v="88"/>
    <n v="95"/>
  </r>
  <r>
    <s v="Grande Dunes (AM)"/>
    <s v="Grande Dunes"/>
    <x v="10"/>
    <s v="AM"/>
    <x v="7"/>
    <n v="18"/>
    <n v="373"/>
    <n v="4"/>
    <n v="5"/>
    <n v="7"/>
    <n v="4"/>
    <n v="5"/>
    <n v="0"/>
    <n v="0"/>
    <n v="1"/>
    <n v="0"/>
    <n v="0"/>
    <n v="0"/>
    <n v="0"/>
    <n v="0"/>
    <n v="0"/>
    <s v="Grande Dunes (AM)2006"/>
    <n v="14"/>
    <n v="85"/>
    <n v="91"/>
    <n v="88"/>
    <n v="95"/>
  </r>
  <r>
    <s v="Grande Dunes (PM)"/>
    <s v="Grande Dunes"/>
    <x v="10"/>
    <s v="PM"/>
    <x v="7"/>
    <n v="1"/>
    <n v="396"/>
    <n v="4"/>
    <n v="6"/>
    <n v="6"/>
    <n v="4"/>
    <n v="5"/>
    <n v="0"/>
    <n v="0"/>
    <n v="1"/>
    <n v="0"/>
    <n v="0"/>
    <n v="0"/>
    <n v="0"/>
    <n v="0"/>
    <n v="0"/>
    <s v="Grande Dunes (PM)2006"/>
    <n v="14"/>
    <n v="96"/>
    <n v="103"/>
    <n v="93"/>
    <n v="86"/>
  </r>
  <r>
    <s v="Grande Dunes (PM)"/>
    <s v="Grande Dunes"/>
    <x v="10"/>
    <s v="PM"/>
    <x v="7"/>
    <n v="2"/>
    <n v="137"/>
    <n v="3"/>
    <n v="3"/>
    <n v="4"/>
    <n v="3"/>
    <n v="3"/>
    <n v="1"/>
    <n v="0"/>
    <n v="1"/>
    <n v="1"/>
    <n v="0"/>
    <n v="0"/>
    <n v="0"/>
    <n v="0"/>
    <n v="0"/>
    <s v="Grande Dunes (PM)2006"/>
    <n v="14"/>
    <n v="96"/>
    <n v="103"/>
    <n v="93"/>
    <n v="86"/>
  </r>
  <r>
    <s v="Grande Dunes (PM)"/>
    <s v="Grande Dunes"/>
    <x v="10"/>
    <s v="PM"/>
    <x v="7"/>
    <n v="3"/>
    <n v="378"/>
    <n v="4"/>
    <n v="7"/>
    <n v="5"/>
    <n v="5"/>
    <n v="4"/>
    <n v="0"/>
    <n v="0"/>
    <n v="0"/>
    <n v="1"/>
    <n v="0"/>
    <n v="0"/>
    <n v="0"/>
    <n v="0"/>
    <n v="0"/>
    <s v="Grande Dunes (PM)2006"/>
    <n v="14"/>
    <n v="96"/>
    <n v="103"/>
    <n v="93"/>
    <n v="86"/>
  </r>
  <r>
    <s v="Grande Dunes (PM)"/>
    <s v="Grande Dunes"/>
    <x v="10"/>
    <s v="PM"/>
    <x v="7"/>
    <n v="4"/>
    <n v="506"/>
    <n v="5"/>
    <n v="8"/>
    <n v="5"/>
    <n v="6"/>
    <n v="5"/>
    <n v="0"/>
    <n v="1"/>
    <n v="0"/>
    <n v="1"/>
    <n v="0"/>
    <n v="0"/>
    <n v="0"/>
    <n v="0"/>
    <n v="0"/>
    <s v="Grande Dunes (PM)2006"/>
    <n v="14"/>
    <n v="96"/>
    <n v="103"/>
    <n v="93"/>
    <n v="86"/>
  </r>
  <r>
    <s v="Grande Dunes (PM)"/>
    <s v="Grande Dunes"/>
    <x v="10"/>
    <s v="PM"/>
    <x v="7"/>
    <n v="5"/>
    <n v="383"/>
    <n v="4"/>
    <n v="4"/>
    <n v="5"/>
    <n v="3"/>
    <n v="5"/>
    <n v="1"/>
    <n v="0"/>
    <n v="0"/>
    <n v="0"/>
    <n v="0"/>
    <n v="0"/>
    <n v="1"/>
    <n v="0"/>
    <n v="1"/>
    <s v="Grande Dunes (PM)2006"/>
    <n v="14"/>
    <n v="96"/>
    <n v="103"/>
    <n v="93"/>
    <n v="86"/>
  </r>
  <r>
    <s v="Grande Dunes (PM)"/>
    <s v="Grande Dunes"/>
    <x v="10"/>
    <s v="PM"/>
    <x v="7"/>
    <n v="6"/>
    <n v="305"/>
    <n v="4"/>
    <n v="4"/>
    <n v="9"/>
    <n v="6"/>
    <n v="5"/>
    <n v="1"/>
    <n v="0"/>
    <n v="0"/>
    <n v="0"/>
    <n v="0"/>
    <n v="0"/>
    <n v="0"/>
    <n v="0"/>
    <n v="0"/>
    <s v="Grande Dunes (PM)2006"/>
    <n v="14"/>
    <n v="96"/>
    <n v="103"/>
    <n v="93"/>
    <n v="86"/>
  </r>
  <r>
    <s v="Grande Dunes (PM)"/>
    <s v="Grande Dunes"/>
    <x v="10"/>
    <s v="PM"/>
    <x v="7"/>
    <n v="7"/>
    <n v="495"/>
    <n v="5"/>
    <n v="6"/>
    <n v="6"/>
    <n v="6"/>
    <n v="6"/>
    <n v="0"/>
    <n v="0"/>
    <n v="0"/>
    <n v="0"/>
    <n v="0"/>
    <n v="0"/>
    <n v="0"/>
    <n v="0"/>
    <n v="0"/>
    <s v="Grande Dunes (PM)2006"/>
    <n v="14"/>
    <n v="96"/>
    <n v="103"/>
    <n v="93"/>
    <n v="86"/>
  </r>
  <r>
    <s v="Grande Dunes (PM)"/>
    <s v="Grande Dunes"/>
    <x v="10"/>
    <s v="PM"/>
    <x v="7"/>
    <n v="8"/>
    <n v="155"/>
    <n v="3"/>
    <n v="4"/>
    <n v="4"/>
    <n v="4"/>
    <n v="3"/>
    <n v="0"/>
    <n v="0"/>
    <n v="0"/>
    <n v="1"/>
    <n v="0"/>
    <n v="0"/>
    <n v="0"/>
    <n v="0"/>
    <n v="0"/>
    <s v="Grande Dunes (PM)2006"/>
    <n v="14"/>
    <n v="96"/>
    <n v="103"/>
    <n v="93"/>
    <n v="86"/>
  </r>
  <r>
    <s v="Grande Dunes (PM)"/>
    <s v="Grande Dunes"/>
    <x v="10"/>
    <s v="PM"/>
    <x v="7"/>
    <n v="9"/>
    <n v="386"/>
    <n v="4"/>
    <n v="5"/>
    <n v="5"/>
    <n v="5"/>
    <n v="5"/>
    <n v="0"/>
    <n v="0"/>
    <n v="0"/>
    <n v="0"/>
    <n v="0"/>
    <n v="0"/>
    <n v="0"/>
    <n v="0"/>
    <n v="0"/>
    <s v="Grande Dunes (PM)2006"/>
    <n v="14"/>
    <n v="96"/>
    <n v="103"/>
    <n v="93"/>
    <n v="86"/>
  </r>
  <r>
    <s v="Grande Dunes (PM)"/>
    <s v="Grande Dunes"/>
    <x v="10"/>
    <s v="PM"/>
    <x v="7"/>
    <n v="10"/>
    <n v="385"/>
    <n v="4"/>
    <n v="8"/>
    <n v="7"/>
    <n v="7"/>
    <n v="4"/>
    <n v="0"/>
    <n v="0"/>
    <n v="0"/>
    <n v="1"/>
    <n v="0"/>
    <n v="0"/>
    <n v="0"/>
    <n v="0"/>
    <n v="0"/>
    <s v="Grande Dunes (PM)2006"/>
    <n v="14"/>
    <n v="96"/>
    <n v="103"/>
    <n v="93"/>
    <n v="86"/>
  </r>
  <r>
    <s v="Grande Dunes (PM)"/>
    <s v="Grande Dunes"/>
    <x v="10"/>
    <s v="PM"/>
    <x v="7"/>
    <n v="11"/>
    <n v="124"/>
    <n v="3"/>
    <n v="4"/>
    <n v="4"/>
    <n v="4"/>
    <n v="4"/>
    <n v="0"/>
    <n v="0"/>
    <n v="0"/>
    <n v="0"/>
    <n v="0"/>
    <n v="0"/>
    <n v="0"/>
    <n v="0"/>
    <n v="0"/>
    <s v="Grande Dunes (PM)2006"/>
    <n v="14"/>
    <n v="96"/>
    <n v="103"/>
    <n v="93"/>
    <n v="86"/>
  </r>
  <r>
    <s v="Grande Dunes (PM)"/>
    <s v="Grande Dunes"/>
    <x v="10"/>
    <s v="PM"/>
    <x v="7"/>
    <n v="12"/>
    <n v="350"/>
    <n v="4"/>
    <n v="5"/>
    <n v="8"/>
    <n v="6"/>
    <n v="4"/>
    <n v="0"/>
    <n v="0"/>
    <n v="0"/>
    <n v="1"/>
    <n v="0"/>
    <n v="0"/>
    <n v="0"/>
    <n v="0"/>
    <n v="0"/>
    <s v="Grande Dunes (PM)2006"/>
    <n v="14"/>
    <n v="96"/>
    <n v="103"/>
    <n v="93"/>
    <n v="86"/>
  </r>
  <r>
    <s v="Grande Dunes (PM)"/>
    <s v="Grande Dunes"/>
    <x v="10"/>
    <s v="PM"/>
    <x v="7"/>
    <n v="13"/>
    <n v="499"/>
    <n v="5"/>
    <n v="5"/>
    <n v="9"/>
    <n v="7"/>
    <n v="7"/>
    <n v="1"/>
    <n v="0"/>
    <n v="0"/>
    <n v="0"/>
    <n v="0"/>
    <n v="0"/>
    <n v="0"/>
    <n v="0"/>
    <n v="0"/>
    <s v="Grande Dunes (PM)2006"/>
    <n v="14"/>
    <n v="96"/>
    <n v="103"/>
    <n v="93"/>
    <n v="86"/>
  </r>
  <r>
    <s v="Grande Dunes (PM)"/>
    <s v="Grande Dunes"/>
    <x v="10"/>
    <s v="PM"/>
    <x v="7"/>
    <n v="14"/>
    <n v="158"/>
    <n v="3"/>
    <n v="4"/>
    <n v="4"/>
    <n v="4"/>
    <n v="4"/>
    <n v="0"/>
    <n v="0"/>
    <n v="0"/>
    <n v="0"/>
    <n v="0"/>
    <n v="0"/>
    <n v="0"/>
    <n v="0"/>
    <n v="0"/>
    <s v="Grande Dunes (PM)2006"/>
    <n v="14"/>
    <n v="96"/>
    <n v="103"/>
    <n v="93"/>
    <n v="86"/>
  </r>
  <r>
    <s v="Grande Dunes (PM)"/>
    <s v="Grande Dunes"/>
    <x v="10"/>
    <s v="PM"/>
    <x v="7"/>
    <n v="15"/>
    <n v="400"/>
    <n v="4"/>
    <n v="6"/>
    <n v="5"/>
    <n v="5"/>
    <n v="5"/>
    <n v="0"/>
    <n v="0"/>
    <n v="0"/>
    <n v="0"/>
    <n v="0"/>
    <n v="0"/>
    <n v="0"/>
    <n v="0"/>
    <n v="0"/>
    <s v="Grande Dunes (PM)2006"/>
    <n v="14"/>
    <n v="96"/>
    <n v="103"/>
    <n v="93"/>
    <n v="86"/>
  </r>
  <r>
    <s v="Grande Dunes (PM)"/>
    <s v="Grande Dunes"/>
    <x v="10"/>
    <s v="PM"/>
    <x v="7"/>
    <n v="16"/>
    <n v="365"/>
    <n v="4"/>
    <n v="5"/>
    <n v="7"/>
    <n v="6"/>
    <n v="5"/>
    <n v="0"/>
    <n v="0"/>
    <n v="0"/>
    <n v="0"/>
    <n v="0"/>
    <n v="0"/>
    <n v="0"/>
    <n v="0"/>
    <n v="0"/>
    <s v="Grande Dunes (PM)2006"/>
    <n v="14"/>
    <n v="96"/>
    <n v="103"/>
    <n v="93"/>
    <n v="86"/>
  </r>
  <r>
    <s v="Grande Dunes (PM)"/>
    <s v="Grande Dunes"/>
    <x v="10"/>
    <s v="PM"/>
    <x v="7"/>
    <n v="17"/>
    <n v="477"/>
    <n v="5"/>
    <n v="6"/>
    <n v="5"/>
    <n v="6"/>
    <n v="7"/>
    <n v="0"/>
    <n v="1"/>
    <n v="0"/>
    <n v="0"/>
    <n v="0"/>
    <n v="0"/>
    <n v="0"/>
    <n v="0"/>
    <n v="0"/>
    <s v="Grande Dunes (PM)2006"/>
    <n v="14"/>
    <n v="96"/>
    <n v="103"/>
    <n v="93"/>
    <n v="86"/>
  </r>
  <r>
    <s v="Grande Dunes (PM)"/>
    <s v="Grande Dunes"/>
    <x v="10"/>
    <s v="PM"/>
    <x v="7"/>
    <n v="18"/>
    <n v="373"/>
    <n v="4"/>
    <n v="6"/>
    <n v="5"/>
    <n v="6"/>
    <n v="5"/>
    <n v="0"/>
    <n v="0"/>
    <n v="0"/>
    <n v="0"/>
    <n v="0"/>
    <n v="0"/>
    <n v="0"/>
    <n v="0"/>
    <n v="0"/>
    <s v="Grande Dunes (PM)2006"/>
    <n v="14"/>
    <n v="96"/>
    <n v="103"/>
    <n v="93"/>
    <n v="86"/>
  </r>
  <r>
    <s v="Long Bay"/>
    <s v="Long Bay"/>
    <x v="36"/>
    <m/>
    <x v="7"/>
    <n v="1"/>
    <n v="377"/>
    <n v="4"/>
    <n v="7"/>
    <n v="8"/>
    <n v="5"/>
    <n v="6"/>
    <n v="0"/>
    <n v="0"/>
    <n v="0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2"/>
    <n v="524"/>
    <n v="5"/>
    <n v="6"/>
    <n v="7"/>
    <n v="5"/>
    <n v="5"/>
    <n v="0"/>
    <n v="0"/>
    <n v="1"/>
    <n v="1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3"/>
    <n v="364"/>
    <n v="4"/>
    <n v="5"/>
    <n v="5"/>
    <n v="6"/>
    <n v="5"/>
    <n v="0"/>
    <n v="0"/>
    <n v="0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4"/>
    <n v="419"/>
    <n v="4"/>
    <n v="6"/>
    <n v="5"/>
    <n v="5"/>
    <n v="5"/>
    <n v="0"/>
    <n v="0"/>
    <n v="0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5"/>
    <n v="149"/>
    <n v="3"/>
    <n v="3"/>
    <n v="4"/>
    <n v="3"/>
    <n v="3"/>
    <n v="1"/>
    <n v="0"/>
    <n v="1"/>
    <n v="1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6"/>
    <n v="363"/>
    <n v="4"/>
    <n v="5"/>
    <n v="7"/>
    <n v="5"/>
    <n v="6"/>
    <n v="0"/>
    <n v="0"/>
    <n v="0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7"/>
    <n v="485"/>
    <n v="5"/>
    <n v="7"/>
    <n v="5"/>
    <n v="5"/>
    <n v="6"/>
    <n v="0"/>
    <n v="1"/>
    <n v="1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8"/>
    <n v="147"/>
    <n v="3"/>
    <n v="3"/>
    <n v="4"/>
    <n v="3"/>
    <n v="3"/>
    <n v="1"/>
    <n v="0"/>
    <n v="1"/>
    <n v="1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9"/>
    <n v="327"/>
    <n v="4"/>
    <n v="6"/>
    <n v="5"/>
    <n v="6"/>
    <n v="4"/>
    <n v="0"/>
    <n v="0"/>
    <n v="0"/>
    <n v="1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10"/>
    <n v="315"/>
    <n v="4"/>
    <n v="6"/>
    <n v="4"/>
    <n v="5"/>
    <n v="6"/>
    <n v="0"/>
    <n v="1"/>
    <n v="0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11"/>
    <n v="498"/>
    <n v="5"/>
    <n v="6"/>
    <n v="5"/>
    <n v="6"/>
    <n v="6"/>
    <n v="0"/>
    <n v="1"/>
    <n v="0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12"/>
    <n v="375"/>
    <n v="4"/>
    <n v="4"/>
    <n v="4"/>
    <n v="5"/>
    <n v="5"/>
    <n v="1"/>
    <n v="1"/>
    <n v="0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13"/>
    <n v="123"/>
    <n v="3"/>
    <n v="4"/>
    <n v="3"/>
    <n v="3"/>
    <n v="3"/>
    <n v="0"/>
    <n v="1"/>
    <n v="1"/>
    <n v="1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14"/>
    <n v="376"/>
    <n v="4"/>
    <n v="4"/>
    <n v="5"/>
    <n v="4"/>
    <n v="6"/>
    <n v="1"/>
    <n v="0"/>
    <n v="1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15"/>
    <n v="449"/>
    <n v="5"/>
    <n v="7"/>
    <n v="6"/>
    <n v="5"/>
    <n v="6"/>
    <n v="0"/>
    <n v="0"/>
    <n v="1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16"/>
    <n v="380"/>
    <n v="4"/>
    <n v="6"/>
    <n v="6"/>
    <n v="5"/>
    <n v="5"/>
    <n v="0"/>
    <n v="0"/>
    <n v="0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17"/>
    <n v="170"/>
    <n v="3"/>
    <n v="3"/>
    <n v="3"/>
    <n v="5"/>
    <n v="4"/>
    <n v="1"/>
    <n v="1"/>
    <n v="0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18"/>
    <n v="368"/>
    <n v="4"/>
    <n v="7"/>
    <n v="6"/>
    <n v="4"/>
    <n v="6"/>
    <n v="0"/>
    <n v="0"/>
    <n v="1"/>
    <n v="0"/>
    <n v="0"/>
    <n v="0"/>
    <n v="0"/>
    <n v="0"/>
    <n v="0"/>
    <s v="Long Bay2006"/>
    <n v="2"/>
    <n v="95"/>
    <n v="92"/>
    <n v="85"/>
    <n v="90"/>
  </r>
  <r>
    <s v="True Blue Plantation"/>
    <s v="True Blue Plantation"/>
    <x v="23"/>
    <m/>
    <x v="7"/>
    <n v="1"/>
    <n v="499"/>
    <n v="5"/>
    <n v="7"/>
    <n v="6"/>
    <n v="6"/>
    <n v="7"/>
    <n v="0"/>
    <n v="0"/>
    <n v="0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2"/>
    <n v="316"/>
    <n v="4"/>
    <n v="6"/>
    <n v="8"/>
    <n v="6"/>
    <n v="10"/>
    <n v="0"/>
    <n v="0"/>
    <n v="0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3"/>
    <n v="141"/>
    <n v="3"/>
    <n v="4"/>
    <n v="6"/>
    <n v="6"/>
    <n v="5"/>
    <n v="0"/>
    <n v="0"/>
    <n v="0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4"/>
    <n v="493"/>
    <n v="5"/>
    <n v="8"/>
    <n v="6"/>
    <n v="9"/>
    <n v="5"/>
    <n v="0"/>
    <n v="0"/>
    <n v="0"/>
    <n v="1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5"/>
    <n v="396"/>
    <n v="4"/>
    <n v="6"/>
    <n v="6"/>
    <n v="6"/>
    <n v="6"/>
    <n v="0"/>
    <n v="0"/>
    <n v="0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6"/>
    <n v="383"/>
    <n v="4"/>
    <n v="8"/>
    <n v="8"/>
    <n v="3"/>
    <n v="6"/>
    <n v="0"/>
    <n v="0"/>
    <n v="0"/>
    <n v="0"/>
    <n v="0"/>
    <n v="0"/>
    <n v="1"/>
    <n v="0"/>
    <n v="1"/>
    <s v="True Blue Plantation2006"/>
    <n v="7"/>
    <n v="100"/>
    <n v="104"/>
    <n v="89"/>
    <n v="97"/>
  </r>
  <r>
    <s v="True Blue Plantation"/>
    <s v="True Blue Plantation"/>
    <x v="23"/>
    <m/>
    <x v="7"/>
    <n v="7"/>
    <n v="151"/>
    <n v="3"/>
    <n v="5"/>
    <n v="3"/>
    <n v="3"/>
    <n v="6"/>
    <n v="0"/>
    <n v="1"/>
    <n v="1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8"/>
    <n v="341"/>
    <n v="4"/>
    <n v="5"/>
    <n v="4"/>
    <n v="4"/>
    <n v="4"/>
    <n v="0"/>
    <n v="1"/>
    <n v="1"/>
    <n v="1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9"/>
    <n v="517"/>
    <n v="5"/>
    <n v="6"/>
    <n v="6"/>
    <n v="5"/>
    <n v="7"/>
    <n v="0"/>
    <n v="0"/>
    <n v="1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10"/>
    <n v="559"/>
    <n v="5"/>
    <n v="6"/>
    <n v="7"/>
    <n v="5"/>
    <n v="7"/>
    <n v="0"/>
    <n v="0"/>
    <n v="1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11"/>
    <n v="130"/>
    <n v="3"/>
    <n v="3"/>
    <n v="3"/>
    <n v="4"/>
    <n v="4"/>
    <n v="1"/>
    <n v="1"/>
    <n v="0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12"/>
    <n v="371"/>
    <n v="4"/>
    <n v="6"/>
    <n v="6"/>
    <n v="6"/>
    <n v="5"/>
    <n v="0"/>
    <n v="0"/>
    <n v="0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13"/>
    <n v="381"/>
    <n v="4"/>
    <n v="5"/>
    <n v="6"/>
    <n v="4"/>
    <n v="5"/>
    <n v="0"/>
    <n v="0"/>
    <n v="1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14"/>
    <n v="138"/>
    <n v="3"/>
    <n v="4"/>
    <n v="3"/>
    <n v="4"/>
    <n v="4"/>
    <n v="0"/>
    <n v="1"/>
    <n v="0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15"/>
    <n v="577"/>
    <n v="5"/>
    <n v="7"/>
    <n v="7"/>
    <n v="5"/>
    <n v="6"/>
    <n v="0"/>
    <n v="0"/>
    <n v="1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16"/>
    <n v="181"/>
    <n v="3"/>
    <n v="4"/>
    <n v="6"/>
    <n v="4"/>
    <n v="2"/>
    <n v="0"/>
    <n v="0"/>
    <n v="0"/>
    <n v="0"/>
    <n v="0"/>
    <n v="0"/>
    <n v="0"/>
    <n v="1"/>
    <n v="1"/>
    <s v="True Blue Plantation2006"/>
    <n v="7"/>
    <n v="100"/>
    <n v="104"/>
    <n v="89"/>
    <n v="97"/>
  </r>
  <r>
    <s v="True Blue Plantation"/>
    <s v="True Blue Plantation"/>
    <x v="23"/>
    <m/>
    <x v="7"/>
    <n v="17"/>
    <n v="395"/>
    <n v="4"/>
    <n v="5"/>
    <n v="7"/>
    <n v="4"/>
    <n v="4"/>
    <n v="0"/>
    <n v="0"/>
    <n v="1"/>
    <n v="1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18"/>
    <n v="406"/>
    <n v="4"/>
    <n v="5"/>
    <n v="6"/>
    <n v="5"/>
    <n v="4"/>
    <n v="0"/>
    <n v="0"/>
    <n v="0"/>
    <n v="1"/>
    <n v="0"/>
    <n v="0"/>
    <n v="0"/>
    <n v="0"/>
    <n v="0"/>
    <s v="True Blue Plantation2006"/>
    <n v="7"/>
    <n v="100"/>
    <n v="104"/>
    <n v="89"/>
    <n v="97"/>
  </r>
  <r>
    <s v="Barefoot Resort - Love"/>
    <s v="Barefoot Resort - Love"/>
    <x v="2"/>
    <m/>
    <x v="8"/>
    <n v="1"/>
    <n v="321"/>
    <n v="4"/>
    <n v="4"/>
    <n v="7"/>
    <n v="0"/>
    <n v="7"/>
    <n v="1"/>
    <n v="0"/>
    <n v="0"/>
    <n v="0"/>
    <n v="0"/>
    <n v="0"/>
    <n v="0"/>
    <n v="0"/>
    <n v="0"/>
    <s v="Barefoot Resort - Love2007"/>
    <n v="19"/>
    <n v="101"/>
    <n v="100"/>
    <n v="0"/>
    <n v="93"/>
  </r>
  <r>
    <s v="Barefoot Resort - Love"/>
    <s v="Barefoot Resort - Love"/>
    <x v="2"/>
    <m/>
    <x v="8"/>
    <n v="2"/>
    <n v="455"/>
    <n v="5"/>
    <n v="8"/>
    <n v="7"/>
    <n v="0"/>
    <n v="7"/>
    <n v="0"/>
    <n v="0"/>
    <n v="0"/>
    <n v="0"/>
    <n v="0"/>
    <n v="0"/>
    <n v="0"/>
    <n v="0"/>
    <n v="0"/>
    <s v="Barefoot Resort - Love2007"/>
    <n v="19"/>
    <n v="101"/>
    <n v="100"/>
    <n v="0"/>
    <n v="93"/>
  </r>
  <r>
    <s v="Barefoot Resort - Love"/>
    <s v="Barefoot Resort - Love"/>
    <x v="2"/>
    <m/>
    <x v="8"/>
    <n v="3"/>
    <n v="144"/>
    <n v="3"/>
    <n v="4"/>
    <n v="4"/>
    <n v="0"/>
    <n v="3"/>
    <n v="0"/>
    <n v="0"/>
    <n v="0"/>
    <n v="1"/>
    <n v="0"/>
    <n v="0"/>
    <n v="0"/>
    <n v="0"/>
    <n v="0"/>
    <s v="Barefoot Resort - Love2007"/>
    <n v="19"/>
    <n v="101"/>
    <n v="100"/>
    <n v="0"/>
    <n v="93"/>
  </r>
  <r>
    <s v="Barefoot Resort - Love"/>
    <s v="Barefoot Resort - Love"/>
    <x v="2"/>
    <m/>
    <x v="8"/>
    <n v="4"/>
    <n v="265"/>
    <n v="4"/>
    <n v="8"/>
    <n v="5"/>
    <n v="0"/>
    <n v="4"/>
    <n v="0"/>
    <n v="0"/>
    <n v="0"/>
    <n v="1"/>
    <n v="0"/>
    <n v="0"/>
    <n v="0"/>
    <n v="0"/>
    <n v="0"/>
    <s v="Barefoot Resort - Love2007"/>
    <n v="19"/>
    <n v="101"/>
    <n v="100"/>
    <n v="0"/>
    <n v="93"/>
  </r>
  <r>
    <s v="Barefoot Resort - Love"/>
    <s v="Barefoot Resort - Love"/>
    <x v="2"/>
    <m/>
    <x v="8"/>
    <n v="5"/>
    <n v="420"/>
    <n v="4"/>
    <n v="5"/>
    <n v="7"/>
    <n v="0"/>
    <n v="5"/>
    <n v="0"/>
    <n v="0"/>
    <n v="0"/>
    <n v="0"/>
    <n v="0"/>
    <n v="0"/>
    <n v="0"/>
    <n v="0"/>
    <n v="0"/>
    <s v="Barefoot Resort - Love2007"/>
    <n v="19"/>
    <n v="101"/>
    <n v="100"/>
    <n v="0"/>
    <n v="93"/>
  </r>
  <r>
    <s v="Barefoot Resort - Love"/>
    <s v="Barefoot Resort - Love"/>
    <x v="2"/>
    <m/>
    <x v="8"/>
    <n v="6"/>
    <n v="340"/>
    <n v="4"/>
    <n v="5"/>
    <n v="6"/>
    <n v="0"/>
    <n v="6"/>
    <n v="0"/>
    <n v="0"/>
    <n v="0"/>
    <n v="0"/>
    <n v="0"/>
    <n v="0"/>
    <n v="0"/>
    <n v="0"/>
    <n v="0"/>
    <s v="Barefoot Resort - Love2007"/>
    <n v="19"/>
    <n v="101"/>
    <n v="100"/>
    <n v="0"/>
    <n v="93"/>
  </r>
  <r>
    <s v="Barefoot Resort - Love"/>
    <s v="Barefoot Resort - Love"/>
    <x v="2"/>
    <m/>
    <x v="8"/>
    <n v="7"/>
    <n v="398"/>
    <n v="4"/>
    <n v="6"/>
    <n v="5"/>
    <n v="0"/>
    <n v="5"/>
    <n v="0"/>
    <n v="0"/>
    <n v="0"/>
    <n v="0"/>
    <n v="0"/>
    <n v="0"/>
    <n v="0"/>
    <n v="0"/>
    <n v="0"/>
    <s v="Barefoot Resort - Love2007"/>
    <n v="19"/>
    <n v="101"/>
    <n v="100"/>
    <n v="0"/>
    <n v="93"/>
  </r>
  <r>
    <s v="Barefoot Resort - Love"/>
    <s v="Barefoot Resort - Love"/>
    <x v="2"/>
    <m/>
    <x v="8"/>
    <n v="8"/>
    <n v="485"/>
    <n v="5"/>
    <n v="6"/>
    <n v="4"/>
    <n v="0"/>
    <n v="6"/>
    <n v="0"/>
    <n v="0"/>
    <n v="0"/>
    <n v="0"/>
    <n v="0"/>
    <n v="1"/>
    <n v="0"/>
    <n v="0"/>
    <n v="1"/>
    <s v="Barefoot Resort - Love2007"/>
    <n v="19"/>
    <n v="101"/>
    <n v="100"/>
    <n v="0"/>
    <n v="93"/>
  </r>
  <r>
    <s v="Barefoot Resort - Love"/>
    <s v="Barefoot Resort - Love"/>
    <x v="2"/>
    <m/>
    <x v="8"/>
    <n v="9"/>
    <n v="187"/>
    <n v="3"/>
    <n v="5"/>
    <n v="4"/>
    <n v="0"/>
    <n v="4"/>
    <n v="0"/>
    <n v="0"/>
    <n v="0"/>
    <n v="0"/>
    <n v="0"/>
    <n v="0"/>
    <n v="0"/>
    <n v="0"/>
    <n v="0"/>
    <s v="Barefoot Resort - Love2007"/>
    <n v="19"/>
    <n v="101"/>
    <n v="100"/>
    <n v="0"/>
    <n v="93"/>
  </r>
  <r>
    <s v="Barefoot Resort - Love"/>
    <s v="Barefoot Resort - Love"/>
    <x v="2"/>
    <m/>
    <x v="8"/>
    <n v="10"/>
    <n v="321"/>
    <n v="4"/>
    <n v="4"/>
    <n v="9"/>
    <n v="0"/>
    <n v="5"/>
    <n v="1"/>
    <n v="0"/>
    <n v="0"/>
    <n v="0"/>
    <n v="0"/>
    <n v="0"/>
    <n v="0"/>
    <n v="0"/>
    <n v="0"/>
    <s v="Barefoot Resort - Love2007"/>
    <n v="19"/>
    <n v="101"/>
    <n v="100"/>
    <n v="0"/>
    <n v="93"/>
  </r>
  <r>
    <s v="Barefoot Resort - Love"/>
    <s v="Barefoot Resort - Love"/>
    <x v="2"/>
    <m/>
    <x v="8"/>
    <n v="11"/>
    <n v="109"/>
    <n v="3"/>
    <n v="5"/>
    <n v="4"/>
    <n v="0"/>
    <n v="5"/>
    <n v="0"/>
    <n v="0"/>
    <n v="0"/>
    <n v="0"/>
    <n v="0"/>
    <n v="0"/>
    <n v="0"/>
    <n v="0"/>
    <n v="0"/>
    <s v="Barefoot Resort - Love2007"/>
    <n v="19"/>
    <n v="101"/>
    <n v="100"/>
    <n v="0"/>
    <n v="93"/>
  </r>
  <r>
    <s v="Barefoot Resort - Love"/>
    <s v="Barefoot Resort - Love"/>
    <x v="2"/>
    <m/>
    <x v="8"/>
    <n v="12"/>
    <n v="393"/>
    <n v="4"/>
    <n v="8"/>
    <n v="3"/>
    <n v="0"/>
    <n v="7"/>
    <n v="0"/>
    <n v="0"/>
    <n v="0"/>
    <n v="0"/>
    <n v="0"/>
    <n v="1"/>
    <n v="0"/>
    <n v="0"/>
    <n v="1"/>
    <s v="Barefoot Resort - Love2007"/>
    <n v="19"/>
    <n v="101"/>
    <n v="100"/>
    <n v="0"/>
    <n v="93"/>
  </r>
  <r>
    <s v="Barefoot Resort - Love"/>
    <s v="Barefoot Resort - Love"/>
    <x v="2"/>
    <m/>
    <x v="8"/>
    <n v="13"/>
    <n v="447"/>
    <n v="5"/>
    <n v="6"/>
    <n v="7"/>
    <n v="0"/>
    <n v="6"/>
    <n v="0"/>
    <n v="0"/>
    <n v="0"/>
    <n v="0"/>
    <n v="0"/>
    <n v="0"/>
    <n v="0"/>
    <n v="0"/>
    <n v="0"/>
    <s v="Barefoot Resort - Love2007"/>
    <n v="19"/>
    <n v="101"/>
    <n v="100"/>
    <n v="0"/>
    <n v="93"/>
  </r>
  <r>
    <s v="Barefoot Resort - Love"/>
    <s v="Barefoot Resort - Love"/>
    <x v="2"/>
    <m/>
    <x v="8"/>
    <n v="14"/>
    <n v="361"/>
    <n v="4"/>
    <n v="7"/>
    <n v="5"/>
    <n v="0"/>
    <n v="5"/>
    <n v="0"/>
    <n v="0"/>
    <n v="0"/>
    <n v="0"/>
    <n v="0"/>
    <n v="0"/>
    <n v="0"/>
    <n v="0"/>
    <n v="0"/>
    <s v="Barefoot Resort - Love2007"/>
    <n v="19"/>
    <n v="101"/>
    <n v="100"/>
    <n v="0"/>
    <n v="93"/>
  </r>
  <r>
    <s v="Barefoot Resort - Love"/>
    <s v="Barefoot Resort - Love"/>
    <x v="2"/>
    <m/>
    <x v="8"/>
    <n v="15"/>
    <n v="154"/>
    <n v="3"/>
    <n v="5"/>
    <n v="4"/>
    <n v="0"/>
    <n v="3"/>
    <n v="0"/>
    <n v="0"/>
    <n v="0"/>
    <n v="1"/>
    <n v="0"/>
    <n v="0"/>
    <n v="0"/>
    <n v="0"/>
    <n v="0"/>
    <s v="Barefoot Resort - Love2007"/>
    <n v="19"/>
    <n v="101"/>
    <n v="100"/>
    <n v="0"/>
    <n v="93"/>
  </r>
  <r>
    <s v="Barefoot Resort - Love"/>
    <s v="Barefoot Resort - Love"/>
    <x v="2"/>
    <m/>
    <x v="8"/>
    <n v="16"/>
    <n v="332"/>
    <n v="4"/>
    <n v="3"/>
    <n v="6"/>
    <n v="0"/>
    <n v="4"/>
    <n v="0"/>
    <n v="0"/>
    <n v="0"/>
    <n v="1"/>
    <n v="1"/>
    <n v="0"/>
    <n v="0"/>
    <n v="0"/>
    <n v="1"/>
    <s v="Barefoot Resort - Love2007"/>
    <n v="19"/>
    <n v="101"/>
    <n v="100"/>
    <n v="0"/>
    <n v="93"/>
  </r>
  <r>
    <s v="Barefoot Resort - Love"/>
    <s v="Barefoot Resort - Love"/>
    <x v="2"/>
    <m/>
    <x v="8"/>
    <n v="17"/>
    <n v="389"/>
    <n v="4"/>
    <n v="4"/>
    <n v="4"/>
    <n v="0"/>
    <n v="5"/>
    <n v="1"/>
    <n v="1"/>
    <n v="0"/>
    <n v="0"/>
    <n v="0"/>
    <n v="0"/>
    <n v="0"/>
    <n v="0"/>
    <n v="0"/>
    <s v="Barefoot Resort - Love2007"/>
    <n v="19"/>
    <n v="101"/>
    <n v="100"/>
    <n v="0"/>
    <n v="93"/>
  </r>
  <r>
    <s v="Barefoot Resort - Love"/>
    <s v="Barefoot Resort - Love"/>
    <x v="2"/>
    <m/>
    <x v="8"/>
    <n v="18"/>
    <n v="534"/>
    <n v="5"/>
    <n v="8"/>
    <n v="9"/>
    <n v="0"/>
    <n v="6"/>
    <n v="0"/>
    <n v="0"/>
    <n v="0"/>
    <n v="0"/>
    <n v="0"/>
    <n v="0"/>
    <n v="0"/>
    <n v="0"/>
    <n v="0"/>
    <s v="Barefoot Resort - Love2007"/>
    <n v="19"/>
    <n v="101"/>
    <n v="100"/>
    <n v="0"/>
    <n v="93"/>
  </r>
  <r>
    <s v="Barefoot Resort - Norman"/>
    <s v="Barefoot Resort - Norman"/>
    <x v="9"/>
    <m/>
    <x v="8"/>
    <n v="1"/>
    <n v="316"/>
    <n v="4"/>
    <n v="4"/>
    <n v="4"/>
    <n v="0"/>
    <n v="6"/>
    <n v="1"/>
    <n v="1"/>
    <n v="0"/>
    <n v="0"/>
    <n v="0"/>
    <n v="0"/>
    <n v="0"/>
    <n v="0"/>
    <n v="0"/>
    <s v="Barefoot Resort - Norman2007"/>
    <n v="3"/>
    <n v="110"/>
    <n v="96"/>
    <n v="0"/>
    <n v="90"/>
  </r>
  <r>
    <s v="Barefoot Resort - Norman"/>
    <s v="Barefoot Resort - Norman"/>
    <x v="9"/>
    <m/>
    <x v="8"/>
    <n v="2"/>
    <n v="318"/>
    <n v="4"/>
    <n v="9"/>
    <n v="5"/>
    <n v="0"/>
    <n v="5"/>
    <n v="0"/>
    <n v="0"/>
    <n v="0"/>
    <n v="0"/>
    <n v="0"/>
    <n v="0"/>
    <n v="0"/>
    <n v="0"/>
    <n v="0"/>
    <s v="Barefoot Resort - Norman2007"/>
    <n v="3"/>
    <n v="110"/>
    <n v="96"/>
    <n v="0"/>
    <n v="90"/>
  </r>
  <r>
    <s v="Barefoot Resort - Norman"/>
    <s v="Barefoot Resort - Norman"/>
    <x v="9"/>
    <m/>
    <x v="8"/>
    <n v="3"/>
    <n v="145"/>
    <n v="3"/>
    <n v="4"/>
    <n v="3"/>
    <n v="0"/>
    <n v="3"/>
    <n v="0"/>
    <n v="1"/>
    <n v="0"/>
    <n v="1"/>
    <n v="0"/>
    <n v="0"/>
    <n v="0"/>
    <n v="0"/>
    <n v="0"/>
    <s v="Barefoot Resort - Norman2007"/>
    <n v="3"/>
    <n v="110"/>
    <n v="96"/>
    <n v="0"/>
    <n v="90"/>
  </r>
  <r>
    <s v="Barefoot Resort - Norman"/>
    <s v="Barefoot Resort - Norman"/>
    <x v="9"/>
    <m/>
    <x v="8"/>
    <n v="4"/>
    <n v="342"/>
    <n v="4"/>
    <n v="6"/>
    <n v="6"/>
    <n v="0"/>
    <n v="5"/>
    <n v="0"/>
    <n v="0"/>
    <n v="0"/>
    <n v="0"/>
    <n v="0"/>
    <n v="0"/>
    <n v="0"/>
    <n v="0"/>
    <n v="0"/>
    <s v="Barefoot Resort - Norman2007"/>
    <n v="3"/>
    <n v="110"/>
    <n v="96"/>
    <n v="0"/>
    <n v="90"/>
  </r>
  <r>
    <s v="Barefoot Resort - Norman"/>
    <s v="Barefoot Resort - Norman"/>
    <x v="9"/>
    <m/>
    <x v="8"/>
    <n v="5"/>
    <n v="459"/>
    <n v="5"/>
    <n v="7"/>
    <n v="8"/>
    <n v="0"/>
    <n v="5"/>
    <n v="0"/>
    <n v="0"/>
    <n v="0"/>
    <n v="1"/>
    <n v="0"/>
    <n v="0"/>
    <n v="0"/>
    <n v="0"/>
    <n v="0"/>
    <s v="Barefoot Resort - Norman2007"/>
    <n v="3"/>
    <n v="110"/>
    <n v="96"/>
    <n v="0"/>
    <n v="90"/>
  </r>
  <r>
    <s v="Barefoot Resort - Norman"/>
    <s v="Barefoot Resort - Norman"/>
    <x v="9"/>
    <m/>
    <x v="8"/>
    <n v="6"/>
    <n v="339"/>
    <n v="4"/>
    <n v="5"/>
    <n v="5"/>
    <n v="0"/>
    <n v="6"/>
    <n v="0"/>
    <n v="0"/>
    <n v="0"/>
    <n v="0"/>
    <n v="0"/>
    <n v="0"/>
    <n v="0"/>
    <n v="0"/>
    <n v="0"/>
    <s v="Barefoot Resort - Norman2007"/>
    <n v="3"/>
    <n v="110"/>
    <n v="96"/>
    <n v="0"/>
    <n v="90"/>
  </r>
  <r>
    <s v="Barefoot Resort - Norman"/>
    <s v="Barefoot Resort - Norman"/>
    <x v="9"/>
    <m/>
    <x v="8"/>
    <n v="7"/>
    <n v="122"/>
    <n v="3"/>
    <n v="5"/>
    <n v="3"/>
    <n v="0"/>
    <n v="4"/>
    <n v="0"/>
    <n v="1"/>
    <n v="0"/>
    <n v="0"/>
    <n v="0"/>
    <n v="0"/>
    <n v="0"/>
    <n v="0"/>
    <n v="0"/>
    <s v="Barefoot Resort - Norman2007"/>
    <n v="3"/>
    <n v="110"/>
    <n v="96"/>
    <n v="0"/>
    <n v="90"/>
  </r>
  <r>
    <s v="Barefoot Resort - Norman"/>
    <s v="Barefoot Resort - Norman"/>
    <x v="9"/>
    <m/>
    <x v="8"/>
    <n v="8"/>
    <n v="269"/>
    <n v="4"/>
    <n v="5"/>
    <n v="4"/>
    <n v="0"/>
    <n v="4"/>
    <n v="0"/>
    <n v="1"/>
    <n v="0"/>
    <n v="1"/>
    <n v="0"/>
    <n v="0"/>
    <n v="0"/>
    <n v="0"/>
    <n v="0"/>
    <s v="Barefoot Resort - Norman2007"/>
    <n v="3"/>
    <n v="110"/>
    <n v="96"/>
    <n v="0"/>
    <n v="90"/>
  </r>
  <r>
    <s v="Barefoot Resort - Norman"/>
    <s v="Barefoot Resort - Norman"/>
    <x v="9"/>
    <m/>
    <x v="8"/>
    <n v="9"/>
    <n v="499"/>
    <n v="5"/>
    <n v="7"/>
    <n v="5"/>
    <n v="0"/>
    <n v="8"/>
    <n v="0"/>
    <n v="1"/>
    <n v="0"/>
    <n v="0"/>
    <n v="0"/>
    <n v="0"/>
    <n v="0"/>
    <n v="0"/>
    <n v="0"/>
    <s v="Barefoot Resort - Norman2007"/>
    <n v="3"/>
    <n v="110"/>
    <n v="96"/>
    <n v="0"/>
    <n v="90"/>
  </r>
  <r>
    <s v="Barefoot Resort - Norman"/>
    <s v="Barefoot Resort - Norman"/>
    <x v="9"/>
    <m/>
    <x v="8"/>
    <n v="10"/>
    <n v="135"/>
    <n v="3"/>
    <n v="4"/>
    <n v="3"/>
    <n v="0"/>
    <n v="4"/>
    <n v="0"/>
    <n v="1"/>
    <n v="0"/>
    <n v="0"/>
    <n v="0"/>
    <n v="0"/>
    <n v="0"/>
    <n v="0"/>
    <n v="0"/>
    <s v="Barefoot Resort - Norman2007"/>
    <n v="3"/>
    <n v="110"/>
    <n v="96"/>
    <n v="0"/>
    <n v="90"/>
  </r>
  <r>
    <s v="Barefoot Resort - Norman"/>
    <s v="Barefoot Resort - Norman"/>
    <x v="9"/>
    <m/>
    <x v="8"/>
    <n v="11"/>
    <n v="357"/>
    <n v="4"/>
    <n v="5"/>
    <n v="7"/>
    <n v="0"/>
    <n v="5"/>
    <n v="0"/>
    <n v="0"/>
    <n v="0"/>
    <n v="0"/>
    <n v="0"/>
    <n v="0"/>
    <n v="0"/>
    <n v="0"/>
    <n v="0"/>
    <s v="Barefoot Resort - Norman2007"/>
    <n v="3"/>
    <n v="110"/>
    <n v="96"/>
    <n v="0"/>
    <n v="90"/>
  </r>
  <r>
    <s v="Barefoot Resort - Norman"/>
    <s v="Barefoot Resort - Norman"/>
    <x v="9"/>
    <m/>
    <x v="8"/>
    <n v="12"/>
    <n v="380"/>
    <n v="4"/>
    <n v="6"/>
    <n v="4"/>
    <n v="0"/>
    <n v="5"/>
    <n v="0"/>
    <n v="1"/>
    <n v="0"/>
    <n v="0"/>
    <n v="0"/>
    <n v="0"/>
    <n v="0"/>
    <n v="0"/>
    <n v="0"/>
    <s v="Barefoot Resort - Norman2007"/>
    <n v="3"/>
    <n v="110"/>
    <n v="96"/>
    <n v="0"/>
    <n v="90"/>
  </r>
  <r>
    <s v="Barefoot Resort - Norman"/>
    <s v="Barefoot Resort - Norman"/>
    <x v="9"/>
    <m/>
    <x v="8"/>
    <n v="13"/>
    <n v="347"/>
    <n v="4"/>
    <n v="9"/>
    <n v="4"/>
    <n v="0"/>
    <n v="6"/>
    <n v="0"/>
    <n v="1"/>
    <n v="0"/>
    <n v="0"/>
    <n v="0"/>
    <n v="0"/>
    <n v="0"/>
    <n v="0"/>
    <n v="0"/>
    <s v="Barefoot Resort - Norman2007"/>
    <n v="3"/>
    <n v="110"/>
    <n v="96"/>
    <n v="0"/>
    <n v="90"/>
  </r>
  <r>
    <s v="Barefoot Resort - Norman"/>
    <s v="Barefoot Resort - Norman"/>
    <x v="9"/>
    <m/>
    <x v="8"/>
    <n v="14"/>
    <n v="314"/>
    <n v="4"/>
    <n v="9"/>
    <n v="4"/>
    <n v="0"/>
    <n v="5"/>
    <n v="0"/>
    <n v="1"/>
    <n v="0"/>
    <n v="0"/>
    <n v="0"/>
    <n v="0"/>
    <n v="0"/>
    <n v="0"/>
    <n v="0"/>
    <s v="Barefoot Resort - Norman2007"/>
    <n v="3"/>
    <n v="110"/>
    <n v="96"/>
    <n v="0"/>
    <n v="90"/>
  </r>
  <r>
    <s v="Barefoot Resort - Norman"/>
    <s v="Barefoot Resort - Norman"/>
    <x v="9"/>
    <m/>
    <x v="8"/>
    <n v="15"/>
    <n v="468"/>
    <n v="5"/>
    <n v="5"/>
    <n v="7"/>
    <n v="0"/>
    <n v="5"/>
    <n v="1"/>
    <n v="0"/>
    <n v="0"/>
    <n v="1"/>
    <n v="0"/>
    <n v="0"/>
    <n v="0"/>
    <n v="0"/>
    <n v="0"/>
    <s v="Barefoot Resort - Norman2007"/>
    <n v="3"/>
    <n v="110"/>
    <n v="96"/>
    <n v="0"/>
    <n v="90"/>
  </r>
  <r>
    <s v="Barefoot Resort - Norman"/>
    <s v="Barefoot Resort - Norman"/>
    <x v="9"/>
    <m/>
    <x v="8"/>
    <n v="16"/>
    <n v="131"/>
    <n v="3"/>
    <n v="5"/>
    <n v="4"/>
    <n v="0"/>
    <n v="4"/>
    <n v="0"/>
    <n v="0"/>
    <n v="0"/>
    <n v="0"/>
    <n v="0"/>
    <n v="0"/>
    <n v="0"/>
    <n v="0"/>
    <n v="0"/>
    <s v="Barefoot Resort - Norman2007"/>
    <n v="3"/>
    <n v="110"/>
    <n v="96"/>
    <n v="0"/>
    <n v="90"/>
  </r>
  <r>
    <s v="Barefoot Resort - Norman"/>
    <s v="Barefoot Resort - Norman"/>
    <x v="9"/>
    <m/>
    <x v="8"/>
    <n v="17"/>
    <n v="316"/>
    <n v="4"/>
    <n v="7"/>
    <n v="9"/>
    <n v="0"/>
    <n v="4"/>
    <n v="0"/>
    <n v="0"/>
    <n v="0"/>
    <n v="1"/>
    <n v="0"/>
    <n v="0"/>
    <n v="0"/>
    <n v="0"/>
    <n v="0"/>
    <s v="Barefoot Resort - Norman2007"/>
    <n v="3"/>
    <n v="110"/>
    <n v="96"/>
    <n v="0"/>
    <n v="90"/>
  </r>
  <r>
    <s v="Barefoot Resort - Norman"/>
    <s v="Barefoot Resort - Norman"/>
    <x v="9"/>
    <m/>
    <x v="8"/>
    <n v="18"/>
    <n v="461"/>
    <n v="5"/>
    <n v="8"/>
    <n v="11"/>
    <n v="0"/>
    <n v="6"/>
    <n v="0"/>
    <n v="0"/>
    <n v="0"/>
    <n v="0"/>
    <n v="0"/>
    <n v="0"/>
    <n v="0"/>
    <n v="0"/>
    <n v="0"/>
    <s v="Barefoot Resort - Norman2007"/>
    <n v="3"/>
    <n v="110"/>
    <n v="96"/>
    <n v="0"/>
    <n v="90"/>
  </r>
  <r>
    <s v="Crow Creek"/>
    <s v="Crow Creek"/>
    <x v="19"/>
    <m/>
    <x v="8"/>
    <n v="1"/>
    <n v="330"/>
    <n v="4"/>
    <n v="5"/>
    <n v="4"/>
    <n v="0"/>
    <n v="5"/>
    <n v="0"/>
    <n v="1"/>
    <n v="0"/>
    <n v="0"/>
    <n v="0"/>
    <n v="0"/>
    <n v="0"/>
    <n v="0"/>
    <n v="0"/>
    <s v="Crow Creek2007"/>
    <n v="3"/>
    <n v="90"/>
    <n v="87"/>
    <n v="0"/>
    <n v="87"/>
  </r>
  <r>
    <s v="Crow Creek"/>
    <s v="Crow Creek"/>
    <x v="19"/>
    <m/>
    <x v="8"/>
    <n v="2"/>
    <n v="375"/>
    <n v="4"/>
    <n v="6"/>
    <n v="5"/>
    <n v="0"/>
    <n v="5"/>
    <n v="0"/>
    <n v="0"/>
    <n v="0"/>
    <n v="0"/>
    <n v="0"/>
    <n v="0"/>
    <n v="0"/>
    <n v="0"/>
    <n v="0"/>
    <s v="Crow Creek2007"/>
    <n v="3"/>
    <n v="90"/>
    <n v="87"/>
    <n v="0"/>
    <n v="87"/>
  </r>
  <r>
    <s v="Crow Creek"/>
    <s v="Crow Creek"/>
    <x v="19"/>
    <m/>
    <x v="8"/>
    <n v="3"/>
    <n v="471"/>
    <n v="5"/>
    <n v="6"/>
    <n v="6"/>
    <n v="0"/>
    <n v="6"/>
    <n v="0"/>
    <n v="0"/>
    <n v="0"/>
    <n v="0"/>
    <n v="0"/>
    <n v="0"/>
    <n v="0"/>
    <n v="0"/>
    <n v="0"/>
    <s v="Crow Creek2007"/>
    <n v="3"/>
    <n v="90"/>
    <n v="87"/>
    <n v="0"/>
    <n v="87"/>
  </r>
  <r>
    <s v="Crow Creek"/>
    <s v="Crow Creek"/>
    <x v="19"/>
    <m/>
    <x v="8"/>
    <n v="4"/>
    <n v="325"/>
    <n v="4"/>
    <n v="4"/>
    <n v="6"/>
    <n v="0"/>
    <n v="5"/>
    <n v="1"/>
    <n v="0"/>
    <n v="0"/>
    <n v="0"/>
    <n v="0"/>
    <n v="0"/>
    <n v="0"/>
    <n v="0"/>
    <n v="0"/>
    <s v="Crow Creek2007"/>
    <n v="3"/>
    <n v="90"/>
    <n v="87"/>
    <n v="0"/>
    <n v="87"/>
  </r>
  <r>
    <s v="Crow Creek"/>
    <s v="Crow Creek"/>
    <x v="19"/>
    <m/>
    <x v="8"/>
    <n v="5"/>
    <n v="352"/>
    <n v="4"/>
    <n v="5"/>
    <n v="6"/>
    <n v="0"/>
    <n v="5"/>
    <n v="0"/>
    <n v="0"/>
    <n v="0"/>
    <n v="0"/>
    <n v="0"/>
    <n v="0"/>
    <n v="0"/>
    <n v="0"/>
    <n v="0"/>
    <s v="Crow Creek2007"/>
    <n v="3"/>
    <n v="90"/>
    <n v="87"/>
    <n v="0"/>
    <n v="87"/>
  </r>
  <r>
    <s v="Crow Creek"/>
    <s v="Crow Creek"/>
    <x v="19"/>
    <m/>
    <x v="8"/>
    <n v="6"/>
    <n v="167"/>
    <n v="3"/>
    <n v="5"/>
    <n v="3"/>
    <n v="0"/>
    <n v="4"/>
    <n v="0"/>
    <n v="1"/>
    <n v="0"/>
    <n v="0"/>
    <n v="0"/>
    <n v="0"/>
    <n v="0"/>
    <n v="0"/>
    <n v="0"/>
    <s v="Crow Creek2007"/>
    <n v="3"/>
    <n v="90"/>
    <n v="87"/>
    <n v="0"/>
    <n v="87"/>
  </r>
  <r>
    <s v="Crow Creek"/>
    <s v="Crow Creek"/>
    <x v="19"/>
    <m/>
    <x v="8"/>
    <n v="7"/>
    <n v="533"/>
    <n v="5"/>
    <n v="6"/>
    <n v="6"/>
    <n v="0"/>
    <n v="6"/>
    <n v="0"/>
    <n v="0"/>
    <n v="0"/>
    <n v="0"/>
    <n v="0"/>
    <n v="0"/>
    <n v="0"/>
    <n v="0"/>
    <n v="0"/>
    <s v="Crow Creek2007"/>
    <n v="3"/>
    <n v="90"/>
    <n v="87"/>
    <n v="0"/>
    <n v="87"/>
  </r>
  <r>
    <s v="Crow Creek"/>
    <s v="Crow Creek"/>
    <x v="19"/>
    <m/>
    <x v="8"/>
    <n v="8"/>
    <n v="143"/>
    <n v="3"/>
    <n v="4"/>
    <n v="4"/>
    <n v="0"/>
    <n v="3"/>
    <n v="0"/>
    <n v="0"/>
    <n v="0"/>
    <n v="1"/>
    <n v="0"/>
    <n v="0"/>
    <n v="0"/>
    <n v="0"/>
    <n v="0"/>
    <s v="Crow Creek2007"/>
    <n v="3"/>
    <n v="90"/>
    <n v="87"/>
    <n v="0"/>
    <n v="87"/>
  </r>
  <r>
    <s v="Crow Creek"/>
    <s v="Crow Creek"/>
    <x v="19"/>
    <m/>
    <x v="8"/>
    <n v="9"/>
    <n v="349"/>
    <n v="4"/>
    <n v="5"/>
    <n v="6"/>
    <n v="0"/>
    <n v="5"/>
    <n v="0"/>
    <n v="0"/>
    <n v="0"/>
    <n v="0"/>
    <n v="0"/>
    <n v="0"/>
    <n v="0"/>
    <n v="0"/>
    <n v="0"/>
    <s v="Crow Creek2007"/>
    <n v="3"/>
    <n v="90"/>
    <n v="87"/>
    <n v="0"/>
    <n v="87"/>
  </r>
  <r>
    <s v="Crow Creek"/>
    <s v="Crow Creek"/>
    <x v="19"/>
    <m/>
    <x v="8"/>
    <n v="10"/>
    <n v="347"/>
    <n v="4"/>
    <n v="4"/>
    <n v="4"/>
    <n v="0"/>
    <n v="4"/>
    <n v="1"/>
    <n v="1"/>
    <n v="0"/>
    <n v="1"/>
    <n v="0"/>
    <n v="0"/>
    <n v="0"/>
    <n v="0"/>
    <n v="0"/>
    <s v="Crow Creek2007"/>
    <n v="3"/>
    <n v="90"/>
    <n v="87"/>
    <n v="0"/>
    <n v="87"/>
  </r>
  <r>
    <s v="Crow Creek"/>
    <s v="Crow Creek"/>
    <x v="19"/>
    <m/>
    <x v="8"/>
    <n v="11"/>
    <n v="309"/>
    <n v="4"/>
    <n v="7"/>
    <n v="4"/>
    <n v="0"/>
    <n v="4"/>
    <n v="0"/>
    <n v="1"/>
    <n v="0"/>
    <n v="1"/>
    <n v="0"/>
    <n v="0"/>
    <n v="0"/>
    <n v="0"/>
    <n v="0"/>
    <s v="Crow Creek2007"/>
    <n v="3"/>
    <n v="90"/>
    <n v="87"/>
    <n v="0"/>
    <n v="87"/>
  </r>
  <r>
    <s v="Crow Creek"/>
    <s v="Crow Creek"/>
    <x v="19"/>
    <m/>
    <x v="8"/>
    <n v="12"/>
    <n v="505"/>
    <n v="5"/>
    <n v="6"/>
    <n v="7"/>
    <n v="0"/>
    <n v="7"/>
    <n v="0"/>
    <n v="0"/>
    <n v="0"/>
    <n v="0"/>
    <n v="0"/>
    <n v="0"/>
    <n v="0"/>
    <n v="0"/>
    <n v="0"/>
    <s v="Crow Creek2007"/>
    <n v="3"/>
    <n v="90"/>
    <n v="87"/>
    <n v="0"/>
    <n v="87"/>
  </r>
  <r>
    <s v="Crow Creek"/>
    <s v="Crow Creek"/>
    <x v="19"/>
    <m/>
    <x v="8"/>
    <n v="13"/>
    <n v="131"/>
    <n v="3"/>
    <n v="5"/>
    <n v="3"/>
    <n v="0"/>
    <n v="3"/>
    <n v="0"/>
    <n v="1"/>
    <n v="0"/>
    <n v="1"/>
    <n v="0"/>
    <n v="0"/>
    <n v="0"/>
    <n v="0"/>
    <n v="0"/>
    <s v="Crow Creek2007"/>
    <n v="3"/>
    <n v="90"/>
    <n v="87"/>
    <n v="0"/>
    <n v="87"/>
  </r>
  <r>
    <s v="Crow Creek"/>
    <s v="Crow Creek"/>
    <x v="19"/>
    <m/>
    <x v="8"/>
    <n v="14"/>
    <n v="379"/>
    <n v="4"/>
    <n v="4"/>
    <n v="4"/>
    <n v="0"/>
    <n v="5"/>
    <n v="1"/>
    <n v="1"/>
    <n v="0"/>
    <n v="0"/>
    <n v="0"/>
    <n v="0"/>
    <n v="0"/>
    <n v="0"/>
    <n v="0"/>
    <s v="Crow Creek2007"/>
    <n v="3"/>
    <n v="90"/>
    <n v="87"/>
    <n v="0"/>
    <n v="87"/>
  </r>
  <r>
    <s v="Crow Creek"/>
    <s v="Crow Creek"/>
    <x v="19"/>
    <m/>
    <x v="8"/>
    <n v="15"/>
    <n v="359"/>
    <n v="4"/>
    <n v="4"/>
    <n v="5"/>
    <n v="0"/>
    <n v="4"/>
    <n v="1"/>
    <n v="0"/>
    <n v="0"/>
    <n v="1"/>
    <n v="0"/>
    <n v="0"/>
    <n v="0"/>
    <n v="0"/>
    <n v="0"/>
    <s v="Crow Creek2007"/>
    <n v="3"/>
    <n v="90"/>
    <n v="87"/>
    <n v="0"/>
    <n v="87"/>
  </r>
  <r>
    <s v="Crow Creek"/>
    <s v="Crow Creek"/>
    <x v="19"/>
    <m/>
    <x v="8"/>
    <n v="16"/>
    <n v="156"/>
    <n v="3"/>
    <n v="4"/>
    <n v="4"/>
    <n v="0"/>
    <n v="4"/>
    <n v="0"/>
    <n v="0"/>
    <n v="0"/>
    <n v="0"/>
    <n v="0"/>
    <n v="0"/>
    <n v="0"/>
    <n v="0"/>
    <n v="0"/>
    <s v="Crow Creek2007"/>
    <n v="3"/>
    <n v="90"/>
    <n v="87"/>
    <n v="0"/>
    <n v="87"/>
  </r>
  <r>
    <s v="Crow Creek"/>
    <s v="Crow Creek"/>
    <x v="19"/>
    <m/>
    <x v="8"/>
    <n v="17"/>
    <n v="351"/>
    <n v="4"/>
    <n v="4"/>
    <n v="5"/>
    <n v="0"/>
    <n v="6"/>
    <n v="1"/>
    <n v="0"/>
    <n v="0"/>
    <n v="0"/>
    <n v="0"/>
    <n v="0"/>
    <n v="0"/>
    <n v="0"/>
    <n v="0"/>
    <s v="Crow Creek2007"/>
    <n v="3"/>
    <n v="90"/>
    <n v="87"/>
    <n v="0"/>
    <n v="87"/>
  </r>
  <r>
    <s v="Crow Creek"/>
    <s v="Crow Creek"/>
    <x v="19"/>
    <m/>
    <x v="8"/>
    <n v="18"/>
    <n v="517"/>
    <n v="5"/>
    <n v="6"/>
    <n v="5"/>
    <n v="0"/>
    <n v="6"/>
    <n v="0"/>
    <n v="1"/>
    <n v="0"/>
    <n v="0"/>
    <n v="0"/>
    <n v="0"/>
    <n v="0"/>
    <n v="0"/>
    <n v="0"/>
    <s v="Crow Creek2007"/>
    <n v="3"/>
    <n v="90"/>
    <n v="87"/>
    <n v="0"/>
    <n v="87"/>
  </r>
  <r>
    <s v="Glen Dornoch"/>
    <s v="Glen Dornoch"/>
    <x v="4"/>
    <m/>
    <x v="8"/>
    <n v="1"/>
    <n v="292"/>
    <n v="4"/>
    <n v="6"/>
    <n v="7"/>
    <n v="0"/>
    <n v="6"/>
    <n v="0"/>
    <n v="0"/>
    <n v="0"/>
    <n v="0"/>
    <n v="0"/>
    <n v="0"/>
    <n v="0"/>
    <n v="0"/>
    <n v="0"/>
    <s v="Glen Dornoch2007"/>
    <n v="2"/>
    <n v="103"/>
    <n v="104"/>
    <n v="0"/>
    <n v="94"/>
  </r>
  <r>
    <s v="Glen Dornoch"/>
    <s v="Glen Dornoch"/>
    <x v="4"/>
    <m/>
    <x v="8"/>
    <n v="2"/>
    <n v="335"/>
    <n v="4"/>
    <n v="6"/>
    <n v="6"/>
    <n v="0"/>
    <n v="5"/>
    <n v="0"/>
    <n v="0"/>
    <n v="0"/>
    <n v="0"/>
    <n v="0"/>
    <n v="0"/>
    <n v="0"/>
    <n v="0"/>
    <n v="0"/>
    <s v="Glen Dornoch2007"/>
    <n v="2"/>
    <n v="103"/>
    <n v="104"/>
    <n v="0"/>
    <n v="94"/>
  </r>
  <r>
    <s v="Glen Dornoch"/>
    <s v="Glen Dornoch"/>
    <x v="4"/>
    <m/>
    <x v="8"/>
    <n v="3"/>
    <n v="272"/>
    <n v="4"/>
    <n v="5"/>
    <n v="5"/>
    <n v="0"/>
    <n v="5"/>
    <n v="0"/>
    <n v="0"/>
    <n v="0"/>
    <n v="0"/>
    <n v="0"/>
    <n v="0"/>
    <n v="0"/>
    <n v="0"/>
    <n v="0"/>
    <s v="Glen Dornoch2007"/>
    <n v="2"/>
    <n v="103"/>
    <n v="104"/>
    <n v="0"/>
    <n v="94"/>
  </r>
  <r>
    <s v="Glen Dornoch"/>
    <s v="Glen Dornoch"/>
    <x v="4"/>
    <m/>
    <x v="8"/>
    <n v="4"/>
    <n v="137"/>
    <n v="3"/>
    <n v="4"/>
    <n v="4"/>
    <n v="0"/>
    <n v="4"/>
    <n v="0"/>
    <n v="0"/>
    <n v="0"/>
    <n v="0"/>
    <n v="0"/>
    <n v="0"/>
    <n v="0"/>
    <n v="0"/>
    <n v="0"/>
    <s v="Glen Dornoch2007"/>
    <n v="2"/>
    <n v="103"/>
    <n v="104"/>
    <n v="0"/>
    <n v="94"/>
  </r>
  <r>
    <s v="Glen Dornoch"/>
    <s v="Glen Dornoch"/>
    <x v="4"/>
    <m/>
    <x v="8"/>
    <n v="5"/>
    <n v="532"/>
    <n v="5"/>
    <n v="8"/>
    <n v="7"/>
    <n v="0"/>
    <n v="6"/>
    <n v="0"/>
    <n v="0"/>
    <n v="0"/>
    <n v="0"/>
    <n v="0"/>
    <n v="0"/>
    <n v="0"/>
    <n v="0"/>
    <n v="0"/>
    <s v="Glen Dornoch2007"/>
    <n v="2"/>
    <n v="103"/>
    <n v="104"/>
    <n v="0"/>
    <n v="94"/>
  </r>
  <r>
    <s v="Glen Dornoch"/>
    <s v="Glen Dornoch"/>
    <x v="4"/>
    <m/>
    <x v="8"/>
    <n v="6"/>
    <n v="352"/>
    <n v="4"/>
    <n v="7"/>
    <n v="5"/>
    <n v="0"/>
    <n v="5"/>
    <n v="0"/>
    <n v="0"/>
    <n v="0"/>
    <n v="0"/>
    <n v="0"/>
    <n v="0"/>
    <n v="0"/>
    <n v="0"/>
    <n v="0"/>
    <s v="Glen Dornoch2007"/>
    <n v="2"/>
    <n v="103"/>
    <n v="104"/>
    <n v="0"/>
    <n v="94"/>
  </r>
  <r>
    <s v="Glen Dornoch"/>
    <s v="Glen Dornoch"/>
    <x v="4"/>
    <m/>
    <x v="8"/>
    <n v="7"/>
    <n v="166"/>
    <n v="3"/>
    <n v="4"/>
    <n v="5"/>
    <n v="0"/>
    <n v="5"/>
    <n v="0"/>
    <n v="0"/>
    <n v="0"/>
    <n v="0"/>
    <n v="0"/>
    <n v="0"/>
    <n v="0"/>
    <n v="0"/>
    <n v="0"/>
    <s v="Glen Dornoch2007"/>
    <n v="2"/>
    <n v="103"/>
    <n v="104"/>
    <n v="0"/>
    <n v="94"/>
  </r>
  <r>
    <s v="Glen Dornoch"/>
    <s v="Glen Dornoch"/>
    <x v="4"/>
    <m/>
    <x v="8"/>
    <n v="8"/>
    <n v="512"/>
    <n v="5"/>
    <n v="8"/>
    <n v="5"/>
    <n v="0"/>
    <n v="7"/>
    <n v="0"/>
    <n v="1"/>
    <n v="0"/>
    <n v="0"/>
    <n v="0"/>
    <n v="0"/>
    <n v="0"/>
    <n v="0"/>
    <n v="0"/>
    <s v="Glen Dornoch2007"/>
    <n v="2"/>
    <n v="103"/>
    <n v="104"/>
    <n v="0"/>
    <n v="94"/>
  </r>
  <r>
    <s v="Glen Dornoch"/>
    <s v="Glen Dornoch"/>
    <x v="4"/>
    <m/>
    <x v="8"/>
    <n v="9"/>
    <n v="406"/>
    <n v="4"/>
    <n v="5"/>
    <n v="8"/>
    <n v="0"/>
    <n v="7"/>
    <n v="0"/>
    <n v="0"/>
    <n v="0"/>
    <n v="0"/>
    <n v="0"/>
    <n v="0"/>
    <n v="0"/>
    <n v="0"/>
    <n v="0"/>
    <s v="Glen Dornoch2007"/>
    <n v="2"/>
    <n v="103"/>
    <n v="104"/>
    <n v="0"/>
    <n v="94"/>
  </r>
  <r>
    <s v="Glen Dornoch"/>
    <s v="Glen Dornoch"/>
    <x v="4"/>
    <m/>
    <x v="8"/>
    <n v="10"/>
    <n v="472"/>
    <n v="5"/>
    <n v="7"/>
    <n v="8"/>
    <n v="0"/>
    <n v="6"/>
    <n v="0"/>
    <n v="0"/>
    <n v="0"/>
    <n v="0"/>
    <n v="0"/>
    <n v="0"/>
    <n v="0"/>
    <n v="0"/>
    <n v="0"/>
    <s v="Glen Dornoch2007"/>
    <n v="2"/>
    <n v="103"/>
    <n v="104"/>
    <n v="0"/>
    <n v="94"/>
  </r>
  <r>
    <s v="Glen Dornoch"/>
    <s v="Glen Dornoch"/>
    <x v="4"/>
    <m/>
    <x v="8"/>
    <n v="11"/>
    <n v="351"/>
    <n v="4"/>
    <n v="5"/>
    <n v="5"/>
    <n v="0"/>
    <n v="6"/>
    <n v="0"/>
    <n v="0"/>
    <n v="0"/>
    <n v="0"/>
    <n v="0"/>
    <n v="0"/>
    <n v="0"/>
    <n v="0"/>
    <n v="0"/>
    <s v="Glen Dornoch2007"/>
    <n v="2"/>
    <n v="103"/>
    <n v="104"/>
    <n v="0"/>
    <n v="94"/>
  </r>
  <r>
    <s v="Glen Dornoch"/>
    <s v="Glen Dornoch"/>
    <x v="4"/>
    <m/>
    <x v="8"/>
    <n v="12"/>
    <n v="330"/>
    <n v="4"/>
    <n v="7"/>
    <n v="8"/>
    <n v="0"/>
    <n v="5"/>
    <n v="0"/>
    <n v="0"/>
    <n v="0"/>
    <n v="0"/>
    <n v="0"/>
    <n v="0"/>
    <n v="0"/>
    <n v="0"/>
    <n v="0"/>
    <s v="Glen Dornoch2007"/>
    <n v="2"/>
    <n v="103"/>
    <n v="104"/>
    <n v="0"/>
    <n v="94"/>
  </r>
  <r>
    <s v="Glen Dornoch"/>
    <s v="Glen Dornoch"/>
    <x v="4"/>
    <m/>
    <x v="8"/>
    <n v="13"/>
    <n v="487"/>
    <n v="5"/>
    <n v="6"/>
    <n v="5"/>
    <n v="0"/>
    <n v="5"/>
    <n v="0"/>
    <n v="1"/>
    <n v="0"/>
    <n v="1"/>
    <n v="0"/>
    <n v="0"/>
    <n v="0"/>
    <n v="0"/>
    <n v="0"/>
    <s v="Glen Dornoch2007"/>
    <n v="2"/>
    <n v="103"/>
    <n v="104"/>
    <n v="0"/>
    <n v="94"/>
  </r>
  <r>
    <s v="Glen Dornoch"/>
    <s v="Glen Dornoch"/>
    <x v="4"/>
    <m/>
    <x v="8"/>
    <n v="14"/>
    <n v="147"/>
    <n v="3"/>
    <n v="3"/>
    <n v="4"/>
    <n v="0"/>
    <n v="3"/>
    <n v="1"/>
    <n v="0"/>
    <n v="0"/>
    <n v="1"/>
    <n v="0"/>
    <n v="0"/>
    <n v="0"/>
    <n v="0"/>
    <n v="0"/>
    <s v="Glen Dornoch2007"/>
    <n v="2"/>
    <n v="103"/>
    <n v="104"/>
    <n v="0"/>
    <n v="94"/>
  </r>
  <r>
    <s v="Glen Dornoch"/>
    <s v="Glen Dornoch"/>
    <x v="4"/>
    <m/>
    <x v="8"/>
    <n v="15"/>
    <n v="342"/>
    <n v="4"/>
    <n v="5"/>
    <n v="5"/>
    <n v="0"/>
    <n v="5"/>
    <n v="0"/>
    <n v="0"/>
    <n v="0"/>
    <n v="0"/>
    <n v="0"/>
    <n v="0"/>
    <n v="0"/>
    <n v="0"/>
    <n v="0"/>
    <s v="Glen Dornoch2007"/>
    <n v="2"/>
    <n v="103"/>
    <n v="104"/>
    <n v="0"/>
    <n v="94"/>
  </r>
  <r>
    <s v="Glen Dornoch"/>
    <s v="Glen Dornoch"/>
    <x v="4"/>
    <m/>
    <x v="8"/>
    <n v="16"/>
    <n v="371"/>
    <n v="4"/>
    <n v="6"/>
    <n v="5"/>
    <n v="0"/>
    <n v="5"/>
    <n v="0"/>
    <n v="0"/>
    <n v="0"/>
    <n v="0"/>
    <n v="0"/>
    <n v="0"/>
    <n v="0"/>
    <n v="0"/>
    <n v="0"/>
    <s v="Glen Dornoch2007"/>
    <n v="2"/>
    <n v="103"/>
    <n v="104"/>
    <n v="0"/>
    <n v="94"/>
  </r>
  <r>
    <s v="Glen Dornoch"/>
    <s v="Glen Dornoch"/>
    <x v="4"/>
    <m/>
    <x v="8"/>
    <n v="17"/>
    <n v="164"/>
    <n v="3"/>
    <n v="5"/>
    <n v="6"/>
    <n v="0"/>
    <n v="4"/>
    <n v="0"/>
    <n v="0"/>
    <n v="0"/>
    <n v="0"/>
    <n v="0"/>
    <n v="0"/>
    <n v="0"/>
    <n v="0"/>
    <n v="0"/>
    <s v="Glen Dornoch2007"/>
    <n v="2"/>
    <n v="103"/>
    <n v="104"/>
    <n v="0"/>
    <n v="94"/>
  </r>
  <r>
    <s v="Glen Dornoch"/>
    <s v="Glen Dornoch"/>
    <x v="4"/>
    <m/>
    <x v="8"/>
    <n v="18"/>
    <n v="367"/>
    <n v="4"/>
    <n v="6"/>
    <n v="6"/>
    <n v="0"/>
    <n v="5"/>
    <n v="0"/>
    <n v="0"/>
    <n v="0"/>
    <n v="0"/>
    <n v="0"/>
    <n v="0"/>
    <n v="0"/>
    <n v="0"/>
    <n v="0"/>
    <s v="Glen Dornoch2007"/>
    <n v="2"/>
    <n v="103"/>
    <n v="104"/>
    <n v="0"/>
    <n v="94"/>
  </r>
  <r>
    <s v="Grande Dunes"/>
    <s v="Grande Dunes"/>
    <x v="10"/>
    <m/>
    <x v="8"/>
    <n v="1"/>
    <n v="396"/>
    <n v="4"/>
    <n v="5"/>
    <n v="5"/>
    <n v="0"/>
    <n v="7"/>
    <n v="0"/>
    <n v="0"/>
    <n v="0"/>
    <n v="0"/>
    <n v="0"/>
    <n v="0"/>
    <n v="0"/>
    <n v="0"/>
    <n v="0"/>
    <s v="Grande Dunes2007"/>
    <n v="14"/>
    <n v="101"/>
    <n v="97"/>
    <n v="0"/>
    <n v="99"/>
  </r>
  <r>
    <s v="Grande Dunes"/>
    <s v="Grande Dunes"/>
    <x v="10"/>
    <m/>
    <x v="8"/>
    <n v="2"/>
    <n v="137"/>
    <n v="3"/>
    <n v="4"/>
    <n v="5"/>
    <n v="0"/>
    <n v="5"/>
    <n v="0"/>
    <n v="0"/>
    <n v="0"/>
    <n v="0"/>
    <n v="0"/>
    <n v="0"/>
    <n v="0"/>
    <n v="0"/>
    <n v="0"/>
    <s v="Grande Dunes2007"/>
    <n v="14"/>
    <n v="101"/>
    <n v="97"/>
    <n v="0"/>
    <n v="99"/>
  </r>
  <r>
    <s v="Grande Dunes"/>
    <s v="Grande Dunes"/>
    <x v="10"/>
    <m/>
    <x v="8"/>
    <n v="3"/>
    <n v="378"/>
    <n v="4"/>
    <n v="5"/>
    <n v="5"/>
    <n v="0"/>
    <n v="7"/>
    <n v="0"/>
    <n v="0"/>
    <n v="0"/>
    <n v="0"/>
    <n v="0"/>
    <n v="0"/>
    <n v="0"/>
    <n v="0"/>
    <n v="0"/>
    <s v="Grande Dunes2007"/>
    <n v="14"/>
    <n v="101"/>
    <n v="97"/>
    <n v="0"/>
    <n v="99"/>
  </r>
  <r>
    <s v="Grande Dunes"/>
    <s v="Grande Dunes"/>
    <x v="10"/>
    <m/>
    <x v="8"/>
    <n v="4"/>
    <n v="506"/>
    <n v="5"/>
    <n v="8"/>
    <n v="7"/>
    <n v="0"/>
    <n v="6"/>
    <n v="0"/>
    <n v="0"/>
    <n v="0"/>
    <n v="0"/>
    <n v="0"/>
    <n v="0"/>
    <n v="0"/>
    <n v="0"/>
    <n v="0"/>
    <s v="Grande Dunes2007"/>
    <n v="14"/>
    <n v="101"/>
    <n v="97"/>
    <n v="0"/>
    <n v="99"/>
  </r>
  <r>
    <s v="Grande Dunes"/>
    <s v="Grande Dunes"/>
    <x v="10"/>
    <m/>
    <x v="8"/>
    <n v="5"/>
    <n v="383"/>
    <n v="4"/>
    <n v="7"/>
    <n v="6"/>
    <n v="0"/>
    <n v="6"/>
    <n v="0"/>
    <n v="0"/>
    <n v="0"/>
    <n v="0"/>
    <n v="0"/>
    <n v="0"/>
    <n v="0"/>
    <n v="0"/>
    <n v="0"/>
    <s v="Grande Dunes2007"/>
    <n v="14"/>
    <n v="101"/>
    <n v="97"/>
    <n v="0"/>
    <n v="99"/>
  </r>
  <r>
    <s v="Grande Dunes"/>
    <s v="Grande Dunes"/>
    <x v="10"/>
    <m/>
    <x v="8"/>
    <n v="6"/>
    <n v="305"/>
    <n v="4"/>
    <n v="5"/>
    <n v="5"/>
    <n v="0"/>
    <n v="5"/>
    <n v="0"/>
    <n v="0"/>
    <n v="0"/>
    <n v="0"/>
    <n v="0"/>
    <n v="0"/>
    <n v="0"/>
    <n v="0"/>
    <n v="0"/>
    <s v="Grande Dunes2007"/>
    <n v="14"/>
    <n v="101"/>
    <n v="97"/>
    <n v="0"/>
    <n v="99"/>
  </r>
  <r>
    <s v="Grande Dunes"/>
    <s v="Grande Dunes"/>
    <x v="10"/>
    <m/>
    <x v="8"/>
    <n v="7"/>
    <n v="495"/>
    <n v="5"/>
    <n v="6"/>
    <n v="8"/>
    <n v="0"/>
    <n v="7"/>
    <n v="0"/>
    <n v="0"/>
    <n v="0"/>
    <n v="0"/>
    <n v="0"/>
    <n v="0"/>
    <n v="0"/>
    <n v="0"/>
    <n v="0"/>
    <s v="Grande Dunes2007"/>
    <n v="14"/>
    <n v="101"/>
    <n v="97"/>
    <n v="0"/>
    <n v="99"/>
  </r>
  <r>
    <s v="Grande Dunes"/>
    <s v="Grande Dunes"/>
    <x v="10"/>
    <m/>
    <x v="8"/>
    <n v="8"/>
    <n v="155"/>
    <n v="3"/>
    <n v="4"/>
    <n v="4"/>
    <n v="0"/>
    <n v="3"/>
    <n v="0"/>
    <n v="0"/>
    <n v="0"/>
    <n v="1"/>
    <n v="0"/>
    <n v="0"/>
    <n v="0"/>
    <n v="0"/>
    <n v="0"/>
    <s v="Grande Dunes2007"/>
    <n v="14"/>
    <n v="101"/>
    <n v="97"/>
    <n v="0"/>
    <n v="99"/>
  </r>
  <r>
    <s v="Grande Dunes"/>
    <s v="Grande Dunes"/>
    <x v="10"/>
    <m/>
    <x v="8"/>
    <n v="9"/>
    <n v="386"/>
    <n v="4"/>
    <n v="6"/>
    <n v="5"/>
    <n v="0"/>
    <n v="5"/>
    <n v="0"/>
    <n v="0"/>
    <n v="0"/>
    <n v="0"/>
    <n v="0"/>
    <n v="0"/>
    <n v="0"/>
    <n v="0"/>
    <n v="0"/>
    <s v="Grande Dunes2007"/>
    <n v="14"/>
    <n v="101"/>
    <n v="97"/>
    <n v="0"/>
    <n v="99"/>
  </r>
  <r>
    <s v="Grande Dunes"/>
    <s v="Grande Dunes"/>
    <x v="10"/>
    <m/>
    <x v="8"/>
    <n v="10"/>
    <n v="385"/>
    <n v="4"/>
    <n v="5"/>
    <n v="5"/>
    <n v="0"/>
    <n v="5"/>
    <n v="0"/>
    <n v="0"/>
    <n v="0"/>
    <n v="0"/>
    <n v="0"/>
    <n v="0"/>
    <n v="0"/>
    <n v="0"/>
    <n v="0"/>
    <s v="Grande Dunes2007"/>
    <n v="14"/>
    <n v="101"/>
    <n v="97"/>
    <n v="0"/>
    <n v="99"/>
  </r>
  <r>
    <s v="Grande Dunes"/>
    <s v="Grande Dunes"/>
    <x v="10"/>
    <m/>
    <x v="8"/>
    <n v="11"/>
    <n v="124"/>
    <n v="3"/>
    <n v="7"/>
    <n v="3"/>
    <n v="0"/>
    <n v="2"/>
    <n v="0"/>
    <n v="1"/>
    <n v="0"/>
    <n v="0"/>
    <n v="0"/>
    <n v="0"/>
    <n v="0"/>
    <n v="1"/>
    <n v="1"/>
    <s v="Grande Dunes2007"/>
    <n v="14"/>
    <n v="101"/>
    <n v="97"/>
    <n v="0"/>
    <n v="99"/>
  </r>
  <r>
    <s v="Grande Dunes"/>
    <s v="Grande Dunes"/>
    <x v="10"/>
    <m/>
    <x v="8"/>
    <n v="12"/>
    <n v="350"/>
    <n v="4"/>
    <n v="5"/>
    <n v="6"/>
    <n v="0"/>
    <n v="6"/>
    <n v="0"/>
    <n v="0"/>
    <n v="0"/>
    <n v="0"/>
    <n v="0"/>
    <n v="0"/>
    <n v="0"/>
    <n v="0"/>
    <n v="0"/>
    <s v="Grande Dunes2007"/>
    <n v="14"/>
    <n v="101"/>
    <n v="97"/>
    <n v="0"/>
    <n v="99"/>
  </r>
  <r>
    <s v="Grande Dunes"/>
    <s v="Grande Dunes"/>
    <x v="10"/>
    <m/>
    <x v="8"/>
    <n v="13"/>
    <n v="499"/>
    <n v="5"/>
    <n v="7"/>
    <n v="7"/>
    <n v="0"/>
    <n v="7"/>
    <n v="0"/>
    <n v="0"/>
    <n v="0"/>
    <n v="0"/>
    <n v="0"/>
    <n v="0"/>
    <n v="0"/>
    <n v="0"/>
    <n v="0"/>
    <s v="Grande Dunes2007"/>
    <n v="14"/>
    <n v="101"/>
    <n v="97"/>
    <n v="0"/>
    <n v="99"/>
  </r>
  <r>
    <s v="Grande Dunes"/>
    <s v="Grande Dunes"/>
    <x v="10"/>
    <m/>
    <x v="8"/>
    <n v="14"/>
    <n v="158"/>
    <n v="3"/>
    <n v="5"/>
    <n v="4"/>
    <n v="0"/>
    <n v="6"/>
    <n v="0"/>
    <n v="0"/>
    <n v="0"/>
    <n v="0"/>
    <n v="0"/>
    <n v="0"/>
    <n v="0"/>
    <n v="0"/>
    <n v="0"/>
    <s v="Grande Dunes2007"/>
    <n v="14"/>
    <n v="101"/>
    <n v="97"/>
    <n v="0"/>
    <n v="99"/>
  </r>
  <r>
    <s v="Grande Dunes"/>
    <s v="Grande Dunes"/>
    <x v="10"/>
    <m/>
    <x v="8"/>
    <n v="15"/>
    <n v="400"/>
    <n v="4"/>
    <n v="5"/>
    <n v="6"/>
    <n v="0"/>
    <n v="6"/>
    <n v="0"/>
    <n v="0"/>
    <n v="0"/>
    <n v="0"/>
    <n v="0"/>
    <n v="0"/>
    <n v="0"/>
    <n v="0"/>
    <n v="0"/>
    <s v="Grande Dunes2007"/>
    <n v="14"/>
    <n v="101"/>
    <n v="97"/>
    <n v="0"/>
    <n v="99"/>
  </r>
  <r>
    <s v="Grande Dunes"/>
    <s v="Grande Dunes"/>
    <x v="10"/>
    <m/>
    <x v="8"/>
    <n v="16"/>
    <n v="365"/>
    <n v="4"/>
    <n v="4"/>
    <n v="6"/>
    <n v="0"/>
    <n v="6"/>
    <n v="1"/>
    <n v="0"/>
    <n v="0"/>
    <n v="0"/>
    <n v="0"/>
    <n v="0"/>
    <n v="0"/>
    <n v="0"/>
    <n v="0"/>
    <s v="Grande Dunes2007"/>
    <n v="14"/>
    <n v="101"/>
    <n v="97"/>
    <n v="0"/>
    <n v="99"/>
  </r>
  <r>
    <s v="Grande Dunes"/>
    <s v="Grande Dunes"/>
    <x v="10"/>
    <m/>
    <x v="8"/>
    <n v="17"/>
    <n v="477"/>
    <n v="5"/>
    <n v="7"/>
    <n v="6"/>
    <n v="0"/>
    <n v="6"/>
    <n v="0"/>
    <n v="0"/>
    <n v="0"/>
    <n v="0"/>
    <n v="0"/>
    <n v="0"/>
    <n v="0"/>
    <n v="0"/>
    <n v="0"/>
    <s v="Grande Dunes2007"/>
    <n v="14"/>
    <n v="101"/>
    <n v="97"/>
    <n v="0"/>
    <n v="99"/>
  </r>
  <r>
    <s v="Grande Dunes"/>
    <s v="Grande Dunes"/>
    <x v="10"/>
    <m/>
    <x v="8"/>
    <n v="18"/>
    <n v="373"/>
    <n v="4"/>
    <n v="6"/>
    <n v="4"/>
    <n v="0"/>
    <n v="4"/>
    <n v="0"/>
    <n v="1"/>
    <n v="0"/>
    <n v="1"/>
    <n v="0"/>
    <n v="0"/>
    <n v="0"/>
    <n v="0"/>
    <n v="0"/>
    <s v="Grande Dunes2007"/>
    <n v="14"/>
    <n v="101"/>
    <n v="97"/>
    <n v="0"/>
    <n v="99"/>
  </r>
  <r>
    <s v="Litchfield Country Club"/>
    <s v="Litchfield Country Club"/>
    <x v="37"/>
    <m/>
    <x v="8"/>
    <n v="1"/>
    <n v="332"/>
    <n v="4"/>
    <n v="7"/>
    <n v="7"/>
    <n v="0"/>
    <n v="4"/>
    <n v="0"/>
    <n v="0"/>
    <n v="0"/>
    <n v="1"/>
    <n v="0"/>
    <n v="0"/>
    <n v="0"/>
    <n v="0"/>
    <n v="0"/>
    <s v="Litchfield Country Club2007"/>
    <n v="1"/>
    <n v="96"/>
    <n v="104"/>
    <n v="0"/>
    <n v="88"/>
  </r>
  <r>
    <s v="Litchfield Country Club"/>
    <s v="Litchfield Country Club"/>
    <x v="37"/>
    <m/>
    <x v="8"/>
    <n v="2"/>
    <n v="501"/>
    <n v="5"/>
    <n v="6"/>
    <n v="6"/>
    <n v="0"/>
    <n v="6"/>
    <n v="0"/>
    <n v="0"/>
    <n v="0"/>
    <n v="0"/>
    <n v="0"/>
    <n v="0"/>
    <n v="0"/>
    <n v="0"/>
    <n v="0"/>
    <s v="Litchfield Country Club2007"/>
    <n v="1"/>
    <n v="96"/>
    <n v="104"/>
    <n v="0"/>
    <n v="88"/>
  </r>
  <r>
    <s v="Litchfield Country Club"/>
    <s v="Litchfield Country Club"/>
    <x v="37"/>
    <m/>
    <x v="8"/>
    <n v="3"/>
    <n v="401"/>
    <n v="4"/>
    <n v="6"/>
    <n v="8"/>
    <n v="0"/>
    <n v="6"/>
    <n v="0"/>
    <n v="0"/>
    <n v="0"/>
    <n v="0"/>
    <n v="0"/>
    <n v="0"/>
    <n v="0"/>
    <n v="0"/>
    <n v="0"/>
    <s v="Litchfield Country Club2007"/>
    <n v="1"/>
    <n v="96"/>
    <n v="104"/>
    <n v="0"/>
    <n v="88"/>
  </r>
  <r>
    <s v="Litchfield Country Club"/>
    <s v="Litchfield Country Club"/>
    <x v="37"/>
    <m/>
    <x v="8"/>
    <n v="4"/>
    <n v="185"/>
    <n v="3"/>
    <n v="5"/>
    <n v="4"/>
    <n v="0"/>
    <n v="4"/>
    <n v="0"/>
    <n v="0"/>
    <n v="0"/>
    <n v="0"/>
    <n v="0"/>
    <n v="0"/>
    <n v="0"/>
    <n v="0"/>
    <n v="0"/>
    <s v="Litchfield Country Club2007"/>
    <n v="1"/>
    <n v="96"/>
    <n v="104"/>
    <n v="0"/>
    <n v="88"/>
  </r>
  <r>
    <s v="Litchfield Country Club"/>
    <s v="Litchfield Country Club"/>
    <x v="37"/>
    <m/>
    <x v="8"/>
    <n v="5"/>
    <n v="485"/>
    <n v="5"/>
    <n v="7"/>
    <n v="5"/>
    <n v="0"/>
    <n v="5"/>
    <n v="0"/>
    <n v="1"/>
    <n v="0"/>
    <n v="1"/>
    <n v="0"/>
    <n v="0"/>
    <n v="0"/>
    <n v="0"/>
    <n v="0"/>
    <s v="Litchfield Country Club2007"/>
    <n v="1"/>
    <n v="96"/>
    <n v="104"/>
    <n v="0"/>
    <n v="88"/>
  </r>
  <r>
    <s v="Litchfield Country Club"/>
    <s v="Litchfield Country Club"/>
    <x v="37"/>
    <m/>
    <x v="8"/>
    <n v="6"/>
    <n v="363"/>
    <n v="4"/>
    <n v="6"/>
    <n v="6"/>
    <n v="0"/>
    <n v="6"/>
    <n v="0"/>
    <n v="0"/>
    <n v="0"/>
    <n v="0"/>
    <n v="0"/>
    <n v="0"/>
    <n v="0"/>
    <n v="0"/>
    <n v="0"/>
    <s v="Litchfield Country Club2007"/>
    <n v="1"/>
    <n v="96"/>
    <n v="104"/>
    <n v="0"/>
    <n v="88"/>
  </r>
  <r>
    <s v="Litchfield Country Club"/>
    <s v="Litchfield Country Club"/>
    <x v="37"/>
    <m/>
    <x v="8"/>
    <n v="7"/>
    <n v="170"/>
    <n v="3"/>
    <n v="4"/>
    <n v="3"/>
    <n v="0"/>
    <n v="2"/>
    <n v="0"/>
    <n v="1"/>
    <n v="0"/>
    <n v="0"/>
    <n v="0"/>
    <n v="0"/>
    <n v="0"/>
    <n v="1"/>
    <n v="1"/>
    <s v="Litchfield Country Club2007"/>
    <n v="1"/>
    <n v="96"/>
    <n v="104"/>
    <n v="0"/>
    <n v="88"/>
  </r>
  <r>
    <s v="Litchfield Country Club"/>
    <s v="Litchfield Country Club"/>
    <x v="37"/>
    <m/>
    <x v="8"/>
    <n v="8"/>
    <n v="347"/>
    <n v="4"/>
    <n v="4"/>
    <n v="4"/>
    <n v="0"/>
    <n v="5"/>
    <n v="1"/>
    <n v="1"/>
    <n v="0"/>
    <n v="0"/>
    <n v="0"/>
    <n v="0"/>
    <n v="0"/>
    <n v="0"/>
    <n v="0"/>
    <s v="Litchfield Country Club2007"/>
    <n v="1"/>
    <n v="96"/>
    <n v="104"/>
    <n v="0"/>
    <n v="88"/>
  </r>
  <r>
    <s v="Litchfield Country Club"/>
    <s v="Litchfield Country Club"/>
    <x v="37"/>
    <m/>
    <x v="8"/>
    <n v="9"/>
    <n v="339"/>
    <n v="4"/>
    <n v="5"/>
    <n v="6"/>
    <n v="0"/>
    <n v="3"/>
    <n v="0"/>
    <n v="0"/>
    <n v="0"/>
    <n v="0"/>
    <n v="0"/>
    <n v="0"/>
    <n v="0"/>
    <n v="1"/>
    <n v="1"/>
    <s v="Litchfield Country Club2007"/>
    <n v="1"/>
    <n v="96"/>
    <n v="104"/>
    <n v="0"/>
    <n v="88"/>
  </r>
  <r>
    <s v="Litchfield Country Club"/>
    <s v="Litchfield Country Club"/>
    <x v="37"/>
    <m/>
    <x v="8"/>
    <n v="10"/>
    <n v="375"/>
    <n v="4"/>
    <n v="6"/>
    <n v="11"/>
    <n v="0"/>
    <n v="5"/>
    <n v="0"/>
    <n v="0"/>
    <n v="0"/>
    <n v="0"/>
    <n v="0"/>
    <n v="0"/>
    <n v="0"/>
    <n v="0"/>
    <n v="0"/>
    <s v="Litchfield Country Club2007"/>
    <n v="1"/>
    <n v="96"/>
    <n v="104"/>
    <n v="0"/>
    <n v="88"/>
  </r>
  <r>
    <s v="Litchfield Country Club"/>
    <s v="Litchfield Country Club"/>
    <x v="37"/>
    <m/>
    <x v="8"/>
    <n v="11"/>
    <n v="387"/>
    <n v="4"/>
    <n v="6"/>
    <n v="5"/>
    <n v="0"/>
    <n v="5"/>
    <n v="0"/>
    <n v="0"/>
    <n v="0"/>
    <n v="0"/>
    <n v="0"/>
    <n v="0"/>
    <n v="0"/>
    <n v="0"/>
    <n v="0"/>
    <s v="Litchfield Country Club2007"/>
    <n v="1"/>
    <n v="96"/>
    <n v="104"/>
    <n v="0"/>
    <n v="88"/>
  </r>
  <r>
    <s v="Litchfield Country Club"/>
    <s v="Litchfield Country Club"/>
    <x v="37"/>
    <m/>
    <x v="8"/>
    <n v="12"/>
    <n v="189"/>
    <n v="3"/>
    <n v="4"/>
    <n v="5"/>
    <n v="0"/>
    <n v="6"/>
    <n v="0"/>
    <n v="0"/>
    <n v="0"/>
    <n v="0"/>
    <n v="0"/>
    <n v="0"/>
    <n v="0"/>
    <n v="0"/>
    <n v="0"/>
    <s v="Litchfield Country Club2007"/>
    <n v="1"/>
    <n v="96"/>
    <n v="104"/>
    <n v="0"/>
    <n v="88"/>
  </r>
  <r>
    <s v="Litchfield Country Club"/>
    <s v="Litchfield Country Club"/>
    <x v="37"/>
    <m/>
    <x v="8"/>
    <n v="13"/>
    <n v="498"/>
    <n v="5"/>
    <n v="7"/>
    <n v="8"/>
    <n v="0"/>
    <n v="6"/>
    <n v="0"/>
    <n v="0"/>
    <n v="0"/>
    <n v="0"/>
    <n v="0"/>
    <n v="0"/>
    <n v="0"/>
    <n v="0"/>
    <n v="0"/>
    <s v="Litchfield Country Club2007"/>
    <n v="1"/>
    <n v="96"/>
    <n v="104"/>
    <n v="0"/>
    <n v="88"/>
  </r>
  <r>
    <s v="Litchfield Country Club"/>
    <s v="Litchfield Country Club"/>
    <x v="37"/>
    <m/>
    <x v="8"/>
    <n v="14"/>
    <n v="340"/>
    <n v="4"/>
    <n v="5"/>
    <n v="5"/>
    <n v="0"/>
    <n v="4"/>
    <n v="0"/>
    <n v="0"/>
    <n v="0"/>
    <n v="1"/>
    <n v="0"/>
    <n v="0"/>
    <n v="0"/>
    <n v="0"/>
    <n v="0"/>
    <s v="Litchfield Country Club2007"/>
    <n v="1"/>
    <n v="96"/>
    <n v="104"/>
    <n v="0"/>
    <n v="88"/>
  </r>
  <r>
    <s v="Litchfield Country Club"/>
    <s v="Litchfield Country Club"/>
    <x v="37"/>
    <m/>
    <x v="8"/>
    <n v="15"/>
    <n v="330"/>
    <n v="4"/>
    <n v="5"/>
    <n v="5"/>
    <n v="0"/>
    <n v="5"/>
    <n v="0"/>
    <n v="0"/>
    <n v="0"/>
    <n v="0"/>
    <n v="0"/>
    <n v="0"/>
    <n v="0"/>
    <n v="0"/>
    <n v="0"/>
    <s v="Litchfield Country Club2007"/>
    <n v="1"/>
    <n v="96"/>
    <n v="104"/>
    <n v="0"/>
    <n v="88"/>
  </r>
  <r>
    <s v="Litchfield Country Club"/>
    <s v="Litchfield Country Club"/>
    <x v="37"/>
    <m/>
    <x v="8"/>
    <n v="16"/>
    <n v="502"/>
    <n v="5"/>
    <n v="4"/>
    <n v="7"/>
    <n v="0"/>
    <n v="7"/>
    <n v="0"/>
    <n v="0"/>
    <n v="0"/>
    <n v="0"/>
    <n v="1"/>
    <n v="0"/>
    <n v="0"/>
    <n v="0"/>
    <n v="1"/>
    <s v="Litchfield Country Club2007"/>
    <n v="1"/>
    <n v="96"/>
    <n v="104"/>
    <n v="0"/>
    <n v="88"/>
  </r>
  <r>
    <s v="Litchfield Country Club"/>
    <s v="Litchfield Country Club"/>
    <x v="37"/>
    <m/>
    <x v="8"/>
    <n v="17"/>
    <n v="165"/>
    <n v="3"/>
    <n v="4"/>
    <n v="4"/>
    <n v="0"/>
    <n v="4"/>
    <n v="0"/>
    <n v="0"/>
    <n v="0"/>
    <n v="0"/>
    <n v="0"/>
    <n v="0"/>
    <n v="0"/>
    <n v="0"/>
    <n v="0"/>
    <s v="Litchfield Country Club2007"/>
    <n v="1"/>
    <n v="96"/>
    <n v="104"/>
    <n v="0"/>
    <n v="88"/>
  </r>
  <r>
    <s v="Litchfield Country Club"/>
    <s v="Litchfield Country Club"/>
    <x v="37"/>
    <m/>
    <x v="8"/>
    <n v="18"/>
    <n v="386"/>
    <n v="4"/>
    <n v="5"/>
    <n v="5"/>
    <n v="0"/>
    <n v="5"/>
    <n v="0"/>
    <n v="0"/>
    <n v="0"/>
    <n v="0"/>
    <n v="0"/>
    <n v="0"/>
    <n v="0"/>
    <n v="0"/>
    <n v="0"/>
    <s v="Litchfield Country Club2007"/>
    <n v="1"/>
    <n v="96"/>
    <n v="104"/>
    <n v="0"/>
    <n v="88"/>
  </r>
  <r>
    <s v="Tidewater"/>
    <s v="Tidewater"/>
    <x v="5"/>
    <m/>
    <x v="8"/>
    <n v="1"/>
    <n v="486"/>
    <n v="5"/>
    <n v="7"/>
    <n v="5"/>
    <n v="0"/>
    <n v="6"/>
    <n v="0"/>
    <n v="1"/>
    <n v="0"/>
    <n v="0"/>
    <n v="0"/>
    <n v="0"/>
    <n v="0"/>
    <n v="0"/>
    <n v="0"/>
    <s v="Tidewater2007"/>
    <n v="5"/>
    <n v="100"/>
    <n v="97"/>
    <n v="0"/>
    <n v="91"/>
  </r>
  <r>
    <s v="Tidewater"/>
    <s v="Tidewater"/>
    <x v="5"/>
    <m/>
    <x v="8"/>
    <n v="2"/>
    <n v="345"/>
    <n v="4"/>
    <n v="6"/>
    <n v="8"/>
    <n v="0"/>
    <n v="6"/>
    <n v="0"/>
    <n v="0"/>
    <n v="0"/>
    <n v="0"/>
    <n v="0"/>
    <n v="0"/>
    <n v="0"/>
    <n v="0"/>
    <n v="0"/>
    <s v="Tidewater2007"/>
    <n v="5"/>
    <n v="100"/>
    <n v="97"/>
    <n v="0"/>
    <n v="91"/>
  </r>
  <r>
    <s v="Tidewater"/>
    <s v="Tidewater"/>
    <x v="5"/>
    <m/>
    <x v="8"/>
    <n v="3"/>
    <n v="126"/>
    <n v="3"/>
    <n v="4"/>
    <n v="4"/>
    <n v="0"/>
    <n v="5"/>
    <n v="0"/>
    <n v="0"/>
    <n v="0"/>
    <n v="0"/>
    <n v="0"/>
    <n v="0"/>
    <n v="0"/>
    <n v="0"/>
    <n v="0"/>
    <s v="Tidewater2007"/>
    <n v="5"/>
    <n v="100"/>
    <n v="97"/>
    <n v="0"/>
    <n v="91"/>
  </r>
  <r>
    <s v="Tidewater"/>
    <s v="Tidewater"/>
    <x v="5"/>
    <m/>
    <x v="8"/>
    <n v="4"/>
    <n v="366"/>
    <n v="4"/>
    <n v="6"/>
    <n v="7"/>
    <n v="0"/>
    <n v="4"/>
    <n v="0"/>
    <n v="0"/>
    <n v="0"/>
    <n v="1"/>
    <n v="0"/>
    <n v="0"/>
    <n v="0"/>
    <n v="0"/>
    <n v="0"/>
    <s v="Tidewater2007"/>
    <n v="5"/>
    <n v="100"/>
    <n v="97"/>
    <n v="0"/>
    <n v="91"/>
  </r>
  <r>
    <s v="Tidewater"/>
    <s v="Tidewater"/>
    <x v="5"/>
    <m/>
    <x v="8"/>
    <n v="5"/>
    <n v="435"/>
    <n v="4"/>
    <n v="5"/>
    <n v="4"/>
    <n v="0"/>
    <n v="4"/>
    <n v="0"/>
    <n v="1"/>
    <n v="0"/>
    <n v="1"/>
    <n v="0"/>
    <n v="0"/>
    <n v="0"/>
    <n v="0"/>
    <n v="0"/>
    <s v="Tidewater2007"/>
    <n v="5"/>
    <n v="100"/>
    <n v="97"/>
    <n v="0"/>
    <n v="91"/>
  </r>
  <r>
    <s v="Tidewater"/>
    <s v="Tidewater"/>
    <x v="5"/>
    <m/>
    <x v="8"/>
    <n v="6"/>
    <n v="365"/>
    <n v="4"/>
    <n v="5"/>
    <n v="5"/>
    <n v="0"/>
    <n v="4"/>
    <n v="0"/>
    <n v="0"/>
    <n v="0"/>
    <n v="1"/>
    <n v="0"/>
    <n v="0"/>
    <n v="0"/>
    <n v="0"/>
    <n v="0"/>
    <s v="Tidewater2007"/>
    <n v="5"/>
    <n v="100"/>
    <n v="97"/>
    <n v="0"/>
    <n v="91"/>
  </r>
  <r>
    <s v="Tidewater"/>
    <s v="Tidewater"/>
    <x v="5"/>
    <m/>
    <x v="8"/>
    <n v="7"/>
    <n v="310"/>
    <n v="4"/>
    <n v="6"/>
    <n v="4"/>
    <n v="0"/>
    <n v="4"/>
    <n v="0"/>
    <n v="1"/>
    <n v="0"/>
    <n v="1"/>
    <n v="0"/>
    <n v="0"/>
    <n v="0"/>
    <n v="0"/>
    <n v="0"/>
    <s v="Tidewater2007"/>
    <n v="5"/>
    <n v="100"/>
    <n v="97"/>
    <n v="0"/>
    <n v="91"/>
  </r>
  <r>
    <s v="Tidewater"/>
    <s v="Tidewater"/>
    <x v="5"/>
    <m/>
    <x v="8"/>
    <n v="8"/>
    <n v="452"/>
    <n v="5"/>
    <n v="5"/>
    <n v="6"/>
    <n v="0"/>
    <n v="6"/>
    <n v="1"/>
    <n v="0"/>
    <n v="0"/>
    <n v="0"/>
    <n v="0"/>
    <n v="0"/>
    <n v="0"/>
    <n v="0"/>
    <n v="0"/>
    <s v="Tidewater2007"/>
    <n v="5"/>
    <n v="100"/>
    <n v="97"/>
    <n v="0"/>
    <n v="91"/>
  </r>
  <r>
    <s v="Tidewater"/>
    <s v="Tidewater"/>
    <x v="5"/>
    <m/>
    <x v="8"/>
    <n v="9"/>
    <n v="157"/>
    <n v="3"/>
    <n v="6"/>
    <n v="3"/>
    <n v="0"/>
    <n v="3"/>
    <n v="0"/>
    <n v="1"/>
    <n v="0"/>
    <n v="1"/>
    <n v="0"/>
    <n v="0"/>
    <n v="0"/>
    <n v="0"/>
    <n v="0"/>
    <s v="Tidewater2007"/>
    <n v="5"/>
    <n v="100"/>
    <n v="97"/>
    <n v="0"/>
    <n v="91"/>
  </r>
  <r>
    <s v="Tidewater"/>
    <s v="Tidewater"/>
    <x v="5"/>
    <m/>
    <x v="8"/>
    <n v="10"/>
    <n v="341"/>
    <n v="4"/>
    <n v="5"/>
    <n v="5"/>
    <n v="0"/>
    <n v="6"/>
    <n v="0"/>
    <n v="0"/>
    <n v="0"/>
    <n v="0"/>
    <n v="0"/>
    <n v="0"/>
    <n v="0"/>
    <n v="0"/>
    <n v="0"/>
    <s v="Tidewater2007"/>
    <n v="5"/>
    <n v="100"/>
    <n v="97"/>
    <n v="0"/>
    <n v="91"/>
  </r>
  <r>
    <s v="Tidewater"/>
    <s v="Tidewater"/>
    <x v="5"/>
    <m/>
    <x v="8"/>
    <n v="11"/>
    <n v="376"/>
    <n v="4"/>
    <n v="8"/>
    <n v="5"/>
    <n v="0"/>
    <n v="5"/>
    <n v="0"/>
    <n v="0"/>
    <n v="0"/>
    <n v="0"/>
    <n v="0"/>
    <n v="0"/>
    <n v="0"/>
    <n v="0"/>
    <n v="0"/>
    <s v="Tidewater2007"/>
    <n v="5"/>
    <n v="100"/>
    <n v="97"/>
    <n v="0"/>
    <n v="91"/>
  </r>
  <r>
    <s v="Tidewater"/>
    <s v="Tidewater"/>
    <x v="5"/>
    <m/>
    <x v="8"/>
    <n v="12"/>
    <n v="160"/>
    <n v="3"/>
    <n v="6"/>
    <n v="6"/>
    <n v="0"/>
    <n v="6"/>
    <n v="0"/>
    <n v="0"/>
    <n v="0"/>
    <n v="0"/>
    <n v="0"/>
    <n v="0"/>
    <n v="0"/>
    <n v="0"/>
    <n v="0"/>
    <s v="Tidewater2007"/>
    <n v="5"/>
    <n v="100"/>
    <n v="97"/>
    <n v="0"/>
    <n v="91"/>
  </r>
  <r>
    <s v="Tidewater"/>
    <s v="Tidewater"/>
    <x v="5"/>
    <m/>
    <x v="8"/>
    <n v="13"/>
    <n v="462"/>
    <n v="5"/>
    <n v="6"/>
    <n v="6"/>
    <n v="0"/>
    <n v="7"/>
    <n v="0"/>
    <n v="0"/>
    <n v="0"/>
    <n v="0"/>
    <n v="0"/>
    <n v="0"/>
    <n v="0"/>
    <n v="0"/>
    <n v="0"/>
    <s v="Tidewater2007"/>
    <n v="5"/>
    <n v="100"/>
    <n v="97"/>
    <n v="0"/>
    <n v="91"/>
  </r>
  <r>
    <s v="Tidewater"/>
    <s v="Tidewater"/>
    <x v="5"/>
    <m/>
    <x v="8"/>
    <n v="14"/>
    <n v="389"/>
    <n v="4"/>
    <n v="5"/>
    <n v="7"/>
    <n v="0"/>
    <n v="5"/>
    <n v="0"/>
    <n v="0"/>
    <n v="0"/>
    <n v="0"/>
    <n v="0"/>
    <n v="0"/>
    <n v="0"/>
    <n v="0"/>
    <n v="0"/>
    <s v="Tidewater2007"/>
    <n v="5"/>
    <n v="100"/>
    <n v="97"/>
    <n v="0"/>
    <n v="91"/>
  </r>
  <r>
    <s v="Tidewater"/>
    <s v="Tidewater"/>
    <x v="5"/>
    <m/>
    <x v="8"/>
    <n v="15"/>
    <n v="291"/>
    <n v="4"/>
    <n v="4"/>
    <n v="6"/>
    <n v="0"/>
    <n v="5"/>
    <n v="1"/>
    <n v="0"/>
    <n v="0"/>
    <n v="0"/>
    <n v="0"/>
    <n v="0"/>
    <n v="0"/>
    <n v="0"/>
    <n v="0"/>
    <s v="Tidewater2007"/>
    <n v="5"/>
    <n v="100"/>
    <n v="97"/>
    <n v="0"/>
    <n v="91"/>
  </r>
  <r>
    <s v="Tidewater"/>
    <s v="Tidewater"/>
    <x v="5"/>
    <m/>
    <x v="8"/>
    <n v="16"/>
    <n v="502"/>
    <n v="5"/>
    <n v="5"/>
    <n v="8"/>
    <n v="0"/>
    <n v="6"/>
    <n v="1"/>
    <n v="0"/>
    <n v="0"/>
    <n v="0"/>
    <n v="0"/>
    <n v="0"/>
    <n v="0"/>
    <n v="0"/>
    <n v="0"/>
    <s v="Tidewater2007"/>
    <n v="5"/>
    <n v="100"/>
    <n v="97"/>
    <n v="0"/>
    <n v="91"/>
  </r>
  <r>
    <s v="Tidewater"/>
    <s v="Tidewater"/>
    <x v="5"/>
    <m/>
    <x v="8"/>
    <n v="17"/>
    <n v="180"/>
    <n v="3"/>
    <n v="5"/>
    <n v="4"/>
    <n v="0"/>
    <n v="4"/>
    <n v="0"/>
    <n v="0"/>
    <n v="0"/>
    <n v="0"/>
    <n v="0"/>
    <n v="0"/>
    <n v="0"/>
    <n v="0"/>
    <n v="0"/>
    <s v="Tidewater2007"/>
    <n v="5"/>
    <n v="100"/>
    <n v="97"/>
    <n v="0"/>
    <n v="91"/>
  </r>
  <r>
    <s v="Tidewater"/>
    <s v="Tidewater"/>
    <x v="5"/>
    <m/>
    <x v="8"/>
    <n v="18"/>
    <n v="421"/>
    <n v="4"/>
    <n v="6"/>
    <n v="4"/>
    <n v="0"/>
    <n v="5"/>
    <n v="0"/>
    <n v="1"/>
    <n v="0"/>
    <n v="0"/>
    <n v="0"/>
    <n v="0"/>
    <n v="0"/>
    <n v="0"/>
    <n v="0"/>
    <s v="Tidewater2007"/>
    <n v="5"/>
    <n v="100"/>
    <n v="97"/>
    <n v="0"/>
    <n v="91"/>
  </r>
  <r>
    <s v="Wachesaw Plantation East"/>
    <s v="Wachesaw Plantation East"/>
    <x v="38"/>
    <m/>
    <x v="8"/>
    <n v="1"/>
    <n v="351"/>
    <n v="4"/>
    <n v="7"/>
    <n v="6"/>
    <n v="0"/>
    <n v="4"/>
    <n v="0"/>
    <n v="0"/>
    <n v="0"/>
    <n v="1"/>
    <n v="0"/>
    <n v="0"/>
    <n v="0"/>
    <n v="0"/>
    <n v="0"/>
    <s v="Wachesaw Plantation East2007"/>
    <n v="1"/>
    <n v="102"/>
    <n v="104"/>
    <n v="0"/>
    <n v="88"/>
  </r>
  <r>
    <s v="Wachesaw Plantation East"/>
    <s v="Wachesaw Plantation East"/>
    <x v="38"/>
    <m/>
    <x v="8"/>
    <n v="2"/>
    <n v="375"/>
    <n v="4"/>
    <n v="5"/>
    <n v="7"/>
    <n v="0"/>
    <n v="6"/>
    <n v="0"/>
    <n v="0"/>
    <n v="0"/>
    <n v="0"/>
    <n v="0"/>
    <n v="0"/>
    <n v="0"/>
    <n v="0"/>
    <n v="0"/>
    <s v="Wachesaw Plantation East2007"/>
    <n v="1"/>
    <n v="102"/>
    <n v="104"/>
    <n v="0"/>
    <n v="88"/>
  </r>
  <r>
    <s v="Wachesaw Plantation East"/>
    <s v="Wachesaw Plantation East"/>
    <x v="38"/>
    <m/>
    <x v="8"/>
    <n v="3"/>
    <n v="495"/>
    <n v="5"/>
    <n v="8"/>
    <n v="8"/>
    <n v="0"/>
    <n v="5"/>
    <n v="0"/>
    <n v="0"/>
    <n v="0"/>
    <n v="1"/>
    <n v="0"/>
    <n v="0"/>
    <n v="0"/>
    <n v="0"/>
    <n v="0"/>
    <s v="Wachesaw Plantation East2007"/>
    <n v="1"/>
    <n v="102"/>
    <n v="104"/>
    <n v="0"/>
    <n v="88"/>
  </r>
  <r>
    <s v="Wachesaw Plantation East"/>
    <s v="Wachesaw Plantation East"/>
    <x v="38"/>
    <m/>
    <x v="8"/>
    <n v="4"/>
    <n v="145"/>
    <n v="3"/>
    <n v="4"/>
    <n v="4"/>
    <n v="0"/>
    <n v="4"/>
    <n v="0"/>
    <n v="0"/>
    <n v="0"/>
    <n v="0"/>
    <n v="0"/>
    <n v="0"/>
    <n v="0"/>
    <n v="0"/>
    <n v="0"/>
    <s v="Wachesaw Plantation East2007"/>
    <n v="1"/>
    <n v="102"/>
    <n v="104"/>
    <n v="0"/>
    <n v="88"/>
  </r>
  <r>
    <s v="Wachesaw Plantation East"/>
    <s v="Wachesaw Plantation East"/>
    <x v="38"/>
    <m/>
    <x v="8"/>
    <n v="5"/>
    <n v="373"/>
    <n v="4"/>
    <n v="7"/>
    <n v="5"/>
    <n v="0"/>
    <n v="5"/>
    <n v="0"/>
    <n v="0"/>
    <n v="0"/>
    <n v="0"/>
    <n v="0"/>
    <n v="0"/>
    <n v="0"/>
    <n v="0"/>
    <n v="0"/>
    <s v="Wachesaw Plantation East2007"/>
    <n v="1"/>
    <n v="102"/>
    <n v="104"/>
    <n v="0"/>
    <n v="88"/>
  </r>
  <r>
    <s v="Wachesaw Plantation East"/>
    <s v="Wachesaw Plantation East"/>
    <x v="38"/>
    <m/>
    <x v="8"/>
    <n v="6"/>
    <n v="342"/>
    <n v="4"/>
    <n v="4"/>
    <n v="5"/>
    <n v="0"/>
    <n v="5"/>
    <n v="1"/>
    <n v="0"/>
    <n v="0"/>
    <n v="0"/>
    <n v="0"/>
    <n v="0"/>
    <n v="0"/>
    <n v="0"/>
    <n v="0"/>
    <s v="Wachesaw Plantation East2007"/>
    <n v="1"/>
    <n v="102"/>
    <n v="104"/>
    <n v="0"/>
    <n v="88"/>
  </r>
  <r>
    <s v="Wachesaw Plantation East"/>
    <s v="Wachesaw Plantation East"/>
    <x v="38"/>
    <m/>
    <x v="8"/>
    <n v="7"/>
    <n v="530"/>
    <n v="5"/>
    <n v="8"/>
    <n v="5"/>
    <n v="0"/>
    <n v="6"/>
    <n v="0"/>
    <n v="1"/>
    <n v="0"/>
    <n v="0"/>
    <n v="0"/>
    <n v="0"/>
    <n v="0"/>
    <n v="0"/>
    <n v="0"/>
    <s v="Wachesaw Plantation East2007"/>
    <n v="1"/>
    <n v="102"/>
    <n v="104"/>
    <n v="0"/>
    <n v="88"/>
  </r>
  <r>
    <s v="Wachesaw Plantation East"/>
    <s v="Wachesaw Plantation East"/>
    <x v="38"/>
    <m/>
    <x v="8"/>
    <n v="8"/>
    <n v="162"/>
    <n v="3"/>
    <n v="4"/>
    <n v="4"/>
    <n v="0"/>
    <n v="3"/>
    <n v="0"/>
    <n v="0"/>
    <n v="0"/>
    <n v="1"/>
    <n v="0"/>
    <n v="0"/>
    <n v="0"/>
    <n v="0"/>
    <n v="0"/>
    <s v="Wachesaw Plantation East2007"/>
    <n v="1"/>
    <n v="102"/>
    <n v="104"/>
    <n v="0"/>
    <n v="88"/>
  </r>
  <r>
    <s v="Wachesaw Plantation East"/>
    <s v="Wachesaw Plantation East"/>
    <x v="38"/>
    <m/>
    <x v="8"/>
    <n v="9"/>
    <n v="390"/>
    <n v="4"/>
    <n v="5"/>
    <n v="5"/>
    <n v="0"/>
    <n v="4"/>
    <n v="0"/>
    <n v="0"/>
    <n v="0"/>
    <n v="1"/>
    <n v="0"/>
    <n v="0"/>
    <n v="0"/>
    <n v="0"/>
    <n v="0"/>
    <s v="Wachesaw Plantation East2007"/>
    <n v="1"/>
    <n v="102"/>
    <n v="104"/>
    <n v="0"/>
    <n v="88"/>
  </r>
  <r>
    <s v="Wachesaw Plantation East"/>
    <s v="Wachesaw Plantation East"/>
    <x v="38"/>
    <m/>
    <x v="8"/>
    <n v="10"/>
    <n v="484"/>
    <n v="5"/>
    <n v="7"/>
    <n v="7"/>
    <n v="0"/>
    <n v="7"/>
    <n v="0"/>
    <n v="0"/>
    <n v="0"/>
    <n v="0"/>
    <n v="0"/>
    <n v="0"/>
    <n v="0"/>
    <n v="0"/>
    <n v="0"/>
    <s v="Wachesaw Plantation East2007"/>
    <n v="1"/>
    <n v="102"/>
    <n v="104"/>
    <n v="0"/>
    <n v="88"/>
  </r>
  <r>
    <s v="Wachesaw Plantation East"/>
    <s v="Wachesaw Plantation East"/>
    <x v="38"/>
    <m/>
    <x v="8"/>
    <n v="11"/>
    <n v="356"/>
    <n v="4"/>
    <n v="6"/>
    <n v="7"/>
    <n v="0"/>
    <n v="6"/>
    <n v="0"/>
    <n v="0"/>
    <n v="0"/>
    <n v="0"/>
    <n v="0"/>
    <n v="0"/>
    <n v="0"/>
    <n v="0"/>
    <n v="0"/>
    <s v="Wachesaw Plantation East2007"/>
    <n v="1"/>
    <n v="102"/>
    <n v="104"/>
    <n v="0"/>
    <n v="88"/>
  </r>
  <r>
    <s v="Wachesaw Plantation East"/>
    <s v="Wachesaw Plantation East"/>
    <x v="38"/>
    <m/>
    <x v="8"/>
    <n v="12"/>
    <n v="166"/>
    <n v="3"/>
    <n v="4"/>
    <n v="3"/>
    <n v="0"/>
    <n v="4"/>
    <n v="0"/>
    <n v="1"/>
    <n v="0"/>
    <n v="0"/>
    <n v="0"/>
    <n v="0"/>
    <n v="0"/>
    <n v="0"/>
    <n v="0"/>
    <s v="Wachesaw Plantation East2007"/>
    <n v="1"/>
    <n v="102"/>
    <n v="104"/>
    <n v="0"/>
    <n v="88"/>
  </r>
  <r>
    <s v="Wachesaw Plantation East"/>
    <s v="Wachesaw Plantation East"/>
    <x v="38"/>
    <m/>
    <x v="8"/>
    <n v="13"/>
    <n v="358"/>
    <n v="4"/>
    <n v="4"/>
    <n v="5"/>
    <n v="0"/>
    <n v="4"/>
    <n v="1"/>
    <n v="0"/>
    <n v="0"/>
    <n v="1"/>
    <n v="0"/>
    <n v="0"/>
    <n v="0"/>
    <n v="0"/>
    <n v="0"/>
    <s v="Wachesaw Plantation East2007"/>
    <n v="1"/>
    <n v="102"/>
    <n v="104"/>
    <n v="0"/>
    <n v="88"/>
  </r>
  <r>
    <s v="Wachesaw Plantation East"/>
    <s v="Wachesaw Plantation East"/>
    <x v="38"/>
    <m/>
    <x v="8"/>
    <n v="14"/>
    <n v="360"/>
    <n v="4"/>
    <n v="4"/>
    <n v="7"/>
    <n v="0"/>
    <n v="5"/>
    <n v="1"/>
    <n v="0"/>
    <n v="0"/>
    <n v="0"/>
    <n v="0"/>
    <n v="0"/>
    <n v="0"/>
    <n v="0"/>
    <n v="0"/>
    <s v="Wachesaw Plantation East2007"/>
    <n v="1"/>
    <n v="102"/>
    <n v="104"/>
    <n v="0"/>
    <n v="88"/>
  </r>
  <r>
    <s v="Wachesaw Plantation East"/>
    <s v="Wachesaw Plantation East"/>
    <x v="38"/>
    <m/>
    <x v="8"/>
    <n v="15"/>
    <n v="170"/>
    <n v="3"/>
    <n v="5"/>
    <n v="4"/>
    <n v="0"/>
    <n v="5"/>
    <n v="0"/>
    <n v="0"/>
    <n v="0"/>
    <n v="0"/>
    <n v="0"/>
    <n v="0"/>
    <n v="0"/>
    <n v="0"/>
    <n v="0"/>
    <s v="Wachesaw Plantation East2007"/>
    <n v="1"/>
    <n v="102"/>
    <n v="104"/>
    <n v="0"/>
    <n v="88"/>
  </r>
  <r>
    <s v="Wachesaw Plantation East"/>
    <s v="Wachesaw Plantation East"/>
    <x v="38"/>
    <m/>
    <x v="8"/>
    <n v="16"/>
    <n v="370"/>
    <n v="4"/>
    <n v="6"/>
    <n v="6"/>
    <n v="0"/>
    <n v="3"/>
    <n v="0"/>
    <n v="0"/>
    <n v="0"/>
    <n v="0"/>
    <n v="0"/>
    <n v="0"/>
    <n v="0"/>
    <n v="1"/>
    <n v="1"/>
    <s v="Wachesaw Plantation East2007"/>
    <n v="1"/>
    <n v="102"/>
    <n v="104"/>
    <n v="0"/>
    <n v="88"/>
  </r>
  <r>
    <s v="Wachesaw Plantation East"/>
    <s v="Wachesaw Plantation East"/>
    <x v="38"/>
    <m/>
    <x v="8"/>
    <n v="17"/>
    <n v="470"/>
    <n v="5"/>
    <n v="7"/>
    <n v="10"/>
    <n v="0"/>
    <n v="6"/>
    <n v="0"/>
    <n v="0"/>
    <n v="0"/>
    <n v="0"/>
    <n v="0"/>
    <n v="0"/>
    <n v="0"/>
    <n v="0"/>
    <n v="0"/>
    <s v="Wachesaw Plantation East2007"/>
    <n v="1"/>
    <n v="102"/>
    <n v="104"/>
    <n v="0"/>
    <n v="88"/>
  </r>
  <r>
    <s v="Wachesaw Plantation East"/>
    <s v="Wachesaw Plantation East"/>
    <x v="38"/>
    <m/>
    <x v="8"/>
    <n v="18"/>
    <n v="400"/>
    <n v="4"/>
    <n v="7"/>
    <n v="6"/>
    <n v="0"/>
    <n v="6"/>
    <n v="0"/>
    <n v="0"/>
    <n v="0"/>
    <n v="0"/>
    <n v="0"/>
    <n v="0"/>
    <n v="0"/>
    <n v="0"/>
    <n v="0"/>
    <s v="Wachesaw Plantation East2007"/>
    <n v="1"/>
    <n v="102"/>
    <n v="104"/>
    <n v="0"/>
    <n v="88"/>
  </r>
  <r>
    <s v="Barefoot Resort - Fazio (AM)"/>
    <s v="Barefoot Resort - Fazio"/>
    <x v="1"/>
    <s v="AM"/>
    <x v="9"/>
    <n v="1"/>
    <n v="323"/>
    <n v="4"/>
    <n v="5"/>
    <n v="4"/>
    <n v="7"/>
    <n v="6"/>
    <n v="0"/>
    <n v="1"/>
    <n v="0"/>
    <n v="0"/>
    <n v="0"/>
    <n v="0"/>
    <n v="0"/>
    <n v="0"/>
    <n v="0"/>
    <s v="Barefoot Resort - Fazio (AM)2008"/>
    <n v="18"/>
    <n v="87"/>
    <n v="92"/>
    <n v="92"/>
    <n v="89"/>
  </r>
  <r>
    <s v="Barefoot Resort - Fazio (AM)"/>
    <s v="Barefoot Resort - Fazio"/>
    <x v="1"/>
    <s v="AM"/>
    <x v="9"/>
    <n v="2"/>
    <n v="406"/>
    <n v="4"/>
    <n v="5"/>
    <n v="6"/>
    <n v="7"/>
    <n v="5"/>
    <n v="0"/>
    <n v="0"/>
    <n v="0"/>
    <n v="0"/>
    <n v="0"/>
    <n v="0"/>
    <n v="0"/>
    <n v="0"/>
    <n v="0"/>
    <s v="Barefoot Resort - Fazio (AM)2008"/>
    <n v="18"/>
    <n v="87"/>
    <n v="92"/>
    <n v="92"/>
    <n v="89"/>
  </r>
  <r>
    <s v="Barefoot Resort - Fazio (AM)"/>
    <s v="Barefoot Resort - Fazio"/>
    <x v="1"/>
    <s v="AM"/>
    <x v="9"/>
    <n v="3"/>
    <n v="122"/>
    <n v="3"/>
    <n v="3"/>
    <n v="3"/>
    <n v="4"/>
    <n v="3"/>
    <n v="1"/>
    <n v="1"/>
    <n v="0"/>
    <n v="1"/>
    <n v="0"/>
    <n v="0"/>
    <n v="0"/>
    <n v="0"/>
    <n v="0"/>
    <s v="Barefoot Resort - Fazio (AM)2008"/>
    <n v="18"/>
    <n v="87"/>
    <n v="92"/>
    <n v="92"/>
    <n v="89"/>
  </r>
  <r>
    <s v="Barefoot Resort - Fazio (AM)"/>
    <s v="Barefoot Resort - Fazio"/>
    <x v="1"/>
    <s v="AM"/>
    <x v="9"/>
    <n v="4"/>
    <n v="440"/>
    <n v="5"/>
    <n v="6"/>
    <n v="6"/>
    <n v="6"/>
    <n v="6"/>
    <n v="0"/>
    <n v="0"/>
    <n v="0"/>
    <n v="0"/>
    <n v="0"/>
    <n v="0"/>
    <n v="0"/>
    <n v="0"/>
    <n v="0"/>
    <s v="Barefoot Resort - Fazio (AM)2008"/>
    <n v="18"/>
    <n v="87"/>
    <n v="92"/>
    <n v="92"/>
    <n v="89"/>
  </r>
  <r>
    <s v="Barefoot Resort - Fazio (AM)"/>
    <s v="Barefoot Resort - Fazio"/>
    <x v="1"/>
    <s v="AM"/>
    <x v="9"/>
    <n v="5"/>
    <n v="441"/>
    <n v="4"/>
    <n v="5"/>
    <n v="7"/>
    <n v="5"/>
    <n v="8"/>
    <n v="0"/>
    <n v="0"/>
    <n v="0"/>
    <n v="0"/>
    <n v="0"/>
    <n v="0"/>
    <n v="0"/>
    <n v="0"/>
    <n v="0"/>
    <s v="Barefoot Resort - Fazio (AM)2008"/>
    <n v="18"/>
    <n v="87"/>
    <n v="92"/>
    <n v="92"/>
    <n v="89"/>
  </r>
  <r>
    <s v="Barefoot Resort - Fazio (AM)"/>
    <s v="Barefoot Resort - Fazio"/>
    <x v="1"/>
    <s v="AM"/>
    <x v="9"/>
    <n v="6"/>
    <n v="144"/>
    <n v="3"/>
    <n v="4"/>
    <n v="4"/>
    <n v="4"/>
    <n v="4"/>
    <n v="0"/>
    <n v="0"/>
    <n v="0"/>
    <n v="0"/>
    <n v="0"/>
    <n v="0"/>
    <n v="0"/>
    <n v="0"/>
    <n v="0"/>
    <s v="Barefoot Resort - Fazio (AM)2008"/>
    <n v="18"/>
    <n v="87"/>
    <n v="92"/>
    <n v="92"/>
    <n v="89"/>
  </r>
  <r>
    <s v="Barefoot Resort - Fazio (AM)"/>
    <s v="Barefoot Resort - Fazio"/>
    <x v="1"/>
    <s v="AM"/>
    <x v="9"/>
    <n v="7"/>
    <n v="494"/>
    <n v="5"/>
    <n v="6"/>
    <n v="6"/>
    <n v="5"/>
    <n v="8"/>
    <n v="0"/>
    <n v="0"/>
    <n v="1"/>
    <n v="0"/>
    <n v="0"/>
    <n v="0"/>
    <n v="0"/>
    <n v="0"/>
    <n v="0"/>
    <s v="Barefoot Resort - Fazio (AM)2008"/>
    <n v="18"/>
    <n v="87"/>
    <n v="92"/>
    <n v="92"/>
    <n v="89"/>
  </r>
  <r>
    <s v="Barefoot Resort - Fazio (AM)"/>
    <s v="Barefoot Resort - Fazio"/>
    <x v="1"/>
    <s v="AM"/>
    <x v="9"/>
    <n v="8"/>
    <n v="127"/>
    <n v="3"/>
    <n v="3"/>
    <n v="3"/>
    <n v="4"/>
    <n v="4"/>
    <n v="1"/>
    <n v="1"/>
    <n v="0"/>
    <n v="0"/>
    <n v="0"/>
    <n v="0"/>
    <n v="0"/>
    <n v="0"/>
    <n v="0"/>
    <s v="Barefoot Resort - Fazio (AM)2008"/>
    <n v="18"/>
    <n v="87"/>
    <n v="92"/>
    <n v="92"/>
    <n v="89"/>
  </r>
  <r>
    <s v="Barefoot Resort - Fazio (AM)"/>
    <s v="Barefoot Resort - Fazio"/>
    <x v="1"/>
    <s v="AM"/>
    <x v="9"/>
    <n v="9"/>
    <n v="332"/>
    <n v="4"/>
    <n v="5"/>
    <n v="6"/>
    <n v="4"/>
    <n v="4"/>
    <n v="0"/>
    <n v="0"/>
    <n v="1"/>
    <n v="1"/>
    <n v="0"/>
    <n v="0"/>
    <n v="0"/>
    <n v="0"/>
    <n v="0"/>
    <s v="Barefoot Resort - Fazio (AM)2008"/>
    <n v="18"/>
    <n v="87"/>
    <n v="92"/>
    <n v="92"/>
    <n v="89"/>
  </r>
  <r>
    <s v="Barefoot Resort - Fazio (AM)"/>
    <s v="Barefoot Resort - Fazio"/>
    <x v="1"/>
    <s v="AM"/>
    <x v="9"/>
    <n v="10"/>
    <n v="471"/>
    <n v="5"/>
    <n v="7"/>
    <n v="5"/>
    <n v="5"/>
    <n v="6"/>
    <n v="0"/>
    <n v="1"/>
    <n v="1"/>
    <n v="0"/>
    <n v="0"/>
    <n v="0"/>
    <n v="0"/>
    <n v="0"/>
    <n v="0"/>
    <s v="Barefoot Resort - Fazio (AM)2008"/>
    <n v="18"/>
    <n v="87"/>
    <n v="92"/>
    <n v="92"/>
    <n v="89"/>
  </r>
  <r>
    <s v="Barefoot Resort - Fazio (AM)"/>
    <s v="Barefoot Resort - Fazio"/>
    <x v="1"/>
    <s v="AM"/>
    <x v="9"/>
    <n v="11"/>
    <n v="154"/>
    <n v="3"/>
    <n v="3"/>
    <n v="3"/>
    <n v="3"/>
    <n v="4"/>
    <n v="1"/>
    <n v="1"/>
    <n v="1"/>
    <n v="0"/>
    <n v="0"/>
    <n v="0"/>
    <n v="0"/>
    <n v="0"/>
    <n v="0"/>
    <s v="Barefoot Resort - Fazio (AM)2008"/>
    <n v="18"/>
    <n v="87"/>
    <n v="92"/>
    <n v="92"/>
    <n v="89"/>
  </r>
  <r>
    <s v="Barefoot Resort - Fazio (AM)"/>
    <s v="Barefoot Resort - Fazio"/>
    <x v="1"/>
    <s v="AM"/>
    <x v="9"/>
    <n v="12"/>
    <n v="489"/>
    <n v="5"/>
    <n v="6"/>
    <n v="6"/>
    <n v="6"/>
    <n v="7"/>
    <n v="0"/>
    <n v="0"/>
    <n v="0"/>
    <n v="0"/>
    <n v="0"/>
    <n v="0"/>
    <n v="0"/>
    <n v="0"/>
    <n v="0"/>
    <s v="Barefoot Resort - Fazio (AM)2008"/>
    <n v="18"/>
    <n v="87"/>
    <n v="92"/>
    <n v="92"/>
    <n v="89"/>
  </r>
  <r>
    <s v="Barefoot Resort - Fazio (AM)"/>
    <s v="Barefoot Resort - Fazio"/>
    <x v="1"/>
    <s v="AM"/>
    <x v="9"/>
    <n v="13"/>
    <n v="345"/>
    <n v="4"/>
    <n v="4"/>
    <n v="5"/>
    <n v="4"/>
    <n v="4"/>
    <n v="1"/>
    <n v="0"/>
    <n v="1"/>
    <n v="1"/>
    <n v="0"/>
    <n v="0"/>
    <n v="0"/>
    <n v="0"/>
    <n v="0"/>
    <s v="Barefoot Resort - Fazio (AM)2008"/>
    <n v="18"/>
    <n v="87"/>
    <n v="92"/>
    <n v="92"/>
    <n v="89"/>
  </r>
  <r>
    <s v="Barefoot Resort - Fazio (AM)"/>
    <s v="Barefoot Resort - Fazio"/>
    <x v="1"/>
    <s v="AM"/>
    <x v="9"/>
    <n v="14"/>
    <n v="326"/>
    <n v="4"/>
    <n v="5"/>
    <n v="6"/>
    <n v="5"/>
    <n v="4"/>
    <n v="0"/>
    <n v="0"/>
    <n v="0"/>
    <n v="1"/>
    <n v="0"/>
    <n v="0"/>
    <n v="0"/>
    <n v="0"/>
    <n v="0"/>
    <s v="Barefoot Resort - Fazio (AM)2008"/>
    <n v="18"/>
    <n v="87"/>
    <n v="92"/>
    <n v="92"/>
    <n v="89"/>
  </r>
  <r>
    <s v="Barefoot Resort - Fazio (AM)"/>
    <s v="Barefoot Resort - Fazio"/>
    <x v="1"/>
    <s v="AM"/>
    <x v="9"/>
    <n v="15"/>
    <n v="282"/>
    <n v="4"/>
    <n v="4"/>
    <n v="7"/>
    <n v="6"/>
    <n v="4"/>
    <n v="1"/>
    <n v="0"/>
    <n v="0"/>
    <n v="1"/>
    <n v="0"/>
    <n v="0"/>
    <n v="0"/>
    <n v="0"/>
    <n v="0"/>
    <s v="Barefoot Resort - Fazio (AM)2008"/>
    <n v="18"/>
    <n v="87"/>
    <n v="92"/>
    <n v="92"/>
    <n v="89"/>
  </r>
  <r>
    <s v="Barefoot Resort - Fazio (AM)"/>
    <s v="Barefoot Resort - Fazio"/>
    <x v="1"/>
    <s v="AM"/>
    <x v="9"/>
    <n v="16"/>
    <n v="149"/>
    <n v="3"/>
    <n v="5"/>
    <n v="3"/>
    <n v="4"/>
    <n v="3"/>
    <n v="0"/>
    <n v="1"/>
    <n v="0"/>
    <n v="1"/>
    <n v="0"/>
    <n v="0"/>
    <n v="0"/>
    <n v="0"/>
    <n v="0"/>
    <s v="Barefoot Resort - Fazio (AM)2008"/>
    <n v="18"/>
    <n v="87"/>
    <n v="92"/>
    <n v="92"/>
    <n v="89"/>
  </r>
  <r>
    <s v="Barefoot Resort - Fazio (AM)"/>
    <s v="Barefoot Resort - Fazio"/>
    <x v="1"/>
    <s v="AM"/>
    <x v="9"/>
    <n v="17"/>
    <n v="328"/>
    <n v="4"/>
    <n v="5"/>
    <n v="6"/>
    <n v="8"/>
    <n v="6"/>
    <n v="0"/>
    <n v="0"/>
    <n v="0"/>
    <n v="0"/>
    <n v="0"/>
    <n v="0"/>
    <n v="0"/>
    <n v="0"/>
    <n v="0"/>
    <s v="Barefoot Resort - Fazio (AM)2008"/>
    <n v="18"/>
    <n v="87"/>
    <n v="92"/>
    <n v="92"/>
    <n v="89"/>
  </r>
  <r>
    <s v="Barefoot Resort - Fazio (AM)"/>
    <s v="Barefoot Resort - Fazio"/>
    <x v="1"/>
    <s v="AM"/>
    <x v="9"/>
    <n v="18"/>
    <n v="305"/>
    <n v="4"/>
    <n v="6"/>
    <n v="6"/>
    <n v="5"/>
    <n v="3"/>
    <n v="0"/>
    <n v="0"/>
    <n v="0"/>
    <n v="0"/>
    <n v="0"/>
    <n v="0"/>
    <n v="0"/>
    <n v="1"/>
    <n v="1"/>
    <s v="Barefoot Resort - Fazio (AM)2008"/>
    <n v="18"/>
    <n v="87"/>
    <n v="92"/>
    <n v="92"/>
    <n v="89"/>
  </r>
  <r>
    <s v="Barefoot Resort - Fazio (PM)"/>
    <s v="Barefoot Resort - Fazio"/>
    <x v="1"/>
    <s v="PM"/>
    <x v="9"/>
    <n v="1"/>
    <n v="323"/>
    <n v="4"/>
    <n v="5"/>
    <n v="5"/>
    <n v="4"/>
    <n v="5"/>
    <n v="0"/>
    <n v="0"/>
    <n v="1"/>
    <n v="0"/>
    <n v="0"/>
    <n v="0"/>
    <n v="0"/>
    <n v="0"/>
    <n v="0"/>
    <s v="Barefoot Resort - Fazio (PM)2008"/>
    <n v="18"/>
    <n v="90"/>
    <n v="92"/>
    <n v="84"/>
    <n v="91"/>
  </r>
  <r>
    <s v="Barefoot Resort - Fazio (PM)"/>
    <s v="Barefoot Resort - Fazio"/>
    <x v="1"/>
    <s v="PM"/>
    <x v="9"/>
    <n v="2"/>
    <n v="406"/>
    <n v="4"/>
    <n v="7"/>
    <n v="7"/>
    <n v="6"/>
    <n v="5"/>
    <n v="0"/>
    <n v="0"/>
    <n v="0"/>
    <n v="0"/>
    <n v="0"/>
    <n v="0"/>
    <n v="0"/>
    <n v="0"/>
    <n v="0"/>
    <s v="Barefoot Resort - Fazio (PM)2008"/>
    <n v="18"/>
    <n v="90"/>
    <n v="92"/>
    <n v="84"/>
    <n v="91"/>
  </r>
  <r>
    <s v="Barefoot Resort - Fazio (PM)"/>
    <s v="Barefoot Resort - Fazio"/>
    <x v="1"/>
    <s v="PM"/>
    <x v="9"/>
    <n v="3"/>
    <n v="122"/>
    <n v="3"/>
    <n v="4"/>
    <n v="3"/>
    <n v="3"/>
    <n v="3"/>
    <n v="0"/>
    <n v="1"/>
    <n v="1"/>
    <n v="1"/>
    <n v="0"/>
    <n v="0"/>
    <n v="0"/>
    <n v="0"/>
    <n v="0"/>
    <s v="Barefoot Resort - Fazio (PM)2008"/>
    <n v="18"/>
    <n v="90"/>
    <n v="92"/>
    <n v="84"/>
    <n v="91"/>
  </r>
  <r>
    <s v="Barefoot Resort - Fazio (PM)"/>
    <s v="Barefoot Resort - Fazio"/>
    <x v="1"/>
    <s v="PM"/>
    <x v="9"/>
    <n v="4"/>
    <n v="440"/>
    <n v="5"/>
    <n v="5"/>
    <n v="4"/>
    <n v="5"/>
    <n v="7"/>
    <n v="1"/>
    <n v="0"/>
    <n v="1"/>
    <n v="0"/>
    <n v="0"/>
    <n v="1"/>
    <n v="0"/>
    <n v="0"/>
    <n v="1"/>
    <s v="Barefoot Resort - Fazio (PM)2008"/>
    <n v="18"/>
    <n v="90"/>
    <n v="92"/>
    <n v="84"/>
    <n v="91"/>
  </r>
  <r>
    <s v="Barefoot Resort - Fazio (PM)"/>
    <s v="Barefoot Resort - Fazio"/>
    <x v="1"/>
    <s v="PM"/>
    <x v="9"/>
    <n v="5"/>
    <n v="441"/>
    <n v="4"/>
    <n v="6"/>
    <n v="9"/>
    <n v="4"/>
    <n v="5"/>
    <n v="0"/>
    <n v="0"/>
    <n v="1"/>
    <n v="0"/>
    <n v="0"/>
    <n v="0"/>
    <n v="0"/>
    <n v="0"/>
    <n v="0"/>
    <s v="Barefoot Resort - Fazio (PM)2008"/>
    <n v="18"/>
    <n v="90"/>
    <n v="92"/>
    <n v="84"/>
    <n v="91"/>
  </r>
  <r>
    <s v="Barefoot Resort - Fazio (PM)"/>
    <s v="Barefoot Resort - Fazio"/>
    <x v="1"/>
    <s v="PM"/>
    <x v="9"/>
    <n v="6"/>
    <n v="144"/>
    <n v="3"/>
    <n v="3"/>
    <n v="3"/>
    <n v="4"/>
    <n v="4"/>
    <n v="1"/>
    <n v="1"/>
    <n v="0"/>
    <n v="0"/>
    <n v="0"/>
    <n v="0"/>
    <n v="0"/>
    <n v="0"/>
    <n v="0"/>
    <s v="Barefoot Resort - Fazio (PM)2008"/>
    <n v="18"/>
    <n v="90"/>
    <n v="92"/>
    <n v="84"/>
    <n v="91"/>
  </r>
  <r>
    <s v="Barefoot Resort - Fazio (PM)"/>
    <s v="Barefoot Resort - Fazio"/>
    <x v="1"/>
    <s v="PM"/>
    <x v="9"/>
    <n v="7"/>
    <n v="494"/>
    <n v="5"/>
    <n v="6"/>
    <n v="4"/>
    <n v="6"/>
    <n v="5"/>
    <n v="0"/>
    <n v="0"/>
    <n v="0"/>
    <n v="1"/>
    <n v="0"/>
    <n v="1"/>
    <n v="0"/>
    <n v="0"/>
    <n v="1"/>
    <s v="Barefoot Resort - Fazio (PM)2008"/>
    <n v="18"/>
    <n v="90"/>
    <n v="92"/>
    <n v="84"/>
    <n v="91"/>
  </r>
  <r>
    <s v="Barefoot Resort - Fazio (PM)"/>
    <s v="Barefoot Resort - Fazio"/>
    <x v="1"/>
    <s v="PM"/>
    <x v="9"/>
    <n v="8"/>
    <n v="127"/>
    <n v="3"/>
    <n v="3"/>
    <n v="3"/>
    <n v="3"/>
    <n v="4"/>
    <n v="1"/>
    <n v="1"/>
    <n v="1"/>
    <n v="0"/>
    <n v="0"/>
    <n v="0"/>
    <n v="0"/>
    <n v="0"/>
    <n v="0"/>
    <s v="Barefoot Resort - Fazio (PM)2008"/>
    <n v="18"/>
    <n v="90"/>
    <n v="92"/>
    <n v="84"/>
    <n v="91"/>
  </r>
  <r>
    <s v="Barefoot Resort - Fazio (PM)"/>
    <s v="Barefoot Resort - Fazio"/>
    <x v="1"/>
    <s v="PM"/>
    <x v="9"/>
    <n v="9"/>
    <n v="332"/>
    <n v="4"/>
    <n v="5"/>
    <n v="6"/>
    <n v="4"/>
    <n v="5"/>
    <n v="0"/>
    <n v="0"/>
    <n v="1"/>
    <n v="0"/>
    <n v="0"/>
    <n v="0"/>
    <n v="0"/>
    <n v="0"/>
    <n v="0"/>
    <s v="Barefoot Resort - Fazio (PM)2008"/>
    <n v="18"/>
    <n v="90"/>
    <n v="92"/>
    <n v="84"/>
    <n v="91"/>
  </r>
  <r>
    <s v="Barefoot Resort - Fazio (PM)"/>
    <s v="Barefoot Resort - Fazio"/>
    <x v="1"/>
    <s v="PM"/>
    <x v="9"/>
    <n v="10"/>
    <n v="471"/>
    <n v="5"/>
    <n v="6"/>
    <n v="6"/>
    <n v="6"/>
    <n v="5"/>
    <n v="0"/>
    <n v="0"/>
    <n v="0"/>
    <n v="1"/>
    <n v="0"/>
    <n v="0"/>
    <n v="0"/>
    <n v="0"/>
    <n v="0"/>
    <s v="Barefoot Resort - Fazio (PM)2008"/>
    <n v="18"/>
    <n v="90"/>
    <n v="92"/>
    <n v="84"/>
    <n v="91"/>
  </r>
  <r>
    <s v="Barefoot Resort - Fazio (PM)"/>
    <s v="Barefoot Resort - Fazio"/>
    <x v="1"/>
    <s v="PM"/>
    <x v="9"/>
    <n v="11"/>
    <n v="154"/>
    <n v="3"/>
    <n v="6"/>
    <n v="6"/>
    <n v="4"/>
    <n v="4"/>
    <n v="0"/>
    <n v="0"/>
    <n v="0"/>
    <n v="0"/>
    <n v="0"/>
    <n v="0"/>
    <n v="0"/>
    <n v="0"/>
    <n v="0"/>
    <s v="Barefoot Resort - Fazio (PM)2008"/>
    <n v="18"/>
    <n v="90"/>
    <n v="92"/>
    <n v="84"/>
    <n v="91"/>
  </r>
  <r>
    <s v="Barefoot Resort - Fazio (PM)"/>
    <s v="Barefoot Resort - Fazio"/>
    <x v="1"/>
    <s v="PM"/>
    <x v="9"/>
    <n v="12"/>
    <n v="489"/>
    <n v="5"/>
    <n v="8"/>
    <n v="6"/>
    <n v="6"/>
    <n v="7"/>
    <n v="0"/>
    <n v="0"/>
    <n v="0"/>
    <n v="0"/>
    <n v="0"/>
    <n v="0"/>
    <n v="0"/>
    <n v="0"/>
    <n v="0"/>
    <s v="Barefoot Resort - Fazio (PM)2008"/>
    <n v="18"/>
    <n v="90"/>
    <n v="92"/>
    <n v="84"/>
    <n v="91"/>
  </r>
  <r>
    <s v="Barefoot Resort - Fazio (PM)"/>
    <s v="Barefoot Resort - Fazio"/>
    <x v="1"/>
    <s v="PM"/>
    <x v="9"/>
    <n v="13"/>
    <n v="345"/>
    <n v="4"/>
    <n v="5"/>
    <n v="5"/>
    <n v="5"/>
    <n v="5"/>
    <n v="0"/>
    <n v="0"/>
    <n v="0"/>
    <n v="0"/>
    <n v="0"/>
    <n v="0"/>
    <n v="0"/>
    <n v="0"/>
    <n v="0"/>
    <s v="Barefoot Resort - Fazio (PM)2008"/>
    <n v="18"/>
    <n v="90"/>
    <n v="92"/>
    <n v="84"/>
    <n v="91"/>
  </r>
  <r>
    <s v="Barefoot Resort - Fazio (PM)"/>
    <s v="Barefoot Resort - Fazio"/>
    <x v="1"/>
    <s v="PM"/>
    <x v="9"/>
    <n v="14"/>
    <n v="326"/>
    <n v="4"/>
    <n v="4"/>
    <n v="5"/>
    <n v="5"/>
    <n v="5"/>
    <n v="1"/>
    <n v="0"/>
    <n v="0"/>
    <n v="0"/>
    <n v="0"/>
    <n v="0"/>
    <n v="0"/>
    <n v="0"/>
    <n v="0"/>
    <s v="Barefoot Resort - Fazio (PM)2008"/>
    <n v="18"/>
    <n v="90"/>
    <n v="92"/>
    <n v="84"/>
    <n v="91"/>
  </r>
  <r>
    <s v="Barefoot Resort - Fazio (PM)"/>
    <s v="Barefoot Resort - Fazio"/>
    <x v="1"/>
    <s v="PM"/>
    <x v="9"/>
    <n v="15"/>
    <n v="282"/>
    <n v="4"/>
    <n v="5"/>
    <n v="5"/>
    <n v="6"/>
    <n v="4"/>
    <n v="0"/>
    <n v="0"/>
    <n v="0"/>
    <n v="1"/>
    <n v="0"/>
    <n v="0"/>
    <n v="0"/>
    <n v="0"/>
    <n v="0"/>
    <s v="Barefoot Resort - Fazio (PM)2008"/>
    <n v="18"/>
    <n v="90"/>
    <n v="92"/>
    <n v="84"/>
    <n v="91"/>
  </r>
  <r>
    <s v="Barefoot Resort - Fazio (PM)"/>
    <s v="Barefoot Resort - Fazio"/>
    <x v="1"/>
    <s v="PM"/>
    <x v="9"/>
    <n v="16"/>
    <n v="149"/>
    <n v="3"/>
    <n v="3"/>
    <n v="4"/>
    <n v="4"/>
    <n v="6"/>
    <n v="1"/>
    <n v="0"/>
    <n v="0"/>
    <n v="0"/>
    <n v="0"/>
    <n v="0"/>
    <n v="0"/>
    <n v="0"/>
    <n v="0"/>
    <s v="Barefoot Resort - Fazio (PM)2008"/>
    <n v="18"/>
    <n v="90"/>
    <n v="92"/>
    <n v="84"/>
    <n v="91"/>
  </r>
  <r>
    <s v="Barefoot Resort - Fazio (PM)"/>
    <s v="Barefoot Resort - Fazio"/>
    <x v="1"/>
    <s v="PM"/>
    <x v="9"/>
    <n v="17"/>
    <n v="328"/>
    <n v="4"/>
    <n v="4"/>
    <n v="6"/>
    <n v="5"/>
    <n v="6"/>
    <n v="1"/>
    <n v="0"/>
    <n v="0"/>
    <n v="0"/>
    <n v="0"/>
    <n v="0"/>
    <n v="0"/>
    <n v="0"/>
    <n v="0"/>
    <s v="Barefoot Resort - Fazio (PM)2008"/>
    <n v="18"/>
    <n v="90"/>
    <n v="92"/>
    <n v="84"/>
    <n v="91"/>
  </r>
  <r>
    <s v="Barefoot Resort - Fazio (PM)"/>
    <s v="Barefoot Resort - Fazio"/>
    <x v="1"/>
    <s v="PM"/>
    <x v="9"/>
    <n v="18"/>
    <n v="305"/>
    <n v="4"/>
    <n v="5"/>
    <n v="5"/>
    <n v="4"/>
    <n v="6"/>
    <n v="0"/>
    <n v="0"/>
    <n v="1"/>
    <n v="0"/>
    <n v="0"/>
    <n v="0"/>
    <n v="0"/>
    <n v="0"/>
    <n v="0"/>
    <s v="Barefoot Resort - Fazio (PM)2008"/>
    <n v="18"/>
    <n v="90"/>
    <n v="92"/>
    <n v="84"/>
    <n v="91"/>
  </r>
  <r>
    <s v="Grande Dunes"/>
    <s v="Grande Dunes"/>
    <x v="10"/>
    <m/>
    <x v="9"/>
    <n v="1"/>
    <n v="396"/>
    <n v="4"/>
    <n v="4"/>
    <n v="6"/>
    <n v="4"/>
    <n v="6"/>
    <n v="1"/>
    <n v="0"/>
    <n v="1"/>
    <n v="0"/>
    <n v="0"/>
    <n v="0"/>
    <n v="0"/>
    <n v="0"/>
    <n v="0"/>
    <s v="Grande Dunes2008"/>
    <n v="14"/>
    <n v="91"/>
    <n v="84"/>
    <n v="84"/>
    <n v="84"/>
  </r>
  <r>
    <s v="Grande Dunes"/>
    <s v="Grande Dunes"/>
    <x v="10"/>
    <m/>
    <x v="9"/>
    <n v="2"/>
    <n v="137"/>
    <n v="3"/>
    <n v="5"/>
    <n v="3"/>
    <n v="4"/>
    <n v="5"/>
    <n v="0"/>
    <n v="1"/>
    <n v="0"/>
    <n v="0"/>
    <n v="0"/>
    <n v="0"/>
    <n v="0"/>
    <n v="0"/>
    <n v="0"/>
    <s v="Grande Dunes2008"/>
    <n v="14"/>
    <n v="91"/>
    <n v="84"/>
    <n v="84"/>
    <n v="84"/>
  </r>
  <r>
    <s v="Grande Dunes"/>
    <s v="Grande Dunes"/>
    <x v="10"/>
    <m/>
    <x v="9"/>
    <n v="3"/>
    <n v="378"/>
    <n v="4"/>
    <n v="4"/>
    <n v="5"/>
    <n v="6"/>
    <n v="7"/>
    <n v="1"/>
    <n v="0"/>
    <n v="0"/>
    <n v="0"/>
    <n v="0"/>
    <n v="0"/>
    <n v="0"/>
    <n v="0"/>
    <n v="0"/>
    <s v="Grande Dunes2008"/>
    <n v="14"/>
    <n v="91"/>
    <n v="84"/>
    <n v="84"/>
    <n v="84"/>
  </r>
  <r>
    <s v="Grande Dunes"/>
    <s v="Grande Dunes"/>
    <x v="10"/>
    <m/>
    <x v="9"/>
    <n v="4"/>
    <n v="506"/>
    <n v="5"/>
    <n v="8"/>
    <n v="5"/>
    <n v="7"/>
    <n v="6"/>
    <n v="0"/>
    <n v="1"/>
    <n v="0"/>
    <n v="0"/>
    <n v="0"/>
    <n v="0"/>
    <n v="0"/>
    <n v="0"/>
    <n v="0"/>
    <s v="Grande Dunes2008"/>
    <n v="14"/>
    <n v="91"/>
    <n v="84"/>
    <n v="84"/>
    <n v="84"/>
  </r>
  <r>
    <s v="Grande Dunes"/>
    <s v="Grande Dunes"/>
    <x v="10"/>
    <m/>
    <x v="9"/>
    <n v="5"/>
    <n v="383"/>
    <n v="4"/>
    <n v="5"/>
    <n v="4"/>
    <n v="5"/>
    <n v="3"/>
    <n v="0"/>
    <n v="1"/>
    <n v="0"/>
    <n v="0"/>
    <n v="0"/>
    <n v="0"/>
    <n v="0"/>
    <n v="1"/>
    <n v="1"/>
    <s v="Grande Dunes2008"/>
    <n v="14"/>
    <n v="91"/>
    <n v="84"/>
    <n v="84"/>
    <n v="84"/>
  </r>
  <r>
    <s v="Grande Dunes"/>
    <s v="Grande Dunes"/>
    <x v="10"/>
    <m/>
    <x v="9"/>
    <n v="6"/>
    <n v="305"/>
    <n v="4"/>
    <n v="4"/>
    <n v="6"/>
    <n v="4"/>
    <n v="4"/>
    <n v="1"/>
    <n v="0"/>
    <n v="1"/>
    <n v="1"/>
    <n v="0"/>
    <n v="0"/>
    <n v="0"/>
    <n v="0"/>
    <n v="0"/>
    <s v="Grande Dunes2008"/>
    <n v="14"/>
    <n v="91"/>
    <n v="84"/>
    <n v="84"/>
    <n v="84"/>
  </r>
  <r>
    <s v="Grande Dunes"/>
    <s v="Grande Dunes"/>
    <x v="10"/>
    <m/>
    <x v="9"/>
    <n v="7"/>
    <n v="495"/>
    <n v="5"/>
    <n v="7"/>
    <n v="5"/>
    <n v="5"/>
    <n v="6"/>
    <n v="0"/>
    <n v="1"/>
    <n v="1"/>
    <n v="0"/>
    <n v="0"/>
    <n v="0"/>
    <n v="0"/>
    <n v="0"/>
    <n v="0"/>
    <s v="Grande Dunes2008"/>
    <n v="14"/>
    <n v="91"/>
    <n v="84"/>
    <n v="84"/>
    <n v="84"/>
  </r>
  <r>
    <s v="Grande Dunes"/>
    <s v="Grande Dunes"/>
    <x v="10"/>
    <m/>
    <x v="9"/>
    <n v="8"/>
    <n v="155"/>
    <n v="3"/>
    <n v="5"/>
    <n v="3"/>
    <n v="3"/>
    <n v="3"/>
    <n v="0"/>
    <n v="1"/>
    <n v="1"/>
    <n v="1"/>
    <n v="0"/>
    <n v="0"/>
    <n v="0"/>
    <n v="0"/>
    <n v="0"/>
    <s v="Grande Dunes2008"/>
    <n v="14"/>
    <n v="91"/>
    <n v="84"/>
    <n v="84"/>
    <n v="84"/>
  </r>
  <r>
    <s v="Grande Dunes"/>
    <s v="Grande Dunes"/>
    <x v="10"/>
    <m/>
    <x v="9"/>
    <n v="9"/>
    <n v="386"/>
    <n v="4"/>
    <n v="5"/>
    <n v="4"/>
    <n v="4"/>
    <n v="4"/>
    <n v="0"/>
    <n v="1"/>
    <n v="1"/>
    <n v="1"/>
    <n v="0"/>
    <n v="0"/>
    <n v="0"/>
    <n v="0"/>
    <n v="0"/>
    <s v="Grande Dunes2008"/>
    <n v="14"/>
    <n v="91"/>
    <n v="84"/>
    <n v="84"/>
    <n v="84"/>
  </r>
  <r>
    <s v="Grande Dunes"/>
    <s v="Grande Dunes"/>
    <x v="10"/>
    <m/>
    <x v="9"/>
    <n v="10"/>
    <n v="385"/>
    <n v="4"/>
    <n v="4"/>
    <n v="6"/>
    <n v="5"/>
    <n v="4"/>
    <n v="1"/>
    <n v="0"/>
    <n v="0"/>
    <n v="1"/>
    <n v="0"/>
    <n v="0"/>
    <n v="0"/>
    <n v="0"/>
    <n v="0"/>
    <s v="Grande Dunes2008"/>
    <n v="14"/>
    <n v="91"/>
    <n v="84"/>
    <n v="84"/>
    <n v="84"/>
  </r>
  <r>
    <s v="Grande Dunes"/>
    <s v="Grande Dunes"/>
    <x v="10"/>
    <m/>
    <x v="9"/>
    <n v="11"/>
    <n v="124"/>
    <n v="3"/>
    <n v="3"/>
    <n v="3"/>
    <n v="2"/>
    <n v="4"/>
    <n v="1"/>
    <n v="1"/>
    <n v="0"/>
    <n v="0"/>
    <n v="0"/>
    <n v="0"/>
    <n v="1"/>
    <n v="0"/>
    <n v="1"/>
    <s v="Grande Dunes2008"/>
    <n v="14"/>
    <n v="91"/>
    <n v="84"/>
    <n v="84"/>
    <n v="84"/>
  </r>
  <r>
    <s v="Grande Dunes"/>
    <s v="Grande Dunes"/>
    <x v="10"/>
    <m/>
    <x v="9"/>
    <n v="12"/>
    <n v="350"/>
    <n v="4"/>
    <n v="5"/>
    <n v="4"/>
    <n v="5"/>
    <n v="4"/>
    <n v="0"/>
    <n v="1"/>
    <n v="0"/>
    <n v="1"/>
    <n v="0"/>
    <n v="0"/>
    <n v="0"/>
    <n v="0"/>
    <n v="0"/>
    <s v="Grande Dunes2008"/>
    <n v="14"/>
    <n v="91"/>
    <n v="84"/>
    <n v="84"/>
    <n v="84"/>
  </r>
  <r>
    <s v="Grande Dunes"/>
    <s v="Grande Dunes"/>
    <x v="10"/>
    <m/>
    <x v="9"/>
    <n v="13"/>
    <n v="499"/>
    <n v="5"/>
    <n v="5"/>
    <n v="7"/>
    <n v="7"/>
    <n v="5"/>
    <n v="1"/>
    <n v="0"/>
    <n v="0"/>
    <n v="1"/>
    <n v="0"/>
    <n v="0"/>
    <n v="0"/>
    <n v="0"/>
    <n v="0"/>
    <s v="Grande Dunes2008"/>
    <n v="14"/>
    <n v="91"/>
    <n v="84"/>
    <n v="84"/>
    <n v="84"/>
  </r>
  <r>
    <s v="Grande Dunes"/>
    <s v="Grande Dunes"/>
    <x v="10"/>
    <m/>
    <x v="9"/>
    <n v="14"/>
    <n v="158"/>
    <n v="3"/>
    <n v="4"/>
    <n v="4"/>
    <n v="4"/>
    <n v="3"/>
    <n v="0"/>
    <n v="0"/>
    <n v="0"/>
    <n v="1"/>
    <n v="0"/>
    <n v="0"/>
    <n v="0"/>
    <n v="0"/>
    <n v="0"/>
    <s v="Grande Dunes2008"/>
    <n v="14"/>
    <n v="91"/>
    <n v="84"/>
    <n v="84"/>
    <n v="84"/>
  </r>
  <r>
    <s v="Grande Dunes"/>
    <s v="Grande Dunes"/>
    <x v="10"/>
    <m/>
    <x v="9"/>
    <n v="15"/>
    <n v="400"/>
    <n v="4"/>
    <n v="5"/>
    <n v="4"/>
    <n v="5"/>
    <n v="6"/>
    <n v="0"/>
    <n v="1"/>
    <n v="0"/>
    <n v="0"/>
    <n v="0"/>
    <n v="0"/>
    <n v="0"/>
    <n v="0"/>
    <n v="0"/>
    <s v="Grande Dunes2008"/>
    <n v="14"/>
    <n v="91"/>
    <n v="84"/>
    <n v="84"/>
    <n v="84"/>
  </r>
  <r>
    <s v="Grande Dunes"/>
    <s v="Grande Dunes"/>
    <x v="10"/>
    <m/>
    <x v="9"/>
    <n v="16"/>
    <n v="365"/>
    <n v="4"/>
    <n v="4"/>
    <n v="4"/>
    <n v="4"/>
    <n v="4"/>
    <n v="1"/>
    <n v="1"/>
    <n v="1"/>
    <n v="1"/>
    <n v="0"/>
    <n v="0"/>
    <n v="0"/>
    <n v="0"/>
    <n v="0"/>
    <s v="Grande Dunes2008"/>
    <n v="14"/>
    <n v="91"/>
    <n v="84"/>
    <n v="84"/>
    <n v="84"/>
  </r>
  <r>
    <s v="Grande Dunes"/>
    <s v="Grande Dunes"/>
    <x v="10"/>
    <m/>
    <x v="9"/>
    <n v="17"/>
    <n v="477"/>
    <n v="5"/>
    <n v="8"/>
    <n v="5"/>
    <n v="6"/>
    <n v="6"/>
    <n v="0"/>
    <n v="1"/>
    <n v="0"/>
    <n v="0"/>
    <n v="0"/>
    <n v="0"/>
    <n v="0"/>
    <n v="0"/>
    <n v="0"/>
    <s v="Grande Dunes2008"/>
    <n v="14"/>
    <n v="91"/>
    <n v="84"/>
    <n v="84"/>
    <n v="84"/>
  </r>
  <r>
    <s v="Grande Dunes"/>
    <s v="Grande Dunes"/>
    <x v="10"/>
    <m/>
    <x v="9"/>
    <n v="18"/>
    <n v="373"/>
    <n v="4"/>
    <n v="6"/>
    <n v="6"/>
    <n v="4"/>
    <n v="4"/>
    <n v="0"/>
    <n v="0"/>
    <n v="1"/>
    <n v="1"/>
    <n v="0"/>
    <n v="0"/>
    <n v="0"/>
    <n v="0"/>
    <n v="0"/>
    <s v="Grande Dunes2008"/>
    <n v="14"/>
    <n v="91"/>
    <n v="84"/>
    <n v="84"/>
    <n v="84"/>
  </r>
  <r>
    <s v="Leopard's Chase"/>
    <s v="Leopard's Chase"/>
    <x v="39"/>
    <m/>
    <x v="9"/>
    <n v="1"/>
    <n v="303"/>
    <n v="4"/>
    <n v="6"/>
    <n v="6"/>
    <n v="5"/>
    <n v="5"/>
    <n v="0"/>
    <n v="0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2"/>
    <n v="141"/>
    <n v="3"/>
    <n v="4"/>
    <n v="3"/>
    <n v="6"/>
    <n v="7"/>
    <n v="0"/>
    <n v="1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3"/>
    <n v="503"/>
    <n v="5"/>
    <n v="7"/>
    <n v="6"/>
    <n v="6"/>
    <n v="8"/>
    <n v="0"/>
    <n v="0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4"/>
    <n v="156"/>
    <n v="3"/>
    <n v="3"/>
    <n v="4"/>
    <n v="4"/>
    <n v="6"/>
    <n v="1"/>
    <n v="0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5"/>
    <n v="365"/>
    <n v="4"/>
    <n v="4"/>
    <n v="4"/>
    <n v="6"/>
    <n v="4"/>
    <n v="1"/>
    <n v="1"/>
    <n v="0"/>
    <n v="1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6"/>
    <n v="382"/>
    <n v="4"/>
    <n v="5"/>
    <n v="5"/>
    <n v="5"/>
    <n v="6"/>
    <n v="0"/>
    <n v="0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7"/>
    <n v="385"/>
    <n v="4"/>
    <n v="6"/>
    <n v="5"/>
    <n v="4"/>
    <n v="5"/>
    <n v="0"/>
    <n v="0"/>
    <n v="1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8"/>
    <n v="157"/>
    <n v="3"/>
    <n v="3"/>
    <n v="3"/>
    <n v="4"/>
    <n v="4"/>
    <n v="1"/>
    <n v="1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9"/>
    <n v="532"/>
    <n v="5"/>
    <n v="7"/>
    <n v="5"/>
    <n v="5"/>
    <n v="6"/>
    <n v="0"/>
    <n v="1"/>
    <n v="1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10"/>
    <n v="345"/>
    <n v="4"/>
    <n v="4"/>
    <n v="5"/>
    <n v="6"/>
    <n v="6"/>
    <n v="1"/>
    <n v="0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11"/>
    <n v="484"/>
    <n v="5"/>
    <n v="5"/>
    <n v="5"/>
    <n v="6"/>
    <n v="6"/>
    <n v="1"/>
    <n v="1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12"/>
    <n v="356"/>
    <n v="4"/>
    <n v="4"/>
    <n v="6"/>
    <n v="6"/>
    <n v="5"/>
    <n v="1"/>
    <n v="0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13"/>
    <n v="151"/>
    <n v="3"/>
    <n v="3"/>
    <n v="4"/>
    <n v="3"/>
    <n v="5"/>
    <n v="1"/>
    <n v="0"/>
    <n v="1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14"/>
    <n v="486"/>
    <n v="5"/>
    <n v="8"/>
    <n v="5"/>
    <n v="5"/>
    <n v="5"/>
    <n v="0"/>
    <n v="1"/>
    <n v="1"/>
    <n v="1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15"/>
    <n v="381"/>
    <n v="4"/>
    <n v="7"/>
    <n v="8"/>
    <n v="5"/>
    <n v="7"/>
    <n v="0"/>
    <n v="0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16"/>
    <n v="142"/>
    <n v="3"/>
    <n v="4"/>
    <n v="4"/>
    <n v="3"/>
    <n v="6"/>
    <n v="0"/>
    <n v="0"/>
    <n v="1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17"/>
    <n v="527"/>
    <n v="5"/>
    <n v="5"/>
    <n v="6"/>
    <n v="9"/>
    <n v="7"/>
    <n v="1"/>
    <n v="0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18"/>
    <n v="369"/>
    <n v="4"/>
    <n v="5"/>
    <n v="5"/>
    <n v="5"/>
    <n v="7"/>
    <n v="0"/>
    <n v="0"/>
    <n v="0"/>
    <n v="0"/>
    <n v="0"/>
    <n v="0"/>
    <n v="0"/>
    <n v="0"/>
    <n v="0"/>
    <s v="Leopard's Chase2008"/>
    <n v="2"/>
    <n v="90"/>
    <n v="89"/>
    <n v="93"/>
    <n v="105"/>
  </r>
  <r>
    <s v="Man O' War"/>
    <s v="Man O' War"/>
    <x v="12"/>
    <m/>
    <x v="9"/>
    <n v="1"/>
    <n v="503"/>
    <n v="5"/>
    <n v="7"/>
    <n v="6"/>
    <n v="5"/>
    <n v="6"/>
    <n v="0"/>
    <n v="0"/>
    <n v="1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2"/>
    <n v="153"/>
    <n v="3"/>
    <n v="4"/>
    <n v="3"/>
    <n v="4"/>
    <n v="4"/>
    <n v="0"/>
    <n v="1"/>
    <n v="0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3"/>
    <n v="365"/>
    <n v="4"/>
    <n v="5"/>
    <n v="4"/>
    <n v="4"/>
    <n v="4"/>
    <n v="0"/>
    <n v="1"/>
    <n v="1"/>
    <n v="1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4"/>
    <n v="376"/>
    <n v="4"/>
    <n v="5"/>
    <n v="5"/>
    <n v="4"/>
    <n v="4"/>
    <n v="0"/>
    <n v="0"/>
    <n v="1"/>
    <n v="1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5"/>
    <n v="417"/>
    <n v="4"/>
    <n v="6"/>
    <n v="5"/>
    <n v="6"/>
    <n v="5"/>
    <n v="0"/>
    <n v="0"/>
    <n v="0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6"/>
    <n v="155"/>
    <n v="3"/>
    <n v="5"/>
    <n v="4"/>
    <n v="4"/>
    <n v="5"/>
    <n v="0"/>
    <n v="0"/>
    <n v="0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7"/>
    <n v="354"/>
    <n v="4"/>
    <n v="4"/>
    <n v="4"/>
    <n v="5"/>
    <n v="4"/>
    <n v="1"/>
    <n v="1"/>
    <n v="0"/>
    <n v="1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8"/>
    <n v="558"/>
    <n v="5"/>
    <n v="7"/>
    <n v="7"/>
    <n v="5"/>
    <n v="6"/>
    <n v="0"/>
    <n v="0"/>
    <n v="1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9"/>
    <n v="408"/>
    <n v="4"/>
    <n v="6"/>
    <n v="5"/>
    <n v="6"/>
    <n v="4"/>
    <n v="0"/>
    <n v="0"/>
    <n v="0"/>
    <n v="1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10"/>
    <n v="374"/>
    <n v="4"/>
    <n v="5"/>
    <n v="6"/>
    <n v="5"/>
    <n v="7"/>
    <n v="0"/>
    <n v="0"/>
    <n v="0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11"/>
    <n v="347"/>
    <n v="4"/>
    <n v="4"/>
    <n v="6"/>
    <n v="4"/>
    <n v="7"/>
    <n v="1"/>
    <n v="0"/>
    <n v="1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12"/>
    <n v="395"/>
    <n v="4"/>
    <n v="4"/>
    <n v="4"/>
    <n v="4"/>
    <n v="6"/>
    <n v="1"/>
    <n v="1"/>
    <n v="1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13"/>
    <n v="547"/>
    <n v="5"/>
    <n v="7"/>
    <n v="6"/>
    <n v="7"/>
    <n v="6"/>
    <n v="0"/>
    <n v="0"/>
    <n v="0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14"/>
    <n v="354"/>
    <n v="4"/>
    <n v="5"/>
    <n v="4"/>
    <n v="6"/>
    <n v="5"/>
    <n v="0"/>
    <n v="1"/>
    <n v="0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15"/>
    <n v="126"/>
    <n v="3"/>
    <n v="3"/>
    <n v="5"/>
    <n v="3"/>
    <n v="3"/>
    <n v="1"/>
    <n v="0"/>
    <n v="1"/>
    <n v="1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16"/>
    <n v="329"/>
    <n v="4"/>
    <n v="5"/>
    <n v="4"/>
    <n v="4"/>
    <n v="4"/>
    <n v="0"/>
    <n v="1"/>
    <n v="1"/>
    <n v="1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17"/>
    <n v="173"/>
    <n v="3"/>
    <n v="3"/>
    <n v="3"/>
    <n v="5"/>
    <n v="4"/>
    <n v="1"/>
    <n v="1"/>
    <n v="0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18"/>
    <n v="468"/>
    <n v="5"/>
    <n v="5"/>
    <n v="8"/>
    <n v="4"/>
    <n v="4"/>
    <n v="1"/>
    <n v="0"/>
    <n v="0"/>
    <n v="0"/>
    <n v="0"/>
    <n v="0"/>
    <n v="1"/>
    <n v="1"/>
    <n v="2"/>
    <s v="Man O' War2008"/>
    <n v="2"/>
    <n v="90"/>
    <n v="89"/>
    <n v="85"/>
    <n v="88"/>
  </r>
  <r>
    <s v="Sandpiper Bay - Piper/Bay"/>
    <s v="Sandpiper Bay - Piper/Bay"/>
    <x v="40"/>
    <s v="Bay"/>
    <x v="9"/>
    <n v="10"/>
    <n v="524"/>
    <n v="5"/>
    <n v="6"/>
    <n v="7"/>
    <n v="5"/>
    <n v="5"/>
    <n v="0"/>
    <n v="0"/>
    <n v="1"/>
    <n v="1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Bay"/>
    <x v="9"/>
    <n v="11"/>
    <n v="377"/>
    <n v="4"/>
    <n v="5"/>
    <n v="5"/>
    <n v="4"/>
    <n v="5"/>
    <n v="0"/>
    <n v="0"/>
    <n v="1"/>
    <n v="0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Bay"/>
    <x v="9"/>
    <n v="12"/>
    <n v="193"/>
    <n v="3"/>
    <n v="5"/>
    <n v="4"/>
    <n v="5"/>
    <n v="5"/>
    <n v="0"/>
    <n v="0"/>
    <n v="0"/>
    <n v="0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Bay"/>
    <x v="9"/>
    <n v="13"/>
    <n v="319"/>
    <n v="4"/>
    <n v="4"/>
    <n v="5"/>
    <n v="4"/>
    <n v="5"/>
    <n v="1"/>
    <n v="0"/>
    <n v="1"/>
    <n v="0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Bay"/>
    <x v="9"/>
    <n v="14"/>
    <n v="190"/>
    <n v="3"/>
    <n v="4"/>
    <n v="5"/>
    <n v="5"/>
    <n v="4"/>
    <n v="0"/>
    <n v="0"/>
    <n v="0"/>
    <n v="0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Bay"/>
    <x v="9"/>
    <n v="15"/>
    <n v="328"/>
    <n v="4"/>
    <n v="4"/>
    <n v="5"/>
    <n v="5"/>
    <n v="4"/>
    <n v="1"/>
    <n v="0"/>
    <n v="0"/>
    <n v="1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Bay"/>
    <x v="9"/>
    <n v="16"/>
    <n v="330"/>
    <n v="4"/>
    <n v="6"/>
    <n v="6"/>
    <n v="5"/>
    <n v="7"/>
    <n v="0"/>
    <n v="0"/>
    <n v="0"/>
    <n v="0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Bay"/>
    <x v="9"/>
    <n v="17"/>
    <n v="397"/>
    <n v="4"/>
    <n v="6"/>
    <n v="7"/>
    <n v="6"/>
    <n v="5"/>
    <n v="0"/>
    <n v="0"/>
    <n v="0"/>
    <n v="0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Bay"/>
    <x v="9"/>
    <n v="18"/>
    <n v="518"/>
    <n v="5"/>
    <n v="7"/>
    <n v="7"/>
    <n v="6"/>
    <n v="5"/>
    <n v="0"/>
    <n v="0"/>
    <n v="0"/>
    <n v="1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Piper"/>
    <x v="9"/>
    <n v="1"/>
    <n v="369"/>
    <n v="4"/>
    <n v="5"/>
    <n v="6"/>
    <n v="5"/>
    <n v="6"/>
    <n v="0"/>
    <n v="0"/>
    <n v="0"/>
    <n v="0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Piper"/>
    <x v="9"/>
    <n v="2"/>
    <n v="563"/>
    <n v="5"/>
    <n v="7"/>
    <n v="5"/>
    <n v="7"/>
    <n v="5"/>
    <n v="0"/>
    <n v="1"/>
    <n v="0"/>
    <n v="1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Piper"/>
    <x v="9"/>
    <n v="3"/>
    <n v="177"/>
    <n v="3"/>
    <n v="5"/>
    <n v="4"/>
    <n v="4"/>
    <n v="3"/>
    <n v="0"/>
    <n v="0"/>
    <n v="0"/>
    <n v="1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Piper"/>
    <x v="9"/>
    <n v="4"/>
    <n v="496"/>
    <n v="5"/>
    <n v="6"/>
    <n v="6"/>
    <n v="6"/>
    <n v="7"/>
    <n v="0"/>
    <n v="0"/>
    <n v="0"/>
    <n v="0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Piper"/>
    <x v="9"/>
    <n v="5"/>
    <n v="373"/>
    <n v="4"/>
    <n v="5"/>
    <n v="5"/>
    <n v="6"/>
    <n v="4"/>
    <n v="0"/>
    <n v="0"/>
    <n v="0"/>
    <n v="1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Piper"/>
    <x v="9"/>
    <n v="6"/>
    <n v="162"/>
    <n v="3"/>
    <n v="3"/>
    <n v="4"/>
    <n v="4"/>
    <n v="3"/>
    <n v="1"/>
    <n v="0"/>
    <n v="0"/>
    <n v="1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Piper"/>
    <x v="9"/>
    <n v="7"/>
    <n v="536"/>
    <n v="5"/>
    <n v="5"/>
    <n v="5"/>
    <n v="10"/>
    <n v="7"/>
    <n v="1"/>
    <n v="1"/>
    <n v="0"/>
    <n v="0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Piper"/>
    <x v="9"/>
    <n v="8"/>
    <n v="178"/>
    <n v="3"/>
    <n v="4"/>
    <n v="4"/>
    <n v="4"/>
    <n v="3"/>
    <n v="0"/>
    <n v="0"/>
    <n v="0"/>
    <n v="1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Piper"/>
    <x v="9"/>
    <n v="9"/>
    <n v="395"/>
    <n v="4"/>
    <n v="5"/>
    <n v="5"/>
    <n v="5"/>
    <n v="4"/>
    <n v="0"/>
    <n v="0"/>
    <n v="0"/>
    <n v="1"/>
    <n v="0"/>
    <n v="0"/>
    <n v="0"/>
    <n v="0"/>
    <n v="0"/>
    <s v="Sandpiper Bay - Piper/Bay2008"/>
    <n v="1"/>
    <n v="92"/>
    <n v="95"/>
    <n v="96"/>
    <n v="87"/>
  </r>
  <r>
    <s v="Shaftesbury Glen"/>
    <s v="Shaftesbury Glen"/>
    <x v="21"/>
    <m/>
    <x v="9"/>
    <n v="1"/>
    <n v="366"/>
    <n v="4"/>
    <n v="4"/>
    <n v="5"/>
    <n v="5"/>
    <n v="3"/>
    <n v="1"/>
    <n v="0"/>
    <n v="0"/>
    <n v="0"/>
    <n v="0"/>
    <n v="0"/>
    <n v="0"/>
    <n v="1"/>
    <n v="1"/>
    <s v="Shaftesbury Glen2008"/>
    <n v="2"/>
    <n v="100"/>
    <n v="97"/>
    <n v="90"/>
    <n v="91"/>
  </r>
  <r>
    <s v="Shaftesbury Glen"/>
    <s v="Shaftesbury Glen"/>
    <x v="21"/>
    <m/>
    <x v="9"/>
    <n v="2"/>
    <n v="522"/>
    <n v="5"/>
    <n v="7"/>
    <n v="8"/>
    <n v="5"/>
    <n v="5"/>
    <n v="0"/>
    <n v="0"/>
    <n v="1"/>
    <n v="1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3"/>
    <n v="378"/>
    <n v="4"/>
    <n v="6"/>
    <n v="5"/>
    <n v="4"/>
    <n v="6"/>
    <n v="0"/>
    <n v="0"/>
    <n v="1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4"/>
    <n v="148"/>
    <n v="3"/>
    <n v="5"/>
    <n v="6"/>
    <n v="4"/>
    <n v="3"/>
    <n v="0"/>
    <n v="0"/>
    <n v="0"/>
    <n v="1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5"/>
    <n v="515"/>
    <n v="5"/>
    <n v="8"/>
    <n v="5"/>
    <n v="7"/>
    <n v="7"/>
    <n v="0"/>
    <n v="1"/>
    <n v="0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6"/>
    <n v="360"/>
    <n v="4"/>
    <n v="7"/>
    <n v="4"/>
    <n v="6"/>
    <n v="4"/>
    <n v="0"/>
    <n v="1"/>
    <n v="0"/>
    <n v="1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7"/>
    <n v="348"/>
    <n v="4"/>
    <n v="4"/>
    <n v="4"/>
    <n v="4"/>
    <n v="5"/>
    <n v="1"/>
    <n v="1"/>
    <n v="1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8"/>
    <n v="185"/>
    <n v="3"/>
    <n v="3"/>
    <n v="4"/>
    <n v="5"/>
    <n v="4"/>
    <n v="1"/>
    <n v="0"/>
    <n v="0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9"/>
    <n v="425"/>
    <n v="4"/>
    <n v="7"/>
    <n v="7"/>
    <n v="6"/>
    <n v="5"/>
    <n v="0"/>
    <n v="0"/>
    <n v="0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10"/>
    <n v="338"/>
    <n v="4"/>
    <n v="6"/>
    <n v="6"/>
    <n v="6"/>
    <n v="5"/>
    <n v="0"/>
    <n v="0"/>
    <n v="0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11"/>
    <n v="157"/>
    <n v="3"/>
    <n v="5"/>
    <n v="2"/>
    <n v="4"/>
    <n v="4"/>
    <n v="0"/>
    <n v="0"/>
    <n v="0"/>
    <n v="0"/>
    <n v="0"/>
    <n v="1"/>
    <n v="0"/>
    <n v="0"/>
    <n v="1"/>
    <s v="Shaftesbury Glen2008"/>
    <n v="2"/>
    <n v="100"/>
    <n v="97"/>
    <n v="90"/>
    <n v="91"/>
  </r>
  <r>
    <s v="Shaftesbury Glen"/>
    <s v="Shaftesbury Glen"/>
    <x v="21"/>
    <m/>
    <x v="9"/>
    <n v="12"/>
    <n v="384"/>
    <n v="4"/>
    <n v="5"/>
    <n v="6"/>
    <n v="5"/>
    <n v="5"/>
    <n v="0"/>
    <n v="0"/>
    <n v="0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13"/>
    <n v="497"/>
    <n v="5"/>
    <n v="5"/>
    <n v="7"/>
    <n v="6"/>
    <n v="6"/>
    <n v="1"/>
    <n v="0"/>
    <n v="0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14"/>
    <n v="408"/>
    <n v="4"/>
    <n v="6"/>
    <n v="5"/>
    <n v="6"/>
    <n v="6"/>
    <n v="0"/>
    <n v="0"/>
    <n v="0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15"/>
    <n v="177"/>
    <n v="3"/>
    <n v="4"/>
    <n v="3"/>
    <n v="4"/>
    <n v="5"/>
    <n v="0"/>
    <n v="1"/>
    <n v="0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16"/>
    <n v="498"/>
    <n v="5"/>
    <n v="7"/>
    <n v="9"/>
    <n v="6"/>
    <n v="6"/>
    <n v="0"/>
    <n v="0"/>
    <n v="0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17"/>
    <n v="329"/>
    <n v="4"/>
    <n v="6"/>
    <n v="4"/>
    <n v="3"/>
    <n v="6"/>
    <n v="0"/>
    <n v="1"/>
    <n v="0"/>
    <n v="0"/>
    <n v="0"/>
    <n v="0"/>
    <n v="1"/>
    <n v="0"/>
    <n v="1"/>
    <s v="Shaftesbury Glen2008"/>
    <n v="2"/>
    <n v="100"/>
    <n v="97"/>
    <n v="90"/>
    <n v="91"/>
  </r>
  <r>
    <s v="Shaftesbury Glen"/>
    <s v="Shaftesbury Glen"/>
    <x v="21"/>
    <m/>
    <x v="9"/>
    <n v="18"/>
    <n v="410"/>
    <n v="4"/>
    <n v="5"/>
    <n v="7"/>
    <n v="4"/>
    <n v="6"/>
    <n v="0"/>
    <n v="0"/>
    <n v="1"/>
    <n v="0"/>
    <n v="0"/>
    <n v="0"/>
    <n v="0"/>
    <n v="0"/>
    <n v="0"/>
    <s v="Shaftesbury Glen2008"/>
    <n v="2"/>
    <n v="100"/>
    <n v="97"/>
    <n v="90"/>
    <n v="91"/>
  </r>
  <r>
    <s v="Tidewater"/>
    <s v="Tidewater"/>
    <x v="5"/>
    <m/>
    <x v="9"/>
    <n v="1"/>
    <n v="486"/>
    <n v="5"/>
    <n v="8"/>
    <n v="10"/>
    <n v="5"/>
    <n v="6"/>
    <n v="0"/>
    <n v="0"/>
    <n v="1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2"/>
    <n v="345"/>
    <n v="4"/>
    <n v="5"/>
    <n v="5"/>
    <n v="5"/>
    <n v="5"/>
    <n v="0"/>
    <n v="0"/>
    <n v="0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3"/>
    <n v="126"/>
    <n v="3"/>
    <n v="4"/>
    <n v="3"/>
    <n v="4"/>
    <n v="4"/>
    <n v="0"/>
    <n v="1"/>
    <n v="0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4"/>
    <n v="366"/>
    <n v="4"/>
    <n v="5"/>
    <n v="6"/>
    <n v="6"/>
    <n v="6"/>
    <n v="0"/>
    <n v="0"/>
    <n v="0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5"/>
    <n v="435"/>
    <n v="4"/>
    <n v="6"/>
    <n v="8"/>
    <n v="5"/>
    <n v="6"/>
    <n v="0"/>
    <n v="0"/>
    <n v="0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6"/>
    <n v="365"/>
    <n v="4"/>
    <n v="4"/>
    <n v="6"/>
    <n v="5"/>
    <n v="4"/>
    <n v="1"/>
    <n v="0"/>
    <n v="0"/>
    <n v="1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7"/>
    <n v="310"/>
    <n v="4"/>
    <n v="7"/>
    <n v="10"/>
    <n v="5"/>
    <n v="4"/>
    <n v="0"/>
    <n v="0"/>
    <n v="0"/>
    <n v="1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8"/>
    <n v="452"/>
    <n v="5"/>
    <n v="6"/>
    <n v="6"/>
    <n v="4"/>
    <n v="6"/>
    <n v="0"/>
    <n v="0"/>
    <n v="0"/>
    <n v="0"/>
    <n v="0"/>
    <n v="0"/>
    <n v="1"/>
    <n v="0"/>
    <n v="1"/>
    <s v="Tidewater2008"/>
    <n v="5"/>
    <n v="106"/>
    <n v="104"/>
    <n v="89"/>
    <n v="95"/>
  </r>
  <r>
    <s v="Tidewater"/>
    <s v="Tidewater"/>
    <x v="5"/>
    <m/>
    <x v="9"/>
    <n v="9"/>
    <n v="157"/>
    <n v="3"/>
    <n v="5"/>
    <n v="3"/>
    <n v="5"/>
    <n v="4"/>
    <n v="0"/>
    <n v="1"/>
    <n v="0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10"/>
    <n v="341"/>
    <n v="4"/>
    <n v="9"/>
    <n v="6"/>
    <n v="6"/>
    <n v="6"/>
    <n v="0"/>
    <n v="0"/>
    <n v="0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11"/>
    <n v="376"/>
    <n v="4"/>
    <n v="5"/>
    <n v="5"/>
    <n v="5"/>
    <n v="5"/>
    <n v="0"/>
    <n v="0"/>
    <n v="0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12"/>
    <n v="160"/>
    <n v="3"/>
    <n v="3"/>
    <n v="6"/>
    <n v="3"/>
    <n v="5"/>
    <n v="1"/>
    <n v="0"/>
    <n v="1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13"/>
    <n v="462"/>
    <n v="5"/>
    <n v="7"/>
    <n v="8"/>
    <n v="6"/>
    <n v="7"/>
    <n v="0"/>
    <n v="0"/>
    <n v="0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14"/>
    <n v="389"/>
    <n v="4"/>
    <n v="7"/>
    <n v="5"/>
    <n v="6"/>
    <n v="4"/>
    <n v="0"/>
    <n v="0"/>
    <n v="0"/>
    <n v="1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15"/>
    <n v="291"/>
    <n v="4"/>
    <n v="7"/>
    <n v="3"/>
    <n v="4"/>
    <n v="7"/>
    <n v="0"/>
    <n v="0"/>
    <n v="1"/>
    <n v="0"/>
    <n v="0"/>
    <n v="1"/>
    <n v="0"/>
    <n v="0"/>
    <n v="1"/>
    <s v="Tidewater2008"/>
    <n v="5"/>
    <n v="106"/>
    <n v="104"/>
    <n v="89"/>
    <n v="95"/>
  </r>
  <r>
    <s v="Tidewater"/>
    <s v="Tidewater"/>
    <x v="5"/>
    <m/>
    <x v="9"/>
    <n v="16"/>
    <n v="502"/>
    <n v="5"/>
    <n v="5"/>
    <n v="5"/>
    <n v="6"/>
    <n v="5"/>
    <n v="1"/>
    <n v="1"/>
    <n v="0"/>
    <n v="1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17"/>
    <n v="180"/>
    <n v="3"/>
    <n v="6"/>
    <n v="4"/>
    <n v="4"/>
    <n v="6"/>
    <n v="0"/>
    <n v="0"/>
    <n v="0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18"/>
    <n v="421"/>
    <n v="4"/>
    <n v="7"/>
    <n v="5"/>
    <n v="5"/>
    <n v="5"/>
    <n v="0"/>
    <n v="0"/>
    <n v="0"/>
    <n v="0"/>
    <n v="0"/>
    <n v="0"/>
    <n v="0"/>
    <n v="0"/>
    <n v="0"/>
    <s v="Tidewater2008"/>
    <n v="5"/>
    <n v="106"/>
    <n v="104"/>
    <n v="89"/>
    <n v="95"/>
  </r>
  <r>
    <s v="Barefoot Resort - Fazio"/>
    <s v="Barefoot Resort - Fazio"/>
    <x v="1"/>
    <m/>
    <x v="10"/>
    <n v="1"/>
    <n v="323"/>
    <n v="4"/>
    <n v="5"/>
    <n v="4"/>
    <n v="5"/>
    <n v="5"/>
    <n v="0"/>
    <n v="1"/>
    <n v="0"/>
    <n v="0"/>
    <n v="0"/>
    <n v="0"/>
    <n v="0"/>
    <n v="0"/>
    <n v="0"/>
    <s v="Barefoot Resort - Fazio2009"/>
    <n v="18"/>
    <n v="99"/>
    <n v="84"/>
    <n v="88"/>
    <n v="83"/>
  </r>
  <r>
    <s v="Barefoot Resort - Fazio"/>
    <s v="Barefoot Resort - Fazio"/>
    <x v="1"/>
    <m/>
    <x v="10"/>
    <n v="2"/>
    <n v="406"/>
    <n v="4"/>
    <n v="8"/>
    <n v="6"/>
    <n v="5"/>
    <n v="8"/>
    <n v="0"/>
    <n v="0"/>
    <n v="0"/>
    <n v="0"/>
    <n v="0"/>
    <n v="0"/>
    <n v="0"/>
    <n v="0"/>
    <n v="0"/>
    <s v="Barefoot Resort - Fazio2009"/>
    <n v="18"/>
    <n v="99"/>
    <n v="84"/>
    <n v="88"/>
    <n v="83"/>
  </r>
  <r>
    <s v="Barefoot Resort - Fazio"/>
    <s v="Barefoot Resort - Fazio"/>
    <x v="1"/>
    <m/>
    <x v="10"/>
    <n v="3"/>
    <n v="122"/>
    <n v="3"/>
    <n v="4"/>
    <n v="3"/>
    <n v="3"/>
    <n v="3"/>
    <n v="0"/>
    <n v="1"/>
    <n v="1"/>
    <n v="1"/>
    <n v="0"/>
    <n v="0"/>
    <n v="0"/>
    <n v="0"/>
    <n v="0"/>
    <s v="Barefoot Resort - Fazio2009"/>
    <n v="18"/>
    <n v="99"/>
    <n v="84"/>
    <n v="88"/>
    <n v="83"/>
  </r>
  <r>
    <s v="Barefoot Resort - Fazio"/>
    <s v="Barefoot Resort - Fazio"/>
    <x v="1"/>
    <m/>
    <x v="10"/>
    <n v="4"/>
    <n v="440"/>
    <n v="5"/>
    <n v="7"/>
    <n v="6"/>
    <n v="5"/>
    <n v="5"/>
    <n v="0"/>
    <n v="0"/>
    <n v="1"/>
    <n v="1"/>
    <n v="0"/>
    <n v="0"/>
    <n v="0"/>
    <n v="0"/>
    <n v="0"/>
    <s v="Barefoot Resort - Fazio2009"/>
    <n v="18"/>
    <n v="99"/>
    <n v="84"/>
    <n v="88"/>
    <n v="83"/>
  </r>
  <r>
    <s v="Barefoot Resort - Fazio"/>
    <s v="Barefoot Resort - Fazio"/>
    <x v="1"/>
    <m/>
    <x v="10"/>
    <n v="5"/>
    <n v="441"/>
    <n v="4"/>
    <n v="6"/>
    <n v="5"/>
    <n v="6"/>
    <n v="4"/>
    <n v="0"/>
    <n v="0"/>
    <n v="0"/>
    <n v="1"/>
    <n v="0"/>
    <n v="0"/>
    <n v="0"/>
    <n v="0"/>
    <n v="0"/>
    <s v="Barefoot Resort - Fazio2009"/>
    <n v="18"/>
    <n v="99"/>
    <n v="84"/>
    <n v="88"/>
    <n v="83"/>
  </r>
  <r>
    <s v="Barefoot Resort - Fazio"/>
    <s v="Barefoot Resort - Fazio"/>
    <x v="1"/>
    <m/>
    <x v="10"/>
    <n v="6"/>
    <n v="144"/>
    <n v="3"/>
    <n v="4"/>
    <n v="4"/>
    <n v="4"/>
    <n v="3"/>
    <n v="0"/>
    <n v="0"/>
    <n v="0"/>
    <n v="1"/>
    <n v="0"/>
    <n v="0"/>
    <n v="0"/>
    <n v="0"/>
    <n v="0"/>
    <s v="Barefoot Resort - Fazio2009"/>
    <n v="18"/>
    <n v="99"/>
    <n v="84"/>
    <n v="88"/>
    <n v="83"/>
  </r>
  <r>
    <s v="Barefoot Resort - Fazio"/>
    <s v="Barefoot Resort - Fazio"/>
    <x v="1"/>
    <m/>
    <x v="10"/>
    <n v="7"/>
    <n v="494"/>
    <n v="5"/>
    <n v="7"/>
    <n v="7"/>
    <n v="5"/>
    <n v="5"/>
    <n v="0"/>
    <n v="0"/>
    <n v="1"/>
    <n v="1"/>
    <n v="0"/>
    <n v="0"/>
    <n v="0"/>
    <n v="0"/>
    <n v="0"/>
    <s v="Barefoot Resort - Fazio2009"/>
    <n v="18"/>
    <n v="99"/>
    <n v="84"/>
    <n v="88"/>
    <n v="83"/>
  </r>
  <r>
    <s v="Barefoot Resort - Fazio"/>
    <s v="Barefoot Resort - Fazio"/>
    <x v="1"/>
    <m/>
    <x v="10"/>
    <n v="8"/>
    <n v="127"/>
    <n v="3"/>
    <n v="3"/>
    <n v="4"/>
    <n v="3"/>
    <n v="3"/>
    <n v="1"/>
    <n v="0"/>
    <n v="1"/>
    <n v="1"/>
    <n v="0"/>
    <n v="0"/>
    <n v="0"/>
    <n v="0"/>
    <n v="0"/>
    <s v="Barefoot Resort - Fazio2009"/>
    <n v="18"/>
    <n v="99"/>
    <n v="84"/>
    <n v="88"/>
    <n v="83"/>
  </r>
  <r>
    <s v="Barefoot Resort - Fazio"/>
    <s v="Barefoot Resort - Fazio"/>
    <x v="1"/>
    <m/>
    <x v="10"/>
    <n v="9"/>
    <n v="332"/>
    <n v="4"/>
    <n v="7"/>
    <n v="4"/>
    <n v="5"/>
    <n v="6"/>
    <n v="0"/>
    <n v="1"/>
    <n v="0"/>
    <n v="0"/>
    <n v="0"/>
    <n v="0"/>
    <n v="0"/>
    <n v="0"/>
    <n v="0"/>
    <s v="Barefoot Resort - Fazio2009"/>
    <n v="18"/>
    <n v="99"/>
    <n v="84"/>
    <n v="88"/>
    <n v="83"/>
  </r>
  <r>
    <s v="Barefoot Resort - Fazio"/>
    <s v="Barefoot Resort - Fazio"/>
    <x v="1"/>
    <m/>
    <x v="10"/>
    <n v="10"/>
    <n v="471"/>
    <n v="5"/>
    <n v="8"/>
    <n v="5"/>
    <n v="6"/>
    <n v="5"/>
    <n v="0"/>
    <n v="1"/>
    <n v="0"/>
    <n v="1"/>
    <n v="0"/>
    <n v="0"/>
    <n v="0"/>
    <n v="0"/>
    <n v="0"/>
    <s v="Barefoot Resort - Fazio2009"/>
    <n v="18"/>
    <n v="99"/>
    <n v="84"/>
    <n v="88"/>
    <n v="83"/>
  </r>
  <r>
    <s v="Barefoot Resort - Fazio"/>
    <s v="Barefoot Resort - Fazio"/>
    <x v="1"/>
    <m/>
    <x v="10"/>
    <n v="11"/>
    <n v="154"/>
    <n v="3"/>
    <n v="4"/>
    <n v="3"/>
    <n v="6"/>
    <n v="3"/>
    <n v="0"/>
    <n v="1"/>
    <n v="0"/>
    <n v="1"/>
    <n v="0"/>
    <n v="0"/>
    <n v="0"/>
    <n v="0"/>
    <n v="0"/>
    <s v="Barefoot Resort - Fazio2009"/>
    <n v="18"/>
    <n v="99"/>
    <n v="84"/>
    <n v="88"/>
    <n v="83"/>
  </r>
  <r>
    <s v="Barefoot Resort - Fazio"/>
    <s v="Barefoot Resort - Fazio"/>
    <x v="1"/>
    <m/>
    <x v="10"/>
    <n v="12"/>
    <n v="489"/>
    <n v="5"/>
    <n v="5"/>
    <n v="4"/>
    <n v="6"/>
    <n v="6"/>
    <n v="1"/>
    <n v="0"/>
    <n v="0"/>
    <n v="0"/>
    <n v="0"/>
    <n v="1"/>
    <n v="0"/>
    <n v="0"/>
    <n v="1"/>
    <s v="Barefoot Resort - Fazio2009"/>
    <n v="18"/>
    <n v="99"/>
    <n v="84"/>
    <n v="88"/>
    <n v="83"/>
  </r>
  <r>
    <s v="Barefoot Resort - Fazio"/>
    <s v="Barefoot Resort - Fazio"/>
    <x v="1"/>
    <m/>
    <x v="10"/>
    <n v="13"/>
    <n v="345"/>
    <n v="4"/>
    <n v="5"/>
    <n v="7"/>
    <n v="5"/>
    <n v="5"/>
    <n v="0"/>
    <n v="0"/>
    <n v="0"/>
    <n v="0"/>
    <n v="0"/>
    <n v="0"/>
    <n v="0"/>
    <n v="0"/>
    <n v="0"/>
    <s v="Barefoot Resort - Fazio2009"/>
    <n v="18"/>
    <n v="99"/>
    <n v="84"/>
    <n v="88"/>
    <n v="83"/>
  </r>
  <r>
    <s v="Barefoot Resort - Fazio"/>
    <s v="Barefoot Resort - Fazio"/>
    <x v="1"/>
    <m/>
    <x v="10"/>
    <n v="14"/>
    <n v="326"/>
    <n v="4"/>
    <n v="5"/>
    <n v="5"/>
    <n v="6"/>
    <n v="4"/>
    <n v="0"/>
    <n v="0"/>
    <n v="0"/>
    <n v="1"/>
    <n v="0"/>
    <n v="0"/>
    <n v="0"/>
    <n v="0"/>
    <n v="0"/>
    <s v="Barefoot Resort - Fazio2009"/>
    <n v="18"/>
    <n v="99"/>
    <n v="84"/>
    <n v="88"/>
    <n v="83"/>
  </r>
  <r>
    <s v="Barefoot Resort - Fazio"/>
    <s v="Barefoot Resort - Fazio"/>
    <x v="1"/>
    <m/>
    <x v="10"/>
    <n v="15"/>
    <n v="282"/>
    <n v="4"/>
    <n v="7"/>
    <n v="4"/>
    <n v="5"/>
    <n v="4"/>
    <n v="0"/>
    <n v="1"/>
    <n v="0"/>
    <n v="1"/>
    <n v="0"/>
    <n v="0"/>
    <n v="0"/>
    <n v="0"/>
    <n v="0"/>
    <s v="Barefoot Resort - Fazio2009"/>
    <n v="18"/>
    <n v="99"/>
    <n v="84"/>
    <n v="88"/>
    <n v="83"/>
  </r>
  <r>
    <s v="Barefoot Resort - Fazio"/>
    <s v="Barefoot Resort - Fazio"/>
    <x v="1"/>
    <m/>
    <x v="10"/>
    <n v="16"/>
    <n v="149"/>
    <n v="3"/>
    <n v="4"/>
    <n v="3"/>
    <n v="4"/>
    <n v="4"/>
    <n v="0"/>
    <n v="1"/>
    <n v="0"/>
    <n v="0"/>
    <n v="0"/>
    <n v="0"/>
    <n v="0"/>
    <n v="0"/>
    <n v="0"/>
    <s v="Barefoot Resort - Fazio2009"/>
    <n v="18"/>
    <n v="99"/>
    <n v="84"/>
    <n v="88"/>
    <n v="83"/>
  </r>
  <r>
    <s v="Barefoot Resort - Fazio"/>
    <s v="Barefoot Resort - Fazio"/>
    <x v="1"/>
    <m/>
    <x v="10"/>
    <n v="17"/>
    <n v="328"/>
    <n v="4"/>
    <n v="5"/>
    <n v="4"/>
    <n v="4"/>
    <n v="5"/>
    <n v="0"/>
    <n v="1"/>
    <n v="1"/>
    <n v="0"/>
    <n v="0"/>
    <n v="0"/>
    <n v="0"/>
    <n v="0"/>
    <n v="0"/>
    <s v="Barefoot Resort - Fazio2009"/>
    <n v="18"/>
    <n v="99"/>
    <n v="84"/>
    <n v="88"/>
    <n v="83"/>
  </r>
  <r>
    <s v="Barefoot Resort - Fazio"/>
    <s v="Barefoot Resort - Fazio"/>
    <x v="1"/>
    <m/>
    <x v="10"/>
    <n v="18"/>
    <n v="305"/>
    <n v="4"/>
    <n v="5"/>
    <n v="6"/>
    <n v="5"/>
    <n v="5"/>
    <n v="0"/>
    <n v="0"/>
    <n v="0"/>
    <n v="0"/>
    <n v="0"/>
    <n v="0"/>
    <n v="0"/>
    <n v="0"/>
    <n v="0"/>
    <s v="Barefoot Resort - Fazio2009"/>
    <n v="18"/>
    <n v="99"/>
    <n v="84"/>
    <n v="88"/>
    <n v="83"/>
  </r>
  <r>
    <s v="Barefoot Resort - Love"/>
    <s v="Barefoot Resort - Love"/>
    <x v="2"/>
    <m/>
    <x v="10"/>
    <n v="1"/>
    <n v="321"/>
    <n v="4"/>
    <n v="6"/>
    <n v="5"/>
    <n v="6"/>
    <n v="5"/>
    <n v="0"/>
    <n v="0"/>
    <n v="0"/>
    <n v="0"/>
    <n v="0"/>
    <n v="0"/>
    <n v="0"/>
    <n v="0"/>
    <n v="0"/>
    <s v="Barefoot Resort - Love2009"/>
    <n v="19"/>
    <n v="93"/>
    <n v="95"/>
    <n v="89"/>
    <n v="83"/>
  </r>
  <r>
    <s v="Barefoot Resort - Love"/>
    <s v="Barefoot Resort - Love"/>
    <x v="2"/>
    <m/>
    <x v="10"/>
    <n v="2"/>
    <n v="455"/>
    <n v="5"/>
    <n v="5"/>
    <n v="6"/>
    <n v="5"/>
    <n v="7"/>
    <n v="1"/>
    <n v="0"/>
    <n v="1"/>
    <n v="0"/>
    <n v="0"/>
    <n v="0"/>
    <n v="0"/>
    <n v="0"/>
    <n v="0"/>
    <s v="Barefoot Resort - Love2009"/>
    <n v="19"/>
    <n v="93"/>
    <n v="95"/>
    <n v="89"/>
    <n v="83"/>
  </r>
  <r>
    <s v="Barefoot Resort - Love"/>
    <s v="Barefoot Resort - Love"/>
    <x v="2"/>
    <m/>
    <x v="10"/>
    <n v="3"/>
    <n v="144"/>
    <n v="3"/>
    <n v="4"/>
    <n v="3"/>
    <n v="4"/>
    <n v="3"/>
    <n v="0"/>
    <n v="1"/>
    <n v="0"/>
    <n v="1"/>
    <n v="0"/>
    <n v="0"/>
    <n v="0"/>
    <n v="0"/>
    <n v="0"/>
    <s v="Barefoot Resort - Love2009"/>
    <n v="19"/>
    <n v="93"/>
    <n v="95"/>
    <n v="89"/>
    <n v="83"/>
  </r>
  <r>
    <s v="Barefoot Resort - Love"/>
    <s v="Barefoot Resort - Love"/>
    <x v="2"/>
    <m/>
    <x v="10"/>
    <n v="4"/>
    <n v="265"/>
    <n v="4"/>
    <n v="4"/>
    <n v="4"/>
    <n v="4"/>
    <n v="5"/>
    <n v="1"/>
    <n v="1"/>
    <n v="1"/>
    <n v="0"/>
    <n v="0"/>
    <n v="0"/>
    <n v="0"/>
    <n v="0"/>
    <n v="0"/>
    <s v="Barefoot Resort - Love2009"/>
    <n v="19"/>
    <n v="93"/>
    <n v="95"/>
    <n v="89"/>
    <n v="83"/>
  </r>
  <r>
    <s v="Barefoot Resort - Love"/>
    <s v="Barefoot Resort - Love"/>
    <x v="2"/>
    <m/>
    <x v="10"/>
    <n v="5"/>
    <n v="420"/>
    <n v="4"/>
    <n v="6"/>
    <n v="8"/>
    <n v="5"/>
    <n v="4"/>
    <n v="0"/>
    <n v="0"/>
    <n v="0"/>
    <n v="1"/>
    <n v="0"/>
    <n v="0"/>
    <n v="0"/>
    <n v="0"/>
    <n v="0"/>
    <s v="Barefoot Resort - Love2009"/>
    <n v="19"/>
    <n v="93"/>
    <n v="95"/>
    <n v="89"/>
    <n v="83"/>
  </r>
  <r>
    <s v="Barefoot Resort - Love"/>
    <s v="Barefoot Resort - Love"/>
    <x v="2"/>
    <m/>
    <x v="10"/>
    <n v="6"/>
    <n v="340"/>
    <n v="4"/>
    <n v="5"/>
    <n v="5"/>
    <n v="4"/>
    <n v="4"/>
    <n v="0"/>
    <n v="0"/>
    <n v="1"/>
    <n v="1"/>
    <n v="0"/>
    <n v="0"/>
    <n v="0"/>
    <n v="0"/>
    <n v="0"/>
    <s v="Barefoot Resort - Love2009"/>
    <n v="19"/>
    <n v="93"/>
    <n v="95"/>
    <n v="89"/>
    <n v="83"/>
  </r>
  <r>
    <s v="Barefoot Resort - Love"/>
    <s v="Barefoot Resort - Love"/>
    <x v="2"/>
    <m/>
    <x v="10"/>
    <n v="7"/>
    <n v="398"/>
    <n v="4"/>
    <n v="5"/>
    <n v="6"/>
    <n v="5"/>
    <n v="4"/>
    <n v="0"/>
    <n v="0"/>
    <n v="0"/>
    <n v="1"/>
    <n v="0"/>
    <n v="0"/>
    <n v="0"/>
    <n v="0"/>
    <n v="0"/>
    <s v="Barefoot Resort - Love2009"/>
    <n v="19"/>
    <n v="93"/>
    <n v="95"/>
    <n v="89"/>
    <n v="83"/>
  </r>
  <r>
    <s v="Barefoot Resort - Love"/>
    <s v="Barefoot Resort - Love"/>
    <x v="2"/>
    <m/>
    <x v="10"/>
    <n v="8"/>
    <n v="485"/>
    <n v="5"/>
    <n v="6"/>
    <n v="7"/>
    <n v="4"/>
    <n v="5"/>
    <n v="0"/>
    <n v="0"/>
    <n v="0"/>
    <n v="1"/>
    <n v="0"/>
    <n v="0"/>
    <n v="1"/>
    <n v="0"/>
    <n v="1"/>
    <s v="Barefoot Resort - Love2009"/>
    <n v="19"/>
    <n v="93"/>
    <n v="95"/>
    <n v="89"/>
    <n v="83"/>
  </r>
  <r>
    <s v="Barefoot Resort - Love"/>
    <s v="Barefoot Resort - Love"/>
    <x v="2"/>
    <m/>
    <x v="10"/>
    <n v="9"/>
    <n v="187"/>
    <n v="3"/>
    <n v="4"/>
    <n v="3"/>
    <n v="4"/>
    <n v="3"/>
    <n v="0"/>
    <n v="1"/>
    <n v="0"/>
    <n v="1"/>
    <n v="0"/>
    <n v="0"/>
    <n v="0"/>
    <n v="0"/>
    <n v="0"/>
    <s v="Barefoot Resort - Love2009"/>
    <n v="19"/>
    <n v="93"/>
    <n v="95"/>
    <n v="89"/>
    <n v="83"/>
  </r>
  <r>
    <s v="Barefoot Resort - Love"/>
    <s v="Barefoot Resort - Love"/>
    <x v="2"/>
    <m/>
    <x v="10"/>
    <n v="10"/>
    <n v="321"/>
    <n v="4"/>
    <n v="6"/>
    <n v="7"/>
    <n v="5"/>
    <n v="4"/>
    <n v="0"/>
    <n v="0"/>
    <n v="0"/>
    <n v="1"/>
    <n v="0"/>
    <n v="0"/>
    <n v="0"/>
    <n v="0"/>
    <n v="0"/>
    <s v="Barefoot Resort - Love2009"/>
    <n v="19"/>
    <n v="93"/>
    <n v="95"/>
    <n v="89"/>
    <n v="83"/>
  </r>
  <r>
    <s v="Barefoot Resort - Love"/>
    <s v="Barefoot Resort - Love"/>
    <x v="2"/>
    <m/>
    <x v="10"/>
    <n v="11"/>
    <n v="109"/>
    <n v="3"/>
    <n v="3"/>
    <n v="5"/>
    <n v="3"/>
    <n v="3"/>
    <n v="1"/>
    <n v="0"/>
    <n v="1"/>
    <n v="1"/>
    <n v="0"/>
    <n v="0"/>
    <n v="0"/>
    <n v="0"/>
    <n v="0"/>
    <s v="Barefoot Resort - Love2009"/>
    <n v="19"/>
    <n v="93"/>
    <n v="95"/>
    <n v="89"/>
    <n v="83"/>
  </r>
  <r>
    <s v="Barefoot Resort - Love"/>
    <s v="Barefoot Resort - Love"/>
    <x v="2"/>
    <m/>
    <x v="10"/>
    <n v="12"/>
    <n v="393"/>
    <n v="4"/>
    <n v="6"/>
    <n v="5"/>
    <n v="6"/>
    <n v="7"/>
    <n v="0"/>
    <n v="0"/>
    <n v="0"/>
    <n v="0"/>
    <n v="0"/>
    <n v="0"/>
    <n v="0"/>
    <n v="0"/>
    <n v="0"/>
    <s v="Barefoot Resort - Love2009"/>
    <n v="19"/>
    <n v="93"/>
    <n v="95"/>
    <n v="89"/>
    <n v="83"/>
  </r>
  <r>
    <s v="Barefoot Resort - Love"/>
    <s v="Barefoot Resort - Love"/>
    <x v="2"/>
    <m/>
    <x v="10"/>
    <n v="13"/>
    <n v="447"/>
    <n v="5"/>
    <n v="6"/>
    <n v="5"/>
    <n v="7"/>
    <n v="5"/>
    <n v="0"/>
    <n v="1"/>
    <n v="0"/>
    <n v="1"/>
    <n v="0"/>
    <n v="0"/>
    <n v="0"/>
    <n v="0"/>
    <n v="0"/>
    <s v="Barefoot Resort - Love2009"/>
    <n v="19"/>
    <n v="93"/>
    <n v="95"/>
    <n v="89"/>
    <n v="83"/>
  </r>
  <r>
    <s v="Barefoot Resort - Love"/>
    <s v="Barefoot Resort - Love"/>
    <x v="2"/>
    <m/>
    <x v="10"/>
    <n v="14"/>
    <n v="361"/>
    <n v="4"/>
    <n v="5"/>
    <n v="6"/>
    <n v="6"/>
    <n v="4"/>
    <n v="0"/>
    <n v="0"/>
    <n v="0"/>
    <n v="1"/>
    <n v="0"/>
    <n v="0"/>
    <n v="0"/>
    <n v="0"/>
    <n v="0"/>
    <s v="Barefoot Resort - Love2009"/>
    <n v="19"/>
    <n v="93"/>
    <n v="95"/>
    <n v="89"/>
    <n v="83"/>
  </r>
  <r>
    <s v="Barefoot Resort - Love"/>
    <s v="Barefoot Resort - Love"/>
    <x v="2"/>
    <m/>
    <x v="10"/>
    <n v="15"/>
    <n v="154"/>
    <n v="3"/>
    <n v="4"/>
    <n v="4"/>
    <n v="3"/>
    <n v="4"/>
    <n v="0"/>
    <n v="0"/>
    <n v="1"/>
    <n v="0"/>
    <n v="0"/>
    <n v="0"/>
    <n v="0"/>
    <n v="0"/>
    <n v="0"/>
    <s v="Barefoot Resort - Love2009"/>
    <n v="19"/>
    <n v="93"/>
    <n v="95"/>
    <n v="89"/>
    <n v="83"/>
  </r>
  <r>
    <s v="Barefoot Resort - Love"/>
    <s v="Barefoot Resort - Love"/>
    <x v="2"/>
    <m/>
    <x v="10"/>
    <n v="16"/>
    <n v="332"/>
    <n v="4"/>
    <n v="4"/>
    <n v="5"/>
    <n v="6"/>
    <n v="5"/>
    <n v="1"/>
    <n v="0"/>
    <n v="0"/>
    <n v="0"/>
    <n v="0"/>
    <n v="0"/>
    <n v="0"/>
    <n v="0"/>
    <n v="0"/>
    <s v="Barefoot Resort - Love2009"/>
    <n v="19"/>
    <n v="93"/>
    <n v="95"/>
    <n v="89"/>
    <n v="83"/>
  </r>
  <r>
    <s v="Barefoot Resort - Love"/>
    <s v="Barefoot Resort - Love"/>
    <x v="2"/>
    <m/>
    <x v="10"/>
    <n v="17"/>
    <n v="389"/>
    <n v="4"/>
    <n v="7"/>
    <n v="4"/>
    <n v="6"/>
    <n v="6"/>
    <n v="0"/>
    <n v="1"/>
    <n v="0"/>
    <n v="0"/>
    <n v="0"/>
    <n v="0"/>
    <n v="0"/>
    <n v="0"/>
    <n v="0"/>
    <s v="Barefoot Resort - Love2009"/>
    <n v="19"/>
    <n v="93"/>
    <n v="95"/>
    <n v="89"/>
    <n v="83"/>
  </r>
  <r>
    <s v="Barefoot Resort - Love"/>
    <s v="Barefoot Resort - Love"/>
    <x v="2"/>
    <m/>
    <x v="10"/>
    <n v="18"/>
    <n v="534"/>
    <n v="5"/>
    <n v="7"/>
    <n v="7"/>
    <n v="6"/>
    <n v="5"/>
    <n v="0"/>
    <n v="0"/>
    <n v="0"/>
    <n v="1"/>
    <n v="0"/>
    <n v="0"/>
    <n v="0"/>
    <n v="0"/>
    <n v="0"/>
    <s v="Barefoot Resort - Love2009"/>
    <n v="19"/>
    <n v="93"/>
    <n v="95"/>
    <n v="89"/>
    <n v="83"/>
  </r>
  <r>
    <s v="Caledonia"/>
    <s v="Caledonia"/>
    <x v="17"/>
    <m/>
    <x v="10"/>
    <n v="1"/>
    <n v="350"/>
    <n v="4"/>
    <n v="5"/>
    <n v="6"/>
    <n v="5"/>
    <n v="5"/>
    <n v="0"/>
    <n v="0"/>
    <n v="0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2"/>
    <n v="553"/>
    <n v="5"/>
    <n v="7"/>
    <n v="6"/>
    <n v="6"/>
    <n v="9"/>
    <n v="0"/>
    <n v="0"/>
    <n v="0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3"/>
    <n v="175"/>
    <n v="3"/>
    <n v="2"/>
    <n v="4"/>
    <n v="6"/>
    <n v="5"/>
    <n v="0"/>
    <n v="0"/>
    <n v="0"/>
    <n v="0"/>
    <n v="1"/>
    <n v="0"/>
    <n v="0"/>
    <n v="0"/>
    <n v="1"/>
    <s v="Caledonia2009"/>
    <n v="7"/>
    <n v="97"/>
    <n v="100"/>
    <n v="90"/>
    <n v="97"/>
  </r>
  <r>
    <s v="Caledonia"/>
    <s v="Caledonia"/>
    <x v="17"/>
    <m/>
    <x v="10"/>
    <n v="4"/>
    <n v="357"/>
    <n v="4"/>
    <n v="4"/>
    <n v="6"/>
    <n v="4"/>
    <n v="5"/>
    <n v="1"/>
    <n v="0"/>
    <n v="1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5"/>
    <n v="387"/>
    <n v="4"/>
    <n v="5"/>
    <n v="4"/>
    <n v="4"/>
    <n v="5"/>
    <n v="0"/>
    <n v="1"/>
    <n v="1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6"/>
    <n v="135"/>
    <n v="3"/>
    <n v="5"/>
    <n v="4"/>
    <n v="4"/>
    <n v="4"/>
    <n v="0"/>
    <n v="0"/>
    <n v="0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7"/>
    <n v="346"/>
    <n v="4"/>
    <n v="5"/>
    <n v="10"/>
    <n v="5"/>
    <n v="4"/>
    <n v="0"/>
    <n v="0"/>
    <n v="0"/>
    <n v="1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8"/>
    <n v="512"/>
    <n v="5"/>
    <n v="8"/>
    <n v="7"/>
    <n v="7"/>
    <n v="5"/>
    <n v="0"/>
    <n v="0"/>
    <n v="0"/>
    <n v="1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9"/>
    <n v="110"/>
    <n v="3"/>
    <n v="3"/>
    <n v="3"/>
    <n v="3"/>
    <n v="2"/>
    <n v="1"/>
    <n v="1"/>
    <n v="1"/>
    <n v="0"/>
    <n v="0"/>
    <n v="0"/>
    <n v="0"/>
    <n v="1"/>
    <n v="1"/>
    <s v="Caledonia2009"/>
    <n v="7"/>
    <n v="97"/>
    <n v="100"/>
    <n v="90"/>
    <n v="97"/>
  </r>
  <r>
    <s v="Caledonia"/>
    <s v="Caledonia"/>
    <x v="17"/>
    <m/>
    <x v="10"/>
    <n v="10"/>
    <n v="531"/>
    <n v="5"/>
    <n v="9"/>
    <n v="5"/>
    <n v="6"/>
    <n v="6"/>
    <n v="0"/>
    <n v="1"/>
    <n v="0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11"/>
    <n v="153"/>
    <n v="3"/>
    <n v="4"/>
    <n v="4"/>
    <n v="3"/>
    <n v="5"/>
    <n v="0"/>
    <n v="0"/>
    <n v="1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12"/>
    <n v="395"/>
    <n v="4"/>
    <n v="7"/>
    <n v="7"/>
    <n v="5"/>
    <n v="5"/>
    <n v="0"/>
    <n v="0"/>
    <n v="0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13"/>
    <n v="380"/>
    <n v="4"/>
    <n v="6"/>
    <n v="6"/>
    <n v="6"/>
    <n v="4"/>
    <n v="0"/>
    <n v="0"/>
    <n v="0"/>
    <n v="1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14"/>
    <n v="363"/>
    <n v="4"/>
    <n v="4"/>
    <n v="6"/>
    <n v="5"/>
    <n v="8"/>
    <n v="1"/>
    <n v="0"/>
    <n v="0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15"/>
    <n v="441"/>
    <n v="4"/>
    <n v="5"/>
    <n v="5"/>
    <n v="6"/>
    <n v="8"/>
    <n v="0"/>
    <n v="0"/>
    <n v="0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16"/>
    <n v="400"/>
    <n v="4"/>
    <n v="7"/>
    <n v="5"/>
    <n v="6"/>
    <n v="6"/>
    <n v="0"/>
    <n v="0"/>
    <n v="0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17"/>
    <n v="156"/>
    <n v="3"/>
    <n v="4"/>
    <n v="4"/>
    <n v="5"/>
    <n v="5"/>
    <n v="0"/>
    <n v="0"/>
    <n v="0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18"/>
    <n v="377"/>
    <n v="4"/>
    <n v="7"/>
    <n v="8"/>
    <n v="4"/>
    <n v="6"/>
    <n v="0"/>
    <n v="0"/>
    <n v="1"/>
    <n v="0"/>
    <n v="0"/>
    <n v="0"/>
    <n v="0"/>
    <n v="0"/>
    <n v="0"/>
    <s v="Caledonia2009"/>
    <n v="7"/>
    <n v="97"/>
    <n v="100"/>
    <n v="90"/>
    <n v="97"/>
  </r>
  <r>
    <s v="Grande Dunes"/>
    <s v="Grande Dunes"/>
    <x v="10"/>
    <m/>
    <x v="10"/>
    <n v="1"/>
    <n v="396"/>
    <n v="4"/>
    <n v="5"/>
    <n v="5"/>
    <n v="4"/>
    <n v="6"/>
    <n v="0"/>
    <n v="0"/>
    <n v="1"/>
    <n v="0"/>
    <n v="0"/>
    <n v="0"/>
    <n v="0"/>
    <n v="0"/>
    <n v="0"/>
    <s v="Grande Dunes2009"/>
    <n v="14"/>
    <n v="94"/>
    <n v="87"/>
    <n v="87"/>
    <n v="81"/>
  </r>
  <r>
    <s v="Grande Dunes"/>
    <s v="Grande Dunes"/>
    <x v="10"/>
    <m/>
    <x v="10"/>
    <n v="2"/>
    <n v="137"/>
    <n v="3"/>
    <n v="4"/>
    <n v="4"/>
    <n v="4"/>
    <n v="3"/>
    <n v="0"/>
    <n v="0"/>
    <n v="0"/>
    <n v="1"/>
    <n v="0"/>
    <n v="0"/>
    <n v="0"/>
    <n v="0"/>
    <n v="0"/>
    <s v="Grande Dunes2009"/>
    <n v="14"/>
    <n v="94"/>
    <n v="87"/>
    <n v="87"/>
    <n v="81"/>
  </r>
  <r>
    <s v="Grande Dunes"/>
    <s v="Grande Dunes"/>
    <x v="10"/>
    <m/>
    <x v="10"/>
    <n v="3"/>
    <n v="378"/>
    <n v="4"/>
    <n v="5"/>
    <n v="5"/>
    <n v="5"/>
    <n v="4"/>
    <n v="0"/>
    <n v="0"/>
    <n v="0"/>
    <n v="1"/>
    <n v="0"/>
    <n v="0"/>
    <n v="0"/>
    <n v="0"/>
    <n v="0"/>
    <s v="Grande Dunes2009"/>
    <n v="14"/>
    <n v="94"/>
    <n v="87"/>
    <n v="87"/>
    <n v="81"/>
  </r>
  <r>
    <s v="Grande Dunes"/>
    <s v="Grande Dunes"/>
    <x v="10"/>
    <m/>
    <x v="10"/>
    <n v="4"/>
    <n v="506"/>
    <n v="5"/>
    <n v="6"/>
    <n v="5"/>
    <n v="6"/>
    <n v="6"/>
    <n v="0"/>
    <n v="1"/>
    <n v="0"/>
    <n v="0"/>
    <n v="0"/>
    <n v="0"/>
    <n v="0"/>
    <n v="0"/>
    <n v="0"/>
    <s v="Grande Dunes2009"/>
    <n v="14"/>
    <n v="94"/>
    <n v="87"/>
    <n v="87"/>
    <n v="81"/>
  </r>
  <r>
    <s v="Grande Dunes"/>
    <s v="Grande Dunes"/>
    <x v="10"/>
    <m/>
    <x v="10"/>
    <n v="5"/>
    <n v="383"/>
    <n v="4"/>
    <n v="6"/>
    <n v="8"/>
    <n v="5"/>
    <n v="4"/>
    <n v="0"/>
    <n v="0"/>
    <n v="0"/>
    <n v="1"/>
    <n v="0"/>
    <n v="0"/>
    <n v="0"/>
    <n v="0"/>
    <n v="0"/>
    <s v="Grande Dunes2009"/>
    <n v="14"/>
    <n v="94"/>
    <n v="87"/>
    <n v="87"/>
    <n v="81"/>
  </r>
  <r>
    <s v="Grande Dunes"/>
    <s v="Grande Dunes"/>
    <x v="10"/>
    <m/>
    <x v="10"/>
    <n v="6"/>
    <n v="305"/>
    <n v="4"/>
    <n v="5"/>
    <n v="4"/>
    <n v="4"/>
    <n v="3"/>
    <n v="0"/>
    <n v="1"/>
    <n v="1"/>
    <n v="0"/>
    <n v="0"/>
    <n v="0"/>
    <n v="0"/>
    <n v="1"/>
    <n v="1"/>
    <s v="Grande Dunes2009"/>
    <n v="14"/>
    <n v="94"/>
    <n v="87"/>
    <n v="87"/>
    <n v="81"/>
  </r>
  <r>
    <s v="Grande Dunes"/>
    <s v="Grande Dunes"/>
    <x v="10"/>
    <m/>
    <x v="10"/>
    <n v="7"/>
    <n v="495"/>
    <n v="5"/>
    <n v="5"/>
    <n v="5"/>
    <n v="6"/>
    <n v="5"/>
    <n v="1"/>
    <n v="1"/>
    <n v="0"/>
    <n v="1"/>
    <n v="0"/>
    <n v="0"/>
    <n v="0"/>
    <n v="0"/>
    <n v="0"/>
    <s v="Grande Dunes2009"/>
    <n v="14"/>
    <n v="94"/>
    <n v="87"/>
    <n v="87"/>
    <n v="81"/>
  </r>
  <r>
    <s v="Grande Dunes"/>
    <s v="Grande Dunes"/>
    <x v="10"/>
    <m/>
    <x v="10"/>
    <n v="8"/>
    <n v="155"/>
    <n v="3"/>
    <n v="4"/>
    <n v="3"/>
    <n v="3"/>
    <n v="4"/>
    <n v="0"/>
    <n v="1"/>
    <n v="1"/>
    <n v="0"/>
    <n v="0"/>
    <n v="0"/>
    <n v="0"/>
    <n v="0"/>
    <n v="0"/>
    <s v="Grande Dunes2009"/>
    <n v="14"/>
    <n v="94"/>
    <n v="87"/>
    <n v="87"/>
    <n v="81"/>
  </r>
  <r>
    <s v="Grande Dunes"/>
    <s v="Grande Dunes"/>
    <x v="10"/>
    <m/>
    <x v="10"/>
    <n v="9"/>
    <n v="386"/>
    <n v="4"/>
    <n v="5"/>
    <n v="4"/>
    <n v="5"/>
    <n v="4"/>
    <n v="0"/>
    <n v="1"/>
    <n v="0"/>
    <n v="1"/>
    <n v="0"/>
    <n v="0"/>
    <n v="0"/>
    <n v="0"/>
    <n v="0"/>
    <s v="Grande Dunes2009"/>
    <n v="14"/>
    <n v="94"/>
    <n v="87"/>
    <n v="87"/>
    <n v="81"/>
  </r>
  <r>
    <s v="Grande Dunes"/>
    <s v="Grande Dunes"/>
    <x v="10"/>
    <m/>
    <x v="10"/>
    <n v="10"/>
    <n v="385"/>
    <n v="4"/>
    <n v="8"/>
    <n v="5"/>
    <n v="6"/>
    <n v="5"/>
    <n v="0"/>
    <n v="0"/>
    <n v="0"/>
    <n v="0"/>
    <n v="0"/>
    <n v="0"/>
    <n v="0"/>
    <n v="0"/>
    <n v="0"/>
    <s v="Grande Dunes2009"/>
    <n v="14"/>
    <n v="94"/>
    <n v="87"/>
    <n v="87"/>
    <n v="81"/>
  </r>
  <r>
    <s v="Grande Dunes"/>
    <s v="Grande Dunes"/>
    <x v="10"/>
    <m/>
    <x v="10"/>
    <n v="11"/>
    <n v="124"/>
    <n v="3"/>
    <n v="4"/>
    <n v="3"/>
    <n v="4"/>
    <n v="3"/>
    <n v="0"/>
    <n v="1"/>
    <n v="0"/>
    <n v="1"/>
    <n v="0"/>
    <n v="0"/>
    <n v="0"/>
    <n v="0"/>
    <n v="0"/>
    <s v="Grande Dunes2009"/>
    <n v="14"/>
    <n v="94"/>
    <n v="87"/>
    <n v="87"/>
    <n v="81"/>
  </r>
  <r>
    <s v="Grande Dunes"/>
    <s v="Grande Dunes"/>
    <x v="10"/>
    <m/>
    <x v="10"/>
    <n v="12"/>
    <n v="350"/>
    <n v="4"/>
    <n v="6"/>
    <n v="4"/>
    <n v="4"/>
    <n v="4"/>
    <n v="0"/>
    <n v="1"/>
    <n v="1"/>
    <n v="1"/>
    <n v="0"/>
    <n v="0"/>
    <n v="0"/>
    <n v="0"/>
    <n v="0"/>
    <s v="Grande Dunes2009"/>
    <n v="14"/>
    <n v="94"/>
    <n v="87"/>
    <n v="87"/>
    <n v="81"/>
  </r>
  <r>
    <s v="Grande Dunes"/>
    <s v="Grande Dunes"/>
    <x v="10"/>
    <m/>
    <x v="10"/>
    <n v="13"/>
    <n v="499"/>
    <n v="5"/>
    <n v="8"/>
    <n v="7"/>
    <n v="5"/>
    <n v="6"/>
    <n v="0"/>
    <n v="0"/>
    <n v="1"/>
    <n v="0"/>
    <n v="0"/>
    <n v="0"/>
    <n v="0"/>
    <n v="0"/>
    <n v="0"/>
    <s v="Grande Dunes2009"/>
    <n v="14"/>
    <n v="94"/>
    <n v="87"/>
    <n v="87"/>
    <n v="81"/>
  </r>
  <r>
    <s v="Grande Dunes"/>
    <s v="Grande Dunes"/>
    <x v="10"/>
    <m/>
    <x v="10"/>
    <n v="14"/>
    <n v="158"/>
    <n v="3"/>
    <n v="4"/>
    <n v="4"/>
    <n v="3"/>
    <n v="4"/>
    <n v="0"/>
    <n v="0"/>
    <n v="1"/>
    <n v="0"/>
    <n v="0"/>
    <n v="0"/>
    <n v="0"/>
    <n v="0"/>
    <n v="0"/>
    <s v="Grande Dunes2009"/>
    <n v="14"/>
    <n v="94"/>
    <n v="87"/>
    <n v="87"/>
    <n v="81"/>
  </r>
  <r>
    <s v="Grande Dunes"/>
    <s v="Grande Dunes"/>
    <x v="10"/>
    <m/>
    <x v="10"/>
    <n v="15"/>
    <n v="400"/>
    <n v="4"/>
    <n v="4"/>
    <n v="4"/>
    <n v="6"/>
    <n v="3"/>
    <n v="1"/>
    <n v="1"/>
    <n v="0"/>
    <n v="0"/>
    <n v="0"/>
    <n v="0"/>
    <n v="0"/>
    <n v="1"/>
    <n v="1"/>
    <s v="Grande Dunes2009"/>
    <n v="14"/>
    <n v="94"/>
    <n v="87"/>
    <n v="87"/>
    <n v="81"/>
  </r>
  <r>
    <s v="Grande Dunes"/>
    <s v="Grande Dunes"/>
    <x v="10"/>
    <m/>
    <x v="10"/>
    <n v="16"/>
    <n v="365"/>
    <n v="4"/>
    <n v="6"/>
    <n v="5"/>
    <n v="6"/>
    <n v="4"/>
    <n v="0"/>
    <n v="0"/>
    <n v="0"/>
    <n v="1"/>
    <n v="0"/>
    <n v="0"/>
    <n v="0"/>
    <n v="0"/>
    <n v="0"/>
    <s v="Grande Dunes2009"/>
    <n v="14"/>
    <n v="94"/>
    <n v="87"/>
    <n v="87"/>
    <n v="81"/>
  </r>
  <r>
    <s v="Grande Dunes"/>
    <s v="Grande Dunes"/>
    <x v="10"/>
    <m/>
    <x v="10"/>
    <n v="17"/>
    <n v="477"/>
    <n v="5"/>
    <n v="5"/>
    <n v="5"/>
    <n v="6"/>
    <n v="7"/>
    <n v="1"/>
    <n v="1"/>
    <n v="0"/>
    <n v="0"/>
    <n v="0"/>
    <n v="0"/>
    <n v="0"/>
    <n v="0"/>
    <n v="0"/>
    <s v="Grande Dunes2009"/>
    <n v="14"/>
    <n v="94"/>
    <n v="87"/>
    <n v="87"/>
    <n v="81"/>
  </r>
  <r>
    <s v="Grande Dunes"/>
    <s v="Grande Dunes"/>
    <x v="10"/>
    <m/>
    <x v="10"/>
    <n v="18"/>
    <n v="373"/>
    <n v="4"/>
    <n v="4"/>
    <n v="7"/>
    <n v="5"/>
    <n v="6"/>
    <n v="1"/>
    <n v="0"/>
    <n v="0"/>
    <n v="0"/>
    <n v="0"/>
    <n v="0"/>
    <n v="0"/>
    <n v="0"/>
    <n v="0"/>
    <s v="Grande Dunes2009"/>
    <n v="14"/>
    <n v="94"/>
    <n v="87"/>
    <n v="87"/>
    <n v="81"/>
  </r>
  <r>
    <s v="Pine Lakes Country Club"/>
    <s v="Pine Lakes Country Club"/>
    <x v="41"/>
    <m/>
    <x v="10"/>
    <n v="1"/>
    <n v="317"/>
    <n v="4"/>
    <n v="6"/>
    <n v="6"/>
    <n v="7"/>
    <n v="6"/>
    <n v="0"/>
    <n v="0"/>
    <n v="0"/>
    <n v="0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2"/>
    <n v="161"/>
    <n v="3"/>
    <n v="4"/>
    <n v="3"/>
    <n v="4"/>
    <n v="3"/>
    <n v="0"/>
    <n v="1"/>
    <n v="0"/>
    <n v="1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3"/>
    <n v="408"/>
    <n v="4"/>
    <n v="5"/>
    <n v="8"/>
    <n v="4"/>
    <n v="4"/>
    <n v="0"/>
    <n v="0"/>
    <n v="1"/>
    <n v="1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4"/>
    <n v="324"/>
    <n v="4"/>
    <n v="4"/>
    <n v="5"/>
    <n v="5"/>
    <n v="4"/>
    <n v="1"/>
    <n v="0"/>
    <n v="0"/>
    <n v="1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5"/>
    <n v="410"/>
    <n v="5"/>
    <n v="6"/>
    <n v="7"/>
    <n v="5"/>
    <n v="7"/>
    <n v="0"/>
    <n v="0"/>
    <n v="1"/>
    <n v="0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6"/>
    <n v="352"/>
    <n v="4"/>
    <n v="5"/>
    <n v="4"/>
    <n v="5"/>
    <n v="6"/>
    <n v="0"/>
    <n v="1"/>
    <n v="0"/>
    <n v="0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7"/>
    <n v="330"/>
    <n v="4"/>
    <n v="4"/>
    <n v="4"/>
    <n v="5"/>
    <n v="4"/>
    <n v="1"/>
    <n v="1"/>
    <n v="0"/>
    <n v="1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8"/>
    <n v="163"/>
    <n v="3"/>
    <n v="3"/>
    <n v="4"/>
    <n v="4"/>
    <n v="3"/>
    <n v="1"/>
    <n v="0"/>
    <n v="0"/>
    <n v="1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9"/>
    <n v="299"/>
    <n v="4"/>
    <n v="4"/>
    <n v="3"/>
    <n v="5"/>
    <n v="3"/>
    <n v="1"/>
    <n v="0"/>
    <n v="0"/>
    <n v="0"/>
    <n v="0"/>
    <n v="1"/>
    <n v="0"/>
    <n v="1"/>
    <n v="2"/>
    <s v="Pine Lakes Country Club2009"/>
    <n v="2"/>
    <n v="89"/>
    <n v="100"/>
    <n v="84"/>
    <n v="83"/>
  </r>
  <r>
    <s v="Pine Lakes Country Club"/>
    <s v="Pine Lakes Country Club"/>
    <x v="41"/>
    <m/>
    <x v="10"/>
    <n v="10"/>
    <n v="500"/>
    <n v="5"/>
    <n v="6"/>
    <n v="5"/>
    <n v="4"/>
    <n v="5"/>
    <n v="0"/>
    <n v="1"/>
    <n v="0"/>
    <n v="1"/>
    <n v="0"/>
    <n v="0"/>
    <n v="1"/>
    <n v="0"/>
    <n v="1"/>
    <s v="Pine Lakes Country Club2009"/>
    <n v="2"/>
    <n v="89"/>
    <n v="100"/>
    <n v="84"/>
    <n v="83"/>
  </r>
  <r>
    <s v="Pine Lakes Country Club"/>
    <s v="Pine Lakes Country Club"/>
    <x v="41"/>
    <m/>
    <x v="10"/>
    <n v="11"/>
    <n v="127"/>
    <n v="3"/>
    <n v="4"/>
    <n v="3"/>
    <n v="3"/>
    <n v="3"/>
    <n v="0"/>
    <n v="1"/>
    <n v="1"/>
    <n v="1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12"/>
    <n v="371"/>
    <n v="4"/>
    <n v="5"/>
    <n v="6"/>
    <n v="5"/>
    <n v="5"/>
    <n v="0"/>
    <n v="0"/>
    <n v="0"/>
    <n v="0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13"/>
    <n v="404"/>
    <n v="4"/>
    <n v="6"/>
    <n v="9"/>
    <n v="4"/>
    <n v="5"/>
    <n v="0"/>
    <n v="0"/>
    <n v="1"/>
    <n v="0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14"/>
    <n v="412"/>
    <n v="4"/>
    <n v="8"/>
    <n v="8"/>
    <n v="6"/>
    <n v="5"/>
    <n v="0"/>
    <n v="0"/>
    <n v="0"/>
    <n v="0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15"/>
    <n v="316"/>
    <n v="4"/>
    <n v="4"/>
    <n v="6"/>
    <n v="5"/>
    <n v="5"/>
    <n v="1"/>
    <n v="0"/>
    <n v="0"/>
    <n v="0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16"/>
    <n v="146"/>
    <n v="3"/>
    <n v="3"/>
    <n v="5"/>
    <n v="4"/>
    <n v="4"/>
    <n v="1"/>
    <n v="0"/>
    <n v="0"/>
    <n v="0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17"/>
    <n v="329"/>
    <n v="4"/>
    <n v="6"/>
    <n v="8"/>
    <n v="4"/>
    <n v="6"/>
    <n v="0"/>
    <n v="0"/>
    <n v="1"/>
    <n v="0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18"/>
    <n v="387"/>
    <n v="4"/>
    <n v="6"/>
    <n v="6"/>
    <n v="5"/>
    <n v="5"/>
    <n v="0"/>
    <n v="0"/>
    <n v="0"/>
    <n v="0"/>
    <n v="0"/>
    <n v="0"/>
    <n v="0"/>
    <n v="0"/>
    <n v="0"/>
    <s v="Pine Lakes Country Club2009"/>
    <n v="2"/>
    <n v="89"/>
    <n v="100"/>
    <n v="84"/>
    <n v="83"/>
  </r>
  <r>
    <s v="The Dunes Golf &amp; Beach Club"/>
    <s v="The Dunes Golf &amp; Beach Club"/>
    <x v="42"/>
    <m/>
    <x v="10"/>
    <n v="1"/>
    <n v="385"/>
    <n v="4"/>
    <n v="5"/>
    <n v="5"/>
    <n v="5"/>
    <n v="4"/>
    <n v="0"/>
    <n v="0"/>
    <n v="0"/>
    <n v="1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2"/>
    <n v="370"/>
    <n v="4"/>
    <n v="5"/>
    <n v="5"/>
    <n v="7"/>
    <n v="5"/>
    <n v="0"/>
    <n v="0"/>
    <n v="0"/>
    <n v="0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3"/>
    <n v="390"/>
    <n v="4"/>
    <n v="4"/>
    <n v="7"/>
    <n v="5"/>
    <n v="4"/>
    <n v="1"/>
    <n v="0"/>
    <n v="0"/>
    <n v="1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4"/>
    <n v="430"/>
    <n v="5"/>
    <n v="5"/>
    <n v="6"/>
    <n v="6"/>
    <n v="8"/>
    <n v="1"/>
    <n v="0"/>
    <n v="0"/>
    <n v="0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5"/>
    <n v="165"/>
    <n v="3"/>
    <n v="5"/>
    <n v="5"/>
    <n v="4"/>
    <n v="4"/>
    <n v="0"/>
    <n v="0"/>
    <n v="0"/>
    <n v="0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6"/>
    <n v="370"/>
    <n v="4"/>
    <n v="5"/>
    <n v="5"/>
    <n v="6"/>
    <n v="5"/>
    <n v="0"/>
    <n v="0"/>
    <n v="0"/>
    <n v="0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7"/>
    <n v="370"/>
    <n v="4"/>
    <n v="5"/>
    <n v="6"/>
    <n v="5"/>
    <n v="4"/>
    <n v="0"/>
    <n v="0"/>
    <n v="0"/>
    <n v="1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8"/>
    <n v="470"/>
    <n v="5"/>
    <n v="6"/>
    <n v="8"/>
    <n v="6"/>
    <n v="5"/>
    <n v="0"/>
    <n v="0"/>
    <n v="0"/>
    <n v="1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9"/>
    <n v="140"/>
    <n v="3"/>
    <n v="4"/>
    <n v="4"/>
    <n v="4"/>
    <n v="2"/>
    <n v="0"/>
    <n v="0"/>
    <n v="0"/>
    <n v="0"/>
    <n v="0"/>
    <n v="0"/>
    <n v="0"/>
    <n v="1"/>
    <n v="1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10"/>
    <n v="325"/>
    <n v="4"/>
    <n v="6"/>
    <n v="4"/>
    <n v="6"/>
    <n v="6"/>
    <n v="0"/>
    <n v="1"/>
    <n v="0"/>
    <n v="0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11"/>
    <n v="370"/>
    <n v="4"/>
    <n v="5"/>
    <n v="4"/>
    <n v="4"/>
    <n v="5"/>
    <n v="0"/>
    <n v="1"/>
    <n v="1"/>
    <n v="0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12"/>
    <n v="150"/>
    <n v="3"/>
    <n v="5"/>
    <n v="4"/>
    <n v="3"/>
    <n v="3"/>
    <n v="0"/>
    <n v="0"/>
    <n v="1"/>
    <n v="1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13"/>
    <n v="520"/>
    <n v="5"/>
    <n v="5"/>
    <n v="5"/>
    <n v="5"/>
    <n v="7"/>
    <n v="1"/>
    <n v="1"/>
    <n v="1"/>
    <n v="0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14"/>
    <n v="395"/>
    <n v="4"/>
    <n v="5"/>
    <n v="5"/>
    <n v="7"/>
    <n v="5"/>
    <n v="0"/>
    <n v="0"/>
    <n v="0"/>
    <n v="0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15"/>
    <n v="475"/>
    <n v="5"/>
    <n v="5"/>
    <n v="6"/>
    <n v="7"/>
    <n v="5"/>
    <n v="1"/>
    <n v="0"/>
    <n v="0"/>
    <n v="1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16"/>
    <n v="330"/>
    <n v="4"/>
    <n v="5"/>
    <n v="4"/>
    <n v="5"/>
    <n v="5"/>
    <n v="0"/>
    <n v="1"/>
    <n v="0"/>
    <n v="0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17"/>
    <n v="155"/>
    <n v="3"/>
    <n v="7"/>
    <n v="4"/>
    <n v="3"/>
    <n v="3"/>
    <n v="0"/>
    <n v="0"/>
    <n v="1"/>
    <n v="1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18"/>
    <n v="365"/>
    <n v="4"/>
    <n v="5"/>
    <n v="6"/>
    <n v="7"/>
    <n v="7"/>
    <n v="0"/>
    <n v="0"/>
    <n v="0"/>
    <n v="0"/>
    <n v="0"/>
    <n v="0"/>
    <n v="0"/>
    <n v="0"/>
    <n v="0"/>
    <s v="The Dunes Golf &amp; Beach Club2009"/>
    <n v="1"/>
    <n v="92"/>
    <n v="93"/>
    <n v="95"/>
    <n v="87"/>
  </r>
  <r>
    <s v="True Blue Plantation"/>
    <s v="True Blue Plantation"/>
    <x v="23"/>
    <m/>
    <x v="10"/>
    <n v="1"/>
    <n v="499"/>
    <n v="5"/>
    <n v="8"/>
    <n v="7"/>
    <n v="7"/>
    <n v="6"/>
    <n v="0"/>
    <n v="0"/>
    <n v="0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2"/>
    <n v="316"/>
    <n v="4"/>
    <n v="6"/>
    <n v="6"/>
    <n v="4"/>
    <n v="4"/>
    <n v="0"/>
    <n v="0"/>
    <n v="1"/>
    <n v="1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3"/>
    <n v="141"/>
    <n v="3"/>
    <n v="4"/>
    <n v="3"/>
    <n v="4"/>
    <n v="3"/>
    <n v="0"/>
    <n v="1"/>
    <n v="0"/>
    <n v="1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4"/>
    <n v="493"/>
    <n v="5"/>
    <n v="6"/>
    <n v="8"/>
    <n v="7"/>
    <n v="5"/>
    <n v="0"/>
    <n v="0"/>
    <n v="0"/>
    <n v="1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5"/>
    <n v="396"/>
    <n v="4"/>
    <n v="6"/>
    <n v="5"/>
    <n v="5"/>
    <n v="5"/>
    <n v="0"/>
    <n v="0"/>
    <n v="0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6"/>
    <n v="383"/>
    <n v="4"/>
    <n v="6"/>
    <n v="6"/>
    <n v="5"/>
    <n v="5"/>
    <n v="0"/>
    <n v="0"/>
    <n v="0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7"/>
    <n v="151"/>
    <n v="3"/>
    <n v="6"/>
    <n v="4"/>
    <n v="2"/>
    <n v="4"/>
    <n v="0"/>
    <n v="0"/>
    <n v="0"/>
    <n v="0"/>
    <n v="0"/>
    <n v="0"/>
    <n v="1"/>
    <n v="0"/>
    <n v="1"/>
    <s v="True Blue Plantation2009"/>
    <n v="7"/>
    <n v="102"/>
    <n v="92"/>
    <n v="91"/>
    <n v="89"/>
  </r>
  <r>
    <s v="True Blue Plantation"/>
    <s v="True Blue Plantation"/>
    <x v="23"/>
    <m/>
    <x v="10"/>
    <n v="8"/>
    <n v="341"/>
    <n v="4"/>
    <n v="5"/>
    <n v="5"/>
    <n v="5"/>
    <n v="6"/>
    <n v="0"/>
    <n v="0"/>
    <n v="0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9"/>
    <n v="517"/>
    <n v="5"/>
    <n v="6"/>
    <n v="5"/>
    <n v="5"/>
    <n v="5"/>
    <n v="0"/>
    <n v="1"/>
    <n v="1"/>
    <n v="1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10"/>
    <n v="559"/>
    <n v="5"/>
    <n v="8"/>
    <n v="7"/>
    <n v="6"/>
    <n v="9"/>
    <n v="0"/>
    <n v="0"/>
    <n v="0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11"/>
    <n v="130"/>
    <n v="3"/>
    <n v="3"/>
    <n v="3"/>
    <n v="5"/>
    <n v="5"/>
    <n v="1"/>
    <n v="1"/>
    <n v="0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12"/>
    <n v="371"/>
    <n v="4"/>
    <n v="6"/>
    <n v="6"/>
    <n v="6"/>
    <n v="3"/>
    <n v="0"/>
    <n v="0"/>
    <n v="0"/>
    <n v="0"/>
    <n v="0"/>
    <n v="0"/>
    <n v="0"/>
    <n v="1"/>
    <n v="1"/>
    <s v="True Blue Plantation2009"/>
    <n v="7"/>
    <n v="102"/>
    <n v="92"/>
    <n v="91"/>
    <n v="89"/>
  </r>
  <r>
    <s v="True Blue Plantation"/>
    <s v="True Blue Plantation"/>
    <x v="23"/>
    <m/>
    <x v="10"/>
    <n v="13"/>
    <n v="381"/>
    <n v="4"/>
    <n v="6"/>
    <n v="4"/>
    <n v="5"/>
    <n v="5"/>
    <n v="0"/>
    <n v="1"/>
    <n v="0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14"/>
    <n v="138"/>
    <n v="3"/>
    <n v="4"/>
    <n v="3"/>
    <n v="3"/>
    <n v="4"/>
    <n v="0"/>
    <n v="1"/>
    <n v="1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15"/>
    <n v="577"/>
    <n v="5"/>
    <n v="7"/>
    <n v="6"/>
    <n v="6"/>
    <n v="7"/>
    <n v="0"/>
    <n v="0"/>
    <n v="0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16"/>
    <n v="181"/>
    <n v="3"/>
    <n v="4"/>
    <n v="3"/>
    <n v="5"/>
    <n v="3"/>
    <n v="0"/>
    <n v="1"/>
    <n v="0"/>
    <n v="1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17"/>
    <n v="395"/>
    <n v="4"/>
    <n v="5"/>
    <n v="7"/>
    <n v="5"/>
    <n v="6"/>
    <n v="0"/>
    <n v="0"/>
    <n v="0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18"/>
    <n v="406"/>
    <n v="4"/>
    <n v="6"/>
    <n v="4"/>
    <n v="6"/>
    <n v="4"/>
    <n v="0"/>
    <n v="1"/>
    <n v="0"/>
    <n v="1"/>
    <n v="0"/>
    <n v="0"/>
    <n v="0"/>
    <n v="0"/>
    <n v="0"/>
    <s v="True Blue Plantation2009"/>
    <n v="7"/>
    <n v="102"/>
    <n v="92"/>
    <n v="91"/>
    <n v="89"/>
  </r>
  <r>
    <s v="Wicked Stick"/>
    <s v="Wicked Stick"/>
    <x v="43"/>
    <m/>
    <x v="10"/>
    <n v="1"/>
    <n v="320"/>
    <n v="4"/>
    <n v="6"/>
    <n v="4"/>
    <n v="5"/>
    <n v="5"/>
    <n v="0"/>
    <n v="1"/>
    <n v="0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2"/>
    <n v="326"/>
    <n v="4"/>
    <n v="4"/>
    <n v="7"/>
    <n v="4"/>
    <n v="5"/>
    <n v="1"/>
    <n v="0"/>
    <n v="1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3"/>
    <n v="520"/>
    <n v="5"/>
    <n v="5"/>
    <n v="5"/>
    <n v="6"/>
    <n v="5"/>
    <n v="1"/>
    <n v="1"/>
    <n v="0"/>
    <n v="1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4"/>
    <n v="346"/>
    <n v="4"/>
    <n v="5"/>
    <n v="6"/>
    <n v="6"/>
    <n v="5"/>
    <n v="0"/>
    <n v="0"/>
    <n v="0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5"/>
    <n v="154"/>
    <n v="3"/>
    <n v="4"/>
    <n v="4"/>
    <n v="3"/>
    <n v="2"/>
    <n v="0"/>
    <n v="0"/>
    <n v="1"/>
    <n v="0"/>
    <n v="0"/>
    <n v="0"/>
    <n v="0"/>
    <n v="1"/>
    <n v="1"/>
    <s v="Wicked Stick2009"/>
    <n v="1"/>
    <n v="87"/>
    <n v="99"/>
    <n v="84"/>
    <n v="85"/>
  </r>
  <r>
    <s v="Wicked Stick"/>
    <s v="Wicked Stick"/>
    <x v="43"/>
    <m/>
    <x v="10"/>
    <n v="6"/>
    <n v="339"/>
    <n v="4"/>
    <n v="5"/>
    <n v="5"/>
    <n v="5"/>
    <n v="6"/>
    <n v="0"/>
    <n v="0"/>
    <n v="0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7"/>
    <n v="188"/>
    <n v="3"/>
    <n v="4"/>
    <n v="5"/>
    <n v="3"/>
    <n v="4"/>
    <n v="0"/>
    <n v="0"/>
    <n v="1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8"/>
    <n v="485"/>
    <n v="5"/>
    <n v="7"/>
    <n v="5"/>
    <n v="6"/>
    <n v="5"/>
    <n v="0"/>
    <n v="1"/>
    <n v="0"/>
    <n v="1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9"/>
    <n v="360"/>
    <n v="4"/>
    <n v="5"/>
    <n v="4"/>
    <n v="5"/>
    <n v="6"/>
    <n v="0"/>
    <n v="1"/>
    <n v="0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10"/>
    <n v="315"/>
    <n v="4"/>
    <n v="4"/>
    <n v="7"/>
    <n v="5"/>
    <n v="4"/>
    <n v="1"/>
    <n v="0"/>
    <n v="0"/>
    <n v="1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11"/>
    <n v="525"/>
    <n v="5"/>
    <n v="6"/>
    <n v="8"/>
    <n v="5"/>
    <n v="7"/>
    <n v="0"/>
    <n v="0"/>
    <n v="1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12"/>
    <n v="385"/>
    <n v="4"/>
    <n v="4"/>
    <n v="6"/>
    <n v="4"/>
    <n v="5"/>
    <n v="1"/>
    <n v="0"/>
    <n v="1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13"/>
    <n v="143"/>
    <n v="3"/>
    <n v="3"/>
    <n v="4"/>
    <n v="4"/>
    <n v="2"/>
    <n v="1"/>
    <n v="0"/>
    <n v="0"/>
    <n v="0"/>
    <n v="0"/>
    <n v="0"/>
    <n v="0"/>
    <n v="1"/>
    <n v="1"/>
    <s v="Wicked Stick2009"/>
    <n v="1"/>
    <n v="87"/>
    <n v="99"/>
    <n v="84"/>
    <n v="85"/>
  </r>
  <r>
    <s v="Wicked Stick"/>
    <s v="Wicked Stick"/>
    <x v="43"/>
    <m/>
    <x v="10"/>
    <n v="14"/>
    <n v="355"/>
    <n v="4"/>
    <n v="5"/>
    <n v="6"/>
    <n v="4"/>
    <n v="6"/>
    <n v="0"/>
    <n v="0"/>
    <n v="1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15"/>
    <n v="345"/>
    <n v="4"/>
    <n v="5"/>
    <n v="7"/>
    <n v="3"/>
    <n v="6"/>
    <n v="0"/>
    <n v="0"/>
    <n v="0"/>
    <n v="0"/>
    <n v="0"/>
    <n v="0"/>
    <n v="1"/>
    <n v="0"/>
    <n v="1"/>
    <s v="Wicked Stick2009"/>
    <n v="1"/>
    <n v="87"/>
    <n v="99"/>
    <n v="84"/>
    <n v="85"/>
  </r>
  <r>
    <s v="Wicked Stick"/>
    <s v="Wicked Stick"/>
    <x v="43"/>
    <m/>
    <x v="10"/>
    <n v="16"/>
    <n v="163"/>
    <n v="3"/>
    <n v="5"/>
    <n v="3"/>
    <n v="4"/>
    <n v="3"/>
    <n v="0"/>
    <n v="1"/>
    <n v="0"/>
    <n v="1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17"/>
    <n v="340"/>
    <n v="4"/>
    <n v="4"/>
    <n v="5"/>
    <n v="4"/>
    <n v="5"/>
    <n v="1"/>
    <n v="0"/>
    <n v="1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18"/>
    <n v="471"/>
    <n v="5"/>
    <n v="6"/>
    <n v="8"/>
    <n v="8"/>
    <n v="4"/>
    <n v="0"/>
    <n v="0"/>
    <n v="0"/>
    <n v="0"/>
    <n v="0"/>
    <n v="0"/>
    <n v="0"/>
    <n v="1"/>
    <n v="1"/>
    <s v="Wicked Stick2009"/>
    <n v="1"/>
    <n v="87"/>
    <n v="99"/>
    <n v="84"/>
    <n v="85"/>
  </r>
  <r>
    <s v="Myrtlewood - Palmetto Course"/>
    <s v="Myrtlewood - Palmetto Course"/>
    <x v="44"/>
    <m/>
    <x v="11"/>
    <n v="1"/>
    <n v="387"/>
    <n v="4"/>
    <n v="8"/>
    <n v="7"/>
    <n v="5"/>
    <n v="6"/>
    <n v="0"/>
    <n v="0"/>
    <n v="0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2"/>
    <n v="378"/>
    <n v="4"/>
    <n v="6"/>
    <n v="6"/>
    <n v="6"/>
    <n v="6"/>
    <n v="0"/>
    <n v="0"/>
    <n v="0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3"/>
    <n v="366"/>
    <n v="4"/>
    <n v="6"/>
    <n v="5"/>
    <n v="4"/>
    <n v="5"/>
    <n v="0"/>
    <n v="0"/>
    <n v="1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4"/>
    <n v="165"/>
    <n v="3"/>
    <n v="5"/>
    <n v="3"/>
    <n v="3"/>
    <n v="4"/>
    <n v="0"/>
    <n v="1"/>
    <n v="1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5"/>
    <n v="389"/>
    <n v="4"/>
    <n v="6"/>
    <n v="5"/>
    <n v="4"/>
    <n v="6"/>
    <n v="0"/>
    <n v="0"/>
    <n v="1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6"/>
    <n v="519"/>
    <n v="5"/>
    <n v="6"/>
    <n v="6"/>
    <n v="5"/>
    <n v="7"/>
    <n v="0"/>
    <n v="0"/>
    <n v="1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7"/>
    <n v="153"/>
    <n v="3"/>
    <n v="5"/>
    <n v="3"/>
    <n v="5"/>
    <n v="2"/>
    <n v="0"/>
    <n v="1"/>
    <n v="0"/>
    <n v="0"/>
    <n v="0"/>
    <n v="0"/>
    <n v="0"/>
    <n v="1"/>
    <n v="1"/>
    <s v="Myrtlewood - Palmetto Course2010"/>
    <n v="1"/>
    <n v="104"/>
    <n v="86"/>
    <n v="86"/>
    <n v="89"/>
  </r>
  <r>
    <s v="Myrtlewood - Palmetto Course"/>
    <s v="Myrtlewood - Palmetto Course"/>
    <x v="44"/>
    <m/>
    <x v="11"/>
    <n v="8"/>
    <n v="523"/>
    <n v="5"/>
    <n v="7"/>
    <n v="5"/>
    <n v="7"/>
    <n v="6"/>
    <n v="0"/>
    <n v="1"/>
    <n v="0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9"/>
    <n v="369"/>
    <n v="4"/>
    <n v="4"/>
    <n v="5"/>
    <n v="5"/>
    <n v="5"/>
    <n v="1"/>
    <n v="0"/>
    <n v="0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10"/>
    <n v="503"/>
    <n v="5"/>
    <n v="5"/>
    <n v="6"/>
    <n v="5"/>
    <n v="5"/>
    <n v="1"/>
    <n v="0"/>
    <n v="1"/>
    <n v="1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11"/>
    <n v="190"/>
    <n v="3"/>
    <n v="4"/>
    <n v="3"/>
    <n v="3"/>
    <n v="3"/>
    <n v="0"/>
    <n v="1"/>
    <n v="1"/>
    <n v="1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12"/>
    <n v="345"/>
    <n v="4"/>
    <n v="6"/>
    <n v="4"/>
    <n v="5"/>
    <n v="5"/>
    <n v="0"/>
    <n v="1"/>
    <n v="0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13"/>
    <n v="511"/>
    <n v="5"/>
    <n v="8"/>
    <n v="5"/>
    <n v="6"/>
    <n v="5"/>
    <n v="0"/>
    <n v="1"/>
    <n v="0"/>
    <n v="1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14"/>
    <n v="366"/>
    <n v="4"/>
    <n v="5"/>
    <n v="6"/>
    <n v="5"/>
    <n v="6"/>
    <n v="0"/>
    <n v="0"/>
    <n v="0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15"/>
    <n v="419"/>
    <n v="4"/>
    <n v="7"/>
    <n v="4"/>
    <n v="5"/>
    <n v="5"/>
    <n v="0"/>
    <n v="1"/>
    <n v="0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16"/>
    <n v="394"/>
    <n v="4"/>
    <n v="5"/>
    <n v="4"/>
    <n v="5"/>
    <n v="4"/>
    <n v="0"/>
    <n v="1"/>
    <n v="0"/>
    <n v="1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17"/>
    <n v="162"/>
    <n v="3"/>
    <n v="4"/>
    <n v="4"/>
    <n v="3"/>
    <n v="4"/>
    <n v="0"/>
    <n v="0"/>
    <n v="1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18"/>
    <n v="377"/>
    <n v="4"/>
    <n v="7"/>
    <n v="5"/>
    <n v="5"/>
    <n v="5"/>
    <n v="0"/>
    <n v="0"/>
    <n v="0"/>
    <n v="0"/>
    <n v="0"/>
    <n v="0"/>
    <n v="0"/>
    <n v="0"/>
    <n v="0"/>
    <s v="Myrtlewood - Palmetto Course2010"/>
    <n v="1"/>
    <n v="104"/>
    <n v="86"/>
    <n v="86"/>
    <n v="89"/>
  </r>
  <r>
    <s v="Barefoot Resort - Fazio (AM)"/>
    <s v="Barefoot Resort - Fazio"/>
    <x v="1"/>
    <s v="AM"/>
    <x v="11"/>
    <n v="1"/>
    <n v="323"/>
    <n v="4"/>
    <n v="8"/>
    <n v="5"/>
    <n v="4"/>
    <n v="4"/>
    <n v="0"/>
    <n v="0"/>
    <n v="1"/>
    <n v="1"/>
    <n v="0"/>
    <n v="0"/>
    <n v="0"/>
    <n v="0"/>
    <n v="0"/>
    <s v="Barefoot Resort - Fazio (AM)2010"/>
    <n v="18"/>
    <n v="94"/>
    <n v="86"/>
    <n v="86"/>
    <n v="80"/>
  </r>
  <r>
    <s v="Barefoot Resort - Fazio (AM)"/>
    <s v="Barefoot Resort - Fazio"/>
    <x v="1"/>
    <s v="AM"/>
    <x v="11"/>
    <n v="2"/>
    <n v="406"/>
    <n v="4"/>
    <n v="5"/>
    <n v="4"/>
    <n v="5"/>
    <n v="6"/>
    <n v="0"/>
    <n v="1"/>
    <n v="0"/>
    <n v="0"/>
    <n v="0"/>
    <n v="0"/>
    <n v="0"/>
    <n v="0"/>
    <n v="0"/>
    <s v="Barefoot Resort - Fazio (AM)2010"/>
    <n v="18"/>
    <n v="94"/>
    <n v="86"/>
    <n v="86"/>
    <n v="80"/>
  </r>
  <r>
    <s v="Barefoot Resort - Fazio (AM)"/>
    <s v="Barefoot Resort - Fazio"/>
    <x v="1"/>
    <s v="AM"/>
    <x v="11"/>
    <n v="3"/>
    <n v="122"/>
    <n v="3"/>
    <n v="2"/>
    <n v="3"/>
    <n v="3"/>
    <n v="3"/>
    <n v="0"/>
    <n v="1"/>
    <n v="1"/>
    <n v="1"/>
    <n v="1"/>
    <n v="0"/>
    <n v="0"/>
    <n v="0"/>
    <n v="1"/>
    <s v="Barefoot Resort - Fazio (AM)2010"/>
    <n v="18"/>
    <n v="94"/>
    <n v="86"/>
    <n v="86"/>
    <n v="80"/>
  </r>
  <r>
    <s v="Barefoot Resort - Fazio (AM)"/>
    <s v="Barefoot Resort - Fazio"/>
    <x v="1"/>
    <s v="AM"/>
    <x v="11"/>
    <n v="4"/>
    <n v="440"/>
    <n v="5"/>
    <n v="5"/>
    <n v="7"/>
    <n v="6"/>
    <n v="5"/>
    <n v="1"/>
    <n v="0"/>
    <n v="0"/>
    <n v="1"/>
    <n v="0"/>
    <n v="0"/>
    <n v="0"/>
    <n v="0"/>
    <n v="0"/>
    <s v="Barefoot Resort - Fazio (AM)2010"/>
    <n v="18"/>
    <n v="94"/>
    <n v="86"/>
    <n v="86"/>
    <n v="80"/>
  </r>
  <r>
    <s v="Barefoot Resort - Fazio (AM)"/>
    <s v="Barefoot Resort - Fazio"/>
    <x v="1"/>
    <s v="AM"/>
    <x v="11"/>
    <n v="5"/>
    <n v="441"/>
    <n v="4"/>
    <n v="5"/>
    <n v="6"/>
    <n v="6"/>
    <n v="4"/>
    <n v="0"/>
    <n v="0"/>
    <n v="0"/>
    <n v="1"/>
    <n v="0"/>
    <n v="0"/>
    <n v="0"/>
    <n v="0"/>
    <n v="0"/>
    <s v="Barefoot Resort - Fazio (AM)2010"/>
    <n v="18"/>
    <n v="94"/>
    <n v="86"/>
    <n v="86"/>
    <n v="80"/>
  </r>
  <r>
    <s v="Barefoot Resort - Fazio (AM)"/>
    <s v="Barefoot Resort - Fazio"/>
    <x v="1"/>
    <s v="AM"/>
    <x v="11"/>
    <n v="6"/>
    <n v="144"/>
    <n v="3"/>
    <n v="3"/>
    <n v="3"/>
    <n v="3"/>
    <n v="3"/>
    <n v="1"/>
    <n v="1"/>
    <n v="1"/>
    <n v="1"/>
    <n v="0"/>
    <n v="0"/>
    <n v="0"/>
    <n v="0"/>
    <n v="0"/>
    <s v="Barefoot Resort - Fazio (AM)2010"/>
    <n v="18"/>
    <n v="94"/>
    <n v="86"/>
    <n v="86"/>
    <n v="80"/>
  </r>
  <r>
    <s v="Barefoot Resort - Fazio (AM)"/>
    <s v="Barefoot Resort - Fazio"/>
    <x v="1"/>
    <s v="AM"/>
    <x v="11"/>
    <n v="7"/>
    <n v="494"/>
    <n v="5"/>
    <n v="6"/>
    <n v="5"/>
    <n v="6"/>
    <n v="5"/>
    <n v="0"/>
    <n v="1"/>
    <n v="0"/>
    <n v="1"/>
    <n v="0"/>
    <n v="0"/>
    <n v="0"/>
    <n v="0"/>
    <n v="0"/>
    <s v="Barefoot Resort - Fazio (AM)2010"/>
    <n v="18"/>
    <n v="94"/>
    <n v="86"/>
    <n v="86"/>
    <n v="80"/>
  </r>
  <r>
    <s v="Barefoot Resort - Fazio (AM)"/>
    <s v="Barefoot Resort - Fazio"/>
    <x v="1"/>
    <s v="AM"/>
    <x v="11"/>
    <n v="8"/>
    <n v="127"/>
    <n v="3"/>
    <n v="5"/>
    <n v="4"/>
    <n v="3"/>
    <n v="3"/>
    <n v="0"/>
    <n v="0"/>
    <n v="1"/>
    <n v="1"/>
    <n v="0"/>
    <n v="0"/>
    <n v="0"/>
    <n v="0"/>
    <n v="0"/>
    <s v="Barefoot Resort - Fazio (AM)2010"/>
    <n v="18"/>
    <n v="94"/>
    <n v="86"/>
    <n v="86"/>
    <n v="80"/>
  </r>
  <r>
    <s v="Barefoot Resort - Fazio (AM)"/>
    <s v="Barefoot Resort - Fazio"/>
    <x v="1"/>
    <s v="AM"/>
    <x v="11"/>
    <n v="9"/>
    <n v="332"/>
    <n v="4"/>
    <n v="6"/>
    <n v="6"/>
    <n v="5"/>
    <n v="4"/>
    <n v="0"/>
    <n v="0"/>
    <n v="0"/>
    <n v="1"/>
    <n v="0"/>
    <n v="0"/>
    <n v="0"/>
    <n v="0"/>
    <n v="0"/>
    <s v="Barefoot Resort - Fazio (AM)2010"/>
    <n v="18"/>
    <n v="94"/>
    <n v="86"/>
    <n v="86"/>
    <n v="80"/>
  </r>
  <r>
    <s v="Barefoot Resort - Fazio (AM)"/>
    <s v="Barefoot Resort - Fazio"/>
    <x v="1"/>
    <s v="AM"/>
    <x v="11"/>
    <n v="10"/>
    <n v="471"/>
    <n v="5"/>
    <n v="7"/>
    <n v="6"/>
    <n v="6"/>
    <n v="5"/>
    <n v="0"/>
    <n v="0"/>
    <n v="0"/>
    <n v="1"/>
    <n v="0"/>
    <n v="0"/>
    <n v="0"/>
    <n v="0"/>
    <n v="0"/>
    <s v="Barefoot Resort - Fazio (AM)2010"/>
    <n v="18"/>
    <n v="94"/>
    <n v="86"/>
    <n v="86"/>
    <n v="80"/>
  </r>
  <r>
    <s v="Barefoot Resort - Fazio (AM)"/>
    <s v="Barefoot Resort - Fazio"/>
    <x v="1"/>
    <s v="AM"/>
    <x v="11"/>
    <n v="11"/>
    <n v="154"/>
    <n v="3"/>
    <n v="3"/>
    <n v="3"/>
    <n v="4"/>
    <n v="3"/>
    <n v="1"/>
    <n v="1"/>
    <n v="0"/>
    <n v="1"/>
    <n v="0"/>
    <n v="0"/>
    <n v="0"/>
    <n v="0"/>
    <n v="0"/>
    <s v="Barefoot Resort - Fazio (AM)2010"/>
    <n v="18"/>
    <n v="94"/>
    <n v="86"/>
    <n v="86"/>
    <n v="80"/>
  </r>
  <r>
    <s v="Barefoot Resort - Fazio (AM)"/>
    <s v="Barefoot Resort - Fazio"/>
    <x v="1"/>
    <s v="AM"/>
    <x v="11"/>
    <n v="12"/>
    <n v="489"/>
    <n v="5"/>
    <n v="9"/>
    <n v="5"/>
    <n v="6"/>
    <n v="5"/>
    <n v="0"/>
    <n v="1"/>
    <n v="0"/>
    <n v="1"/>
    <n v="0"/>
    <n v="0"/>
    <n v="0"/>
    <n v="0"/>
    <n v="0"/>
    <s v="Barefoot Resort - Fazio (AM)2010"/>
    <n v="18"/>
    <n v="94"/>
    <n v="86"/>
    <n v="86"/>
    <n v="80"/>
  </r>
  <r>
    <s v="Barefoot Resort - Fazio (AM)"/>
    <s v="Barefoot Resort - Fazio"/>
    <x v="1"/>
    <s v="AM"/>
    <x v="11"/>
    <n v="13"/>
    <n v="345"/>
    <n v="4"/>
    <n v="5"/>
    <n v="4"/>
    <n v="4"/>
    <n v="6"/>
    <n v="0"/>
    <n v="1"/>
    <n v="1"/>
    <n v="0"/>
    <n v="0"/>
    <n v="0"/>
    <n v="0"/>
    <n v="0"/>
    <n v="0"/>
    <s v="Barefoot Resort - Fazio (AM)2010"/>
    <n v="18"/>
    <n v="94"/>
    <n v="86"/>
    <n v="86"/>
    <n v="80"/>
  </r>
  <r>
    <s v="Barefoot Resort - Fazio (AM)"/>
    <s v="Barefoot Resort - Fazio"/>
    <x v="1"/>
    <s v="AM"/>
    <x v="11"/>
    <n v="14"/>
    <n v="326"/>
    <n v="4"/>
    <n v="4"/>
    <n v="4"/>
    <n v="4"/>
    <n v="5"/>
    <n v="1"/>
    <n v="1"/>
    <n v="1"/>
    <n v="0"/>
    <n v="0"/>
    <n v="0"/>
    <n v="0"/>
    <n v="0"/>
    <n v="0"/>
    <s v="Barefoot Resort - Fazio (AM)2010"/>
    <n v="18"/>
    <n v="94"/>
    <n v="86"/>
    <n v="86"/>
    <n v="80"/>
  </r>
  <r>
    <s v="Barefoot Resort - Fazio (AM)"/>
    <s v="Barefoot Resort - Fazio"/>
    <x v="1"/>
    <s v="AM"/>
    <x v="11"/>
    <n v="15"/>
    <n v="282"/>
    <n v="4"/>
    <n v="4"/>
    <n v="5"/>
    <n v="6"/>
    <n v="4"/>
    <n v="1"/>
    <n v="0"/>
    <n v="0"/>
    <n v="1"/>
    <n v="0"/>
    <n v="0"/>
    <n v="0"/>
    <n v="0"/>
    <n v="0"/>
    <s v="Barefoot Resort - Fazio (AM)2010"/>
    <n v="18"/>
    <n v="94"/>
    <n v="86"/>
    <n v="86"/>
    <n v="80"/>
  </r>
  <r>
    <s v="Barefoot Resort - Fazio (AM)"/>
    <s v="Barefoot Resort - Fazio"/>
    <x v="1"/>
    <s v="AM"/>
    <x v="11"/>
    <n v="16"/>
    <n v="149"/>
    <n v="3"/>
    <n v="4"/>
    <n v="4"/>
    <n v="3"/>
    <n v="4"/>
    <n v="0"/>
    <n v="0"/>
    <n v="1"/>
    <n v="0"/>
    <n v="0"/>
    <n v="0"/>
    <n v="0"/>
    <n v="0"/>
    <n v="0"/>
    <s v="Barefoot Resort - Fazio (AM)2010"/>
    <n v="18"/>
    <n v="94"/>
    <n v="86"/>
    <n v="86"/>
    <n v="80"/>
  </r>
  <r>
    <s v="Barefoot Resort - Fazio (AM)"/>
    <s v="Barefoot Resort - Fazio"/>
    <x v="1"/>
    <s v="AM"/>
    <x v="11"/>
    <n v="17"/>
    <n v="328"/>
    <n v="4"/>
    <n v="6"/>
    <n v="5"/>
    <n v="5"/>
    <n v="6"/>
    <n v="0"/>
    <n v="0"/>
    <n v="0"/>
    <n v="0"/>
    <n v="0"/>
    <n v="0"/>
    <n v="0"/>
    <n v="0"/>
    <n v="0"/>
    <s v="Barefoot Resort - Fazio (AM)2010"/>
    <n v="18"/>
    <n v="94"/>
    <n v="86"/>
    <n v="86"/>
    <n v="80"/>
  </r>
  <r>
    <s v="Barefoot Resort - Fazio (AM)"/>
    <s v="Barefoot Resort - Fazio"/>
    <x v="1"/>
    <s v="AM"/>
    <x v="11"/>
    <n v="18"/>
    <n v="305"/>
    <n v="4"/>
    <n v="7"/>
    <n v="7"/>
    <n v="7"/>
    <n v="5"/>
    <n v="0"/>
    <n v="0"/>
    <n v="0"/>
    <n v="0"/>
    <n v="0"/>
    <n v="0"/>
    <n v="0"/>
    <n v="0"/>
    <n v="0"/>
    <s v="Barefoot Resort - Fazio (AM)2010"/>
    <n v="18"/>
    <n v="94"/>
    <n v="86"/>
    <n v="86"/>
    <n v="80"/>
  </r>
  <r>
    <s v="Barefoot Resort - Fazio (PM)"/>
    <s v="Barefoot Resort - Fazio"/>
    <x v="1"/>
    <s v="PM"/>
    <x v="11"/>
    <n v="1"/>
    <n v="323"/>
    <n v="4"/>
    <n v="5"/>
    <n v="8"/>
    <n v="5"/>
    <n v="5"/>
    <n v="0"/>
    <n v="0"/>
    <n v="0"/>
    <n v="0"/>
    <n v="0"/>
    <n v="0"/>
    <n v="0"/>
    <n v="0"/>
    <n v="0"/>
    <s v="Barefoot Resort - Fazio (PM)2010"/>
    <n v="18"/>
    <n v="88"/>
    <n v="94"/>
    <n v="92"/>
    <n v="97"/>
  </r>
  <r>
    <s v="Barefoot Resort - Fazio (PM)"/>
    <s v="Barefoot Resort - Fazio"/>
    <x v="1"/>
    <s v="PM"/>
    <x v="11"/>
    <n v="2"/>
    <n v="406"/>
    <n v="4"/>
    <n v="6"/>
    <n v="4"/>
    <n v="4"/>
    <n v="6"/>
    <n v="0"/>
    <n v="1"/>
    <n v="1"/>
    <n v="0"/>
    <n v="0"/>
    <n v="0"/>
    <n v="0"/>
    <n v="0"/>
    <n v="0"/>
    <s v="Barefoot Resort - Fazio (PM)2010"/>
    <n v="18"/>
    <n v="88"/>
    <n v="94"/>
    <n v="92"/>
    <n v="97"/>
  </r>
  <r>
    <s v="Barefoot Resort - Fazio (PM)"/>
    <s v="Barefoot Resort - Fazio"/>
    <x v="1"/>
    <s v="PM"/>
    <x v="11"/>
    <n v="3"/>
    <n v="122"/>
    <n v="3"/>
    <n v="3"/>
    <n v="5"/>
    <n v="4"/>
    <n v="3"/>
    <n v="1"/>
    <n v="0"/>
    <n v="0"/>
    <n v="1"/>
    <n v="0"/>
    <n v="0"/>
    <n v="0"/>
    <n v="0"/>
    <n v="0"/>
    <s v="Barefoot Resort - Fazio (PM)2010"/>
    <n v="18"/>
    <n v="88"/>
    <n v="94"/>
    <n v="92"/>
    <n v="97"/>
  </r>
  <r>
    <s v="Barefoot Resort - Fazio (PM)"/>
    <s v="Barefoot Resort - Fazio"/>
    <x v="1"/>
    <s v="PM"/>
    <x v="11"/>
    <n v="4"/>
    <n v="440"/>
    <n v="5"/>
    <n v="6"/>
    <n v="5"/>
    <n v="7"/>
    <n v="8"/>
    <n v="0"/>
    <n v="1"/>
    <n v="0"/>
    <n v="0"/>
    <n v="0"/>
    <n v="0"/>
    <n v="0"/>
    <n v="0"/>
    <n v="0"/>
    <s v="Barefoot Resort - Fazio (PM)2010"/>
    <n v="18"/>
    <n v="88"/>
    <n v="94"/>
    <n v="92"/>
    <n v="97"/>
  </r>
  <r>
    <s v="Barefoot Resort - Fazio (PM)"/>
    <s v="Barefoot Resort - Fazio"/>
    <x v="1"/>
    <s v="PM"/>
    <x v="11"/>
    <n v="5"/>
    <n v="441"/>
    <n v="4"/>
    <n v="4"/>
    <n v="7"/>
    <n v="6"/>
    <n v="7"/>
    <n v="1"/>
    <n v="0"/>
    <n v="0"/>
    <n v="0"/>
    <n v="0"/>
    <n v="0"/>
    <n v="0"/>
    <n v="0"/>
    <n v="0"/>
    <s v="Barefoot Resort - Fazio (PM)2010"/>
    <n v="18"/>
    <n v="88"/>
    <n v="94"/>
    <n v="92"/>
    <n v="97"/>
  </r>
  <r>
    <s v="Barefoot Resort - Fazio (PM)"/>
    <s v="Barefoot Resort - Fazio"/>
    <x v="1"/>
    <s v="PM"/>
    <x v="11"/>
    <n v="6"/>
    <n v="144"/>
    <n v="3"/>
    <n v="4"/>
    <n v="4"/>
    <n v="5"/>
    <n v="3"/>
    <n v="0"/>
    <n v="0"/>
    <n v="0"/>
    <n v="1"/>
    <n v="0"/>
    <n v="0"/>
    <n v="0"/>
    <n v="0"/>
    <n v="0"/>
    <s v="Barefoot Resort - Fazio (PM)2010"/>
    <n v="18"/>
    <n v="88"/>
    <n v="94"/>
    <n v="92"/>
    <n v="97"/>
  </r>
  <r>
    <s v="Barefoot Resort - Fazio (PM)"/>
    <s v="Barefoot Resort - Fazio"/>
    <x v="1"/>
    <s v="PM"/>
    <x v="11"/>
    <n v="7"/>
    <n v="494"/>
    <n v="5"/>
    <n v="5"/>
    <n v="5"/>
    <n v="7"/>
    <n v="7"/>
    <n v="1"/>
    <n v="1"/>
    <n v="0"/>
    <n v="0"/>
    <n v="0"/>
    <n v="0"/>
    <n v="0"/>
    <n v="0"/>
    <n v="0"/>
    <s v="Barefoot Resort - Fazio (PM)2010"/>
    <n v="18"/>
    <n v="88"/>
    <n v="94"/>
    <n v="92"/>
    <n v="97"/>
  </r>
  <r>
    <s v="Barefoot Resort - Fazio (PM)"/>
    <s v="Barefoot Resort - Fazio"/>
    <x v="1"/>
    <s v="PM"/>
    <x v="11"/>
    <n v="8"/>
    <n v="127"/>
    <n v="3"/>
    <n v="3"/>
    <n v="3"/>
    <n v="2"/>
    <n v="3"/>
    <n v="1"/>
    <n v="1"/>
    <n v="0"/>
    <n v="1"/>
    <n v="0"/>
    <n v="0"/>
    <n v="1"/>
    <n v="0"/>
    <n v="1"/>
    <s v="Barefoot Resort - Fazio (PM)2010"/>
    <n v="18"/>
    <n v="88"/>
    <n v="94"/>
    <n v="92"/>
    <n v="97"/>
  </r>
  <r>
    <s v="Barefoot Resort - Fazio (PM)"/>
    <s v="Barefoot Resort - Fazio"/>
    <x v="1"/>
    <s v="PM"/>
    <x v="11"/>
    <n v="9"/>
    <n v="332"/>
    <n v="4"/>
    <n v="6"/>
    <n v="7"/>
    <n v="6"/>
    <n v="6"/>
    <n v="0"/>
    <n v="0"/>
    <n v="0"/>
    <n v="0"/>
    <n v="0"/>
    <n v="0"/>
    <n v="0"/>
    <n v="0"/>
    <n v="0"/>
    <s v="Barefoot Resort - Fazio (PM)2010"/>
    <n v="18"/>
    <n v="88"/>
    <n v="94"/>
    <n v="92"/>
    <n v="97"/>
  </r>
  <r>
    <s v="Barefoot Resort - Fazio (PM)"/>
    <s v="Barefoot Resort - Fazio"/>
    <x v="1"/>
    <s v="PM"/>
    <x v="11"/>
    <n v="10"/>
    <n v="471"/>
    <n v="5"/>
    <n v="7"/>
    <n v="8"/>
    <n v="5"/>
    <n v="5"/>
    <n v="0"/>
    <n v="0"/>
    <n v="1"/>
    <n v="1"/>
    <n v="0"/>
    <n v="0"/>
    <n v="0"/>
    <n v="0"/>
    <n v="0"/>
    <s v="Barefoot Resort - Fazio (PM)2010"/>
    <n v="18"/>
    <n v="88"/>
    <n v="94"/>
    <n v="92"/>
    <n v="97"/>
  </r>
  <r>
    <s v="Barefoot Resort - Fazio (PM)"/>
    <s v="Barefoot Resort - Fazio"/>
    <x v="1"/>
    <s v="PM"/>
    <x v="11"/>
    <n v="11"/>
    <n v="154"/>
    <n v="3"/>
    <n v="3"/>
    <n v="3"/>
    <n v="4"/>
    <n v="4"/>
    <n v="1"/>
    <n v="1"/>
    <n v="0"/>
    <n v="0"/>
    <n v="0"/>
    <n v="0"/>
    <n v="0"/>
    <n v="0"/>
    <n v="0"/>
    <s v="Barefoot Resort - Fazio (PM)2010"/>
    <n v="18"/>
    <n v="88"/>
    <n v="94"/>
    <n v="92"/>
    <n v="97"/>
  </r>
  <r>
    <s v="Barefoot Resort - Fazio (PM)"/>
    <s v="Barefoot Resort - Fazio"/>
    <x v="1"/>
    <s v="PM"/>
    <x v="11"/>
    <n v="12"/>
    <n v="489"/>
    <n v="5"/>
    <n v="7"/>
    <n v="7"/>
    <n v="6"/>
    <n v="6"/>
    <n v="0"/>
    <n v="0"/>
    <n v="0"/>
    <n v="0"/>
    <n v="0"/>
    <n v="0"/>
    <n v="0"/>
    <n v="0"/>
    <n v="0"/>
    <s v="Barefoot Resort - Fazio (PM)2010"/>
    <n v="18"/>
    <n v="88"/>
    <n v="94"/>
    <n v="92"/>
    <n v="97"/>
  </r>
  <r>
    <s v="Barefoot Resort - Fazio (PM)"/>
    <s v="Barefoot Resort - Fazio"/>
    <x v="1"/>
    <s v="PM"/>
    <x v="11"/>
    <n v="13"/>
    <n v="345"/>
    <n v="4"/>
    <n v="6"/>
    <n v="6"/>
    <n v="7"/>
    <n v="5"/>
    <n v="0"/>
    <n v="0"/>
    <n v="0"/>
    <n v="0"/>
    <n v="0"/>
    <n v="0"/>
    <n v="0"/>
    <n v="0"/>
    <n v="0"/>
    <s v="Barefoot Resort - Fazio (PM)2010"/>
    <n v="18"/>
    <n v="88"/>
    <n v="94"/>
    <n v="92"/>
    <n v="97"/>
  </r>
  <r>
    <s v="Barefoot Resort - Fazio (PM)"/>
    <s v="Barefoot Resort - Fazio"/>
    <x v="1"/>
    <s v="PM"/>
    <x v="11"/>
    <n v="14"/>
    <n v="326"/>
    <n v="4"/>
    <n v="5"/>
    <n v="4"/>
    <n v="6"/>
    <n v="5"/>
    <n v="0"/>
    <n v="1"/>
    <n v="0"/>
    <n v="0"/>
    <n v="0"/>
    <n v="0"/>
    <n v="0"/>
    <n v="0"/>
    <n v="0"/>
    <s v="Barefoot Resort - Fazio (PM)2010"/>
    <n v="18"/>
    <n v="88"/>
    <n v="94"/>
    <n v="92"/>
    <n v="97"/>
  </r>
  <r>
    <s v="Barefoot Resort - Fazio (PM)"/>
    <s v="Barefoot Resort - Fazio"/>
    <x v="1"/>
    <s v="PM"/>
    <x v="11"/>
    <n v="15"/>
    <n v="282"/>
    <n v="4"/>
    <n v="5"/>
    <n v="4"/>
    <n v="4"/>
    <n v="7"/>
    <n v="0"/>
    <n v="1"/>
    <n v="1"/>
    <n v="0"/>
    <n v="0"/>
    <n v="0"/>
    <n v="0"/>
    <n v="0"/>
    <n v="0"/>
    <s v="Barefoot Resort - Fazio (PM)2010"/>
    <n v="18"/>
    <n v="88"/>
    <n v="94"/>
    <n v="92"/>
    <n v="97"/>
  </r>
  <r>
    <s v="Barefoot Resort - Fazio (PM)"/>
    <s v="Barefoot Resort - Fazio"/>
    <x v="1"/>
    <s v="PM"/>
    <x v="11"/>
    <n v="16"/>
    <n v="149"/>
    <n v="3"/>
    <n v="4"/>
    <n v="4"/>
    <n v="4"/>
    <n v="6"/>
    <n v="0"/>
    <n v="0"/>
    <n v="0"/>
    <n v="0"/>
    <n v="0"/>
    <n v="0"/>
    <n v="0"/>
    <n v="0"/>
    <n v="0"/>
    <s v="Barefoot Resort - Fazio (PM)2010"/>
    <n v="18"/>
    <n v="88"/>
    <n v="94"/>
    <n v="92"/>
    <n v="97"/>
  </r>
  <r>
    <s v="Barefoot Resort - Fazio (PM)"/>
    <s v="Barefoot Resort - Fazio"/>
    <x v="1"/>
    <s v="PM"/>
    <x v="11"/>
    <n v="17"/>
    <n v="328"/>
    <n v="4"/>
    <n v="5"/>
    <n v="4"/>
    <n v="5"/>
    <n v="5"/>
    <n v="0"/>
    <n v="1"/>
    <n v="0"/>
    <n v="0"/>
    <n v="0"/>
    <n v="0"/>
    <n v="0"/>
    <n v="0"/>
    <n v="0"/>
    <s v="Barefoot Resort - Fazio (PM)2010"/>
    <n v="18"/>
    <n v="88"/>
    <n v="94"/>
    <n v="92"/>
    <n v="97"/>
  </r>
  <r>
    <s v="Barefoot Resort - Fazio (PM)"/>
    <s v="Barefoot Resort - Fazio"/>
    <x v="1"/>
    <s v="PM"/>
    <x v="11"/>
    <n v="18"/>
    <n v="305"/>
    <n v="4"/>
    <n v="4"/>
    <n v="6"/>
    <n v="5"/>
    <n v="6"/>
    <n v="1"/>
    <n v="0"/>
    <n v="0"/>
    <n v="0"/>
    <n v="0"/>
    <n v="0"/>
    <n v="0"/>
    <n v="0"/>
    <n v="0"/>
    <s v="Barefoot Resort - Fazio (PM)2010"/>
    <n v="18"/>
    <n v="88"/>
    <n v="94"/>
    <n v="92"/>
    <n v="97"/>
  </r>
  <r>
    <s v="Farmstead Golf Links"/>
    <s v="Farmstead Golf Links"/>
    <x v="30"/>
    <m/>
    <x v="11"/>
    <n v="1"/>
    <n v="367"/>
    <n v="4"/>
    <n v="6"/>
    <n v="6"/>
    <n v="4"/>
    <n v="5"/>
    <n v="0"/>
    <n v="0"/>
    <n v="1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2"/>
    <n v="392"/>
    <n v="4"/>
    <n v="5"/>
    <n v="7"/>
    <n v="6"/>
    <n v="6"/>
    <n v="0"/>
    <n v="0"/>
    <n v="0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3"/>
    <n v="149"/>
    <n v="3"/>
    <n v="5"/>
    <n v="2"/>
    <n v="4"/>
    <n v="4"/>
    <n v="0"/>
    <n v="0"/>
    <n v="0"/>
    <n v="0"/>
    <n v="0"/>
    <n v="1"/>
    <n v="0"/>
    <n v="0"/>
    <n v="1"/>
    <s v="Farmstead Golf Links2010"/>
    <n v="2"/>
    <n v="91"/>
    <n v="94"/>
    <n v="91"/>
    <n v="91"/>
  </r>
  <r>
    <s v="Farmstead Golf Links"/>
    <s v="Farmstead Golf Links"/>
    <x v="30"/>
    <m/>
    <x v="11"/>
    <n v="4"/>
    <n v="501"/>
    <n v="5"/>
    <n v="5"/>
    <n v="6"/>
    <n v="5"/>
    <n v="6"/>
    <n v="1"/>
    <n v="0"/>
    <n v="1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5"/>
    <n v="313"/>
    <n v="4"/>
    <n v="5"/>
    <n v="6"/>
    <n v="5"/>
    <n v="4"/>
    <n v="0"/>
    <n v="0"/>
    <n v="0"/>
    <n v="1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6"/>
    <n v="144"/>
    <n v="3"/>
    <n v="3"/>
    <n v="3"/>
    <n v="4"/>
    <n v="3"/>
    <n v="1"/>
    <n v="1"/>
    <n v="0"/>
    <n v="1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7"/>
    <n v="382"/>
    <n v="4"/>
    <n v="5"/>
    <n v="5"/>
    <n v="6"/>
    <n v="5"/>
    <n v="0"/>
    <n v="0"/>
    <n v="0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8"/>
    <n v="368"/>
    <n v="4"/>
    <n v="6"/>
    <n v="5"/>
    <n v="5"/>
    <n v="4"/>
    <n v="0"/>
    <n v="0"/>
    <n v="0"/>
    <n v="1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9"/>
    <n v="461"/>
    <n v="5"/>
    <n v="5"/>
    <n v="6"/>
    <n v="5"/>
    <n v="6"/>
    <n v="1"/>
    <n v="0"/>
    <n v="1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10"/>
    <n v="376"/>
    <n v="4"/>
    <n v="6"/>
    <n v="6"/>
    <n v="5"/>
    <n v="5"/>
    <n v="0"/>
    <n v="0"/>
    <n v="0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11"/>
    <n v="343"/>
    <n v="4"/>
    <n v="7"/>
    <n v="5"/>
    <n v="7"/>
    <n v="5"/>
    <n v="0"/>
    <n v="0"/>
    <n v="0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12"/>
    <n v="134"/>
    <n v="3"/>
    <n v="3"/>
    <n v="4"/>
    <n v="3"/>
    <n v="4"/>
    <n v="1"/>
    <n v="0"/>
    <n v="1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13"/>
    <n v="354"/>
    <n v="4"/>
    <n v="6"/>
    <n v="5"/>
    <n v="5"/>
    <n v="5"/>
    <n v="0"/>
    <n v="0"/>
    <n v="0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14"/>
    <n v="455"/>
    <n v="5"/>
    <n v="7"/>
    <n v="6"/>
    <n v="5"/>
    <n v="6"/>
    <n v="0"/>
    <n v="0"/>
    <n v="1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15"/>
    <n v="182"/>
    <n v="3"/>
    <n v="3"/>
    <n v="5"/>
    <n v="5"/>
    <n v="4"/>
    <n v="1"/>
    <n v="0"/>
    <n v="0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16"/>
    <n v="373"/>
    <n v="4"/>
    <n v="5"/>
    <n v="5"/>
    <n v="5"/>
    <n v="4"/>
    <n v="0"/>
    <n v="0"/>
    <n v="0"/>
    <n v="1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17"/>
    <n v="124"/>
    <n v="3"/>
    <n v="3"/>
    <n v="4"/>
    <n v="4"/>
    <n v="5"/>
    <n v="1"/>
    <n v="0"/>
    <n v="0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18"/>
    <n v="679"/>
    <n v="6"/>
    <n v="6"/>
    <n v="8"/>
    <n v="8"/>
    <n v="10"/>
    <n v="1"/>
    <n v="0"/>
    <n v="0"/>
    <n v="0"/>
    <n v="0"/>
    <n v="0"/>
    <n v="0"/>
    <n v="0"/>
    <n v="0"/>
    <s v="Farmstead Golf Links2010"/>
    <n v="2"/>
    <n v="91"/>
    <n v="94"/>
    <n v="91"/>
    <n v="91"/>
  </r>
  <r>
    <s v="Grande Dunes"/>
    <s v="Grande Dunes"/>
    <x v="10"/>
    <m/>
    <x v="11"/>
    <n v="1"/>
    <n v="396"/>
    <n v="4"/>
    <n v="4"/>
    <n v="5"/>
    <n v="6"/>
    <n v="5"/>
    <n v="1"/>
    <n v="0"/>
    <n v="0"/>
    <n v="0"/>
    <n v="0"/>
    <n v="0"/>
    <n v="0"/>
    <n v="0"/>
    <n v="0"/>
    <s v="Grande Dunes2010"/>
    <n v="14"/>
    <n v="90"/>
    <n v="89"/>
    <n v="96"/>
    <n v="87"/>
  </r>
  <r>
    <s v="Grande Dunes"/>
    <s v="Grande Dunes"/>
    <x v="10"/>
    <m/>
    <x v="11"/>
    <n v="2"/>
    <n v="137"/>
    <n v="3"/>
    <n v="3"/>
    <n v="4"/>
    <n v="3"/>
    <n v="4"/>
    <n v="1"/>
    <n v="0"/>
    <n v="1"/>
    <n v="0"/>
    <n v="0"/>
    <n v="0"/>
    <n v="0"/>
    <n v="0"/>
    <n v="0"/>
    <s v="Grande Dunes2010"/>
    <n v="14"/>
    <n v="90"/>
    <n v="89"/>
    <n v="96"/>
    <n v="87"/>
  </r>
  <r>
    <s v="Grande Dunes"/>
    <s v="Grande Dunes"/>
    <x v="10"/>
    <m/>
    <x v="11"/>
    <n v="3"/>
    <n v="378"/>
    <n v="4"/>
    <n v="6"/>
    <n v="4"/>
    <n v="4"/>
    <n v="4"/>
    <n v="0"/>
    <n v="1"/>
    <n v="1"/>
    <n v="1"/>
    <n v="0"/>
    <n v="0"/>
    <n v="0"/>
    <n v="0"/>
    <n v="0"/>
    <s v="Grande Dunes2010"/>
    <n v="14"/>
    <n v="90"/>
    <n v="89"/>
    <n v="96"/>
    <n v="87"/>
  </r>
  <r>
    <s v="Grande Dunes"/>
    <s v="Grande Dunes"/>
    <x v="10"/>
    <m/>
    <x v="11"/>
    <n v="4"/>
    <n v="506"/>
    <n v="5"/>
    <n v="5"/>
    <n v="8"/>
    <n v="8"/>
    <n v="6"/>
    <n v="1"/>
    <n v="0"/>
    <n v="0"/>
    <n v="0"/>
    <n v="0"/>
    <n v="0"/>
    <n v="0"/>
    <n v="0"/>
    <n v="0"/>
    <s v="Grande Dunes2010"/>
    <n v="14"/>
    <n v="90"/>
    <n v="89"/>
    <n v="96"/>
    <n v="87"/>
  </r>
  <r>
    <s v="Grande Dunes"/>
    <s v="Grande Dunes"/>
    <x v="10"/>
    <m/>
    <x v="11"/>
    <n v="5"/>
    <n v="383"/>
    <n v="4"/>
    <n v="6"/>
    <n v="5"/>
    <n v="6"/>
    <n v="4"/>
    <n v="0"/>
    <n v="0"/>
    <n v="0"/>
    <n v="1"/>
    <n v="0"/>
    <n v="0"/>
    <n v="0"/>
    <n v="0"/>
    <n v="0"/>
    <s v="Grande Dunes2010"/>
    <n v="14"/>
    <n v="90"/>
    <n v="89"/>
    <n v="96"/>
    <n v="87"/>
  </r>
  <r>
    <s v="Grande Dunes"/>
    <s v="Grande Dunes"/>
    <x v="10"/>
    <m/>
    <x v="11"/>
    <n v="6"/>
    <n v="305"/>
    <n v="4"/>
    <n v="4"/>
    <n v="7"/>
    <n v="4"/>
    <n v="6"/>
    <n v="1"/>
    <n v="0"/>
    <n v="1"/>
    <n v="0"/>
    <n v="0"/>
    <n v="0"/>
    <n v="0"/>
    <n v="0"/>
    <n v="0"/>
    <s v="Grande Dunes2010"/>
    <n v="14"/>
    <n v="90"/>
    <n v="89"/>
    <n v="96"/>
    <n v="87"/>
  </r>
  <r>
    <s v="Grande Dunes"/>
    <s v="Grande Dunes"/>
    <x v="10"/>
    <m/>
    <x v="11"/>
    <n v="7"/>
    <n v="495"/>
    <n v="5"/>
    <n v="5"/>
    <n v="6"/>
    <n v="8"/>
    <n v="5"/>
    <n v="1"/>
    <n v="0"/>
    <n v="0"/>
    <n v="1"/>
    <n v="0"/>
    <n v="0"/>
    <n v="0"/>
    <n v="0"/>
    <n v="0"/>
    <s v="Grande Dunes2010"/>
    <n v="14"/>
    <n v="90"/>
    <n v="89"/>
    <n v="96"/>
    <n v="87"/>
  </r>
  <r>
    <s v="Grande Dunes"/>
    <s v="Grande Dunes"/>
    <x v="10"/>
    <m/>
    <x v="11"/>
    <n v="8"/>
    <n v="155"/>
    <n v="3"/>
    <n v="3"/>
    <n v="4"/>
    <n v="4"/>
    <n v="5"/>
    <n v="1"/>
    <n v="0"/>
    <n v="0"/>
    <n v="0"/>
    <n v="0"/>
    <n v="0"/>
    <n v="0"/>
    <n v="0"/>
    <n v="0"/>
    <s v="Grande Dunes2010"/>
    <n v="14"/>
    <n v="90"/>
    <n v="89"/>
    <n v="96"/>
    <n v="87"/>
  </r>
  <r>
    <s v="Grande Dunes"/>
    <s v="Grande Dunes"/>
    <x v="10"/>
    <m/>
    <x v="11"/>
    <n v="9"/>
    <n v="386"/>
    <n v="4"/>
    <n v="4"/>
    <n v="6"/>
    <n v="7"/>
    <n v="4"/>
    <n v="1"/>
    <n v="0"/>
    <n v="0"/>
    <n v="1"/>
    <n v="0"/>
    <n v="0"/>
    <n v="0"/>
    <n v="0"/>
    <n v="0"/>
    <s v="Grande Dunes2010"/>
    <n v="14"/>
    <n v="90"/>
    <n v="89"/>
    <n v="96"/>
    <n v="87"/>
  </r>
  <r>
    <s v="Grande Dunes"/>
    <s v="Grande Dunes"/>
    <x v="10"/>
    <m/>
    <x v="11"/>
    <n v="10"/>
    <n v="385"/>
    <n v="4"/>
    <n v="4"/>
    <n v="5"/>
    <n v="4"/>
    <n v="4"/>
    <n v="1"/>
    <n v="0"/>
    <n v="1"/>
    <n v="1"/>
    <n v="0"/>
    <n v="0"/>
    <n v="0"/>
    <n v="0"/>
    <n v="0"/>
    <s v="Grande Dunes2010"/>
    <n v="14"/>
    <n v="90"/>
    <n v="89"/>
    <n v="96"/>
    <n v="87"/>
  </r>
  <r>
    <s v="Grande Dunes"/>
    <s v="Grande Dunes"/>
    <x v="10"/>
    <m/>
    <x v="11"/>
    <n v="11"/>
    <n v="124"/>
    <n v="3"/>
    <n v="4"/>
    <n v="3"/>
    <n v="5"/>
    <n v="3"/>
    <n v="0"/>
    <n v="1"/>
    <n v="0"/>
    <n v="1"/>
    <n v="0"/>
    <n v="0"/>
    <n v="0"/>
    <n v="0"/>
    <n v="0"/>
    <s v="Grande Dunes2010"/>
    <n v="14"/>
    <n v="90"/>
    <n v="89"/>
    <n v="96"/>
    <n v="87"/>
  </r>
  <r>
    <s v="Grande Dunes"/>
    <s v="Grande Dunes"/>
    <x v="10"/>
    <m/>
    <x v="11"/>
    <n v="12"/>
    <n v="350"/>
    <n v="4"/>
    <n v="5"/>
    <n v="4"/>
    <n v="6"/>
    <n v="6"/>
    <n v="0"/>
    <n v="1"/>
    <n v="0"/>
    <n v="0"/>
    <n v="0"/>
    <n v="0"/>
    <n v="0"/>
    <n v="0"/>
    <n v="0"/>
    <s v="Grande Dunes2010"/>
    <n v="14"/>
    <n v="90"/>
    <n v="89"/>
    <n v="96"/>
    <n v="87"/>
  </r>
  <r>
    <s v="Grande Dunes"/>
    <s v="Grande Dunes"/>
    <x v="10"/>
    <m/>
    <x v="11"/>
    <n v="13"/>
    <n v="499"/>
    <n v="5"/>
    <n v="8"/>
    <n v="4"/>
    <n v="6"/>
    <n v="7"/>
    <n v="0"/>
    <n v="0"/>
    <n v="0"/>
    <n v="0"/>
    <n v="0"/>
    <n v="1"/>
    <n v="0"/>
    <n v="0"/>
    <n v="1"/>
    <s v="Grande Dunes2010"/>
    <n v="14"/>
    <n v="90"/>
    <n v="89"/>
    <n v="96"/>
    <n v="87"/>
  </r>
  <r>
    <s v="Grande Dunes"/>
    <s v="Grande Dunes"/>
    <x v="10"/>
    <m/>
    <x v="11"/>
    <n v="14"/>
    <n v="158"/>
    <n v="3"/>
    <n v="6"/>
    <n v="4"/>
    <n v="4"/>
    <n v="3"/>
    <n v="0"/>
    <n v="0"/>
    <n v="0"/>
    <n v="1"/>
    <n v="0"/>
    <n v="0"/>
    <n v="0"/>
    <n v="0"/>
    <n v="0"/>
    <s v="Grande Dunes2010"/>
    <n v="14"/>
    <n v="90"/>
    <n v="89"/>
    <n v="96"/>
    <n v="87"/>
  </r>
  <r>
    <s v="Grande Dunes"/>
    <s v="Grande Dunes"/>
    <x v="10"/>
    <m/>
    <x v="11"/>
    <n v="15"/>
    <n v="400"/>
    <n v="4"/>
    <n v="6"/>
    <n v="6"/>
    <n v="4"/>
    <n v="5"/>
    <n v="0"/>
    <n v="0"/>
    <n v="1"/>
    <n v="0"/>
    <n v="0"/>
    <n v="0"/>
    <n v="0"/>
    <n v="0"/>
    <n v="0"/>
    <s v="Grande Dunes2010"/>
    <n v="14"/>
    <n v="90"/>
    <n v="89"/>
    <n v="96"/>
    <n v="87"/>
  </r>
  <r>
    <s v="Grande Dunes"/>
    <s v="Grande Dunes"/>
    <x v="10"/>
    <m/>
    <x v="11"/>
    <n v="16"/>
    <n v="365"/>
    <n v="4"/>
    <n v="5"/>
    <n v="4"/>
    <n v="5"/>
    <n v="5"/>
    <n v="0"/>
    <n v="1"/>
    <n v="0"/>
    <n v="0"/>
    <n v="0"/>
    <n v="0"/>
    <n v="0"/>
    <n v="0"/>
    <n v="0"/>
    <s v="Grande Dunes2010"/>
    <n v="14"/>
    <n v="90"/>
    <n v="89"/>
    <n v="96"/>
    <n v="87"/>
  </r>
  <r>
    <s v="Grande Dunes"/>
    <s v="Grande Dunes"/>
    <x v="10"/>
    <m/>
    <x v="11"/>
    <n v="17"/>
    <n v="477"/>
    <n v="5"/>
    <n v="6"/>
    <n v="5"/>
    <n v="8"/>
    <n v="6"/>
    <n v="0"/>
    <n v="1"/>
    <n v="0"/>
    <n v="0"/>
    <n v="0"/>
    <n v="0"/>
    <n v="0"/>
    <n v="0"/>
    <n v="0"/>
    <s v="Grande Dunes2010"/>
    <n v="14"/>
    <n v="90"/>
    <n v="89"/>
    <n v="96"/>
    <n v="87"/>
  </r>
  <r>
    <s v="Grande Dunes"/>
    <s v="Grande Dunes"/>
    <x v="10"/>
    <m/>
    <x v="11"/>
    <n v="18"/>
    <n v="373"/>
    <n v="4"/>
    <n v="6"/>
    <n v="5"/>
    <n v="4"/>
    <n v="5"/>
    <n v="0"/>
    <n v="0"/>
    <n v="1"/>
    <n v="0"/>
    <n v="0"/>
    <n v="0"/>
    <n v="0"/>
    <n v="0"/>
    <n v="0"/>
    <s v="Grande Dunes2010"/>
    <n v="14"/>
    <n v="90"/>
    <n v="89"/>
    <n v="96"/>
    <n v="87"/>
  </r>
  <r>
    <s v="Barefoot Resort - Love (AM)"/>
    <s v="Barefoot Resort - Love"/>
    <x v="2"/>
    <s v="AM"/>
    <x v="11"/>
    <n v="1"/>
    <n v="321"/>
    <n v="4"/>
    <n v="4"/>
    <n v="3"/>
    <n v="3"/>
    <n v="5"/>
    <n v="1"/>
    <n v="0"/>
    <n v="0"/>
    <n v="0"/>
    <n v="0"/>
    <n v="1"/>
    <n v="1"/>
    <n v="0"/>
    <n v="2"/>
    <s v="Barefoot Resort - Love (AM)2010"/>
    <n v="19"/>
    <n v="90"/>
    <n v="95"/>
    <n v="91"/>
    <n v="85"/>
  </r>
  <r>
    <s v="Barefoot Resort - Love (AM)"/>
    <s v="Barefoot Resort - Love"/>
    <x v="2"/>
    <s v="AM"/>
    <x v="11"/>
    <n v="2"/>
    <n v="455"/>
    <n v="5"/>
    <n v="6"/>
    <n v="5"/>
    <n v="6"/>
    <n v="8"/>
    <n v="0"/>
    <n v="1"/>
    <n v="0"/>
    <n v="0"/>
    <n v="0"/>
    <n v="0"/>
    <n v="0"/>
    <n v="0"/>
    <n v="0"/>
    <s v="Barefoot Resort - Love (AM)2010"/>
    <n v="19"/>
    <n v="90"/>
    <n v="95"/>
    <n v="91"/>
    <n v="85"/>
  </r>
  <r>
    <s v="Barefoot Resort - Love (AM)"/>
    <s v="Barefoot Resort - Love"/>
    <x v="2"/>
    <s v="AM"/>
    <x v="11"/>
    <n v="3"/>
    <n v="144"/>
    <n v="3"/>
    <n v="3"/>
    <n v="4"/>
    <n v="5"/>
    <n v="4"/>
    <n v="1"/>
    <n v="0"/>
    <n v="0"/>
    <n v="0"/>
    <n v="0"/>
    <n v="0"/>
    <n v="0"/>
    <n v="0"/>
    <n v="0"/>
    <s v="Barefoot Resort - Love (AM)2010"/>
    <n v="19"/>
    <n v="90"/>
    <n v="95"/>
    <n v="91"/>
    <n v="85"/>
  </r>
  <r>
    <s v="Barefoot Resort - Love (AM)"/>
    <s v="Barefoot Resort - Love"/>
    <x v="2"/>
    <s v="AM"/>
    <x v="11"/>
    <n v="4"/>
    <n v="265"/>
    <n v="4"/>
    <n v="4"/>
    <n v="4"/>
    <n v="5"/>
    <n v="4"/>
    <n v="1"/>
    <n v="1"/>
    <n v="0"/>
    <n v="1"/>
    <n v="0"/>
    <n v="0"/>
    <n v="0"/>
    <n v="0"/>
    <n v="0"/>
    <s v="Barefoot Resort - Love (AM)2010"/>
    <n v="19"/>
    <n v="90"/>
    <n v="95"/>
    <n v="91"/>
    <n v="85"/>
  </r>
  <r>
    <s v="Barefoot Resort - Love (AM)"/>
    <s v="Barefoot Resort - Love"/>
    <x v="2"/>
    <s v="AM"/>
    <x v="11"/>
    <n v="5"/>
    <n v="420"/>
    <n v="4"/>
    <n v="5"/>
    <n v="7"/>
    <n v="5"/>
    <n v="5"/>
    <n v="0"/>
    <n v="0"/>
    <n v="0"/>
    <n v="0"/>
    <n v="0"/>
    <n v="0"/>
    <n v="0"/>
    <n v="0"/>
    <n v="0"/>
    <s v="Barefoot Resort - Love (AM)2010"/>
    <n v="19"/>
    <n v="90"/>
    <n v="95"/>
    <n v="91"/>
    <n v="85"/>
  </r>
  <r>
    <s v="Barefoot Resort - Love (AM)"/>
    <s v="Barefoot Resort - Love"/>
    <x v="2"/>
    <s v="AM"/>
    <x v="11"/>
    <n v="6"/>
    <n v="340"/>
    <n v="4"/>
    <n v="6"/>
    <n v="4"/>
    <n v="5"/>
    <n v="5"/>
    <n v="0"/>
    <n v="1"/>
    <n v="0"/>
    <n v="0"/>
    <n v="0"/>
    <n v="0"/>
    <n v="0"/>
    <n v="0"/>
    <n v="0"/>
    <s v="Barefoot Resort - Love (AM)2010"/>
    <n v="19"/>
    <n v="90"/>
    <n v="95"/>
    <n v="91"/>
    <n v="85"/>
  </r>
  <r>
    <s v="Barefoot Resort - Love (AM)"/>
    <s v="Barefoot Resort - Love"/>
    <x v="2"/>
    <s v="AM"/>
    <x v="11"/>
    <n v="7"/>
    <n v="398"/>
    <n v="4"/>
    <n v="4"/>
    <n v="4"/>
    <n v="7"/>
    <n v="6"/>
    <n v="1"/>
    <n v="1"/>
    <n v="0"/>
    <n v="0"/>
    <n v="0"/>
    <n v="0"/>
    <n v="0"/>
    <n v="0"/>
    <n v="0"/>
    <s v="Barefoot Resort - Love (AM)2010"/>
    <n v="19"/>
    <n v="90"/>
    <n v="95"/>
    <n v="91"/>
    <n v="85"/>
  </r>
  <r>
    <s v="Barefoot Resort - Love (AM)"/>
    <s v="Barefoot Resort - Love"/>
    <x v="2"/>
    <s v="AM"/>
    <x v="11"/>
    <n v="8"/>
    <n v="485"/>
    <n v="5"/>
    <n v="5"/>
    <n v="6"/>
    <n v="5"/>
    <n v="4"/>
    <n v="1"/>
    <n v="0"/>
    <n v="1"/>
    <n v="0"/>
    <n v="0"/>
    <n v="0"/>
    <n v="0"/>
    <n v="1"/>
    <n v="1"/>
    <s v="Barefoot Resort - Love (AM)2010"/>
    <n v="19"/>
    <n v="90"/>
    <n v="95"/>
    <n v="91"/>
    <n v="85"/>
  </r>
  <r>
    <s v="Barefoot Resort - Love (AM)"/>
    <s v="Barefoot Resort - Love"/>
    <x v="2"/>
    <s v="AM"/>
    <x v="11"/>
    <n v="9"/>
    <n v="187"/>
    <n v="3"/>
    <n v="3"/>
    <n v="6"/>
    <n v="5"/>
    <n v="4"/>
    <n v="1"/>
    <n v="0"/>
    <n v="0"/>
    <n v="0"/>
    <n v="0"/>
    <n v="0"/>
    <n v="0"/>
    <n v="0"/>
    <n v="0"/>
    <s v="Barefoot Resort - Love (AM)2010"/>
    <n v="19"/>
    <n v="90"/>
    <n v="95"/>
    <n v="91"/>
    <n v="85"/>
  </r>
  <r>
    <s v="Barefoot Resort - Love (AM)"/>
    <s v="Barefoot Resort - Love"/>
    <x v="2"/>
    <s v="AM"/>
    <x v="11"/>
    <n v="10"/>
    <n v="321"/>
    <n v="4"/>
    <n v="5"/>
    <n v="6"/>
    <n v="6"/>
    <n v="4"/>
    <n v="0"/>
    <n v="0"/>
    <n v="0"/>
    <n v="1"/>
    <n v="0"/>
    <n v="0"/>
    <n v="0"/>
    <n v="0"/>
    <n v="0"/>
    <s v="Barefoot Resort - Love (AM)2010"/>
    <n v="19"/>
    <n v="90"/>
    <n v="95"/>
    <n v="91"/>
    <n v="85"/>
  </r>
  <r>
    <s v="Barefoot Resort - Love (AM)"/>
    <s v="Barefoot Resort - Love"/>
    <x v="2"/>
    <s v="AM"/>
    <x v="11"/>
    <n v="11"/>
    <n v="109"/>
    <n v="3"/>
    <n v="3"/>
    <n v="5"/>
    <n v="4"/>
    <n v="3"/>
    <n v="1"/>
    <n v="0"/>
    <n v="0"/>
    <n v="1"/>
    <n v="0"/>
    <n v="0"/>
    <n v="0"/>
    <n v="0"/>
    <n v="0"/>
    <s v="Barefoot Resort - Love (AM)2010"/>
    <n v="19"/>
    <n v="90"/>
    <n v="95"/>
    <n v="91"/>
    <n v="85"/>
  </r>
  <r>
    <s v="Barefoot Resort - Love (AM)"/>
    <s v="Barefoot Resort - Love"/>
    <x v="2"/>
    <s v="AM"/>
    <x v="11"/>
    <n v="12"/>
    <n v="393"/>
    <n v="4"/>
    <n v="7"/>
    <n v="6"/>
    <n v="5"/>
    <n v="4"/>
    <n v="0"/>
    <n v="0"/>
    <n v="0"/>
    <n v="1"/>
    <n v="0"/>
    <n v="0"/>
    <n v="0"/>
    <n v="0"/>
    <n v="0"/>
    <s v="Barefoot Resort - Love (AM)2010"/>
    <n v="19"/>
    <n v="90"/>
    <n v="95"/>
    <n v="91"/>
    <n v="85"/>
  </r>
  <r>
    <s v="Barefoot Resort - Love (AM)"/>
    <s v="Barefoot Resort - Love"/>
    <x v="2"/>
    <s v="AM"/>
    <x v="11"/>
    <n v="13"/>
    <n v="447"/>
    <n v="5"/>
    <n v="6"/>
    <n v="6"/>
    <n v="6"/>
    <n v="4"/>
    <n v="0"/>
    <n v="0"/>
    <n v="0"/>
    <n v="0"/>
    <n v="0"/>
    <n v="0"/>
    <n v="0"/>
    <n v="1"/>
    <n v="1"/>
    <s v="Barefoot Resort - Love (AM)2010"/>
    <n v="19"/>
    <n v="90"/>
    <n v="95"/>
    <n v="91"/>
    <n v="85"/>
  </r>
  <r>
    <s v="Barefoot Resort - Love (AM)"/>
    <s v="Barefoot Resort - Love"/>
    <x v="2"/>
    <s v="AM"/>
    <x v="11"/>
    <n v="14"/>
    <n v="361"/>
    <n v="4"/>
    <n v="6"/>
    <n v="5"/>
    <n v="4"/>
    <n v="5"/>
    <n v="0"/>
    <n v="0"/>
    <n v="1"/>
    <n v="0"/>
    <n v="0"/>
    <n v="0"/>
    <n v="0"/>
    <n v="0"/>
    <n v="0"/>
    <s v="Barefoot Resort - Love (AM)2010"/>
    <n v="19"/>
    <n v="90"/>
    <n v="95"/>
    <n v="91"/>
    <n v="85"/>
  </r>
  <r>
    <s v="Barefoot Resort - Love (AM)"/>
    <s v="Barefoot Resort - Love"/>
    <x v="2"/>
    <s v="AM"/>
    <x v="11"/>
    <n v="15"/>
    <n v="154"/>
    <n v="3"/>
    <n v="5"/>
    <n v="4"/>
    <n v="5"/>
    <n v="5"/>
    <n v="0"/>
    <n v="0"/>
    <n v="0"/>
    <n v="0"/>
    <n v="0"/>
    <n v="0"/>
    <n v="0"/>
    <n v="0"/>
    <n v="0"/>
    <s v="Barefoot Resort - Love (AM)2010"/>
    <n v="19"/>
    <n v="90"/>
    <n v="95"/>
    <n v="91"/>
    <n v="85"/>
  </r>
  <r>
    <s v="Barefoot Resort - Love (AM)"/>
    <s v="Barefoot Resort - Love"/>
    <x v="2"/>
    <s v="AM"/>
    <x v="11"/>
    <n v="16"/>
    <n v="332"/>
    <n v="4"/>
    <n v="5"/>
    <n v="5"/>
    <n v="6"/>
    <n v="5"/>
    <n v="0"/>
    <n v="0"/>
    <n v="0"/>
    <n v="0"/>
    <n v="0"/>
    <n v="0"/>
    <n v="0"/>
    <n v="0"/>
    <n v="0"/>
    <s v="Barefoot Resort - Love (AM)2010"/>
    <n v="19"/>
    <n v="90"/>
    <n v="95"/>
    <n v="91"/>
    <n v="85"/>
  </r>
  <r>
    <s v="Barefoot Resort - Love (AM)"/>
    <s v="Barefoot Resort - Love"/>
    <x v="2"/>
    <s v="AM"/>
    <x v="11"/>
    <n v="17"/>
    <n v="389"/>
    <n v="4"/>
    <n v="6"/>
    <n v="6"/>
    <n v="4"/>
    <n v="4"/>
    <n v="0"/>
    <n v="0"/>
    <n v="1"/>
    <n v="1"/>
    <n v="0"/>
    <n v="0"/>
    <n v="0"/>
    <n v="0"/>
    <n v="0"/>
    <s v="Barefoot Resort - Love (AM)2010"/>
    <n v="19"/>
    <n v="90"/>
    <n v="95"/>
    <n v="91"/>
    <n v="85"/>
  </r>
  <r>
    <s v="Barefoot Resort - Love (AM)"/>
    <s v="Barefoot Resort - Love"/>
    <x v="2"/>
    <s v="AM"/>
    <x v="11"/>
    <n v="18"/>
    <n v="534"/>
    <n v="5"/>
    <n v="7"/>
    <n v="9"/>
    <n v="5"/>
    <n v="6"/>
    <n v="0"/>
    <n v="0"/>
    <n v="1"/>
    <n v="0"/>
    <n v="0"/>
    <n v="0"/>
    <n v="0"/>
    <n v="0"/>
    <n v="0"/>
    <s v="Barefoot Resort - Love (AM)2010"/>
    <n v="19"/>
    <n v="90"/>
    <n v="95"/>
    <n v="91"/>
    <n v="85"/>
  </r>
  <r>
    <s v="Barefoot Resort - Love (PM)"/>
    <s v="Barefoot Resort - Love"/>
    <x v="2"/>
    <s v="PM"/>
    <x v="11"/>
    <n v="1"/>
    <n v="321"/>
    <n v="4"/>
    <n v="5"/>
    <n v="4"/>
    <n v="6"/>
    <n v="5"/>
    <n v="0"/>
    <n v="1"/>
    <n v="0"/>
    <n v="0"/>
    <n v="0"/>
    <n v="0"/>
    <n v="0"/>
    <n v="0"/>
    <n v="0"/>
    <s v="Barefoot Resort - Love (PM)2010"/>
    <n v="19"/>
    <n v="93"/>
    <n v="99"/>
    <n v="93"/>
    <n v="85"/>
  </r>
  <r>
    <s v="Barefoot Resort - Love (PM)"/>
    <s v="Barefoot Resort - Love"/>
    <x v="2"/>
    <s v="PM"/>
    <x v="11"/>
    <n v="2"/>
    <n v="455"/>
    <n v="5"/>
    <n v="5"/>
    <n v="7"/>
    <n v="6"/>
    <n v="7"/>
    <n v="1"/>
    <n v="0"/>
    <n v="0"/>
    <n v="0"/>
    <n v="0"/>
    <n v="0"/>
    <n v="0"/>
    <n v="0"/>
    <n v="0"/>
    <s v="Barefoot Resort - Love (PM)2010"/>
    <n v="19"/>
    <n v="93"/>
    <n v="99"/>
    <n v="93"/>
    <n v="85"/>
  </r>
  <r>
    <s v="Barefoot Resort - Love (PM)"/>
    <s v="Barefoot Resort - Love"/>
    <x v="2"/>
    <s v="PM"/>
    <x v="11"/>
    <n v="3"/>
    <n v="144"/>
    <n v="3"/>
    <n v="5"/>
    <n v="5"/>
    <n v="3"/>
    <n v="3"/>
    <n v="0"/>
    <n v="0"/>
    <n v="1"/>
    <n v="1"/>
    <n v="0"/>
    <n v="0"/>
    <n v="0"/>
    <n v="0"/>
    <n v="0"/>
    <s v="Barefoot Resort - Love (PM)2010"/>
    <n v="19"/>
    <n v="93"/>
    <n v="99"/>
    <n v="93"/>
    <n v="85"/>
  </r>
  <r>
    <s v="Barefoot Resort - Love (PM)"/>
    <s v="Barefoot Resort - Love"/>
    <x v="2"/>
    <s v="PM"/>
    <x v="11"/>
    <n v="4"/>
    <n v="265"/>
    <n v="4"/>
    <n v="5"/>
    <n v="4"/>
    <n v="6"/>
    <n v="5"/>
    <n v="0"/>
    <n v="1"/>
    <n v="0"/>
    <n v="0"/>
    <n v="0"/>
    <n v="0"/>
    <n v="0"/>
    <n v="0"/>
    <n v="0"/>
    <s v="Barefoot Resort - Love (PM)2010"/>
    <n v="19"/>
    <n v="93"/>
    <n v="99"/>
    <n v="93"/>
    <n v="85"/>
  </r>
  <r>
    <s v="Barefoot Resort - Love (PM)"/>
    <s v="Barefoot Resort - Love"/>
    <x v="2"/>
    <s v="PM"/>
    <x v="11"/>
    <n v="5"/>
    <n v="420"/>
    <n v="4"/>
    <n v="5"/>
    <n v="6"/>
    <n v="7"/>
    <n v="5"/>
    <n v="0"/>
    <n v="0"/>
    <n v="0"/>
    <n v="0"/>
    <n v="0"/>
    <n v="0"/>
    <n v="0"/>
    <n v="0"/>
    <n v="0"/>
    <s v="Barefoot Resort - Love (PM)2010"/>
    <n v="19"/>
    <n v="93"/>
    <n v="99"/>
    <n v="93"/>
    <n v="85"/>
  </r>
  <r>
    <s v="Barefoot Resort - Love (PM)"/>
    <s v="Barefoot Resort - Love"/>
    <x v="2"/>
    <s v="PM"/>
    <x v="11"/>
    <n v="6"/>
    <n v="340"/>
    <n v="4"/>
    <n v="5"/>
    <n v="7"/>
    <n v="5"/>
    <n v="5"/>
    <n v="0"/>
    <n v="0"/>
    <n v="0"/>
    <n v="0"/>
    <n v="0"/>
    <n v="0"/>
    <n v="0"/>
    <n v="0"/>
    <n v="0"/>
    <s v="Barefoot Resort - Love (PM)2010"/>
    <n v="19"/>
    <n v="93"/>
    <n v="99"/>
    <n v="93"/>
    <n v="85"/>
  </r>
  <r>
    <s v="Barefoot Resort - Love (PM)"/>
    <s v="Barefoot Resort - Love"/>
    <x v="2"/>
    <s v="PM"/>
    <x v="11"/>
    <n v="7"/>
    <n v="398"/>
    <n v="4"/>
    <n v="5"/>
    <n v="4"/>
    <n v="4"/>
    <n v="5"/>
    <n v="0"/>
    <n v="1"/>
    <n v="1"/>
    <n v="0"/>
    <n v="0"/>
    <n v="0"/>
    <n v="0"/>
    <n v="0"/>
    <n v="0"/>
    <s v="Barefoot Resort - Love (PM)2010"/>
    <n v="19"/>
    <n v="93"/>
    <n v="99"/>
    <n v="93"/>
    <n v="85"/>
  </r>
  <r>
    <s v="Barefoot Resort - Love (PM)"/>
    <s v="Barefoot Resort - Love"/>
    <x v="2"/>
    <s v="PM"/>
    <x v="11"/>
    <n v="8"/>
    <n v="485"/>
    <n v="5"/>
    <n v="6"/>
    <n v="6"/>
    <n v="6"/>
    <n v="5"/>
    <n v="0"/>
    <n v="0"/>
    <n v="0"/>
    <n v="1"/>
    <n v="0"/>
    <n v="0"/>
    <n v="0"/>
    <n v="0"/>
    <n v="0"/>
    <s v="Barefoot Resort - Love (PM)2010"/>
    <n v="19"/>
    <n v="93"/>
    <n v="99"/>
    <n v="93"/>
    <n v="85"/>
  </r>
  <r>
    <s v="Barefoot Resort - Love (PM)"/>
    <s v="Barefoot Resort - Love"/>
    <x v="2"/>
    <s v="PM"/>
    <x v="11"/>
    <n v="9"/>
    <n v="187"/>
    <n v="3"/>
    <n v="3"/>
    <n v="4"/>
    <n v="3"/>
    <n v="4"/>
    <n v="1"/>
    <n v="0"/>
    <n v="1"/>
    <n v="0"/>
    <n v="0"/>
    <n v="0"/>
    <n v="0"/>
    <n v="0"/>
    <n v="0"/>
    <s v="Barefoot Resort - Love (PM)2010"/>
    <n v="19"/>
    <n v="93"/>
    <n v="99"/>
    <n v="93"/>
    <n v="85"/>
  </r>
  <r>
    <s v="Barefoot Resort - Love (PM)"/>
    <s v="Barefoot Resort - Love"/>
    <x v="2"/>
    <s v="PM"/>
    <x v="11"/>
    <n v="10"/>
    <n v="321"/>
    <n v="4"/>
    <n v="3"/>
    <n v="3"/>
    <n v="6"/>
    <n v="5"/>
    <n v="0"/>
    <n v="0"/>
    <n v="0"/>
    <n v="0"/>
    <n v="1"/>
    <n v="1"/>
    <n v="0"/>
    <n v="0"/>
    <n v="2"/>
    <s v="Barefoot Resort - Love (PM)2010"/>
    <n v="19"/>
    <n v="93"/>
    <n v="99"/>
    <n v="93"/>
    <n v="85"/>
  </r>
  <r>
    <s v="Barefoot Resort - Love (PM)"/>
    <s v="Barefoot Resort - Love"/>
    <x v="2"/>
    <s v="PM"/>
    <x v="11"/>
    <n v="11"/>
    <n v="109"/>
    <n v="3"/>
    <n v="3"/>
    <n v="4"/>
    <n v="4"/>
    <n v="4"/>
    <n v="1"/>
    <n v="0"/>
    <n v="0"/>
    <n v="0"/>
    <n v="0"/>
    <n v="0"/>
    <n v="0"/>
    <n v="0"/>
    <n v="0"/>
    <s v="Barefoot Resort - Love (PM)2010"/>
    <n v="19"/>
    <n v="93"/>
    <n v="99"/>
    <n v="93"/>
    <n v="85"/>
  </r>
  <r>
    <s v="Barefoot Resort - Love (PM)"/>
    <s v="Barefoot Resort - Love"/>
    <x v="2"/>
    <s v="PM"/>
    <x v="11"/>
    <n v="12"/>
    <n v="393"/>
    <n v="4"/>
    <n v="5"/>
    <n v="8"/>
    <n v="6"/>
    <n v="5"/>
    <n v="0"/>
    <n v="0"/>
    <n v="0"/>
    <n v="0"/>
    <n v="0"/>
    <n v="0"/>
    <n v="0"/>
    <n v="0"/>
    <n v="0"/>
    <s v="Barefoot Resort - Love (PM)2010"/>
    <n v="19"/>
    <n v="93"/>
    <n v="99"/>
    <n v="93"/>
    <n v="85"/>
  </r>
  <r>
    <s v="Barefoot Resort - Love (PM)"/>
    <s v="Barefoot Resort - Love"/>
    <x v="2"/>
    <s v="PM"/>
    <x v="11"/>
    <n v="13"/>
    <n v="447"/>
    <n v="5"/>
    <n v="7"/>
    <n v="6"/>
    <n v="6"/>
    <n v="5"/>
    <n v="0"/>
    <n v="0"/>
    <n v="0"/>
    <n v="1"/>
    <n v="0"/>
    <n v="0"/>
    <n v="0"/>
    <n v="0"/>
    <n v="0"/>
    <s v="Barefoot Resort - Love (PM)2010"/>
    <n v="19"/>
    <n v="93"/>
    <n v="99"/>
    <n v="93"/>
    <n v="85"/>
  </r>
  <r>
    <s v="Barefoot Resort - Love (PM)"/>
    <s v="Barefoot Resort - Love"/>
    <x v="2"/>
    <s v="PM"/>
    <x v="11"/>
    <n v="14"/>
    <n v="361"/>
    <n v="4"/>
    <n v="6"/>
    <n v="6"/>
    <n v="5"/>
    <n v="4"/>
    <n v="0"/>
    <n v="0"/>
    <n v="0"/>
    <n v="1"/>
    <n v="0"/>
    <n v="0"/>
    <n v="0"/>
    <n v="0"/>
    <n v="0"/>
    <s v="Barefoot Resort - Love (PM)2010"/>
    <n v="19"/>
    <n v="93"/>
    <n v="99"/>
    <n v="93"/>
    <n v="85"/>
  </r>
  <r>
    <s v="Barefoot Resort - Love (PM)"/>
    <s v="Barefoot Resort - Love"/>
    <x v="2"/>
    <s v="PM"/>
    <x v="11"/>
    <n v="15"/>
    <n v="154"/>
    <n v="3"/>
    <n v="5"/>
    <n v="4"/>
    <n v="3"/>
    <n v="4"/>
    <n v="0"/>
    <n v="0"/>
    <n v="1"/>
    <n v="0"/>
    <n v="0"/>
    <n v="0"/>
    <n v="0"/>
    <n v="0"/>
    <n v="0"/>
    <s v="Barefoot Resort - Love (PM)2010"/>
    <n v="19"/>
    <n v="93"/>
    <n v="99"/>
    <n v="93"/>
    <n v="85"/>
  </r>
  <r>
    <s v="Barefoot Resort - Love (PM)"/>
    <s v="Barefoot Resort - Love"/>
    <x v="2"/>
    <s v="PM"/>
    <x v="11"/>
    <n v="16"/>
    <n v="332"/>
    <n v="4"/>
    <n v="7"/>
    <n v="6"/>
    <n v="4"/>
    <n v="4"/>
    <n v="0"/>
    <n v="0"/>
    <n v="1"/>
    <n v="1"/>
    <n v="0"/>
    <n v="0"/>
    <n v="0"/>
    <n v="0"/>
    <n v="0"/>
    <s v="Barefoot Resort - Love (PM)2010"/>
    <n v="19"/>
    <n v="93"/>
    <n v="99"/>
    <n v="93"/>
    <n v="85"/>
  </r>
  <r>
    <s v="Barefoot Resort - Love (PM)"/>
    <s v="Barefoot Resort - Love"/>
    <x v="2"/>
    <s v="PM"/>
    <x v="11"/>
    <n v="17"/>
    <n v="389"/>
    <n v="4"/>
    <n v="6"/>
    <n v="6"/>
    <n v="6"/>
    <n v="5"/>
    <n v="0"/>
    <n v="0"/>
    <n v="0"/>
    <n v="0"/>
    <n v="0"/>
    <n v="0"/>
    <n v="0"/>
    <n v="0"/>
    <n v="0"/>
    <s v="Barefoot Resort - Love (PM)2010"/>
    <n v="19"/>
    <n v="93"/>
    <n v="99"/>
    <n v="93"/>
    <n v="85"/>
  </r>
  <r>
    <s v="Barefoot Resort - Love (PM)"/>
    <s v="Barefoot Resort - Love"/>
    <x v="2"/>
    <s v="PM"/>
    <x v="11"/>
    <n v="18"/>
    <n v="534"/>
    <n v="5"/>
    <n v="7"/>
    <n v="9"/>
    <n v="7"/>
    <n v="5"/>
    <n v="0"/>
    <n v="0"/>
    <n v="0"/>
    <n v="1"/>
    <n v="0"/>
    <n v="0"/>
    <n v="0"/>
    <n v="0"/>
    <n v="0"/>
    <s v="Barefoot Resort - Love (PM)2010"/>
    <n v="19"/>
    <n v="93"/>
    <n v="99"/>
    <n v="93"/>
    <n v="85"/>
  </r>
  <r>
    <s v="Grande Dunes - Last Day"/>
    <s v="Grande Dunes"/>
    <x v="10"/>
    <m/>
    <x v="11"/>
    <n v="1"/>
    <n v="396"/>
    <n v="4"/>
    <n v="5"/>
    <n v="4"/>
    <n v="7"/>
    <n v="5"/>
    <n v="0"/>
    <n v="1"/>
    <n v="0"/>
    <n v="0"/>
    <n v="0"/>
    <n v="0"/>
    <n v="0"/>
    <n v="0"/>
    <n v="0"/>
    <s v="Grande Dunes - Last Day2010"/>
    <n v="14"/>
    <n v="93"/>
    <n v="87"/>
    <n v="88"/>
    <n v="85"/>
  </r>
  <r>
    <s v="Grande Dunes - Last Day"/>
    <s v="Grande Dunes"/>
    <x v="10"/>
    <m/>
    <x v="11"/>
    <n v="2"/>
    <n v="137"/>
    <n v="3"/>
    <n v="3"/>
    <n v="3"/>
    <n v="4"/>
    <n v="4"/>
    <n v="1"/>
    <n v="1"/>
    <n v="0"/>
    <n v="0"/>
    <n v="0"/>
    <n v="0"/>
    <n v="0"/>
    <n v="0"/>
    <n v="0"/>
    <s v="Grande Dunes - Last Day2010"/>
    <n v="14"/>
    <n v="93"/>
    <n v="87"/>
    <n v="88"/>
    <n v="85"/>
  </r>
  <r>
    <s v="Grande Dunes - Last Day"/>
    <s v="Grande Dunes"/>
    <x v="10"/>
    <m/>
    <x v="11"/>
    <n v="3"/>
    <n v="378"/>
    <n v="4"/>
    <n v="6"/>
    <n v="7"/>
    <n v="5"/>
    <n v="4"/>
    <n v="0"/>
    <n v="0"/>
    <n v="0"/>
    <n v="1"/>
    <n v="0"/>
    <n v="0"/>
    <n v="0"/>
    <n v="0"/>
    <n v="0"/>
    <s v="Grande Dunes - Last Day2010"/>
    <n v="14"/>
    <n v="93"/>
    <n v="87"/>
    <n v="88"/>
    <n v="85"/>
  </r>
  <r>
    <s v="Grande Dunes - Last Day"/>
    <s v="Grande Dunes"/>
    <x v="10"/>
    <m/>
    <x v="11"/>
    <n v="4"/>
    <n v="506"/>
    <n v="5"/>
    <n v="6"/>
    <n v="5"/>
    <n v="8"/>
    <n v="6"/>
    <n v="0"/>
    <n v="1"/>
    <n v="0"/>
    <n v="0"/>
    <n v="0"/>
    <n v="0"/>
    <n v="0"/>
    <n v="0"/>
    <n v="0"/>
    <s v="Grande Dunes - Last Day2010"/>
    <n v="14"/>
    <n v="93"/>
    <n v="87"/>
    <n v="88"/>
    <n v="85"/>
  </r>
  <r>
    <s v="Grande Dunes - Last Day"/>
    <s v="Grande Dunes"/>
    <x v="10"/>
    <m/>
    <x v="11"/>
    <n v="5"/>
    <n v="383"/>
    <n v="4"/>
    <n v="5"/>
    <n v="4"/>
    <n v="5"/>
    <n v="5"/>
    <n v="0"/>
    <n v="1"/>
    <n v="0"/>
    <n v="0"/>
    <n v="0"/>
    <n v="0"/>
    <n v="0"/>
    <n v="0"/>
    <n v="0"/>
    <s v="Grande Dunes - Last Day2010"/>
    <n v="14"/>
    <n v="93"/>
    <n v="87"/>
    <n v="88"/>
    <n v="85"/>
  </r>
  <r>
    <s v="Grande Dunes - Last Day"/>
    <s v="Grande Dunes"/>
    <x v="10"/>
    <m/>
    <x v="11"/>
    <n v="6"/>
    <n v="305"/>
    <n v="4"/>
    <n v="5"/>
    <n v="4"/>
    <n v="4"/>
    <n v="5"/>
    <n v="0"/>
    <n v="1"/>
    <n v="1"/>
    <n v="0"/>
    <n v="0"/>
    <n v="0"/>
    <n v="0"/>
    <n v="0"/>
    <n v="0"/>
    <s v="Grande Dunes - Last Day2010"/>
    <n v="14"/>
    <n v="93"/>
    <n v="87"/>
    <n v="88"/>
    <n v="85"/>
  </r>
  <r>
    <s v="Grande Dunes - Last Day"/>
    <s v="Grande Dunes"/>
    <x v="10"/>
    <m/>
    <x v="11"/>
    <n v="7"/>
    <n v="495"/>
    <n v="5"/>
    <n v="5"/>
    <n v="6"/>
    <n v="5"/>
    <n v="6"/>
    <n v="1"/>
    <n v="0"/>
    <n v="1"/>
    <n v="0"/>
    <n v="0"/>
    <n v="0"/>
    <n v="0"/>
    <n v="0"/>
    <n v="0"/>
    <s v="Grande Dunes - Last Day2010"/>
    <n v="14"/>
    <n v="93"/>
    <n v="87"/>
    <n v="88"/>
    <n v="85"/>
  </r>
  <r>
    <s v="Grande Dunes - Last Day"/>
    <s v="Grande Dunes"/>
    <x v="10"/>
    <m/>
    <x v="11"/>
    <n v="8"/>
    <n v="155"/>
    <n v="3"/>
    <n v="5"/>
    <n v="5"/>
    <n v="3"/>
    <n v="3"/>
    <n v="0"/>
    <n v="0"/>
    <n v="1"/>
    <n v="1"/>
    <n v="0"/>
    <n v="0"/>
    <n v="0"/>
    <n v="0"/>
    <n v="0"/>
    <s v="Grande Dunes - Last Day2010"/>
    <n v="14"/>
    <n v="93"/>
    <n v="87"/>
    <n v="88"/>
    <n v="85"/>
  </r>
  <r>
    <s v="Grande Dunes - Last Day"/>
    <s v="Grande Dunes"/>
    <x v="10"/>
    <m/>
    <x v="11"/>
    <n v="9"/>
    <n v="386"/>
    <n v="4"/>
    <n v="5"/>
    <n v="4"/>
    <n v="4"/>
    <n v="4"/>
    <n v="0"/>
    <n v="1"/>
    <n v="1"/>
    <n v="1"/>
    <n v="0"/>
    <n v="0"/>
    <n v="0"/>
    <n v="0"/>
    <n v="0"/>
    <s v="Grande Dunes - Last Day2010"/>
    <n v="14"/>
    <n v="93"/>
    <n v="87"/>
    <n v="88"/>
    <n v="85"/>
  </r>
  <r>
    <s v="Grande Dunes - Last Day"/>
    <s v="Grande Dunes"/>
    <x v="10"/>
    <m/>
    <x v="11"/>
    <n v="10"/>
    <n v="385"/>
    <n v="4"/>
    <n v="5"/>
    <n v="4"/>
    <n v="5"/>
    <n v="4"/>
    <n v="0"/>
    <n v="1"/>
    <n v="0"/>
    <n v="1"/>
    <n v="0"/>
    <n v="0"/>
    <n v="0"/>
    <n v="0"/>
    <n v="0"/>
    <s v="Grande Dunes - Last Day2010"/>
    <n v="14"/>
    <n v="93"/>
    <n v="87"/>
    <n v="88"/>
    <n v="85"/>
  </r>
  <r>
    <s v="Grande Dunes - Last Day"/>
    <s v="Grande Dunes"/>
    <x v="10"/>
    <m/>
    <x v="11"/>
    <n v="11"/>
    <n v="124"/>
    <n v="3"/>
    <n v="5"/>
    <n v="5"/>
    <n v="4"/>
    <n v="4"/>
    <n v="0"/>
    <n v="0"/>
    <n v="0"/>
    <n v="0"/>
    <n v="0"/>
    <n v="0"/>
    <n v="0"/>
    <n v="0"/>
    <n v="0"/>
    <s v="Grande Dunes - Last Day2010"/>
    <n v="14"/>
    <n v="93"/>
    <n v="87"/>
    <n v="88"/>
    <n v="85"/>
  </r>
  <r>
    <s v="Grande Dunes - Last Day"/>
    <s v="Grande Dunes"/>
    <x v="10"/>
    <m/>
    <x v="11"/>
    <n v="12"/>
    <n v="350"/>
    <n v="4"/>
    <n v="4"/>
    <n v="5"/>
    <n v="5"/>
    <n v="5"/>
    <n v="1"/>
    <n v="0"/>
    <n v="0"/>
    <n v="0"/>
    <n v="0"/>
    <n v="0"/>
    <n v="0"/>
    <n v="0"/>
    <n v="0"/>
    <s v="Grande Dunes - Last Day2010"/>
    <n v="14"/>
    <n v="93"/>
    <n v="87"/>
    <n v="88"/>
    <n v="85"/>
  </r>
  <r>
    <s v="Grande Dunes - Last Day"/>
    <s v="Grande Dunes"/>
    <x v="10"/>
    <m/>
    <x v="11"/>
    <n v="13"/>
    <n v="499"/>
    <n v="5"/>
    <n v="5"/>
    <n v="5"/>
    <n v="4"/>
    <n v="4"/>
    <n v="1"/>
    <n v="1"/>
    <n v="0"/>
    <n v="0"/>
    <n v="0"/>
    <n v="0"/>
    <n v="1"/>
    <n v="1"/>
    <n v="2"/>
    <s v="Grande Dunes - Last Day2010"/>
    <n v="14"/>
    <n v="93"/>
    <n v="87"/>
    <n v="88"/>
    <n v="85"/>
  </r>
  <r>
    <s v="Grande Dunes - Last Day"/>
    <s v="Grande Dunes"/>
    <x v="10"/>
    <m/>
    <x v="11"/>
    <n v="14"/>
    <n v="158"/>
    <n v="3"/>
    <n v="5"/>
    <n v="4"/>
    <n v="4"/>
    <n v="4"/>
    <n v="0"/>
    <n v="0"/>
    <n v="0"/>
    <n v="0"/>
    <n v="0"/>
    <n v="0"/>
    <n v="0"/>
    <n v="0"/>
    <n v="0"/>
    <s v="Grande Dunes - Last Day2010"/>
    <n v="14"/>
    <n v="93"/>
    <n v="87"/>
    <n v="88"/>
    <n v="85"/>
  </r>
  <r>
    <s v="Grande Dunes - Last Day"/>
    <s v="Grande Dunes"/>
    <x v="10"/>
    <m/>
    <x v="11"/>
    <n v="15"/>
    <n v="400"/>
    <n v="4"/>
    <n v="7"/>
    <n v="6"/>
    <n v="5"/>
    <n v="4"/>
    <n v="0"/>
    <n v="0"/>
    <n v="0"/>
    <n v="1"/>
    <n v="0"/>
    <n v="0"/>
    <n v="0"/>
    <n v="0"/>
    <n v="0"/>
    <s v="Grande Dunes - Last Day2010"/>
    <n v="14"/>
    <n v="93"/>
    <n v="87"/>
    <n v="88"/>
    <n v="85"/>
  </r>
  <r>
    <s v="Grande Dunes - Last Day"/>
    <s v="Grande Dunes"/>
    <x v="10"/>
    <m/>
    <x v="11"/>
    <n v="16"/>
    <n v="365"/>
    <n v="4"/>
    <n v="5"/>
    <n v="4"/>
    <n v="5"/>
    <n v="5"/>
    <n v="0"/>
    <n v="1"/>
    <n v="0"/>
    <n v="0"/>
    <n v="0"/>
    <n v="0"/>
    <n v="0"/>
    <n v="0"/>
    <n v="0"/>
    <s v="Grande Dunes - Last Day2010"/>
    <n v="14"/>
    <n v="93"/>
    <n v="87"/>
    <n v="88"/>
    <n v="85"/>
  </r>
  <r>
    <s v="Grande Dunes - Last Day"/>
    <s v="Grande Dunes"/>
    <x v="10"/>
    <m/>
    <x v="11"/>
    <n v="17"/>
    <n v="477"/>
    <n v="5"/>
    <n v="5"/>
    <n v="6"/>
    <n v="5"/>
    <n v="8"/>
    <n v="1"/>
    <n v="0"/>
    <n v="1"/>
    <n v="0"/>
    <n v="0"/>
    <n v="0"/>
    <n v="0"/>
    <n v="0"/>
    <n v="0"/>
    <s v="Grande Dunes - Last Day2010"/>
    <n v="14"/>
    <n v="93"/>
    <n v="87"/>
    <n v="88"/>
    <n v="85"/>
  </r>
  <r>
    <s v="Grande Dunes - Last Day"/>
    <s v="Grande Dunes"/>
    <x v="10"/>
    <m/>
    <x v="11"/>
    <n v="18"/>
    <n v="373"/>
    <n v="4"/>
    <n v="7"/>
    <n v="6"/>
    <n v="6"/>
    <n v="5"/>
    <n v="0"/>
    <n v="0"/>
    <n v="0"/>
    <n v="0"/>
    <n v="0"/>
    <n v="0"/>
    <n v="0"/>
    <n v="0"/>
    <n v="0"/>
    <s v="Grande Dunes - Last Day2010"/>
    <n v="14"/>
    <n v="93"/>
    <n v="87"/>
    <n v="88"/>
    <n v="85"/>
  </r>
  <r>
    <s v="Cape Fear National"/>
    <s v="Cape Fear National"/>
    <x v="45"/>
    <m/>
    <x v="12"/>
    <n v="1"/>
    <n v="345"/>
    <n v="4"/>
    <n v="5"/>
    <n v="6"/>
    <n v="5"/>
    <n v="6"/>
    <n v="0"/>
    <n v="0"/>
    <n v="0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2"/>
    <n v="487"/>
    <n v="5"/>
    <n v="9"/>
    <n v="5"/>
    <n v="6"/>
    <n v="7"/>
    <n v="0"/>
    <n v="1"/>
    <n v="0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3"/>
    <n v="395"/>
    <n v="4"/>
    <n v="5"/>
    <n v="5"/>
    <n v="6"/>
    <n v="5"/>
    <n v="0"/>
    <n v="0"/>
    <n v="0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4"/>
    <n v="157"/>
    <n v="3"/>
    <n v="4"/>
    <n v="5"/>
    <n v="2"/>
    <n v="3"/>
    <n v="0"/>
    <n v="0"/>
    <n v="0"/>
    <n v="1"/>
    <n v="0"/>
    <n v="0"/>
    <n v="1"/>
    <n v="0"/>
    <n v="1"/>
    <s v="Cape Fear National2011"/>
    <n v="1"/>
    <n v="101"/>
    <n v="88"/>
    <n v="87"/>
    <n v="89"/>
  </r>
  <r>
    <s v="Cape Fear National"/>
    <s v="Cape Fear National"/>
    <x v="45"/>
    <m/>
    <x v="12"/>
    <n v="5"/>
    <n v="320"/>
    <n v="4"/>
    <n v="5"/>
    <n v="4"/>
    <n v="6"/>
    <n v="6"/>
    <n v="0"/>
    <n v="1"/>
    <n v="0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6"/>
    <n v="366"/>
    <n v="4"/>
    <n v="5"/>
    <n v="7"/>
    <n v="6"/>
    <n v="6"/>
    <n v="0"/>
    <n v="0"/>
    <n v="0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7"/>
    <n v="319"/>
    <n v="4"/>
    <n v="5"/>
    <n v="4"/>
    <n v="4"/>
    <n v="4"/>
    <n v="0"/>
    <n v="1"/>
    <n v="1"/>
    <n v="1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8"/>
    <n v="500"/>
    <n v="5"/>
    <n v="7"/>
    <n v="5"/>
    <n v="6"/>
    <n v="7"/>
    <n v="0"/>
    <n v="1"/>
    <n v="0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9"/>
    <n v="156"/>
    <n v="3"/>
    <n v="6"/>
    <n v="3"/>
    <n v="4"/>
    <n v="3"/>
    <n v="0"/>
    <n v="1"/>
    <n v="0"/>
    <n v="1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10"/>
    <n v="372"/>
    <n v="4"/>
    <n v="6"/>
    <n v="4"/>
    <n v="6"/>
    <n v="4"/>
    <n v="0"/>
    <n v="1"/>
    <n v="0"/>
    <n v="1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11"/>
    <n v="473"/>
    <n v="5"/>
    <n v="7"/>
    <n v="5"/>
    <n v="4"/>
    <n v="6"/>
    <n v="0"/>
    <n v="1"/>
    <n v="0"/>
    <n v="0"/>
    <n v="0"/>
    <n v="0"/>
    <n v="1"/>
    <n v="0"/>
    <n v="1"/>
    <s v="Cape Fear National2011"/>
    <n v="1"/>
    <n v="101"/>
    <n v="88"/>
    <n v="87"/>
    <n v="89"/>
  </r>
  <r>
    <s v="Cape Fear National"/>
    <s v="Cape Fear National"/>
    <x v="45"/>
    <m/>
    <x v="12"/>
    <n v="12"/>
    <n v="352"/>
    <n v="4"/>
    <n v="4"/>
    <n v="5"/>
    <n v="5"/>
    <n v="6"/>
    <n v="1"/>
    <n v="0"/>
    <n v="0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13"/>
    <n v="375"/>
    <n v="4"/>
    <n v="5"/>
    <n v="6"/>
    <n v="4"/>
    <n v="4"/>
    <n v="0"/>
    <n v="0"/>
    <n v="1"/>
    <n v="1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14"/>
    <n v="149"/>
    <n v="3"/>
    <n v="3"/>
    <n v="3"/>
    <n v="4"/>
    <n v="4"/>
    <n v="1"/>
    <n v="1"/>
    <n v="0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15"/>
    <n v="499"/>
    <n v="5"/>
    <n v="7"/>
    <n v="6"/>
    <n v="5"/>
    <n v="6"/>
    <n v="0"/>
    <n v="0"/>
    <n v="1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16"/>
    <n v="371"/>
    <n v="4"/>
    <n v="7"/>
    <n v="5"/>
    <n v="5"/>
    <n v="5"/>
    <n v="0"/>
    <n v="0"/>
    <n v="0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17"/>
    <n v="387"/>
    <n v="4"/>
    <n v="6"/>
    <n v="6"/>
    <n v="6"/>
    <n v="4"/>
    <n v="0"/>
    <n v="0"/>
    <n v="0"/>
    <n v="1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18"/>
    <n v="172"/>
    <n v="3"/>
    <n v="5"/>
    <n v="4"/>
    <n v="3"/>
    <n v="3"/>
    <n v="0"/>
    <n v="0"/>
    <n v="1"/>
    <n v="1"/>
    <n v="0"/>
    <n v="0"/>
    <n v="0"/>
    <n v="0"/>
    <n v="0"/>
    <s v="Cape Fear National2011"/>
    <n v="1"/>
    <n v="101"/>
    <n v="88"/>
    <n v="87"/>
    <n v="89"/>
  </r>
  <r>
    <s v="Barefoot Resort - Love"/>
    <s v="Barefoot Resort - Love"/>
    <x v="2"/>
    <m/>
    <x v="12"/>
    <n v="1"/>
    <n v="321"/>
    <n v="4"/>
    <n v="4"/>
    <n v="5"/>
    <n v="5"/>
    <n v="4"/>
    <n v="1"/>
    <n v="0"/>
    <n v="0"/>
    <n v="1"/>
    <n v="0"/>
    <n v="0"/>
    <n v="0"/>
    <n v="0"/>
    <n v="0"/>
    <s v="Barefoot Resort - Love2011"/>
    <n v="19"/>
    <n v="93"/>
    <n v="92"/>
    <n v="98"/>
    <n v="89"/>
  </r>
  <r>
    <s v="Barefoot Resort - Love"/>
    <s v="Barefoot Resort - Love"/>
    <x v="2"/>
    <m/>
    <x v="12"/>
    <n v="2"/>
    <n v="455"/>
    <n v="5"/>
    <n v="5"/>
    <n v="7"/>
    <n v="6"/>
    <n v="7"/>
    <n v="1"/>
    <n v="0"/>
    <n v="0"/>
    <n v="0"/>
    <n v="0"/>
    <n v="0"/>
    <n v="0"/>
    <n v="0"/>
    <n v="0"/>
    <s v="Barefoot Resort - Love2011"/>
    <n v="19"/>
    <n v="93"/>
    <n v="92"/>
    <n v="98"/>
    <n v="89"/>
  </r>
  <r>
    <s v="Barefoot Resort - Love"/>
    <s v="Barefoot Resort - Love"/>
    <x v="2"/>
    <m/>
    <x v="12"/>
    <n v="3"/>
    <n v="144"/>
    <n v="3"/>
    <n v="5"/>
    <n v="3"/>
    <n v="4"/>
    <n v="4"/>
    <n v="0"/>
    <n v="1"/>
    <n v="0"/>
    <n v="0"/>
    <n v="0"/>
    <n v="0"/>
    <n v="0"/>
    <n v="0"/>
    <n v="0"/>
    <s v="Barefoot Resort - Love2011"/>
    <n v="19"/>
    <n v="93"/>
    <n v="92"/>
    <n v="98"/>
    <n v="89"/>
  </r>
  <r>
    <s v="Barefoot Resort - Love"/>
    <s v="Barefoot Resort - Love"/>
    <x v="2"/>
    <m/>
    <x v="12"/>
    <n v="4"/>
    <n v="265"/>
    <n v="4"/>
    <n v="4"/>
    <n v="3"/>
    <n v="5"/>
    <n v="3"/>
    <n v="1"/>
    <n v="0"/>
    <n v="0"/>
    <n v="0"/>
    <n v="0"/>
    <n v="1"/>
    <n v="0"/>
    <n v="1"/>
    <n v="2"/>
    <s v="Barefoot Resort - Love2011"/>
    <n v="19"/>
    <n v="93"/>
    <n v="92"/>
    <n v="98"/>
    <n v="89"/>
  </r>
  <r>
    <s v="Barefoot Resort - Love"/>
    <s v="Barefoot Resort - Love"/>
    <x v="2"/>
    <m/>
    <x v="12"/>
    <n v="5"/>
    <n v="420"/>
    <n v="4"/>
    <n v="7"/>
    <n v="7"/>
    <n v="7"/>
    <n v="7"/>
    <n v="0"/>
    <n v="0"/>
    <n v="0"/>
    <n v="0"/>
    <n v="0"/>
    <n v="0"/>
    <n v="0"/>
    <n v="0"/>
    <n v="0"/>
    <s v="Barefoot Resort - Love2011"/>
    <n v="19"/>
    <n v="93"/>
    <n v="92"/>
    <n v="98"/>
    <n v="89"/>
  </r>
  <r>
    <s v="Barefoot Resort - Love"/>
    <s v="Barefoot Resort - Love"/>
    <x v="2"/>
    <m/>
    <x v="12"/>
    <n v="6"/>
    <n v="340"/>
    <n v="4"/>
    <n v="5"/>
    <n v="4"/>
    <n v="5"/>
    <n v="6"/>
    <n v="0"/>
    <n v="1"/>
    <n v="0"/>
    <n v="0"/>
    <n v="0"/>
    <n v="0"/>
    <n v="0"/>
    <n v="0"/>
    <n v="0"/>
    <s v="Barefoot Resort - Love2011"/>
    <n v="19"/>
    <n v="93"/>
    <n v="92"/>
    <n v="98"/>
    <n v="89"/>
  </r>
  <r>
    <s v="Barefoot Resort - Love"/>
    <s v="Barefoot Resort - Love"/>
    <x v="2"/>
    <m/>
    <x v="12"/>
    <n v="7"/>
    <n v="398"/>
    <n v="4"/>
    <n v="5"/>
    <n v="8"/>
    <n v="5"/>
    <n v="6"/>
    <n v="0"/>
    <n v="0"/>
    <n v="0"/>
    <n v="0"/>
    <n v="0"/>
    <n v="0"/>
    <n v="0"/>
    <n v="0"/>
    <n v="0"/>
    <s v="Barefoot Resort - Love2011"/>
    <n v="19"/>
    <n v="93"/>
    <n v="92"/>
    <n v="98"/>
    <n v="89"/>
  </r>
  <r>
    <s v="Barefoot Resort - Love"/>
    <s v="Barefoot Resort - Love"/>
    <x v="2"/>
    <m/>
    <x v="12"/>
    <n v="8"/>
    <n v="485"/>
    <n v="5"/>
    <n v="5"/>
    <n v="6"/>
    <n v="6"/>
    <n v="6"/>
    <n v="1"/>
    <n v="0"/>
    <n v="0"/>
    <n v="0"/>
    <n v="0"/>
    <n v="0"/>
    <n v="0"/>
    <n v="0"/>
    <n v="0"/>
    <s v="Barefoot Resort - Love2011"/>
    <n v="19"/>
    <n v="93"/>
    <n v="92"/>
    <n v="98"/>
    <n v="89"/>
  </r>
  <r>
    <s v="Barefoot Resort - Love"/>
    <s v="Barefoot Resort - Love"/>
    <x v="2"/>
    <m/>
    <x v="12"/>
    <n v="9"/>
    <n v="187"/>
    <n v="3"/>
    <n v="6"/>
    <n v="3"/>
    <n v="4"/>
    <n v="4"/>
    <n v="0"/>
    <n v="1"/>
    <n v="0"/>
    <n v="0"/>
    <n v="0"/>
    <n v="0"/>
    <n v="0"/>
    <n v="0"/>
    <n v="0"/>
    <s v="Barefoot Resort - Love2011"/>
    <n v="19"/>
    <n v="93"/>
    <n v="92"/>
    <n v="98"/>
    <n v="89"/>
  </r>
  <r>
    <s v="Barefoot Resort - Love"/>
    <s v="Barefoot Resort - Love"/>
    <x v="2"/>
    <m/>
    <x v="12"/>
    <n v="10"/>
    <n v="321"/>
    <n v="4"/>
    <n v="5"/>
    <n v="5"/>
    <n v="5"/>
    <n v="5"/>
    <n v="0"/>
    <n v="0"/>
    <n v="0"/>
    <n v="0"/>
    <n v="0"/>
    <n v="0"/>
    <n v="0"/>
    <n v="0"/>
    <n v="0"/>
    <s v="Barefoot Resort - Love2011"/>
    <n v="19"/>
    <n v="93"/>
    <n v="92"/>
    <n v="98"/>
    <n v="89"/>
  </r>
  <r>
    <s v="Barefoot Resort - Love"/>
    <s v="Barefoot Resort - Love"/>
    <x v="2"/>
    <m/>
    <x v="12"/>
    <n v="11"/>
    <n v="109"/>
    <n v="3"/>
    <n v="5"/>
    <n v="3"/>
    <n v="4"/>
    <n v="3"/>
    <n v="0"/>
    <n v="1"/>
    <n v="0"/>
    <n v="1"/>
    <n v="0"/>
    <n v="0"/>
    <n v="0"/>
    <n v="0"/>
    <n v="0"/>
    <s v="Barefoot Resort - Love2011"/>
    <n v="19"/>
    <n v="93"/>
    <n v="92"/>
    <n v="98"/>
    <n v="89"/>
  </r>
  <r>
    <s v="Barefoot Resort - Love"/>
    <s v="Barefoot Resort - Love"/>
    <x v="2"/>
    <m/>
    <x v="12"/>
    <n v="12"/>
    <n v="393"/>
    <n v="4"/>
    <n v="6"/>
    <n v="5"/>
    <n v="6"/>
    <n v="6"/>
    <n v="0"/>
    <n v="0"/>
    <n v="0"/>
    <n v="0"/>
    <n v="0"/>
    <n v="0"/>
    <n v="0"/>
    <n v="0"/>
    <n v="0"/>
    <s v="Barefoot Resort - Love2011"/>
    <n v="19"/>
    <n v="93"/>
    <n v="92"/>
    <n v="98"/>
    <n v="89"/>
  </r>
  <r>
    <s v="Barefoot Resort - Love"/>
    <s v="Barefoot Resort - Love"/>
    <x v="2"/>
    <m/>
    <x v="12"/>
    <n v="13"/>
    <n v="447"/>
    <n v="5"/>
    <n v="7"/>
    <n v="6"/>
    <n v="7"/>
    <n v="4"/>
    <n v="0"/>
    <n v="0"/>
    <n v="0"/>
    <n v="0"/>
    <n v="0"/>
    <n v="0"/>
    <n v="0"/>
    <n v="1"/>
    <n v="1"/>
    <s v="Barefoot Resort - Love2011"/>
    <n v="19"/>
    <n v="93"/>
    <n v="92"/>
    <n v="98"/>
    <n v="89"/>
  </r>
  <r>
    <s v="Barefoot Resort - Love"/>
    <s v="Barefoot Resort - Love"/>
    <x v="2"/>
    <m/>
    <x v="12"/>
    <n v="14"/>
    <n v="361"/>
    <n v="4"/>
    <n v="5"/>
    <n v="5"/>
    <n v="5"/>
    <n v="5"/>
    <n v="0"/>
    <n v="0"/>
    <n v="0"/>
    <n v="0"/>
    <n v="0"/>
    <n v="0"/>
    <n v="0"/>
    <n v="0"/>
    <n v="0"/>
    <s v="Barefoot Resort - Love2011"/>
    <n v="19"/>
    <n v="93"/>
    <n v="92"/>
    <n v="98"/>
    <n v="89"/>
  </r>
  <r>
    <s v="Barefoot Resort - Love"/>
    <s v="Barefoot Resort - Love"/>
    <x v="2"/>
    <m/>
    <x v="12"/>
    <n v="15"/>
    <n v="154"/>
    <n v="3"/>
    <n v="3"/>
    <n v="6"/>
    <n v="7"/>
    <n v="4"/>
    <n v="1"/>
    <n v="0"/>
    <n v="0"/>
    <n v="0"/>
    <n v="0"/>
    <n v="0"/>
    <n v="0"/>
    <n v="0"/>
    <n v="0"/>
    <s v="Barefoot Resort - Love2011"/>
    <n v="19"/>
    <n v="93"/>
    <n v="92"/>
    <n v="98"/>
    <n v="89"/>
  </r>
  <r>
    <s v="Barefoot Resort - Love"/>
    <s v="Barefoot Resort - Love"/>
    <x v="2"/>
    <m/>
    <x v="12"/>
    <n v="16"/>
    <n v="332"/>
    <n v="4"/>
    <n v="6"/>
    <n v="5"/>
    <n v="6"/>
    <n v="5"/>
    <n v="0"/>
    <n v="0"/>
    <n v="0"/>
    <n v="0"/>
    <n v="0"/>
    <n v="0"/>
    <n v="0"/>
    <n v="0"/>
    <n v="0"/>
    <s v="Barefoot Resort - Love2011"/>
    <n v="19"/>
    <n v="93"/>
    <n v="92"/>
    <n v="98"/>
    <n v="89"/>
  </r>
  <r>
    <s v="Barefoot Resort - Love"/>
    <s v="Barefoot Resort - Love"/>
    <x v="2"/>
    <m/>
    <x v="12"/>
    <n v="17"/>
    <n v="389"/>
    <n v="4"/>
    <n v="5"/>
    <n v="5"/>
    <n v="5"/>
    <n v="4"/>
    <n v="0"/>
    <n v="0"/>
    <n v="0"/>
    <n v="1"/>
    <n v="0"/>
    <n v="0"/>
    <n v="0"/>
    <n v="0"/>
    <n v="0"/>
    <s v="Barefoot Resort - Love2011"/>
    <n v="19"/>
    <n v="93"/>
    <n v="92"/>
    <n v="98"/>
    <n v="89"/>
  </r>
  <r>
    <s v="Barefoot Resort - Love"/>
    <s v="Barefoot Resort - Love"/>
    <x v="2"/>
    <m/>
    <x v="12"/>
    <n v="18"/>
    <n v="534"/>
    <n v="5"/>
    <n v="5"/>
    <n v="6"/>
    <n v="6"/>
    <n v="6"/>
    <n v="1"/>
    <n v="0"/>
    <n v="0"/>
    <n v="0"/>
    <n v="0"/>
    <n v="0"/>
    <n v="0"/>
    <n v="0"/>
    <n v="0"/>
    <s v="Barefoot Resort - Love2011"/>
    <n v="19"/>
    <n v="93"/>
    <n v="92"/>
    <n v="98"/>
    <n v="89"/>
  </r>
  <r>
    <s v="Grande Dunes"/>
    <s v="Grande Dunes"/>
    <x v="10"/>
    <m/>
    <x v="12"/>
    <n v="1"/>
    <n v="396"/>
    <n v="4"/>
    <n v="5"/>
    <n v="6"/>
    <n v="5"/>
    <n v="5"/>
    <n v="0"/>
    <n v="0"/>
    <n v="0"/>
    <n v="0"/>
    <n v="0"/>
    <n v="0"/>
    <n v="0"/>
    <n v="0"/>
    <n v="0"/>
    <s v="Grande Dunes2011"/>
    <n v="14"/>
    <n v="97"/>
    <n v="87"/>
    <n v="97"/>
    <n v="87"/>
  </r>
  <r>
    <s v="Grande Dunes"/>
    <s v="Grande Dunes"/>
    <x v="10"/>
    <m/>
    <x v="12"/>
    <n v="2"/>
    <n v="137"/>
    <n v="3"/>
    <n v="4"/>
    <n v="3"/>
    <n v="4"/>
    <n v="4"/>
    <n v="0"/>
    <n v="1"/>
    <n v="0"/>
    <n v="0"/>
    <n v="0"/>
    <n v="0"/>
    <n v="0"/>
    <n v="0"/>
    <n v="0"/>
    <s v="Grande Dunes2011"/>
    <n v="14"/>
    <n v="97"/>
    <n v="87"/>
    <n v="97"/>
    <n v="87"/>
  </r>
  <r>
    <s v="Grande Dunes"/>
    <s v="Grande Dunes"/>
    <x v="10"/>
    <m/>
    <x v="12"/>
    <n v="3"/>
    <n v="378"/>
    <n v="4"/>
    <n v="4"/>
    <n v="5"/>
    <n v="4"/>
    <n v="5"/>
    <n v="1"/>
    <n v="0"/>
    <n v="1"/>
    <n v="0"/>
    <n v="0"/>
    <n v="0"/>
    <n v="0"/>
    <n v="0"/>
    <n v="0"/>
    <s v="Grande Dunes2011"/>
    <n v="14"/>
    <n v="97"/>
    <n v="87"/>
    <n v="97"/>
    <n v="87"/>
  </r>
  <r>
    <s v="Grande Dunes"/>
    <s v="Grande Dunes"/>
    <x v="10"/>
    <m/>
    <x v="12"/>
    <n v="4"/>
    <n v="506"/>
    <n v="5"/>
    <n v="5"/>
    <n v="8"/>
    <n v="4"/>
    <n v="5"/>
    <n v="1"/>
    <n v="0"/>
    <n v="0"/>
    <n v="1"/>
    <n v="0"/>
    <n v="0"/>
    <n v="1"/>
    <n v="0"/>
    <n v="1"/>
    <s v="Grande Dunes2011"/>
    <n v="14"/>
    <n v="97"/>
    <n v="87"/>
    <n v="97"/>
    <n v="87"/>
  </r>
  <r>
    <s v="Grande Dunes"/>
    <s v="Grande Dunes"/>
    <x v="10"/>
    <m/>
    <x v="12"/>
    <n v="5"/>
    <n v="383"/>
    <n v="4"/>
    <n v="5"/>
    <n v="5"/>
    <n v="7"/>
    <n v="5"/>
    <n v="0"/>
    <n v="0"/>
    <n v="0"/>
    <n v="0"/>
    <n v="0"/>
    <n v="0"/>
    <n v="0"/>
    <n v="0"/>
    <n v="0"/>
    <s v="Grande Dunes2011"/>
    <n v="14"/>
    <n v="97"/>
    <n v="87"/>
    <n v="97"/>
    <n v="87"/>
  </r>
  <r>
    <s v="Grande Dunes"/>
    <s v="Grande Dunes"/>
    <x v="10"/>
    <m/>
    <x v="12"/>
    <n v="6"/>
    <n v="305"/>
    <n v="4"/>
    <n v="5"/>
    <n v="5"/>
    <n v="6"/>
    <n v="5"/>
    <n v="0"/>
    <n v="0"/>
    <n v="0"/>
    <n v="0"/>
    <n v="0"/>
    <n v="0"/>
    <n v="0"/>
    <n v="0"/>
    <n v="0"/>
    <s v="Grande Dunes2011"/>
    <n v="14"/>
    <n v="97"/>
    <n v="87"/>
    <n v="97"/>
    <n v="87"/>
  </r>
  <r>
    <s v="Grande Dunes"/>
    <s v="Grande Dunes"/>
    <x v="10"/>
    <m/>
    <x v="12"/>
    <n v="7"/>
    <n v="495"/>
    <n v="5"/>
    <n v="7"/>
    <n v="4"/>
    <n v="8"/>
    <n v="6"/>
    <n v="0"/>
    <n v="0"/>
    <n v="0"/>
    <n v="0"/>
    <n v="0"/>
    <n v="1"/>
    <n v="0"/>
    <n v="0"/>
    <n v="1"/>
    <s v="Grande Dunes2011"/>
    <n v="14"/>
    <n v="97"/>
    <n v="87"/>
    <n v="97"/>
    <n v="87"/>
  </r>
  <r>
    <s v="Grande Dunes"/>
    <s v="Grande Dunes"/>
    <x v="10"/>
    <m/>
    <x v="12"/>
    <n v="8"/>
    <n v="155"/>
    <n v="3"/>
    <n v="4"/>
    <n v="3"/>
    <n v="3"/>
    <n v="3"/>
    <n v="0"/>
    <n v="1"/>
    <n v="1"/>
    <n v="1"/>
    <n v="0"/>
    <n v="0"/>
    <n v="0"/>
    <n v="0"/>
    <n v="0"/>
    <s v="Grande Dunes2011"/>
    <n v="14"/>
    <n v="97"/>
    <n v="87"/>
    <n v="97"/>
    <n v="87"/>
  </r>
  <r>
    <s v="Grande Dunes"/>
    <s v="Grande Dunes"/>
    <x v="10"/>
    <m/>
    <x v="12"/>
    <n v="9"/>
    <n v="386"/>
    <n v="4"/>
    <n v="5"/>
    <n v="5"/>
    <n v="6"/>
    <n v="7"/>
    <n v="0"/>
    <n v="0"/>
    <n v="0"/>
    <n v="0"/>
    <n v="0"/>
    <n v="0"/>
    <n v="0"/>
    <n v="0"/>
    <n v="0"/>
    <s v="Grande Dunes2011"/>
    <n v="14"/>
    <n v="97"/>
    <n v="87"/>
    <n v="97"/>
    <n v="87"/>
  </r>
  <r>
    <s v="Grande Dunes"/>
    <s v="Grande Dunes"/>
    <x v="10"/>
    <m/>
    <x v="12"/>
    <n v="10"/>
    <n v="385"/>
    <n v="4"/>
    <n v="7"/>
    <n v="7"/>
    <n v="5"/>
    <n v="5"/>
    <n v="0"/>
    <n v="0"/>
    <n v="0"/>
    <n v="0"/>
    <n v="0"/>
    <n v="0"/>
    <n v="0"/>
    <n v="0"/>
    <n v="0"/>
    <s v="Grande Dunes2011"/>
    <n v="14"/>
    <n v="97"/>
    <n v="87"/>
    <n v="97"/>
    <n v="87"/>
  </r>
  <r>
    <s v="Grande Dunes"/>
    <s v="Grande Dunes"/>
    <x v="10"/>
    <m/>
    <x v="12"/>
    <n v="11"/>
    <n v="124"/>
    <n v="3"/>
    <n v="4"/>
    <n v="3"/>
    <n v="4"/>
    <n v="4"/>
    <n v="0"/>
    <n v="1"/>
    <n v="0"/>
    <n v="0"/>
    <n v="0"/>
    <n v="0"/>
    <n v="0"/>
    <n v="0"/>
    <n v="0"/>
    <s v="Grande Dunes2011"/>
    <n v="14"/>
    <n v="97"/>
    <n v="87"/>
    <n v="97"/>
    <n v="87"/>
  </r>
  <r>
    <s v="Grande Dunes"/>
    <s v="Grande Dunes"/>
    <x v="10"/>
    <m/>
    <x v="12"/>
    <n v="12"/>
    <n v="350"/>
    <n v="4"/>
    <n v="8"/>
    <n v="5"/>
    <n v="6"/>
    <n v="6"/>
    <n v="0"/>
    <n v="0"/>
    <n v="0"/>
    <n v="0"/>
    <n v="0"/>
    <n v="0"/>
    <n v="0"/>
    <n v="0"/>
    <n v="0"/>
    <s v="Grande Dunes2011"/>
    <n v="14"/>
    <n v="97"/>
    <n v="87"/>
    <n v="97"/>
    <n v="87"/>
  </r>
  <r>
    <s v="Grande Dunes"/>
    <s v="Grande Dunes"/>
    <x v="10"/>
    <m/>
    <x v="12"/>
    <n v="13"/>
    <n v="499"/>
    <n v="5"/>
    <n v="7"/>
    <n v="5"/>
    <n v="6"/>
    <n v="5"/>
    <n v="0"/>
    <n v="1"/>
    <n v="0"/>
    <n v="1"/>
    <n v="0"/>
    <n v="0"/>
    <n v="0"/>
    <n v="0"/>
    <n v="0"/>
    <s v="Grande Dunes2011"/>
    <n v="14"/>
    <n v="97"/>
    <n v="87"/>
    <n v="97"/>
    <n v="87"/>
  </r>
  <r>
    <s v="Grande Dunes"/>
    <s v="Grande Dunes"/>
    <x v="10"/>
    <m/>
    <x v="12"/>
    <n v="14"/>
    <n v="158"/>
    <n v="3"/>
    <n v="3"/>
    <n v="3"/>
    <n v="4"/>
    <n v="4"/>
    <n v="1"/>
    <n v="1"/>
    <n v="0"/>
    <n v="0"/>
    <n v="0"/>
    <n v="0"/>
    <n v="0"/>
    <n v="0"/>
    <n v="0"/>
    <s v="Grande Dunes2011"/>
    <n v="14"/>
    <n v="97"/>
    <n v="87"/>
    <n v="97"/>
    <n v="87"/>
  </r>
  <r>
    <s v="Grande Dunes"/>
    <s v="Grande Dunes"/>
    <x v="10"/>
    <m/>
    <x v="12"/>
    <n v="15"/>
    <n v="400"/>
    <n v="4"/>
    <n v="5"/>
    <n v="5"/>
    <n v="6"/>
    <n v="5"/>
    <n v="0"/>
    <n v="0"/>
    <n v="0"/>
    <n v="0"/>
    <n v="0"/>
    <n v="0"/>
    <n v="0"/>
    <n v="0"/>
    <n v="0"/>
    <s v="Grande Dunes2011"/>
    <n v="14"/>
    <n v="97"/>
    <n v="87"/>
    <n v="97"/>
    <n v="87"/>
  </r>
  <r>
    <s v="Grande Dunes"/>
    <s v="Grande Dunes"/>
    <x v="10"/>
    <m/>
    <x v="12"/>
    <n v="16"/>
    <n v="365"/>
    <n v="4"/>
    <n v="7"/>
    <n v="4"/>
    <n v="6"/>
    <n v="4"/>
    <n v="0"/>
    <n v="1"/>
    <n v="0"/>
    <n v="1"/>
    <n v="0"/>
    <n v="0"/>
    <n v="0"/>
    <n v="0"/>
    <n v="0"/>
    <s v="Grande Dunes2011"/>
    <n v="14"/>
    <n v="97"/>
    <n v="87"/>
    <n v="97"/>
    <n v="87"/>
  </r>
  <r>
    <s v="Grande Dunes"/>
    <s v="Grande Dunes"/>
    <x v="10"/>
    <m/>
    <x v="12"/>
    <n v="17"/>
    <n v="477"/>
    <n v="5"/>
    <n v="7"/>
    <n v="5"/>
    <n v="8"/>
    <n v="4"/>
    <n v="0"/>
    <n v="1"/>
    <n v="0"/>
    <n v="0"/>
    <n v="0"/>
    <n v="0"/>
    <n v="0"/>
    <n v="1"/>
    <n v="1"/>
    <s v="Grande Dunes2011"/>
    <n v="14"/>
    <n v="97"/>
    <n v="87"/>
    <n v="97"/>
    <n v="87"/>
  </r>
  <r>
    <s v="Grande Dunes"/>
    <s v="Grande Dunes"/>
    <x v="10"/>
    <m/>
    <x v="12"/>
    <n v="18"/>
    <n v="373"/>
    <n v="4"/>
    <n v="5"/>
    <n v="6"/>
    <n v="5"/>
    <n v="5"/>
    <n v="0"/>
    <n v="0"/>
    <n v="0"/>
    <n v="0"/>
    <n v="0"/>
    <n v="0"/>
    <n v="0"/>
    <n v="0"/>
    <n v="0"/>
    <s v="Grande Dunes2011"/>
    <n v="14"/>
    <n v="97"/>
    <n v="87"/>
    <n v="97"/>
    <n v="87"/>
  </r>
  <r>
    <s v="Grande Dunes - Members Club"/>
    <s v="Grande Dunes - Members Club"/>
    <x v="46"/>
    <m/>
    <x v="12"/>
    <n v="1"/>
    <n v="342"/>
    <n v="4"/>
    <n v="6"/>
    <n v="5"/>
    <n v="4"/>
    <n v="4"/>
    <n v="0"/>
    <n v="0"/>
    <n v="1"/>
    <n v="1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2"/>
    <n v="388"/>
    <n v="4"/>
    <n v="6"/>
    <n v="5"/>
    <n v="5"/>
    <n v="6"/>
    <n v="0"/>
    <n v="0"/>
    <n v="0"/>
    <n v="0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3"/>
    <n v="399"/>
    <n v="4"/>
    <n v="6"/>
    <n v="7"/>
    <n v="6"/>
    <n v="6"/>
    <n v="0"/>
    <n v="0"/>
    <n v="0"/>
    <n v="0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4"/>
    <n v="119"/>
    <n v="3"/>
    <n v="3"/>
    <n v="4"/>
    <n v="3"/>
    <n v="4"/>
    <n v="1"/>
    <n v="0"/>
    <n v="1"/>
    <n v="0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5"/>
    <n v="458"/>
    <n v="5"/>
    <n v="7"/>
    <n v="6"/>
    <n v="5"/>
    <n v="5"/>
    <n v="0"/>
    <n v="0"/>
    <n v="1"/>
    <n v="1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6"/>
    <n v="134"/>
    <n v="3"/>
    <n v="6"/>
    <n v="3"/>
    <n v="3"/>
    <n v="4"/>
    <n v="0"/>
    <n v="1"/>
    <n v="1"/>
    <n v="0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7"/>
    <n v="429"/>
    <n v="4"/>
    <n v="4"/>
    <n v="4"/>
    <n v="5"/>
    <n v="5"/>
    <n v="1"/>
    <n v="1"/>
    <n v="0"/>
    <n v="0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8"/>
    <n v="157"/>
    <n v="3"/>
    <n v="4"/>
    <n v="3"/>
    <n v="3"/>
    <n v="3"/>
    <n v="0"/>
    <n v="1"/>
    <n v="1"/>
    <n v="1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9"/>
    <n v="515"/>
    <n v="5"/>
    <n v="9"/>
    <n v="10"/>
    <n v="7"/>
    <n v="7"/>
    <n v="0"/>
    <n v="0"/>
    <n v="0"/>
    <n v="0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10"/>
    <n v="343"/>
    <n v="4"/>
    <n v="5"/>
    <n v="5"/>
    <n v="5"/>
    <n v="4"/>
    <n v="0"/>
    <n v="0"/>
    <n v="0"/>
    <n v="1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11"/>
    <n v="356"/>
    <n v="4"/>
    <n v="6"/>
    <n v="4"/>
    <n v="3"/>
    <n v="6"/>
    <n v="0"/>
    <n v="1"/>
    <n v="0"/>
    <n v="0"/>
    <n v="0"/>
    <n v="0"/>
    <n v="1"/>
    <n v="0"/>
    <n v="1"/>
    <s v="Grande Dunes - Members Club2011"/>
    <n v="1"/>
    <n v="98"/>
    <n v="89"/>
    <n v="83"/>
    <n v="88"/>
  </r>
  <r>
    <s v="Grande Dunes - Members Club"/>
    <s v="Grande Dunes - Members Club"/>
    <x v="46"/>
    <m/>
    <x v="12"/>
    <n v="12"/>
    <n v="489"/>
    <n v="5"/>
    <n v="7"/>
    <n v="5"/>
    <n v="6"/>
    <n v="6"/>
    <n v="0"/>
    <n v="1"/>
    <n v="0"/>
    <n v="0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13"/>
    <n v="183"/>
    <n v="3"/>
    <n v="4"/>
    <n v="5"/>
    <n v="4"/>
    <n v="3"/>
    <n v="0"/>
    <n v="0"/>
    <n v="0"/>
    <n v="1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14"/>
    <n v="329"/>
    <n v="4"/>
    <n v="5"/>
    <n v="5"/>
    <n v="5"/>
    <n v="7"/>
    <n v="0"/>
    <n v="0"/>
    <n v="0"/>
    <n v="0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15"/>
    <n v="551"/>
    <n v="5"/>
    <n v="6"/>
    <n v="6"/>
    <n v="6"/>
    <n v="5"/>
    <n v="0"/>
    <n v="0"/>
    <n v="0"/>
    <n v="1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16"/>
    <n v="165"/>
    <n v="3"/>
    <n v="4"/>
    <n v="3"/>
    <n v="4"/>
    <n v="3"/>
    <n v="0"/>
    <n v="1"/>
    <n v="0"/>
    <n v="1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17"/>
    <n v="316"/>
    <n v="4"/>
    <n v="5"/>
    <n v="4"/>
    <n v="4"/>
    <n v="3"/>
    <n v="0"/>
    <n v="1"/>
    <n v="1"/>
    <n v="0"/>
    <n v="0"/>
    <n v="0"/>
    <n v="0"/>
    <n v="1"/>
    <n v="1"/>
    <s v="Grande Dunes - Members Club2011"/>
    <n v="1"/>
    <n v="98"/>
    <n v="89"/>
    <n v="83"/>
    <n v="88"/>
  </r>
  <r>
    <s v="Grande Dunes - Members Club"/>
    <s v="Grande Dunes - Members Club"/>
    <x v="46"/>
    <m/>
    <x v="12"/>
    <n v="18"/>
    <n v="375"/>
    <n v="4"/>
    <n v="5"/>
    <n v="5"/>
    <n v="5"/>
    <n v="7"/>
    <n v="0"/>
    <n v="0"/>
    <n v="0"/>
    <n v="0"/>
    <n v="0"/>
    <n v="0"/>
    <n v="0"/>
    <n v="0"/>
    <n v="0"/>
    <s v="Grande Dunes - Members Club2011"/>
    <n v="1"/>
    <n v="98"/>
    <n v="89"/>
    <n v="83"/>
    <n v="88"/>
  </r>
  <r>
    <s v="Barefoot Resort - Fazio (AM)"/>
    <s v="Barefoot Resort - Fazio"/>
    <x v="1"/>
    <s v="AM"/>
    <x v="12"/>
    <n v="1"/>
    <n v="323"/>
    <n v="4"/>
    <n v="7"/>
    <n v="5"/>
    <n v="5"/>
    <n v="5"/>
    <n v="0"/>
    <n v="0"/>
    <n v="0"/>
    <n v="0"/>
    <n v="0"/>
    <n v="0"/>
    <n v="0"/>
    <n v="0"/>
    <n v="0"/>
    <s v="Barefoot Resort - Fazio (AM)2011"/>
    <n v="18"/>
    <n v="93"/>
    <n v="88"/>
    <n v="85"/>
    <n v="88"/>
  </r>
  <r>
    <s v="Barefoot Resort - Fazio (AM)"/>
    <s v="Barefoot Resort - Fazio"/>
    <x v="1"/>
    <s v="AM"/>
    <x v="12"/>
    <n v="2"/>
    <n v="406"/>
    <n v="4"/>
    <n v="5"/>
    <n v="7"/>
    <n v="4"/>
    <n v="8"/>
    <n v="0"/>
    <n v="0"/>
    <n v="1"/>
    <n v="0"/>
    <n v="0"/>
    <n v="0"/>
    <n v="0"/>
    <n v="0"/>
    <n v="0"/>
    <s v="Barefoot Resort - Fazio (AM)2011"/>
    <n v="18"/>
    <n v="93"/>
    <n v="88"/>
    <n v="85"/>
    <n v="88"/>
  </r>
  <r>
    <s v="Barefoot Resort - Fazio (AM)"/>
    <s v="Barefoot Resort - Fazio"/>
    <x v="1"/>
    <s v="AM"/>
    <x v="12"/>
    <n v="3"/>
    <n v="122"/>
    <n v="3"/>
    <n v="3"/>
    <n v="4"/>
    <n v="3"/>
    <n v="3"/>
    <n v="1"/>
    <n v="0"/>
    <n v="1"/>
    <n v="1"/>
    <n v="0"/>
    <n v="0"/>
    <n v="0"/>
    <n v="0"/>
    <n v="0"/>
    <s v="Barefoot Resort - Fazio (AM)2011"/>
    <n v="18"/>
    <n v="93"/>
    <n v="88"/>
    <n v="85"/>
    <n v="88"/>
  </r>
  <r>
    <s v="Barefoot Resort - Fazio (AM)"/>
    <s v="Barefoot Resort - Fazio"/>
    <x v="1"/>
    <s v="AM"/>
    <x v="12"/>
    <n v="4"/>
    <n v="440"/>
    <n v="5"/>
    <n v="6"/>
    <n v="5"/>
    <n v="6"/>
    <n v="5"/>
    <n v="0"/>
    <n v="1"/>
    <n v="0"/>
    <n v="1"/>
    <n v="0"/>
    <n v="0"/>
    <n v="0"/>
    <n v="0"/>
    <n v="0"/>
    <s v="Barefoot Resort - Fazio (AM)2011"/>
    <n v="18"/>
    <n v="93"/>
    <n v="88"/>
    <n v="85"/>
    <n v="88"/>
  </r>
  <r>
    <s v="Barefoot Resort - Fazio (AM)"/>
    <s v="Barefoot Resort - Fazio"/>
    <x v="1"/>
    <s v="AM"/>
    <x v="12"/>
    <n v="5"/>
    <n v="441"/>
    <n v="4"/>
    <n v="7"/>
    <n v="5"/>
    <n v="6"/>
    <n v="6"/>
    <n v="0"/>
    <n v="0"/>
    <n v="0"/>
    <n v="0"/>
    <n v="0"/>
    <n v="0"/>
    <n v="0"/>
    <n v="0"/>
    <n v="0"/>
    <s v="Barefoot Resort - Fazio (AM)2011"/>
    <n v="18"/>
    <n v="93"/>
    <n v="88"/>
    <n v="85"/>
    <n v="88"/>
  </r>
  <r>
    <s v="Barefoot Resort - Fazio (AM)"/>
    <s v="Barefoot Resort - Fazio"/>
    <x v="1"/>
    <s v="AM"/>
    <x v="12"/>
    <n v="6"/>
    <n v="144"/>
    <n v="3"/>
    <n v="4"/>
    <n v="2"/>
    <n v="3"/>
    <n v="4"/>
    <n v="0"/>
    <n v="0"/>
    <n v="1"/>
    <n v="0"/>
    <n v="0"/>
    <n v="1"/>
    <n v="0"/>
    <n v="0"/>
    <n v="1"/>
    <s v="Barefoot Resort - Fazio (AM)2011"/>
    <n v="18"/>
    <n v="93"/>
    <n v="88"/>
    <n v="85"/>
    <n v="88"/>
  </r>
  <r>
    <s v="Barefoot Resort - Fazio (AM)"/>
    <s v="Barefoot Resort - Fazio"/>
    <x v="1"/>
    <s v="AM"/>
    <x v="12"/>
    <n v="7"/>
    <n v="494"/>
    <n v="5"/>
    <n v="8"/>
    <n v="7"/>
    <n v="7"/>
    <n v="5"/>
    <n v="0"/>
    <n v="0"/>
    <n v="0"/>
    <n v="1"/>
    <n v="0"/>
    <n v="0"/>
    <n v="0"/>
    <n v="0"/>
    <n v="0"/>
    <s v="Barefoot Resort - Fazio (AM)2011"/>
    <n v="18"/>
    <n v="93"/>
    <n v="88"/>
    <n v="85"/>
    <n v="88"/>
  </r>
  <r>
    <s v="Barefoot Resort - Fazio (AM)"/>
    <s v="Barefoot Resort - Fazio"/>
    <x v="1"/>
    <s v="AM"/>
    <x v="12"/>
    <n v="8"/>
    <n v="127"/>
    <n v="3"/>
    <n v="4"/>
    <n v="3"/>
    <n v="4"/>
    <n v="2"/>
    <n v="0"/>
    <n v="1"/>
    <n v="0"/>
    <n v="0"/>
    <n v="0"/>
    <n v="0"/>
    <n v="0"/>
    <n v="1"/>
    <n v="1"/>
    <s v="Barefoot Resort - Fazio (AM)2011"/>
    <n v="18"/>
    <n v="93"/>
    <n v="88"/>
    <n v="85"/>
    <n v="88"/>
  </r>
  <r>
    <s v="Barefoot Resort - Fazio (AM)"/>
    <s v="Barefoot Resort - Fazio"/>
    <x v="1"/>
    <s v="AM"/>
    <x v="12"/>
    <n v="9"/>
    <n v="332"/>
    <n v="4"/>
    <n v="5"/>
    <n v="4"/>
    <n v="4"/>
    <n v="6"/>
    <n v="0"/>
    <n v="1"/>
    <n v="1"/>
    <n v="0"/>
    <n v="0"/>
    <n v="0"/>
    <n v="0"/>
    <n v="0"/>
    <n v="0"/>
    <s v="Barefoot Resort - Fazio (AM)2011"/>
    <n v="18"/>
    <n v="93"/>
    <n v="88"/>
    <n v="85"/>
    <n v="88"/>
  </r>
  <r>
    <s v="Barefoot Resort - Fazio (AM)"/>
    <s v="Barefoot Resort - Fazio"/>
    <x v="1"/>
    <s v="AM"/>
    <x v="12"/>
    <n v="10"/>
    <n v="471"/>
    <n v="5"/>
    <n v="6"/>
    <n v="6"/>
    <n v="5"/>
    <n v="8"/>
    <n v="0"/>
    <n v="0"/>
    <n v="1"/>
    <n v="0"/>
    <n v="0"/>
    <n v="0"/>
    <n v="0"/>
    <n v="0"/>
    <n v="0"/>
    <s v="Barefoot Resort - Fazio (AM)2011"/>
    <n v="18"/>
    <n v="93"/>
    <n v="88"/>
    <n v="85"/>
    <n v="88"/>
  </r>
  <r>
    <s v="Barefoot Resort - Fazio (AM)"/>
    <s v="Barefoot Resort - Fazio"/>
    <x v="1"/>
    <s v="AM"/>
    <x v="12"/>
    <n v="11"/>
    <n v="154"/>
    <n v="3"/>
    <n v="4"/>
    <n v="4"/>
    <n v="3"/>
    <n v="5"/>
    <n v="0"/>
    <n v="0"/>
    <n v="1"/>
    <n v="0"/>
    <n v="0"/>
    <n v="0"/>
    <n v="0"/>
    <n v="0"/>
    <n v="0"/>
    <s v="Barefoot Resort - Fazio (AM)2011"/>
    <n v="18"/>
    <n v="93"/>
    <n v="88"/>
    <n v="85"/>
    <n v="88"/>
  </r>
  <r>
    <s v="Barefoot Resort - Fazio (AM)"/>
    <s v="Barefoot Resort - Fazio"/>
    <x v="1"/>
    <s v="AM"/>
    <x v="12"/>
    <n v="12"/>
    <n v="489"/>
    <n v="5"/>
    <n v="7"/>
    <n v="5"/>
    <n v="6"/>
    <n v="5"/>
    <n v="0"/>
    <n v="1"/>
    <n v="0"/>
    <n v="1"/>
    <n v="0"/>
    <n v="0"/>
    <n v="0"/>
    <n v="0"/>
    <n v="0"/>
    <s v="Barefoot Resort - Fazio (AM)2011"/>
    <n v="18"/>
    <n v="93"/>
    <n v="88"/>
    <n v="85"/>
    <n v="88"/>
  </r>
  <r>
    <s v="Barefoot Resort - Fazio (AM)"/>
    <s v="Barefoot Resort - Fazio"/>
    <x v="1"/>
    <s v="AM"/>
    <x v="12"/>
    <n v="13"/>
    <n v="345"/>
    <n v="4"/>
    <n v="5"/>
    <n v="5"/>
    <n v="6"/>
    <n v="4"/>
    <n v="0"/>
    <n v="0"/>
    <n v="0"/>
    <n v="1"/>
    <n v="0"/>
    <n v="0"/>
    <n v="0"/>
    <n v="0"/>
    <n v="0"/>
    <s v="Barefoot Resort - Fazio (AM)2011"/>
    <n v="18"/>
    <n v="93"/>
    <n v="88"/>
    <n v="85"/>
    <n v="88"/>
  </r>
  <r>
    <s v="Barefoot Resort - Fazio (AM)"/>
    <s v="Barefoot Resort - Fazio"/>
    <x v="1"/>
    <s v="AM"/>
    <x v="12"/>
    <n v="14"/>
    <n v="326"/>
    <n v="4"/>
    <n v="6"/>
    <n v="6"/>
    <n v="6"/>
    <n v="5"/>
    <n v="0"/>
    <n v="0"/>
    <n v="0"/>
    <n v="0"/>
    <n v="0"/>
    <n v="0"/>
    <n v="0"/>
    <n v="0"/>
    <n v="0"/>
    <s v="Barefoot Resort - Fazio (AM)2011"/>
    <n v="18"/>
    <n v="93"/>
    <n v="88"/>
    <n v="85"/>
    <n v="88"/>
  </r>
  <r>
    <s v="Barefoot Resort - Fazio (AM)"/>
    <s v="Barefoot Resort - Fazio"/>
    <x v="1"/>
    <s v="AM"/>
    <x v="12"/>
    <n v="15"/>
    <n v="282"/>
    <n v="4"/>
    <n v="3"/>
    <n v="4"/>
    <n v="4"/>
    <n v="4"/>
    <n v="0"/>
    <n v="1"/>
    <n v="1"/>
    <n v="1"/>
    <n v="1"/>
    <n v="0"/>
    <n v="0"/>
    <n v="0"/>
    <n v="1"/>
    <s v="Barefoot Resort - Fazio (AM)2011"/>
    <n v="18"/>
    <n v="93"/>
    <n v="88"/>
    <n v="85"/>
    <n v="88"/>
  </r>
  <r>
    <s v="Barefoot Resort - Fazio (AM)"/>
    <s v="Barefoot Resort - Fazio"/>
    <x v="1"/>
    <s v="AM"/>
    <x v="12"/>
    <n v="16"/>
    <n v="149"/>
    <n v="3"/>
    <n v="5"/>
    <n v="5"/>
    <n v="3"/>
    <n v="3"/>
    <n v="0"/>
    <n v="0"/>
    <n v="1"/>
    <n v="1"/>
    <n v="0"/>
    <n v="0"/>
    <n v="0"/>
    <n v="0"/>
    <n v="0"/>
    <s v="Barefoot Resort - Fazio (AM)2011"/>
    <n v="18"/>
    <n v="93"/>
    <n v="88"/>
    <n v="85"/>
    <n v="88"/>
  </r>
  <r>
    <s v="Barefoot Resort - Fazio (AM)"/>
    <s v="Barefoot Resort - Fazio"/>
    <x v="1"/>
    <s v="AM"/>
    <x v="12"/>
    <n v="17"/>
    <n v="328"/>
    <n v="4"/>
    <n v="4"/>
    <n v="7"/>
    <n v="5"/>
    <n v="5"/>
    <n v="1"/>
    <n v="0"/>
    <n v="0"/>
    <n v="0"/>
    <n v="0"/>
    <n v="0"/>
    <n v="0"/>
    <n v="0"/>
    <n v="0"/>
    <s v="Barefoot Resort - Fazio (AM)2011"/>
    <n v="18"/>
    <n v="93"/>
    <n v="88"/>
    <n v="85"/>
    <n v="88"/>
  </r>
  <r>
    <s v="Barefoot Resort - Fazio (AM)"/>
    <s v="Barefoot Resort - Fazio"/>
    <x v="1"/>
    <s v="AM"/>
    <x v="12"/>
    <n v="18"/>
    <n v="305"/>
    <n v="4"/>
    <n v="4"/>
    <n v="4"/>
    <n v="5"/>
    <n v="5"/>
    <n v="1"/>
    <n v="1"/>
    <n v="0"/>
    <n v="0"/>
    <n v="0"/>
    <n v="0"/>
    <n v="0"/>
    <n v="0"/>
    <n v="0"/>
    <s v="Barefoot Resort - Fazio (AM)2011"/>
    <n v="18"/>
    <n v="93"/>
    <n v="88"/>
    <n v="85"/>
    <n v="88"/>
  </r>
  <r>
    <s v="Barefoot Resort - Love (3 Course Day)"/>
    <s v="Barefoot Resort - Love"/>
    <x v="2"/>
    <m/>
    <x v="12"/>
    <n v="1"/>
    <n v="321"/>
    <n v="4"/>
    <n v="6"/>
    <n v="6"/>
    <n v="6"/>
    <n v="5"/>
    <n v="0"/>
    <n v="0"/>
    <n v="0"/>
    <n v="0"/>
    <n v="0"/>
    <n v="0"/>
    <n v="0"/>
    <n v="0"/>
    <n v="0"/>
    <s v="Barefoot Resort - Love (3 Course Day)2011"/>
    <n v="19"/>
    <n v="89"/>
    <n v="90"/>
    <n v="98"/>
    <n v="93"/>
  </r>
  <r>
    <s v="Barefoot Resort - Love (3 Course Day)"/>
    <s v="Barefoot Resort - Love"/>
    <x v="2"/>
    <m/>
    <x v="12"/>
    <n v="2"/>
    <n v="455"/>
    <n v="5"/>
    <n v="6"/>
    <n v="5"/>
    <n v="7"/>
    <n v="6"/>
    <n v="0"/>
    <n v="1"/>
    <n v="0"/>
    <n v="0"/>
    <n v="0"/>
    <n v="0"/>
    <n v="0"/>
    <n v="0"/>
    <n v="0"/>
    <s v="Barefoot Resort - Love (3 Course Day)2011"/>
    <n v="19"/>
    <n v="89"/>
    <n v="90"/>
    <n v="98"/>
    <n v="93"/>
  </r>
  <r>
    <s v="Barefoot Resort - Love (3 Course Day)"/>
    <s v="Barefoot Resort - Love"/>
    <x v="2"/>
    <m/>
    <x v="12"/>
    <n v="3"/>
    <n v="144"/>
    <n v="3"/>
    <n v="4"/>
    <n v="3"/>
    <n v="4"/>
    <n v="5"/>
    <n v="0"/>
    <n v="1"/>
    <n v="0"/>
    <n v="0"/>
    <n v="0"/>
    <n v="0"/>
    <n v="0"/>
    <n v="0"/>
    <n v="0"/>
    <s v="Barefoot Resort - Love (3 Course Day)2011"/>
    <n v="19"/>
    <n v="89"/>
    <n v="90"/>
    <n v="98"/>
    <n v="93"/>
  </r>
  <r>
    <s v="Barefoot Resort - Love (3 Course Day)"/>
    <s v="Barefoot Resort - Love"/>
    <x v="2"/>
    <m/>
    <x v="12"/>
    <n v="4"/>
    <n v="265"/>
    <n v="4"/>
    <n v="4"/>
    <n v="5"/>
    <n v="5"/>
    <n v="4"/>
    <n v="1"/>
    <n v="0"/>
    <n v="0"/>
    <n v="1"/>
    <n v="0"/>
    <n v="0"/>
    <n v="0"/>
    <n v="0"/>
    <n v="0"/>
    <s v="Barefoot Resort - Love (3 Course Day)2011"/>
    <n v="19"/>
    <n v="89"/>
    <n v="90"/>
    <n v="98"/>
    <n v="93"/>
  </r>
  <r>
    <s v="Barefoot Resort - Love (3 Course Day)"/>
    <s v="Barefoot Resort - Love"/>
    <x v="2"/>
    <m/>
    <x v="12"/>
    <n v="5"/>
    <n v="420"/>
    <n v="4"/>
    <n v="4"/>
    <n v="5"/>
    <n v="6"/>
    <n v="6"/>
    <n v="1"/>
    <n v="0"/>
    <n v="0"/>
    <n v="0"/>
    <n v="0"/>
    <n v="0"/>
    <n v="0"/>
    <n v="0"/>
    <n v="0"/>
    <s v="Barefoot Resort - Love (3 Course Day)2011"/>
    <n v="19"/>
    <n v="89"/>
    <n v="90"/>
    <n v="98"/>
    <n v="93"/>
  </r>
  <r>
    <s v="Barefoot Resort - Love (3 Course Day)"/>
    <s v="Barefoot Resort - Love"/>
    <x v="2"/>
    <m/>
    <x v="12"/>
    <n v="6"/>
    <n v="340"/>
    <n v="4"/>
    <n v="5"/>
    <n v="4"/>
    <n v="5"/>
    <n v="5"/>
    <n v="0"/>
    <n v="1"/>
    <n v="0"/>
    <n v="0"/>
    <n v="0"/>
    <n v="0"/>
    <n v="0"/>
    <n v="0"/>
    <n v="0"/>
    <s v="Barefoot Resort - Love (3 Course Day)2011"/>
    <n v="19"/>
    <n v="89"/>
    <n v="90"/>
    <n v="98"/>
    <n v="93"/>
  </r>
  <r>
    <s v="Barefoot Resort - Love (3 Course Day)"/>
    <s v="Barefoot Resort - Love"/>
    <x v="2"/>
    <m/>
    <x v="12"/>
    <n v="7"/>
    <n v="398"/>
    <n v="4"/>
    <n v="4"/>
    <n v="7"/>
    <n v="4"/>
    <n v="5"/>
    <n v="1"/>
    <n v="0"/>
    <n v="1"/>
    <n v="0"/>
    <n v="0"/>
    <n v="0"/>
    <n v="0"/>
    <n v="0"/>
    <n v="0"/>
    <s v="Barefoot Resort - Love (3 Course Day)2011"/>
    <n v="19"/>
    <n v="89"/>
    <n v="90"/>
    <n v="98"/>
    <n v="93"/>
  </r>
  <r>
    <s v="Barefoot Resort - Love (3 Course Day)"/>
    <s v="Barefoot Resort - Love"/>
    <x v="2"/>
    <m/>
    <x v="12"/>
    <n v="8"/>
    <n v="485"/>
    <n v="5"/>
    <n v="5"/>
    <n v="8"/>
    <n v="6"/>
    <n v="6"/>
    <n v="1"/>
    <n v="0"/>
    <n v="0"/>
    <n v="0"/>
    <n v="0"/>
    <n v="0"/>
    <n v="0"/>
    <n v="0"/>
    <n v="0"/>
    <s v="Barefoot Resort - Love (3 Course Day)2011"/>
    <n v="19"/>
    <n v="89"/>
    <n v="90"/>
    <n v="98"/>
    <n v="93"/>
  </r>
  <r>
    <s v="Barefoot Resort - Love (3 Course Day)"/>
    <s v="Barefoot Resort - Love"/>
    <x v="2"/>
    <m/>
    <x v="12"/>
    <n v="9"/>
    <n v="187"/>
    <n v="3"/>
    <n v="4"/>
    <n v="4"/>
    <n v="4"/>
    <n v="4"/>
    <n v="0"/>
    <n v="0"/>
    <n v="0"/>
    <n v="0"/>
    <n v="0"/>
    <n v="0"/>
    <n v="0"/>
    <n v="0"/>
    <n v="0"/>
    <s v="Barefoot Resort - Love (3 Course Day)2011"/>
    <n v="19"/>
    <n v="89"/>
    <n v="90"/>
    <n v="98"/>
    <n v="93"/>
  </r>
  <r>
    <s v="Barefoot Resort - Love (3 Course Day)"/>
    <s v="Barefoot Resort - Love"/>
    <x v="2"/>
    <m/>
    <x v="12"/>
    <n v="10"/>
    <n v="321"/>
    <n v="4"/>
    <n v="5"/>
    <n v="5"/>
    <n v="6"/>
    <n v="6"/>
    <n v="0"/>
    <n v="0"/>
    <n v="0"/>
    <n v="0"/>
    <n v="0"/>
    <n v="0"/>
    <n v="0"/>
    <n v="0"/>
    <n v="0"/>
    <s v="Barefoot Resort - Love (3 Course Day)2011"/>
    <n v="19"/>
    <n v="89"/>
    <n v="90"/>
    <n v="98"/>
    <n v="93"/>
  </r>
  <r>
    <s v="Barefoot Resort - Love (3 Course Day)"/>
    <s v="Barefoot Resort - Love"/>
    <x v="2"/>
    <m/>
    <x v="12"/>
    <n v="11"/>
    <n v="109"/>
    <n v="3"/>
    <n v="4"/>
    <n v="4"/>
    <n v="3"/>
    <n v="4"/>
    <n v="0"/>
    <n v="0"/>
    <n v="1"/>
    <n v="0"/>
    <n v="0"/>
    <n v="0"/>
    <n v="0"/>
    <n v="0"/>
    <n v="0"/>
    <s v="Barefoot Resort - Love (3 Course Day)2011"/>
    <n v="19"/>
    <n v="89"/>
    <n v="90"/>
    <n v="98"/>
    <n v="93"/>
  </r>
  <r>
    <s v="Barefoot Resort - Love (3 Course Day)"/>
    <s v="Barefoot Resort - Love"/>
    <x v="2"/>
    <m/>
    <x v="12"/>
    <n v="12"/>
    <n v="393"/>
    <n v="4"/>
    <n v="5"/>
    <n v="5"/>
    <n v="7"/>
    <n v="6"/>
    <n v="0"/>
    <n v="0"/>
    <n v="0"/>
    <n v="0"/>
    <n v="0"/>
    <n v="0"/>
    <n v="0"/>
    <n v="0"/>
    <n v="0"/>
    <s v="Barefoot Resort - Love (3 Course Day)2011"/>
    <n v="19"/>
    <n v="89"/>
    <n v="90"/>
    <n v="98"/>
    <n v="93"/>
  </r>
  <r>
    <s v="Barefoot Resort - Love (3 Course Day)"/>
    <s v="Barefoot Resort - Love"/>
    <x v="2"/>
    <m/>
    <x v="12"/>
    <n v="13"/>
    <n v="447"/>
    <n v="5"/>
    <n v="6"/>
    <n v="5"/>
    <n v="5"/>
    <n v="5"/>
    <n v="0"/>
    <n v="1"/>
    <n v="1"/>
    <n v="1"/>
    <n v="0"/>
    <n v="0"/>
    <n v="0"/>
    <n v="0"/>
    <n v="0"/>
    <s v="Barefoot Resort - Love (3 Course Day)2011"/>
    <n v="19"/>
    <n v="89"/>
    <n v="90"/>
    <n v="98"/>
    <n v="93"/>
  </r>
  <r>
    <s v="Barefoot Resort - Love (3 Course Day)"/>
    <s v="Barefoot Resort - Love"/>
    <x v="2"/>
    <m/>
    <x v="12"/>
    <n v="14"/>
    <n v="361"/>
    <n v="4"/>
    <n v="4"/>
    <n v="4"/>
    <n v="7"/>
    <n v="7"/>
    <n v="1"/>
    <n v="1"/>
    <n v="0"/>
    <n v="0"/>
    <n v="0"/>
    <n v="0"/>
    <n v="0"/>
    <n v="0"/>
    <n v="0"/>
    <s v="Barefoot Resort - Love (3 Course Day)2011"/>
    <n v="19"/>
    <n v="89"/>
    <n v="90"/>
    <n v="98"/>
    <n v="93"/>
  </r>
  <r>
    <s v="Barefoot Resort - Love (3 Course Day)"/>
    <s v="Barefoot Resort - Love"/>
    <x v="2"/>
    <m/>
    <x v="12"/>
    <n v="15"/>
    <n v="154"/>
    <n v="3"/>
    <n v="4"/>
    <n v="5"/>
    <n v="5"/>
    <n v="4"/>
    <n v="0"/>
    <n v="0"/>
    <n v="0"/>
    <n v="0"/>
    <n v="0"/>
    <n v="0"/>
    <n v="0"/>
    <n v="0"/>
    <n v="0"/>
    <s v="Barefoot Resort - Love (3 Course Day)2011"/>
    <n v="19"/>
    <n v="89"/>
    <n v="90"/>
    <n v="98"/>
    <n v="93"/>
  </r>
  <r>
    <s v="Barefoot Resort - Love (3 Course Day)"/>
    <s v="Barefoot Resort - Love"/>
    <x v="2"/>
    <m/>
    <x v="12"/>
    <n v="16"/>
    <n v="332"/>
    <n v="4"/>
    <n v="5"/>
    <n v="3"/>
    <n v="6"/>
    <n v="5"/>
    <n v="0"/>
    <n v="0"/>
    <n v="0"/>
    <n v="0"/>
    <n v="0"/>
    <n v="1"/>
    <n v="0"/>
    <n v="0"/>
    <n v="1"/>
    <s v="Barefoot Resort - Love (3 Course Day)2011"/>
    <n v="19"/>
    <n v="89"/>
    <n v="90"/>
    <n v="98"/>
    <n v="93"/>
  </r>
  <r>
    <s v="Barefoot Resort - Love (3 Course Day)"/>
    <s v="Barefoot Resort - Love"/>
    <x v="2"/>
    <m/>
    <x v="12"/>
    <n v="17"/>
    <n v="389"/>
    <n v="4"/>
    <n v="7"/>
    <n v="5"/>
    <n v="5"/>
    <n v="5"/>
    <n v="0"/>
    <n v="0"/>
    <n v="0"/>
    <n v="0"/>
    <n v="0"/>
    <n v="0"/>
    <n v="0"/>
    <n v="0"/>
    <n v="0"/>
    <s v="Barefoot Resort - Love (3 Course Day)2011"/>
    <n v="19"/>
    <n v="89"/>
    <n v="90"/>
    <n v="98"/>
    <n v="93"/>
  </r>
  <r>
    <s v="Barefoot Resort - Love (3 Course Day)"/>
    <s v="Barefoot Resort - Love"/>
    <x v="2"/>
    <m/>
    <x v="12"/>
    <n v="18"/>
    <n v="534"/>
    <n v="5"/>
    <n v="7"/>
    <n v="7"/>
    <n v="7"/>
    <n v="5"/>
    <n v="0"/>
    <n v="0"/>
    <n v="0"/>
    <n v="1"/>
    <n v="0"/>
    <n v="0"/>
    <n v="0"/>
    <n v="0"/>
    <n v="0"/>
    <s v="Barefoot Resort - Love (3 Course Day)2011"/>
    <n v="19"/>
    <n v="89"/>
    <n v="90"/>
    <n v="98"/>
    <n v="93"/>
  </r>
  <r>
    <s v="Barefoot Resort - Fazio (PM)"/>
    <s v="Barefoot Resort - Fazio"/>
    <x v="1"/>
    <s v="PM"/>
    <x v="12"/>
    <n v="1"/>
    <n v="323"/>
    <n v="4"/>
    <n v="6"/>
    <n v="5"/>
    <n v="7"/>
    <n v="6"/>
    <n v="0"/>
    <n v="0"/>
    <n v="0"/>
    <n v="0"/>
    <n v="0"/>
    <n v="0"/>
    <n v="0"/>
    <n v="0"/>
    <n v="0"/>
    <s v="Barefoot Resort - Fazio (PM)2011"/>
    <n v="18"/>
    <n v="96"/>
    <n v="91"/>
    <n v="96"/>
    <n v="89"/>
  </r>
  <r>
    <s v="Barefoot Resort - Fazio (PM)"/>
    <s v="Barefoot Resort - Fazio"/>
    <x v="1"/>
    <s v="PM"/>
    <x v="12"/>
    <n v="2"/>
    <n v="406"/>
    <n v="4"/>
    <n v="4"/>
    <n v="7"/>
    <n v="7"/>
    <n v="5"/>
    <n v="1"/>
    <n v="0"/>
    <n v="0"/>
    <n v="0"/>
    <n v="0"/>
    <n v="0"/>
    <n v="0"/>
    <n v="0"/>
    <n v="0"/>
    <s v="Barefoot Resort - Fazio (PM)2011"/>
    <n v="18"/>
    <n v="96"/>
    <n v="91"/>
    <n v="96"/>
    <n v="89"/>
  </r>
  <r>
    <s v="Barefoot Resort - Fazio (PM)"/>
    <s v="Barefoot Resort - Fazio"/>
    <x v="1"/>
    <s v="PM"/>
    <x v="12"/>
    <n v="3"/>
    <n v="122"/>
    <n v="3"/>
    <n v="3"/>
    <n v="4"/>
    <n v="3"/>
    <n v="2"/>
    <n v="1"/>
    <n v="0"/>
    <n v="1"/>
    <n v="0"/>
    <n v="0"/>
    <n v="0"/>
    <n v="0"/>
    <n v="1"/>
    <n v="1"/>
    <s v="Barefoot Resort - Fazio (PM)2011"/>
    <n v="18"/>
    <n v="96"/>
    <n v="91"/>
    <n v="96"/>
    <n v="89"/>
  </r>
  <r>
    <s v="Barefoot Resort - Fazio (PM)"/>
    <s v="Barefoot Resort - Fazio"/>
    <x v="1"/>
    <s v="PM"/>
    <x v="12"/>
    <n v="4"/>
    <n v="440"/>
    <n v="5"/>
    <n v="7"/>
    <n v="6"/>
    <n v="6"/>
    <n v="8"/>
    <n v="0"/>
    <n v="0"/>
    <n v="0"/>
    <n v="0"/>
    <n v="0"/>
    <n v="0"/>
    <n v="0"/>
    <n v="0"/>
    <n v="0"/>
    <s v="Barefoot Resort - Fazio (PM)2011"/>
    <n v="18"/>
    <n v="96"/>
    <n v="91"/>
    <n v="96"/>
    <n v="89"/>
  </r>
  <r>
    <s v="Barefoot Resort - Fazio (PM)"/>
    <s v="Barefoot Resort - Fazio"/>
    <x v="1"/>
    <s v="PM"/>
    <x v="12"/>
    <n v="5"/>
    <n v="441"/>
    <n v="4"/>
    <n v="5"/>
    <n v="5"/>
    <n v="5"/>
    <n v="5"/>
    <n v="0"/>
    <n v="0"/>
    <n v="0"/>
    <n v="0"/>
    <n v="0"/>
    <n v="0"/>
    <n v="0"/>
    <n v="0"/>
    <n v="0"/>
    <s v="Barefoot Resort - Fazio (PM)2011"/>
    <n v="18"/>
    <n v="96"/>
    <n v="91"/>
    <n v="96"/>
    <n v="89"/>
  </r>
  <r>
    <s v="Barefoot Resort - Fazio (PM)"/>
    <s v="Barefoot Resort - Fazio"/>
    <x v="1"/>
    <s v="PM"/>
    <x v="12"/>
    <n v="6"/>
    <n v="144"/>
    <n v="3"/>
    <n v="3"/>
    <n v="5"/>
    <n v="4"/>
    <n v="3"/>
    <n v="1"/>
    <n v="0"/>
    <n v="0"/>
    <n v="1"/>
    <n v="0"/>
    <n v="0"/>
    <n v="0"/>
    <n v="0"/>
    <n v="0"/>
    <s v="Barefoot Resort - Fazio (PM)2011"/>
    <n v="18"/>
    <n v="96"/>
    <n v="91"/>
    <n v="96"/>
    <n v="89"/>
  </r>
  <r>
    <s v="Barefoot Resort - Fazio (PM)"/>
    <s v="Barefoot Resort - Fazio"/>
    <x v="1"/>
    <s v="PM"/>
    <x v="12"/>
    <n v="7"/>
    <n v="494"/>
    <n v="5"/>
    <n v="7"/>
    <n v="5"/>
    <n v="8"/>
    <n v="7"/>
    <n v="0"/>
    <n v="1"/>
    <n v="0"/>
    <n v="0"/>
    <n v="0"/>
    <n v="0"/>
    <n v="0"/>
    <n v="0"/>
    <n v="0"/>
    <s v="Barefoot Resort - Fazio (PM)2011"/>
    <n v="18"/>
    <n v="96"/>
    <n v="91"/>
    <n v="96"/>
    <n v="89"/>
  </r>
  <r>
    <s v="Barefoot Resort - Fazio (PM)"/>
    <s v="Barefoot Resort - Fazio"/>
    <x v="1"/>
    <s v="PM"/>
    <x v="12"/>
    <n v="8"/>
    <n v="127"/>
    <n v="3"/>
    <n v="4"/>
    <n v="3"/>
    <n v="4"/>
    <n v="3"/>
    <n v="0"/>
    <n v="1"/>
    <n v="0"/>
    <n v="1"/>
    <n v="0"/>
    <n v="0"/>
    <n v="0"/>
    <n v="0"/>
    <n v="0"/>
    <s v="Barefoot Resort - Fazio (PM)2011"/>
    <n v="18"/>
    <n v="96"/>
    <n v="91"/>
    <n v="96"/>
    <n v="89"/>
  </r>
  <r>
    <s v="Barefoot Resort - Fazio (PM)"/>
    <s v="Barefoot Resort - Fazio"/>
    <x v="1"/>
    <s v="PM"/>
    <x v="12"/>
    <n v="9"/>
    <n v="332"/>
    <n v="4"/>
    <n v="5"/>
    <n v="3"/>
    <n v="5"/>
    <n v="4"/>
    <n v="0"/>
    <n v="0"/>
    <n v="0"/>
    <n v="1"/>
    <n v="0"/>
    <n v="1"/>
    <n v="0"/>
    <n v="0"/>
    <n v="1"/>
    <s v="Barefoot Resort - Fazio (PM)2011"/>
    <n v="18"/>
    <n v="96"/>
    <n v="91"/>
    <n v="96"/>
    <n v="89"/>
  </r>
  <r>
    <s v="Barefoot Resort - Fazio (PM)"/>
    <s v="Barefoot Resort - Fazio"/>
    <x v="1"/>
    <s v="PM"/>
    <x v="12"/>
    <n v="10"/>
    <n v="471"/>
    <n v="5"/>
    <n v="6"/>
    <n v="5"/>
    <n v="6"/>
    <n v="5"/>
    <n v="0"/>
    <n v="1"/>
    <n v="0"/>
    <n v="1"/>
    <n v="0"/>
    <n v="0"/>
    <n v="0"/>
    <n v="0"/>
    <n v="0"/>
    <s v="Barefoot Resort - Fazio (PM)2011"/>
    <n v="18"/>
    <n v="96"/>
    <n v="91"/>
    <n v="96"/>
    <n v="89"/>
  </r>
  <r>
    <s v="Barefoot Resort - Fazio (PM)"/>
    <s v="Barefoot Resort - Fazio"/>
    <x v="1"/>
    <s v="PM"/>
    <x v="12"/>
    <n v="11"/>
    <n v="154"/>
    <n v="3"/>
    <n v="6"/>
    <n v="5"/>
    <n v="4"/>
    <n v="5"/>
    <n v="0"/>
    <n v="0"/>
    <n v="0"/>
    <n v="0"/>
    <n v="0"/>
    <n v="0"/>
    <n v="0"/>
    <n v="0"/>
    <n v="0"/>
    <s v="Barefoot Resort - Fazio (PM)2011"/>
    <n v="18"/>
    <n v="96"/>
    <n v="91"/>
    <n v="96"/>
    <n v="89"/>
  </r>
  <r>
    <s v="Barefoot Resort - Fazio (PM)"/>
    <s v="Barefoot Resort - Fazio"/>
    <x v="1"/>
    <s v="PM"/>
    <x v="12"/>
    <n v="12"/>
    <n v="489"/>
    <n v="5"/>
    <n v="6"/>
    <n v="7"/>
    <n v="6"/>
    <n v="5"/>
    <n v="0"/>
    <n v="0"/>
    <n v="0"/>
    <n v="1"/>
    <n v="0"/>
    <n v="0"/>
    <n v="0"/>
    <n v="0"/>
    <n v="0"/>
    <s v="Barefoot Resort - Fazio (PM)2011"/>
    <n v="18"/>
    <n v="96"/>
    <n v="91"/>
    <n v="96"/>
    <n v="89"/>
  </r>
  <r>
    <s v="Barefoot Resort - Fazio (PM)"/>
    <s v="Barefoot Resort - Fazio"/>
    <x v="1"/>
    <s v="PM"/>
    <x v="12"/>
    <n v="13"/>
    <n v="345"/>
    <n v="4"/>
    <n v="7"/>
    <n v="5"/>
    <n v="6"/>
    <n v="7"/>
    <n v="0"/>
    <n v="0"/>
    <n v="0"/>
    <n v="0"/>
    <n v="0"/>
    <n v="0"/>
    <n v="0"/>
    <n v="0"/>
    <n v="0"/>
    <s v="Barefoot Resort - Fazio (PM)2011"/>
    <n v="18"/>
    <n v="96"/>
    <n v="91"/>
    <n v="96"/>
    <n v="89"/>
  </r>
  <r>
    <s v="Barefoot Resort - Fazio (PM)"/>
    <s v="Barefoot Resort - Fazio"/>
    <x v="1"/>
    <s v="PM"/>
    <x v="12"/>
    <n v="14"/>
    <n v="326"/>
    <n v="4"/>
    <n v="5"/>
    <n v="5"/>
    <n v="6"/>
    <n v="6"/>
    <n v="0"/>
    <n v="0"/>
    <n v="0"/>
    <n v="0"/>
    <n v="0"/>
    <n v="0"/>
    <n v="0"/>
    <n v="0"/>
    <n v="0"/>
    <s v="Barefoot Resort - Fazio (PM)2011"/>
    <n v="18"/>
    <n v="96"/>
    <n v="91"/>
    <n v="96"/>
    <n v="89"/>
  </r>
  <r>
    <s v="Barefoot Resort - Fazio (PM)"/>
    <s v="Barefoot Resort - Fazio"/>
    <x v="1"/>
    <s v="PM"/>
    <x v="12"/>
    <n v="15"/>
    <n v="282"/>
    <n v="4"/>
    <n v="8"/>
    <n v="5"/>
    <n v="5"/>
    <n v="4"/>
    <n v="0"/>
    <n v="0"/>
    <n v="0"/>
    <n v="1"/>
    <n v="0"/>
    <n v="0"/>
    <n v="0"/>
    <n v="0"/>
    <n v="0"/>
    <s v="Barefoot Resort - Fazio (PM)2011"/>
    <n v="18"/>
    <n v="96"/>
    <n v="91"/>
    <n v="96"/>
    <n v="89"/>
  </r>
  <r>
    <s v="Barefoot Resort - Fazio (PM)"/>
    <s v="Barefoot Resort - Fazio"/>
    <x v="1"/>
    <s v="PM"/>
    <x v="12"/>
    <n v="16"/>
    <n v="149"/>
    <n v="3"/>
    <n v="5"/>
    <n v="6"/>
    <n v="4"/>
    <n v="4"/>
    <n v="0"/>
    <n v="0"/>
    <n v="0"/>
    <n v="0"/>
    <n v="0"/>
    <n v="0"/>
    <n v="0"/>
    <n v="0"/>
    <n v="0"/>
    <s v="Barefoot Resort - Fazio (PM)2011"/>
    <n v="18"/>
    <n v="96"/>
    <n v="91"/>
    <n v="96"/>
    <n v="89"/>
  </r>
  <r>
    <s v="Barefoot Resort - Fazio (PM)"/>
    <s v="Barefoot Resort - Fazio"/>
    <x v="1"/>
    <s v="PM"/>
    <x v="12"/>
    <n v="17"/>
    <n v="328"/>
    <n v="4"/>
    <n v="5"/>
    <n v="4"/>
    <n v="5"/>
    <n v="5"/>
    <n v="0"/>
    <n v="1"/>
    <n v="0"/>
    <n v="0"/>
    <n v="0"/>
    <n v="0"/>
    <n v="0"/>
    <n v="0"/>
    <n v="0"/>
    <s v="Barefoot Resort - Fazio (PM)2011"/>
    <n v="18"/>
    <n v="96"/>
    <n v="91"/>
    <n v="96"/>
    <n v="89"/>
  </r>
  <r>
    <s v="Barefoot Resort - Fazio (PM)"/>
    <s v="Barefoot Resort - Fazio"/>
    <x v="1"/>
    <s v="PM"/>
    <x v="12"/>
    <n v="18"/>
    <n v="305"/>
    <n v="4"/>
    <n v="4"/>
    <n v="6"/>
    <n v="5"/>
    <n v="5"/>
    <n v="1"/>
    <n v="0"/>
    <n v="0"/>
    <n v="0"/>
    <n v="0"/>
    <n v="0"/>
    <n v="0"/>
    <n v="0"/>
    <n v="0"/>
    <s v="Barefoot Resort - Fazio (PM)2011"/>
    <n v="18"/>
    <n v="96"/>
    <n v="91"/>
    <n v="96"/>
    <n v="89"/>
  </r>
  <r>
    <s v="Tidewater"/>
    <s v="Tidewater"/>
    <x v="5"/>
    <m/>
    <x v="12"/>
    <n v="1"/>
    <n v="482"/>
    <n v="5"/>
    <n v="6"/>
    <n v="6"/>
    <n v="8"/>
    <n v="8"/>
    <n v="0"/>
    <n v="0"/>
    <n v="0"/>
    <n v="0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2"/>
    <n v="350"/>
    <n v="4"/>
    <n v="5"/>
    <n v="5"/>
    <n v="4"/>
    <n v="4"/>
    <n v="0"/>
    <n v="0"/>
    <n v="1"/>
    <n v="1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3"/>
    <n v="146"/>
    <n v="3"/>
    <n v="6"/>
    <n v="6"/>
    <n v="4"/>
    <n v="3"/>
    <n v="0"/>
    <n v="0"/>
    <n v="0"/>
    <n v="1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4"/>
    <n v="400"/>
    <n v="4"/>
    <n v="8"/>
    <n v="8"/>
    <n v="5"/>
    <n v="5"/>
    <n v="0"/>
    <n v="0"/>
    <n v="0"/>
    <n v="0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5"/>
    <n v="433"/>
    <n v="4"/>
    <n v="5"/>
    <n v="6"/>
    <n v="6"/>
    <n v="5"/>
    <n v="0"/>
    <n v="0"/>
    <n v="0"/>
    <n v="0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6"/>
    <n v="387"/>
    <n v="4"/>
    <n v="5"/>
    <n v="4"/>
    <n v="6"/>
    <n v="5"/>
    <n v="0"/>
    <n v="1"/>
    <n v="0"/>
    <n v="0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7"/>
    <n v="300"/>
    <n v="4"/>
    <n v="5"/>
    <n v="7"/>
    <n v="6"/>
    <n v="4"/>
    <n v="0"/>
    <n v="0"/>
    <n v="0"/>
    <n v="1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8"/>
    <n v="457"/>
    <n v="5"/>
    <n v="5"/>
    <n v="6"/>
    <n v="6"/>
    <n v="7"/>
    <n v="1"/>
    <n v="0"/>
    <n v="0"/>
    <n v="0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9"/>
    <n v="162"/>
    <n v="3"/>
    <n v="3"/>
    <n v="4"/>
    <n v="5"/>
    <n v="3"/>
    <n v="1"/>
    <n v="0"/>
    <n v="0"/>
    <n v="1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10"/>
    <n v="343"/>
    <n v="4"/>
    <n v="6"/>
    <n v="8"/>
    <n v="7"/>
    <n v="4"/>
    <n v="0"/>
    <n v="0"/>
    <n v="0"/>
    <n v="1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11"/>
    <n v="401"/>
    <n v="4"/>
    <n v="5"/>
    <n v="5"/>
    <n v="6"/>
    <n v="5"/>
    <n v="0"/>
    <n v="0"/>
    <n v="0"/>
    <n v="0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12"/>
    <n v="145"/>
    <n v="3"/>
    <n v="6"/>
    <n v="2"/>
    <n v="4"/>
    <n v="3"/>
    <n v="0"/>
    <n v="0"/>
    <n v="0"/>
    <n v="1"/>
    <n v="0"/>
    <n v="1"/>
    <n v="0"/>
    <n v="0"/>
    <n v="1"/>
    <s v="Tidewater2011"/>
    <n v="5"/>
    <n v="100"/>
    <n v="102"/>
    <n v="98"/>
    <n v="83"/>
  </r>
  <r>
    <s v="Tidewater"/>
    <s v="Tidewater"/>
    <x v="5"/>
    <m/>
    <x v="12"/>
    <n v="13"/>
    <n v="475"/>
    <n v="5"/>
    <n v="7"/>
    <n v="5"/>
    <n v="6"/>
    <n v="6"/>
    <n v="0"/>
    <n v="1"/>
    <n v="0"/>
    <n v="0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14"/>
    <n v="411"/>
    <n v="4"/>
    <n v="6"/>
    <n v="7"/>
    <n v="4"/>
    <n v="5"/>
    <n v="0"/>
    <n v="0"/>
    <n v="1"/>
    <n v="0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15"/>
    <n v="323"/>
    <n v="4"/>
    <n v="6"/>
    <n v="5"/>
    <n v="4"/>
    <n v="5"/>
    <n v="0"/>
    <n v="0"/>
    <n v="1"/>
    <n v="0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16"/>
    <n v="521"/>
    <n v="5"/>
    <n v="7"/>
    <n v="6"/>
    <n v="6"/>
    <n v="5"/>
    <n v="0"/>
    <n v="0"/>
    <n v="0"/>
    <n v="1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17"/>
    <n v="177"/>
    <n v="3"/>
    <n v="3"/>
    <n v="6"/>
    <n v="5"/>
    <n v="3"/>
    <n v="1"/>
    <n v="0"/>
    <n v="0"/>
    <n v="1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18"/>
    <n v="410"/>
    <n v="4"/>
    <n v="6"/>
    <n v="6"/>
    <n v="6"/>
    <n v="3"/>
    <n v="0"/>
    <n v="0"/>
    <n v="0"/>
    <n v="0"/>
    <n v="0"/>
    <n v="0"/>
    <n v="0"/>
    <n v="1"/>
    <n v="1"/>
    <s v="Tidewater2011"/>
    <n v="5"/>
    <n v="100"/>
    <n v="102"/>
    <n v="98"/>
    <n v="83"/>
  </r>
  <r>
    <s v="King's North - MB National"/>
    <s v="King's North - MB National"/>
    <x v="35"/>
    <m/>
    <x v="13"/>
    <n v="1"/>
    <n v="459"/>
    <n v="5"/>
    <n v="7"/>
    <n v="5"/>
    <n v="6"/>
    <n v="7"/>
    <n v="0"/>
    <n v="1"/>
    <n v="0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2"/>
    <n v="371"/>
    <n v="4"/>
    <n v="6"/>
    <n v="4"/>
    <n v="5"/>
    <n v="4"/>
    <n v="0"/>
    <n v="1"/>
    <n v="0"/>
    <n v="1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3"/>
    <n v="319"/>
    <n v="4"/>
    <n v="5"/>
    <n v="7"/>
    <n v="4"/>
    <n v="3"/>
    <n v="0"/>
    <n v="0"/>
    <n v="1"/>
    <n v="0"/>
    <n v="0"/>
    <n v="0"/>
    <n v="0"/>
    <n v="1"/>
    <n v="1"/>
    <s v="King's North - MB National2012"/>
    <n v="2"/>
    <n v="92"/>
    <n v="94"/>
    <n v="83"/>
    <n v="92"/>
  </r>
  <r>
    <s v="King's North - MB National"/>
    <s v="King's North - MB National"/>
    <x v="35"/>
    <m/>
    <x v="13"/>
    <n v="4"/>
    <n v="107"/>
    <n v="3"/>
    <n v="3"/>
    <n v="7"/>
    <n v="3"/>
    <n v="3"/>
    <n v="1"/>
    <n v="0"/>
    <n v="1"/>
    <n v="1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5"/>
    <n v="301"/>
    <n v="4"/>
    <n v="8"/>
    <n v="6"/>
    <n v="4"/>
    <n v="6"/>
    <n v="0"/>
    <n v="0"/>
    <n v="1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6"/>
    <n v="497"/>
    <n v="5"/>
    <n v="6"/>
    <n v="9"/>
    <n v="7"/>
    <n v="9"/>
    <n v="0"/>
    <n v="0"/>
    <n v="0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7"/>
    <n v="357"/>
    <n v="4"/>
    <n v="5"/>
    <n v="4"/>
    <n v="4"/>
    <n v="4"/>
    <n v="0"/>
    <n v="1"/>
    <n v="1"/>
    <n v="1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8"/>
    <n v="159"/>
    <n v="3"/>
    <n v="3"/>
    <n v="6"/>
    <n v="3"/>
    <n v="5"/>
    <n v="1"/>
    <n v="0"/>
    <n v="1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9"/>
    <n v="382"/>
    <n v="4"/>
    <n v="6"/>
    <n v="6"/>
    <n v="5"/>
    <n v="6"/>
    <n v="0"/>
    <n v="0"/>
    <n v="0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10"/>
    <n v="481"/>
    <n v="5"/>
    <n v="5"/>
    <n v="5"/>
    <n v="5"/>
    <n v="6"/>
    <n v="1"/>
    <n v="1"/>
    <n v="1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11"/>
    <n v="389"/>
    <n v="4"/>
    <n v="6"/>
    <n v="6"/>
    <n v="4"/>
    <n v="5"/>
    <n v="0"/>
    <n v="0"/>
    <n v="1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12"/>
    <n v="110"/>
    <n v="3"/>
    <n v="5"/>
    <n v="3"/>
    <n v="4"/>
    <n v="4"/>
    <n v="0"/>
    <n v="1"/>
    <n v="0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13"/>
    <n v="379"/>
    <n v="4"/>
    <n v="4"/>
    <n v="4"/>
    <n v="5"/>
    <n v="4"/>
    <n v="1"/>
    <n v="1"/>
    <n v="0"/>
    <n v="1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14"/>
    <n v="384"/>
    <n v="4"/>
    <n v="4"/>
    <n v="4"/>
    <n v="6"/>
    <n v="5"/>
    <n v="1"/>
    <n v="1"/>
    <n v="0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15"/>
    <n v="473"/>
    <n v="5"/>
    <n v="4"/>
    <n v="5"/>
    <n v="5"/>
    <n v="8"/>
    <n v="0"/>
    <n v="1"/>
    <n v="1"/>
    <n v="0"/>
    <n v="1"/>
    <n v="0"/>
    <n v="0"/>
    <n v="0"/>
    <n v="1"/>
    <s v="King's North - MB National2012"/>
    <n v="2"/>
    <n v="92"/>
    <n v="94"/>
    <n v="83"/>
    <n v="92"/>
  </r>
  <r>
    <s v="King's North - MB National"/>
    <s v="King's North - MB National"/>
    <x v="35"/>
    <m/>
    <x v="13"/>
    <n v="16"/>
    <n v="370"/>
    <n v="4"/>
    <n v="5"/>
    <n v="7"/>
    <n v="6"/>
    <n v="5"/>
    <n v="0"/>
    <n v="0"/>
    <n v="0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17"/>
    <n v="119"/>
    <n v="3"/>
    <n v="5"/>
    <n v="3"/>
    <n v="3"/>
    <n v="3"/>
    <n v="0"/>
    <n v="1"/>
    <n v="1"/>
    <n v="1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18"/>
    <n v="367"/>
    <n v="4"/>
    <n v="5"/>
    <n v="3"/>
    <n v="4"/>
    <n v="5"/>
    <n v="0"/>
    <n v="0"/>
    <n v="1"/>
    <n v="0"/>
    <n v="0"/>
    <n v="1"/>
    <n v="0"/>
    <n v="0"/>
    <n v="1"/>
    <s v="King's North - MB National2012"/>
    <n v="2"/>
    <n v="92"/>
    <n v="94"/>
    <n v="83"/>
    <n v="92"/>
  </r>
  <r>
    <s v="Pine Lakes Country Club"/>
    <s v="Pine Lakes Country Club"/>
    <x v="41"/>
    <m/>
    <x v="13"/>
    <n v="1"/>
    <n v="317"/>
    <n v="4"/>
    <n v="5"/>
    <n v="6"/>
    <n v="5"/>
    <n v="5"/>
    <n v="0"/>
    <n v="0"/>
    <n v="0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2"/>
    <n v="161"/>
    <n v="3"/>
    <n v="3"/>
    <n v="6"/>
    <n v="3"/>
    <n v="6"/>
    <n v="1"/>
    <n v="0"/>
    <n v="1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3"/>
    <n v="408"/>
    <n v="4"/>
    <n v="7"/>
    <n v="6"/>
    <n v="4"/>
    <n v="5"/>
    <n v="0"/>
    <n v="0"/>
    <n v="1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4"/>
    <n v="324"/>
    <n v="4"/>
    <n v="6"/>
    <n v="3"/>
    <n v="5"/>
    <n v="6"/>
    <n v="0"/>
    <n v="0"/>
    <n v="0"/>
    <n v="0"/>
    <n v="0"/>
    <n v="1"/>
    <n v="0"/>
    <n v="0"/>
    <n v="1"/>
    <s v="Pine Lakes Country Club2012"/>
    <n v="2"/>
    <n v="85"/>
    <n v="89"/>
    <n v="82"/>
    <n v="93"/>
  </r>
  <r>
    <s v="Pine Lakes Country Club"/>
    <s v="Pine Lakes Country Club"/>
    <x v="41"/>
    <m/>
    <x v="13"/>
    <n v="5"/>
    <n v="410"/>
    <n v="5"/>
    <n v="6"/>
    <n v="6"/>
    <n v="6"/>
    <n v="5"/>
    <n v="0"/>
    <n v="0"/>
    <n v="0"/>
    <n v="1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6"/>
    <n v="352"/>
    <n v="4"/>
    <n v="5"/>
    <n v="5"/>
    <n v="4"/>
    <n v="5"/>
    <n v="0"/>
    <n v="0"/>
    <n v="1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7"/>
    <n v="330"/>
    <n v="4"/>
    <n v="5"/>
    <n v="4"/>
    <n v="4"/>
    <n v="4"/>
    <n v="0"/>
    <n v="1"/>
    <n v="1"/>
    <n v="1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8"/>
    <n v="163"/>
    <n v="3"/>
    <n v="4"/>
    <n v="3"/>
    <n v="4"/>
    <n v="5"/>
    <n v="0"/>
    <n v="1"/>
    <n v="0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9"/>
    <n v="299"/>
    <n v="4"/>
    <n v="4"/>
    <n v="5"/>
    <n v="3"/>
    <n v="5"/>
    <n v="1"/>
    <n v="0"/>
    <n v="0"/>
    <n v="0"/>
    <n v="0"/>
    <n v="0"/>
    <n v="1"/>
    <n v="0"/>
    <n v="1"/>
    <s v="Pine Lakes Country Club2012"/>
    <n v="2"/>
    <n v="85"/>
    <n v="89"/>
    <n v="82"/>
    <n v="93"/>
  </r>
  <r>
    <s v="Pine Lakes Country Club"/>
    <s v="Pine Lakes Country Club"/>
    <x v="41"/>
    <m/>
    <x v="13"/>
    <n v="10"/>
    <n v="500"/>
    <n v="5"/>
    <n v="5"/>
    <n v="4"/>
    <n v="6"/>
    <n v="6"/>
    <n v="1"/>
    <n v="0"/>
    <n v="0"/>
    <n v="0"/>
    <n v="0"/>
    <n v="1"/>
    <n v="0"/>
    <n v="0"/>
    <n v="1"/>
    <s v="Pine Lakes Country Club2012"/>
    <n v="2"/>
    <n v="85"/>
    <n v="89"/>
    <n v="82"/>
    <n v="93"/>
  </r>
  <r>
    <s v="Pine Lakes Country Club"/>
    <s v="Pine Lakes Country Club"/>
    <x v="41"/>
    <m/>
    <x v="13"/>
    <n v="11"/>
    <n v="127"/>
    <n v="3"/>
    <n v="2"/>
    <n v="4"/>
    <n v="6"/>
    <n v="5"/>
    <n v="0"/>
    <n v="0"/>
    <n v="0"/>
    <n v="0"/>
    <n v="1"/>
    <n v="0"/>
    <n v="0"/>
    <n v="0"/>
    <n v="1"/>
    <s v="Pine Lakes Country Club2012"/>
    <n v="2"/>
    <n v="85"/>
    <n v="89"/>
    <n v="82"/>
    <n v="93"/>
  </r>
  <r>
    <s v="Pine Lakes Country Club"/>
    <s v="Pine Lakes Country Club"/>
    <x v="41"/>
    <m/>
    <x v="13"/>
    <n v="12"/>
    <n v="371"/>
    <n v="4"/>
    <n v="5"/>
    <n v="5"/>
    <n v="7"/>
    <n v="6"/>
    <n v="0"/>
    <n v="0"/>
    <n v="0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13"/>
    <n v="404"/>
    <n v="4"/>
    <n v="4"/>
    <n v="5"/>
    <n v="5"/>
    <n v="6"/>
    <n v="1"/>
    <n v="0"/>
    <n v="0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14"/>
    <n v="412"/>
    <n v="4"/>
    <n v="5"/>
    <n v="5"/>
    <n v="5"/>
    <n v="5"/>
    <n v="0"/>
    <n v="0"/>
    <n v="0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15"/>
    <n v="316"/>
    <n v="4"/>
    <n v="5"/>
    <n v="5"/>
    <n v="4"/>
    <n v="5"/>
    <n v="0"/>
    <n v="0"/>
    <n v="1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16"/>
    <n v="146"/>
    <n v="3"/>
    <n v="3"/>
    <n v="5"/>
    <n v="3"/>
    <n v="4"/>
    <n v="1"/>
    <n v="0"/>
    <n v="1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17"/>
    <n v="329"/>
    <n v="4"/>
    <n v="5"/>
    <n v="6"/>
    <n v="4"/>
    <n v="4"/>
    <n v="0"/>
    <n v="0"/>
    <n v="1"/>
    <n v="1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18"/>
    <n v="387"/>
    <n v="4"/>
    <n v="6"/>
    <n v="6"/>
    <n v="4"/>
    <n v="6"/>
    <n v="0"/>
    <n v="0"/>
    <n v="1"/>
    <n v="0"/>
    <n v="0"/>
    <n v="0"/>
    <n v="0"/>
    <n v="0"/>
    <n v="0"/>
    <s v="Pine Lakes Country Club2012"/>
    <n v="2"/>
    <n v="85"/>
    <n v="89"/>
    <n v="82"/>
    <n v="93"/>
  </r>
  <r>
    <s v="Grande Dunes"/>
    <s v="Grande Dunes"/>
    <x v="10"/>
    <m/>
    <x v="13"/>
    <n v="1"/>
    <n v="396"/>
    <n v="4"/>
    <n v="7"/>
    <n v="5"/>
    <n v="5"/>
    <n v="4"/>
    <n v="0"/>
    <n v="0"/>
    <n v="0"/>
    <n v="1"/>
    <n v="0"/>
    <n v="0"/>
    <n v="0"/>
    <n v="0"/>
    <n v="0"/>
    <s v="Grande Dunes2012"/>
    <n v="14"/>
    <n v="98"/>
    <n v="86"/>
    <n v="87"/>
    <n v="88"/>
  </r>
  <r>
    <s v="Grande Dunes"/>
    <s v="Grande Dunes"/>
    <x v="10"/>
    <m/>
    <x v="13"/>
    <n v="2"/>
    <n v="137"/>
    <n v="3"/>
    <n v="3"/>
    <n v="4"/>
    <n v="4"/>
    <n v="3"/>
    <n v="1"/>
    <n v="0"/>
    <n v="0"/>
    <n v="1"/>
    <n v="0"/>
    <n v="0"/>
    <n v="0"/>
    <n v="0"/>
    <n v="0"/>
    <s v="Grande Dunes2012"/>
    <n v="14"/>
    <n v="98"/>
    <n v="86"/>
    <n v="87"/>
    <n v="88"/>
  </r>
  <r>
    <s v="Grande Dunes"/>
    <s v="Grande Dunes"/>
    <x v="10"/>
    <m/>
    <x v="13"/>
    <n v="3"/>
    <n v="378"/>
    <n v="4"/>
    <n v="5"/>
    <n v="4"/>
    <n v="3"/>
    <n v="6"/>
    <n v="0"/>
    <n v="1"/>
    <n v="0"/>
    <n v="0"/>
    <n v="0"/>
    <n v="0"/>
    <n v="1"/>
    <n v="0"/>
    <n v="1"/>
    <s v="Grande Dunes2012"/>
    <n v="14"/>
    <n v="98"/>
    <n v="86"/>
    <n v="87"/>
    <n v="88"/>
  </r>
  <r>
    <s v="Grande Dunes"/>
    <s v="Grande Dunes"/>
    <x v="10"/>
    <m/>
    <x v="13"/>
    <n v="4"/>
    <n v="506"/>
    <n v="5"/>
    <n v="6"/>
    <n v="5"/>
    <n v="7"/>
    <n v="6"/>
    <n v="0"/>
    <n v="1"/>
    <n v="0"/>
    <n v="0"/>
    <n v="0"/>
    <n v="0"/>
    <n v="0"/>
    <n v="0"/>
    <n v="0"/>
    <s v="Grande Dunes2012"/>
    <n v="14"/>
    <n v="98"/>
    <n v="86"/>
    <n v="87"/>
    <n v="88"/>
  </r>
  <r>
    <s v="Grande Dunes"/>
    <s v="Grande Dunes"/>
    <x v="10"/>
    <m/>
    <x v="13"/>
    <n v="5"/>
    <n v="383"/>
    <n v="4"/>
    <n v="8"/>
    <n v="6"/>
    <n v="6"/>
    <n v="5"/>
    <n v="0"/>
    <n v="0"/>
    <n v="0"/>
    <n v="0"/>
    <n v="0"/>
    <n v="0"/>
    <n v="0"/>
    <n v="0"/>
    <n v="0"/>
    <s v="Grande Dunes2012"/>
    <n v="14"/>
    <n v="98"/>
    <n v="86"/>
    <n v="87"/>
    <n v="88"/>
  </r>
  <r>
    <s v="Grande Dunes"/>
    <s v="Grande Dunes"/>
    <x v="10"/>
    <m/>
    <x v="13"/>
    <n v="6"/>
    <n v="305"/>
    <n v="4"/>
    <n v="6"/>
    <n v="5"/>
    <n v="5"/>
    <n v="5"/>
    <n v="0"/>
    <n v="0"/>
    <n v="0"/>
    <n v="0"/>
    <n v="0"/>
    <n v="0"/>
    <n v="0"/>
    <n v="0"/>
    <n v="0"/>
    <s v="Grande Dunes2012"/>
    <n v="14"/>
    <n v="98"/>
    <n v="86"/>
    <n v="87"/>
    <n v="88"/>
  </r>
  <r>
    <s v="Grande Dunes"/>
    <s v="Grande Dunes"/>
    <x v="10"/>
    <m/>
    <x v="13"/>
    <n v="7"/>
    <n v="495"/>
    <n v="5"/>
    <n v="5"/>
    <n v="6"/>
    <n v="7"/>
    <n v="8"/>
    <n v="1"/>
    <n v="0"/>
    <n v="0"/>
    <n v="0"/>
    <n v="0"/>
    <n v="0"/>
    <n v="0"/>
    <n v="0"/>
    <n v="0"/>
    <s v="Grande Dunes2012"/>
    <n v="14"/>
    <n v="98"/>
    <n v="86"/>
    <n v="87"/>
    <n v="88"/>
  </r>
  <r>
    <s v="Grande Dunes"/>
    <s v="Grande Dunes"/>
    <x v="10"/>
    <m/>
    <x v="13"/>
    <n v="8"/>
    <n v="155"/>
    <n v="3"/>
    <n v="3"/>
    <n v="5"/>
    <n v="3"/>
    <n v="3"/>
    <n v="1"/>
    <n v="0"/>
    <n v="1"/>
    <n v="1"/>
    <n v="0"/>
    <n v="0"/>
    <n v="0"/>
    <n v="0"/>
    <n v="0"/>
    <s v="Grande Dunes2012"/>
    <n v="14"/>
    <n v="98"/>
    <n v="86"/>
    <n v="87"/>
    <n v="88"/>
  </r>
  <r>
    <s v="Grande Dunes"/>
    <s v="Grande Dunes"/>
    <x v="10"/>
    <m/>
    <x v="13"/>
    <n v="9"/>
    <n v="386"/>
    <n v="4"/>
    <n v="6"/>
    <n v="7"/>
    <n v="5"/>
    <n v="4"/>
    <n v="0"/>
    <n v="0"/>
    <n v="0"/>
    <n v="1"/>
    <n v="0"/>
    <n v="0"/>
    <n v="0"/>
    <n v="0"/>
    <n v="0"/>
    <s v="Grande Dunes2012"/>
    <n v="14"/>
    <n v="98"/>
    <n v="86"/>
    <n v="87"/>
    <n v="88"/>
  </r>
  <r>
    <s v="Grande Dunes"/>
    <s v="Grande Dunes"/>
    <x v="10"/>
    <m/>
    <x v="13"/>
    <n v="10"/>
    <n v="385"/>
    <n v="4"/>
    <n v="7"/>
    <n v="4"/>
    <n v="4"/>
    <n v="5"/>
    <n v="0"/>
    <n v="1"/>
    <n v="1"/>
    <n v="0"/>
    <n v="0"/>
    <n v="0"/>
    <n v="0"/>
    <n v="0"/>
    <n v="0"/>
    <s v="Grande Dunes2012"/>
    <n v="14"/>
    <n v="98"/>
    <n v="86"/>
    <n v="87"/>
    <n v="88"/>
  </r>
  <r>
    <s v="Grande Dunes"/>
    <s v="Grande Dunes"/>
    <x v="10"/>
    <m/>
    <x v="13"/>
    <n v="11"/>
    <n v="124"/>
    <n v="3"/>
    <n v="3"/>
    <n v="3"/>
    <n v="4"/>
    <n v="5"/>
    <n v="1"/>
    <n v="1"/>
    <n v="0"/>
    <n v="0"/>
    <n v="0"/>
    <n v="0"/>
    <n v="0"/>
    <n v="0"/>
    <n v="0"/>
    <s v="Grande Dunes2012"/>
    <n v="14"/>
    <n v="98"/>
    <n v="86"/>
    <n v="87"/>
    <n v="88"/>
  </r>
  <r>
    <s v="Grande Dunes"/>
    <s v="Grande Dunes"/>
    <x v="10"/>
    <m/>
    <x v="13"/>
    <n v="12"/>
    <n v="350"/>
    <n v="4"/>
    <n v="5"/>
    <n v="4"/>
    <n v="5"/>
    <n v="3"/>
    <n v="0"/>
    <n v="1"/>
    <n v="0"/>
    <n v="0"/>
    <n v="0"/>
    <n v="0"/>
    <n v="0"/>
    <n v="1"/>
    <n v="1"/>
    <s v="Grande Dunes2012"/>
    <n v="14"/>
    <n v="98"/>
    <n v="86"/>
    <n v="87"/>
    <n v="88"/>
  </r>
  <r>
    <s v="Grande Dunes"/>
    <s v="Grande Dunes"/>
    <x v="10"/>
    <m/>
    <x v="13"/>
    <n v="13"/>
    <n v="499"/>
    <n v="5"/>
    <n v="5"/>
    <n v="6"/>
    <n v="5"/>
    <n v="6"/>
    <n v="1"/>
    <n v="0"/>
    <n v="1"/>
    <n v="0"/>
    <n v="0"/>
    <n v="0"/>
    <n v="0"/>
    <n v="0"/>
    <n v="0"/>
    <s v="Grande Dunes2012"/>
    <n v="14"/>
    <n v="98"/>
    <n v="86"/>
    <n v="87"/>
    <n v="88"/>
  </r>
  <r>
    <s v="Grande Dunes"/>
    <s v="Grande Dunes"/>
    <x v="10"/>
    <m/>
    <x v="13"/>
    <n v="14"/>
    <n v="158"/>
    <n v="3"/>
    <n v="6"/>
    <n v="3"/>
    <n v="4"/>
    <n v="4"/>
    <n v="0"/>
    <n v="1"/>
    <n v="0"/>
    <n v="0"/>
    <n v="0"/>
    <n v="0"/>
    <n v="0"/>
    <n v="0"/>
    <n v="0"/>
    <s v="Grande Dunes2012"/>
    <n v="14"/>
    <n v="98"/>
    <n v="86"/>
    <n v="87"/>
    <n v="88"/>
  </r>
  <r>
    <s v="Grande Dunes"/>
    <s v="Grande Dunes"/>
    <x v="10"/>
    <m/>
    <x v="13"/>
    <n v="15"/>
    <n v="400"/>
    <n v="4"/>
    <n v="5"/>
    <n v="4"/>
    <n v="5"/>
    <n v="6"/>
    <n v="0"/>
    <n v="1"/>
    <n v="0"/>
    <n v="0"/>
    <n v="0"/>
    <n v="0"/>
    <n v="0"/>
    <n v="0"/>
    <n v="0"/>
    <s v="Grande Dunes2012"/>
    <n v="14"/>
    <n v="98"/>
    <n v="86"/>
    <n v="87"/>
    <n v="88"/>
  </r>
  <r>
    <s v="Grande Dunes"/>
    <s v="Grande Dunes"/>
    <x v="10"/>
    <m/>
    <x v="13"/>
    <n v="16"/>
    <n v="365"/>
    <n v="4"/>
    <n v="5"/>
    <n v="4"/>
    <n v="4"/>
    <n v="5"/>
    <n v="0"/>
    <n v="1"/>
    <n v="1"/>
    <n v="0"/>
    <n v="0"/>
    <n v="0"/>
    <n v="0"/>
    <n v="0"/>
    <n v="0"/>
    <s v="Grande Dunes2012"/>
    <n v="14"/>
    <n v="98"/>
    <n v="86"/>
    <n v="87"/>
    <n v="88"/>
  </r>
  <r>
    <s v="Grande Dunes"/>
    <s v="Grande Dunes"/>
    <x v="10"/>
    <m/>
    <x v="13"/>
    <n v="17"/>
    <n v="477"/>
    <n v="5"/>
    <n v="7"/>
    <n v="5"/>
    <n v="7"/>
    <n v="5"/>
    <n v="0"/>
    <n v="1"/>
    <n v="0"/>
    <n v="1"/>
    <n v="0"/>
    <n v="0"/>
    <n v="0"/>
    <n v="0"/>
    <n v="0"/>
    <s v="Grande Dunes2012"/>
    <n v="14"/>
    <n v="98"/>
    <n v="86"/>
    <n v="87"/>
    <n v="88"/>
  </r>
  <r>
    <s v="Grande Dunes"/>
    <s v="Grande Dunes"/>
    <x v="10"/>
    <m/>
    <x v="13"/>
    <n v="18"/>
    <n v="373"/>
    <n v="4"/>
    <n v="6"/>
    <n v="6"/>
    <n v="4"/>
    <n v="5"/>
    <n v="0"/>
    <n v="0"/>
    <n v="1"/>
    <n v="0"/>
    <n v="0"/>
    <n v="0"/>
    <n v="0"/>
    <n v="0"/>
    <n v="0"/>
    <s v="Grande Dunes2012"/>
    <n v="14"/>
    <n v="98"/>
    <n v="86"/>
    <n v="87"/>
    <n v="88"/>
  </r>
  <r>
    <s v="True Blue Plantation"/>
    <s v="True Blue Plantation"/>
    <x v="23"/>
    <m/>
    <x v="13"/>
    <n v="1"/>
    <n v="499"/>
    <n v="5"/>
    <n v="6"/>
    <n v="5"/>
    <n v="5"/>
    <n v="6"/>
    <n v="0"/>
    <n v="1"/>
    <n v="1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2"/>
    <n v="316"/>
    <n v="4"/>
    <n v="4"/>
    <n v="5"/>
    <n v="4"/>
    <n v="4"/>
    <n v="1"/>
    <n v="0"/>
    <n v="1"/>
    <n v="1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3"/>
    <n v="141"/>
    <n v="3"/>
    <n v="5"/>
    <n v="3"/>
    <n v="3"/>
    <n v="4"/>
    <n v="0"/>
    <n v="1"/>
    <n v="1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4"/>
    <n v="493"/>
    <n v="5"/>
    <n v="6"/>
    <n v="5"/>
    <n v="7"/>
    <n v="5"/>
    <n v="0"/>
    <n v="1"/>
    <n v="0"/>
    <n v="1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5"/>
    <n v="396"/>
    <n v="4"/>
    <n v="6"/>
    <n v="4"/>
    <n v="6"/>
    <n v="6"/>
    <n v="0"/>
    <n v="1"/>
    <n v="0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6"/>
    <n v="383"/>
    <n v="4"/>
    <n v="5"/>
    <n v="7"/>
    <n v="6"/>
    <n v="7"/>
    <n v="0"/>
    <n v="0"/>
    <n v="0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7"/>
    <n v="151"/>
    <n v="3"/>
    <n v="3"/>
    <n v="3"/>
    <n v="4"/>
    <n v="4"/>
    <n v="1"/>
    <n v="1"/>
    <n v="0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8"/>
    <n v="341"/>
    <n v="4"/>
    <n v="5"/>
    <n v="4"/>
    <n v="3"/>
    <n v="5"/>
    <n v="0"/>
    <n v="1"/>
    <n v="0"/>
    <n v="0"/>
    <n v="0"/>
    <n v="0"/>
    <n v="1"/>
    <n v="0"/>
    <n v="1"/>
    <s v="True Blue Plantation2012"/>
    <n v="7"/>
    <n v="101"/>
    <n v="88"/>
    <n v="88"/>
    <n v="87"/>
  </r>
  <r>
    <s v="True Blue Plantation"/>
    <s v="True Blue Plantation"/>
    <x v="23"/>
    <m/>
    <x v="13"/>
    <n v="9"/>
    <n v="517"/>
    <n v="5"/>
    <n v="7"/>
    <n v="6"/>
    <n v="5"/>
    <n v="6"/>
    <n v="0"/>
    <n v="0"/>
    <n v="1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10"/>
    <n v="559"/>
    <n v="5"/>
    <n v="6"/>
    <n v="6"/>
    <n v="6"/>
    <n v="6"/>
    <n v="0"/>
    <n v="0"/>
    <n v="0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11"/>
    <n v="130"/>
    <n v="3"/>
    <n v="4"/>
    <n v="3"/>
    <n v="4"/>
    <n v="3"/>
    <n v="0"/>
    <n v="1"/>
    <n v="0"/>
    <n v="1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12"/>
    <n v="371"/>
    <n v="4"/>
    <n v="8"/>
    <n v="4"/>
    <n v="7"/>
    <n v="5"/>
    <n v="0"/>
    <n v="1"/>
    <n v="0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13"/>
    <n v="381"/>
    <n v="4"/>
    <n v="7"/>
    <n v="6"/>
    <n v="4"/>
    <n v="4"/>
    <n v="0"/>
    <n v="0"/>
    <n v="1"/>
    <n v="1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14"/>
    <n v="138"/>
    <n v="3"/>
    <n v="6"/>
    <n v="4"/>
    <n v="4"/>
    <n v="3"/>
    <n v="0"/>
    <n v="0"/>
    <n v="0"/>
    <n v="1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15"/>
    <n v="577"/>
    <n v="5"/>
    <n v="8"/>
    <n v="7"/>
    <n v="6"/>
    <n v="5"/>
    <n v="0"/>
    <n v="0"/>
    <n v="0"/>
    <n v="1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16"/>
    <n v="181"/>
    <n v="3"/>
    <n v="4"/>
    <n v="4"/>
    <n v="4"/>
    <n v="4"/>
    <n v="0"/>
    <n v="0"/>
    <n v="0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17"/>
    <n v="395"/>
    <n v="4"/>
    <n v="6"/>
    <n v="4"/>
    <n v="5"/>
    <n v="6"/>
    <n v="0"/>
    <n v="1"/>
    <n v="0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18"/>
    <n v="406"/>
    <n v="4"/>
    <n v="5"/>
    <n v="8"/>
    <n v="5"/>
    <n v="4"/>
    <n v="0"/>
    <n v="0"/>
    <n v="0"/>
    <n v="1"/>
    <n v="0"/>
    <n v="0"/>
    <n v="0"/>
    <n v="0"/>
    <n v="0"/>
    <s v="True Blue Plantation2012"/>
    <n v="7"/>
    <n v="101"/>
    <n v="88"/>
    <n v="88"/>
    <n v="87"/>
  </r>
  <r>
    <s v="Caledonia"/>
    <s v="Caledonia"/>
    <x v="17"/>
    <m/>
    <x v="13"/>
    <n v="1"/>
    <n v="319"/>
    <n v="4"/>
    <n v="6"/>
    <n v="6"/>
    <n v="6"/>
    <n v="6"/>
    <n v="0"/>
    <n v="0"/>
    <n v="0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2"/>
    <n v="516"/>
    <n v="5"/>
    <n v="6"/>
    <n v="6"/>
    <n v="7"/>
    <n v="6"/>
    <n v="0"/>
    <n v="0"/>
    <n v="0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3"/>
    <n v="153"/>
    <n v="3"/>
    <n v="3"/>
    <n v="3"/>
    <n v="4"/>
    <n v="4"/>
    <n v="1"/>
    <n v="1"/>
    <n v="0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4"/>
    <n v="322"/>
    <n v="4"/>
    <n v="4"/>
    <n v="5"/>
    <n v="6"/>
    <n v="5"/>
    <n v="1"/>
    <n v="0"/>
    <n v="0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5"/>
    <n v="347"/>
    <n v="4"/>
    <n v="4"/>
    <n v="6"/>
    <n v="6"/>
    <n v="4"/>
    <n v="1"/>
    <n v="0"/>
    <n v="0"/>
    <n v="1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6"/>
    <n v="120"/>
    <n v="3"/>
    <n v="3"/>
    <n v="3"/>
    <n v="4"/>
    <n v="3"/>
    <n v="1"/>
    <n v="1"/>
    <n v="0"/>
    <n v="1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7"/>
    <n v="323"/>
    <n v="4"/>
    <n v="5"/>
    <n v="4"/>
    <n v="4"/>
    <n v="4"/>
    <n v="0"/>
    <n v="1"/>
    <n v="1"/>
    <n v="1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8"/>
    <n v="477"/>
    <n v="5"/>
    <n v="7"/>
    <n v="5"/>
    <n v="6"/>
    <n v="5"/>
    <n v="0"/>
    <n v="1"/>
    <n v="0"/>
    <n v="1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9"/>
    <n v="92"/>
    <n v="3"/>
    <n v="4"/>
    <n v="5"/>
    <n v="4"/>
    <n v="5"/>
    <n v="0"/>
    <n v="0"/>
    <n v="0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10"/>
    <n v="518"/>
    <n v="5"/>
    <n v="7"/>
    <n v="6"/>
    <n v="5"/>
    <n v="6"/>
    <n v="0"/>
    <n v="0"/>
    <n v="1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11"/>
    <n v="150"/>
    <n v="3"/>
    <n v="4"/>
    <n v="4"/>
    <n v="3"/>
    <n v="3"/>
    <n v="0"/>
    <n v="0"/>
    <n v="1"/>
    <n v="1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12"/>
    <n v="384"/>
    <n v="4"/>
    <n v="6"/>
    <n v="6"/>
    <n v="6"/>
    <n v="5"/>
    <n v="0"/>
    <n v="0"/>
    <n v="0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13"/>
    <n v="354"/>
    <n v="4"/>
    <n v="4"/>
    <n v="4"/>
    <n v="5"/>
    <n v="5"/>
    <n v="1"/>
    <n v="1"/>
    <n v="0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14"/>
    <n v="343"/>
    <n v="4"/>
    <n v="5"/>
    <n v="6"/>
    <n v="5"/>
    <n v="9"/>
    <n v="0"/>
    <n v="0"/>
    <n v="0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15"/>
    <n v="423"/>
    <n v="4"/>
    <n v="5"/>
    <n v="6"/>
    <n v="5"/>
    <n v="7"/>
    <n v="0"/>
    <n v="0"/>
    <n v="0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16"/>
    <n v="375"/>
    <n v="4"/>
    <n v="4"/>
    <n v="5"/>
    <n v="5"/>
    <n v="3"/>
    <n v="1"/>
    <n v="0"/>
    <n v="0"/>
    <n v="0"/>
    <n v="0"/>
    <n v="0"/>
    <n v="0"/>
    <n v="1"/>
    <n v="1"/>
    <s v="Caledonia2012"/>
    <n v="7"/>
    <n v="86"/>
    <n v="91"/>
    <n v="92"/>
    <n v="89"/>
  </r>
  <r>
    <s v="Caledonia"/>
    <s v="Caledonia"/>
    <x v="17"/>
    <m/>
    <x v="13"/>
    <n v="17"/>
    <n v="132"/>
    <n v="3"/>
    <n v="4"/>
    <n v="4"/>
    <n v="4"/>
    <n v="3"/>
    <n v="0"/>
    <n v="0"/>
    <n v="0"/>
    <n v="1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18"/>
    <n v="362"/>
    <n v="4"/>
    <n v="5"/>
    <n v="7"/>
    <n v="7"/>
    <n v="6"/>
    <n v="0"/>
    <n v="0"/>
    <n v="0"/>
    <n v="0"/>
    <n v="0"/>
    <n v="0"/>
    <n v="0"/>
    <n v="0"/>
    <n v="0"/>
    <s v="Caledonia2012"/>
    <n v="7"/>
    <n v="86"/>
    <n v="91"/>
    <n v="92"/>
    <n v="89"/>
  </r>
  <r>
    <s v="Barefoot Resort - Fazio"/>
    <s v="Barefoot Resort - Fazio"/>
    <x v="1"/>
    <m/>
    <x v="13"/>
    <n v="1"/>
    <n v="323"/>
    <n v="4"/>
    <n v="4"/>
    <n v="5"/>
    <n v="5"/>
    <n v="5"/>
    <n v="1"/>
    <n v="0"/>
    <n v="0"/>
    <n v="0"/>
    <n v="0"/>
    <n v="0"/>
    <n v="0"/>
    <n v="0"/>
    <n v="0"/>
    <s v="Barefoot Resort - Fazio2012"/>
    <n v="18"/>
    <n v="94"/>
    <n v="86"/>
    <n v="94"/>
    <n v="89"/>
  </r>
  <r>
    <s v="Barefoot Resort - Fazio"/>
    <s v="Barefoot Resort - Fazio"/>
    <x v="1"/>
    <m/>
    <x v="13"/>
    <n v="2"/>
    <n v="406"/>
    <n v="4"/>
    <n v="6"/>
    <n v="8"/>
    <n v="5"/>
    <n v="5"/>
    <n v="0"/>
    <n v="0"/>
    <n v="0"/>
    <n v="0"/>
    <n v="0"/>
    <n v="0"/>
    <n v="0"/>
    <n v="0"/>
    <n v="0"/>
    <s v="Barefoot Resort - Fazio2012"/>
    <n v="18"/>
    <n v="94"/>
    <n v="86"/>
    <n v="94"/>
    <n v="89"/>
  </r>
  <r>
    <s v="Barefoot Resort - Fazio"/>
    <s v="Barefoot Resort - Fazio"/>
    <x v="1"/>
    <m/>
    <x v="13"/>
    <n v="3"/>
    <n v="122"/>
    <n v="3"/>
    <n v="4"/>
    <n v="3"/>
    <n v="4"/>
    <n v="3"/>
    <n v="0"/>
    <n v="1"/>
    <n v="0"/>
    <n v="1"/>
    <n v="0"/>
    <n v="0"/>
    <n v="0"/>
    <n v="0"/>
    <n v="0"/>
    <s v="Barefoot Resort - Fazio2012"/>
    <n v="18"/>
    <n v="94"/>
    <n v="86"/>
    <n v="94"/>
    <n v="89"/>
  </r>
  <r>
    <s v="Barefoot Resort - Fazio"/>
    <s v="Barefoot Resort - Fazio"/>
    <x v="1"/>
    <m/>
    <x v="13"/>
    <n v="4"/>
    <n v="440"/>
    <n v="5"/>
    <n v="8"/>
    <n v="7"/>
    <n v="6"/>
    <n v="5"/>
    <n v="0"/>
    <n v="0"/>
    <n v="0"/>
    <n v="1"/>
    <n v="0"/>
    <n v="0"/>
    <n v="0"/>
    <n v="0"/>
    <n v="0"/>
    <s v="Barefoot Resort - Fazio2012"/>
    <n v="18"/>
    <n v="94"/>
    <n v="86"/>
    <n v="94"/>
    <n v="89"/>
  </r>
  <r>
    <s v="Barefoot Resort - Fazio"/>
    <s v="Barefoot Resort - Fazio"/>
    <x v="1"/>
    <m/>
    <x v="13"/>
    <n v="5"/>
    <n v="441"/>
    <n v="4"/>
    <n v="6"/>
    <n v="5"/>
    <n v="6"/>
    <n v="4"/>
    <n v="0"/>
    <n v="0"/>
    <n v="0"/>
    <n v="1"/>
    <n v="0"/>
    <n v="0"/>
    <n v="0"/>
    <n v="0"/>
    <n v="0"/>
    <s v="Barefoot Resort - Fazio2012"/>
    <n v="18"/>
    <n v="94"/>
    <n v="86"/>
    <n v="94"/>
    <n v="89"/>
  </r>
  <r>
    <s v="Barefoot Resort - Fazio"/>
    <s v="Barefoot Resort - Fazio"/>
    <x v="1"/>
    <m/>
    <x v="13"/>
    <n v="6"/>
    <n v="144"/>
    <n v="3"/>
    <n v="3"/>
    <n v="3"/>
    <n v="4"/>
    <n v="3"/>
    <n v="1"/>
    <n v="1"/>
    <n v="0"/>
    <n v="1"/>
    <n v="0"/>
    <n v="0"/>
    <n v="0"/>
    <n v="0"/>
    <n v="0"/>
    <s v="Barefoot Resort - Fazio2012"/>
    <n v="18"/>
    <n v="94"/>
    <n v="86"/>
    <n v="94"/>
    <n v="89"/>
  </r>
  <r>
    <s v="Barefoot Resort - Fazio"/>
    <s v="Barefoot Resort - Fazio"/>
    <x v="1"/>
    <m/>
    <x v="13"/>
    <n v="7"/>
    <n v="494"/>
    <n v="5"/>
    <n v="8"/>
    <n v="6"/>
    <n v="5"/>
    <n v="6"/>
    <n v="0"/>
    <n v="0"/>
    <n v="1"/>
    <n v="0"/>
    <n v="0"/>
    <n v="0"/>
    <n v="0"/>
    <n v="0"/>
    <n v="0"/>
    <s v="Barefoot Resort - Fazio2012"/>
    <n v="18"/>
    <n v="94"/>
    <n v="86"/>
    <n v="94"/>
    <n v="89"/>
  </r>
  <r>
    <s v="Barefoot Resort - Fazio"/>
    <s v="Barefoot Resort - Fazio"/>
    <x v="1"/>
    <m/>
    <x v="13"/>
    <n v="8"/>
    <n v="127"/>
    <n v="3"/>
    <n v="4"/>
    <n v="4"/>
    <n v="3"/>
    <n v="3"/>
    <n v="0"/>
    <n v="0"/>
    <n v="1"/>
    <n v="1"/>
    <n v="0"/>
    <n v="0"/>
    <n v="0"/>
    <n v="0"/>
    <n v="0"/>
    <s v="Barefoot Resort - Fazio2012"/>
    <n v="18"/>
    <n v="94"/>
    <n v="86"/>
    <n v="94"/>
    <n v="89"/>
  </r>
  <r>
    <s v="Barefoot Resort - Fazio"/>
    <s v="Barefoot Resort - Fazio"/>
    <x v="1"/>
    <m/>
    <x v="13"/>
    <n v="9"/>
    <n v="332"/>
    <n v="4"/>
    <n v="3"/>
    <n v="4"/>
    <n v="5"/>
    <n v="6"/>
    <n v="0"/>
    <n v="1"/>
    <n v="0"/>
    <n v="0"/>
    <n v="1"/>
    <n v="0"/>
    <n v="0"/>
    <n v="0"/>
    <n v="1"/>
    <s v="Barefoot Resort - Fazio2012"/>
    <n v="18"/>
    <n v="94"/>
    <n v="86"/>
    <n v="94"/>
    <n v="89"/>
  </r>
  <r>
    <s v="Barefoot Resort - Fazio"/>
    <s v="Barefoot Resort - Fazio"/>
    <x v="1"/>
    <m/>
    <x v="13"/>
    <n v="10"/>
    <n v="471"/>
    <n v="5"/>
    <n v="7"/>
    <n v="6"/>
    <n v="6"/>
    <n v="6"/>
    <n v="0"/>
    <n v="0"/>
    <n v="0"/>
    <n v="0"/>
    <n v="0"/>
    <n v="0"/>
    <n v="0"/>
    <n v="0"/>
    <n v="0"/>
    <s v="Barefoot Resort - Fazio2012"/>
    <n v="18"/>
    <n v="94"/>
    <n v="86"/>
    <n v="94"/>
    <n v="89"/>
  </r>
  <r>
    <s v="Barefoot Resort - Fazio"/>
    <s v="Barefoot Resort - Fazio"/>
    <x v="1"/>
    <m/>
    <x v="13"/>
    <n v="11"/>
    <n v="154"/>
    <n v="3"/>
    <n v="4"/>
    <n v="4"/>
    <n v="3"/>
    <n v="3"/>
    <n v="0"/>
    <n v="0"/>
    <n v="1"/>
    <n v="1"/>
    <n v="0"/>
    <n v="0"/>
    <n v="0"/>
    <n v="0"/>
    <n v="0"/>
    <s v="Barefoot Resort - Fazio2012"/>
    <n v="18"/>
    <n v="94"/>
    <n v="86"/>
    <n v="94"/>
    <n v="89"/>
  </r>
  <r>
    <s v="Barefoot Resort - Fazio"/>
    <s v="Barefoot Resort - Fazio"/>
    <x v="1"/>
    <m/>
    <x v="13"/>
    <n v="12"/>
    <n v="489"/>
    <n v="5"/>
    <n v="6"/>
    <n v="6"/>
    <n v="6"/>
    <n v="5"/>
    <n v="0"/>
    <n v="0"/>
    <n v="0"/>
    <n v="1"/>
    <n v="0"/>
    <n v="0"/>
    <n v="0"/>
    <n v="0"/>
    <n v="0"/>
    <s v="Barefoot Resort - Fazio2012"/>
    <n v="18"/>
    <n v="94"/>
    <n v="86"/>
    <n v="94"/>
    <n v="89"/>
  </r>
  <r>
    <s v="Barefoot Resort - Fazio"/>
    <s v="Barefoot Resort - Fazio"/>
    <x v="1"/>
    <m/>
    <x v="13"/>
    <n v="13"/>
    <n v="345"/>
    <n v="4"/>
    <n v="7"/>
    <n v="4"/>
    <n v="8"/>
    <n v="6"/>
    <n v="0"/>
    <n v="1"/>
    <n v="0"/>
    <n v="0"/>
    <n v="0"/>
    <n v="0"/>
    <n v="0"/>
    <n v="0"/>
    <n v="0"/>
    <s v="Barefoot Resort - Fazio2012"/>
    <n v="18"/>
    <n v="94"/>
    <n v="86"/>
    <n v="94"/>
    <n v="89"/>
  </r>
  <r>
    <s v="Barefoot Resort - Fazio"/>
    <s v="Barefoot Resort - Fazio"/>
    <x v="1"/>
    <m/>
    <x v="13"/>
    <n v="14"/>
    <n v="326"/>
    <n v="4"/>
    <n v="5"/>
    <n v="5"/>
    <n v="5"/>
    <n v="5"/>
    <n v="0"/>
    <n v="0"/>
    <n v="0"/>
    <n v="0"/>
    <n v="0"/>
    <n v="0"/>
    <n v="0"/>
    <n v="0"/>
    <n v="0"/>
    <s v="Barefoot Resort - Fazio2012"/>
    <n v="18"/>
    <n v="94"/>
    <n v="86"/>
    <n v="94"/>
    <n v="89"/>
  </r>
  <r>
    <s v="Barefoot Resort - Fazio"/>
    <s v="Barefoot Resort - Fazio"/>
    <x v="1"/>
    <m/>
    <x v="13"/>
    <n v="15"/>
    <n v="282"/>
    <n v="4"/>
    <n v="5"/>
    <n v="4"/>
    <n v="7"/>
    <n v="7"/>
    <n v="0"/>
    <n v="1"/>
    <n v="0"/>
    <n v="0"/>
    <n v="0"/>
    <n v="0"/>
    <n v="0"/>
    <n v="0"/>
    <n v="0"/>
    <s v="Barefoot Resort - Fazio2012"/>
    <n v="18"/>
    <n v="94"/>
    <n v="86"/>
    <n v="94"/>
    <n v="89"/>
  </r>
  <r>
    <s v="Barefoot Resort - Fazio"/>
    <s v="Barefoot Resort - Fazio"/>
    <x v="1"/>
    <m/>
    <x v="13"/>
    <n v="16"/>
    <n v="149"/>
    <n v="3"/>
    <n v="5"/>
    <n v="4"/>
    <n v="4"/>
    <n v="6"/>
    <n v="0"/>
    <n v="0"/>
    <n v="0"/>
    <n v="0"/>
    <n v="0"/>
    <n v="0"/>
    <n v="0"/>
    <n v="0"/>
    <n v="0"/>
    <s v="Barefoot Resort - Fazio2012"/>
    <n v="18"/>
    <n v="94"/>
    <n v="86"/>
    <n v="94"/>
    <n v="89"/>
  </r>
  <r>
    <s v="Barefoot Resort - Fazio"/>
    <s v="Barefoot Resort - Fazio"/>
    <x v="1"/>
    <m/>
    <x v="13"/>
    <n v="17"/>
    <n v="328"/>
    <n v="4"/>
    <n v="5"/>
    <n v="5"/>
    <n v="6"/>
    <n v="6"/>
    <n v="0"/>
    <n v="0"/>
    <n v="0"/>
    <n v="0"/>
    <n v="0"/>
    <n v="0"/>
    <n v="0"/>
    <n v="0"/>
    <n v="0"/>
    <s v="Barefoot Resort - Fazio2012"/>
    <n v="18"/>
    <n v="94"/>
    <n v="86"/>
    <n v="94"/>
    <n v="89"/>
  </r>
  <r>
    <s v="Barefoot Resort - Fazio"/>
    <s v="Barefoot Resort - Fazio"/>
    <x v="1"/>
    <m/>
    <x v="13"/>
    <n v="18"/>
    <n v="305"/>
    <n v="4"/>
    <n v="4"/>
    <n v="3"/>
    <n v="6"/>
    <n v="5"/>
    <n v="1"/>
    <n v="0"/>
    <n v="0"/>
    <n v="0"/>
    <n v="0"/>
    <n v="1"/>
    <n v="0"/>
    <n v="0"/>
    <n v="1"/>
    <s v="Barefoot Resort - Fazio2012"/>
    <n v="18"/>
    <n v="94"/>
    <n v="86"/>
    <n v="94"/>
    <n v="89"/>
  </r>
  <r>
    <s v="Barefoot Resort - Love"/>
    <s v="Barefoot Resort - Love"/>
    <x v="2"/>
    <m/>
    <x v="13"/>
    <n v="1"/>
    <n v="321"/>
    <n v="4"/>
    <n v="7"/>
    <n v="5"/>
    <n v="5"/>
    <n v="7"/>
    <n v="0"/>
    <n v="0"/>
    <n v="0"/>
    <n v="0"/>
    <n v="0"/>
    <n v="0"/>
    <n v="0"/>
    <n v="0"/>
    <n v="0"/>
    <s v="Barefoot Resort - Love2012"/>
    <n v="19"/>
    <n v="91"/>
    <n v="90"/>
    <n v="89"/>
    <n v="86"/>
  </r>
  <r>
    <s v="Barefoot Resort - Love"/>
    <s v="Barefoot Resort - Love"/>
    <x v="2"/>
    <m/>
    <x v="13"/>
    <n v="2"/>
    <n v="455"/>
    <n v="5"/>
    <n v="7"/>
    <n v="4"/>
    <n v="6"/>
    <n v="7"/>
    <n v="0"/>
    <n v="0"/>
    <n v="0"/>
    <n v="0"/>
    <n v="0"/>
    <n v="1"/>
    <n v="0"/>
    <n v="0"/>
    <n v="1"/>
    <s v="Barefoot Resort - Love2012"/>
    <n v="19"/>
    <n v="91"/>
    <n v="90"/>
    <n v="89"/>
    <n v="86"/>
  </r>
  <r>
    <s v="Barefoot Resort - Love"/>
    <s v="Barefoot Resort - Love"/>
    <x v="2"/>
    <m/>
    <x v="13"/>
    <n v="3"/>
    <n v="144"/>
    <n v="3"/>
    <n v="4"/>
    <n v="6"/>
    <n v="4"/>
    <n v="5"/>
    <n v="0"/>
    <n v="0"/>
    <n v="0"/>
    <n v="0"/>
    <n v="0"/>
    <n v="0"/>
    <n v="0"/>
    <n v="0"/>
    <n v="0"/>
    <s v="Barefoot Resort - Love2012"/>
    <n v="19"/>
    <n v="91"/>
    <n v="90"/>
    <n v="89"/>
    <n v="86"/>
  </r>
  <r>
    <s v="Barefoot Resort - Love"/>
    <s v="Barefoot Resort - Love"/>
    <x v="2"/>
    <m/>
    <x v="13"/>
    <n v="4"/>
    <n v="265"/>
    <n v="4"/>
    <n v="4"/>
    <n v="5"/>
    <n v="5"/>
    <n v="4"/>
    <n v="1"/>
    <n v="0"/>
    <n v="0"/>
    <n v="1"/>
    <n v="0"/>
    <n v="0"/>
    <n v="0"/>
    <n v="0"/>
    <n v="0"/>
    <s v="Barefoot Resort - Love2012"/>
    <n v="19"/>
    <n v="91"/>
    <n v="90"/>
    <n v="89"/>
    <n v="86"/>
  </r>
  <r>
    <s v="Barefoot Resort - Love"/>
    <s v="Barefoot Resort - Love"/>
    <x v="2"/>
    <m/>
    <x v="13"/>
    <n v="5"/>
    <n v="420"/>
    <n v="4"/>
    <n v="6"/>
    <n v="6"/>
    <n v="5"/>
    <n v="4"/>
    <n v="0"/>
    <n v="0"/>
    <n v="0"/>
    <n v="1"/>
    <n v="0"/>
    <n v="0"/>
    <n v="0"/>
    <n v="0"/>
    <n v="0"/>
    <s v="Barefoot Resort - Love2012"/>
    <n v="19"/>
    <n v="91"/>
    <n v="90"/>
    <n v="89"/>
    <n v="86"/>
  </r>
  <r>
    <s v="Barefoot Resort - Love"/>
    <s v="Barefoot Resort - Love"/>
    <x v="2"/>
    <m/>
    <x v="13"/>
    <n v="6"/>
    <n v="340"/>
    <n v="4"/>
    <n v="5"/>
    <n v="4"/>
    <n v="4"/>
    <n v="4"/>
    <n v="0"/>
    <n v="1"/>
    <n v="1"/>
    <n v="1"/>
    <n v="0"/>
    <n v="0"/>
    <n v="0"/>
    <n v="0"/>
    <n v="0"/>
    <s v="Barefoot Resort - Love2012"/>
    <n v="19"/>
    <n v="91"/>
    <n v="90"/>
    <n v="89"/>
    <n v="86"/>
  </r>
  <r>
    <s v="Barefoot Resort - Love"/>
    <s v="Barefoot Resort - Love"/>
    <x v="2"/>
    <m/>
    <x v="13"/>
    <n v="7"/>
    <n v="398"/>
    <n v="4"/>
    <n v="7"/>
    <n v="4"/>
    <n v="7"/>
    <n v="3"/>
    <n v="0"/>
    <n v="1"/>
    <n v="0"/>
    <n v="0"/>
    <n v="0"/>
    <n v="0"/>
    <n v="0"/>
    <n v="1"/>
    <n v="1"/>
    <s v="Barefoot Resort - Love2012"/>
    <n v="19"/>
    <n v="91"/>
    <n v="90"/>
    <n v="89"/>
    <n v="86"/>
  </r>
  <r>
    <s v="Barefoot Resort - Love"/>
    <s v="Barefoot Resort - Love"/>
    <x v="2"/>
    <m/>
    <x v="13"/>
    <n v="8"/>
    <n v="485"/>
    <n v="5"/>
    <n v="7"/>
    <n v="7"/>
    <n v="6"/>
    <n v="6"/>
    <n v="0"/>
    <n v="0"/>
    <n v="0"/>
    <n v="0"/>
    <n v="0"/>
    <n v="0"/>
    <n v="0"/>
    <n v="0"/>
    <n v="0"/>
    <s v="Barefoot Resort - Love2012"/>
    <n v="19"/>
    <n v="91"/>
    <n v="90"/>
    <n v="89"/>
    <n v="86"/>
  </r>
  <r>
    <s v="Barefoot Resort - Love"/>
    <s v="Barefoot Resort - Love"/>
    <x v="2"/>
    <m/>
    <x v="13"/>
    <n v="9"/>
    <n v="187"/>
    <n v="3"/>
    <n v="4"/>
    <n v="4"/>
    <n v="4"/>
    <n v="3"/>
    <n v="0"/>
    <n v="0"/>
    <n v="0"/>
    <n v="1"/>
    <n v="0"/>
    <n v="0"/>
    <n v="0"/>
    <n v="0"/>
    <n v="0"/>
    <s v="Barefoot Resort - Love2012"/>
    <n v="19"/>
    <n v="91"/>
    <n v="90"/>
    <n v="89"/>
    <n v="86"/>
  </r>
  <r>
    <s v="Barefoot Resort - Love"/>
    <s v="Barefoot Resort - Love"/>
    <x v="2"/>
    <m/>
    <x v="13"/>
    <n v="10"/>
    <n v="321"/>
    <n v="4"/>
    <n v="3"/>
    <n v="5"/>
    <n v="4"/>
    <n v="4"/>
    <n v="0"/>
    <n v="0"/>
    <n v="1"/>
    <n v="1"/>
    <n v="1"/>
    <n v="0"/>
    <n v="0"/>
    <n v="0"/>
    <n v="1"/>
    <s v="Barefoot Resort - Love2012"/>
    <n v="19"/>
    <n v="91"/>
    <n v="90"/>
    <n v="89"/>
    <n v="86"/>
  </r>
  <r>
    <s v="Barefoot Resort - Love"/>
    <s v="Barefoot Resort - Love"/>
    <x v="2"/>
    <m/>
    <x v="13"/>
    <n v="11"/>
    <n v="109"/>
    <n v="3"/>
    <n v="3"/>
    <n v="3"/>
    <n v="3"/>
    <n v="3"/>
    <n v="1"/>
    <n v="1"/>
    <n v="1"/>
    <n v="1"/>
    <n v="0"/>
    <n v="0"/>
    <n v="0"/>
    <n v="0"/>
    <n v="0"/>
    <s v="Barefoot Resort - Love2012"/>
    <n v="19"/>
    <n v="91"/>
    <n v="90"/>
    <n v="89"/>
    <n v="86"/>
  </r>
  <r>
    <s v="Barefoot Resort - Love"/>
    <s v="Barefoot Resort - Love"/>
    <x v="2"/>
    <m/>
    <x v="13"/>
    <n v="12"/>
    <n v="393"/>
    <n v="4"/>
    <n v="5"/>
    <n v="4"/>
    <n v="4"/>
    <n v="5"/>
    <n v="0"/>
    <n v="1"/>
    <n v="1"/>
    <n v="0"/>
    <n v="0"/>
    <n v="0"/>
    <n v="0"/>
    <n v="0"/>
    <n v="0"/>
    <s v="Barefoot Resort - Love2012"/>
    <n v="19"/>
    <n v="91"/>
    <n v="90"/>
    <n v="89"/>
    <n v="86"/>
  </r>
  <r>
    <s v="Barefoot Resort - Love"/>
    <s v="Barefoot Resort - Love"/>
    <x v="2"/>
    <m/>
    <x v="13"/>
    <n v="13"/>
    <n v="447"/>
    <n v="5"/>
    <n v="7"/>
    <n v="6"/>
    <n v="7"/>
    <n v="5"/>
    <n v="0"/>
    <n v="0"/>
    <n v="0"/>
    <n v="1"/>
    <n v="0"/>
    <n v="0"/>
    <n v="0"/>
    <n v="0"/>
    <n v="0"/>
    <s v="Barefoot Resort - Love2012"/>
    <n v="19"/>
    <n v="91"/>
    <n v="90"/>
    <n v="89"/>
    <n v="86"/>
  </r>
  <r>
    <s v="Barefoot Resort - Love"/>
    <s v="Barefoot Resort - Love"/>
    <x v="2"/>
    <m/>
    <x v="13"/>
    <n v="14"/>
    <n v="361"/>
    <n v="4"/>
    <n v="5"/>
    <n v="6"/>
    <n v="5"/>
    <n v="6"/>
    <n v="0"/>
    <n v="0"/>
    <n v="0"/>
    <n v="0"/>
    <n v="0"/>
    <n v="0"/>
    <n v="0"/>
    <n v="0"/>
    <n v="0"/>
    <s v="Barefoot Resort - Love2012"/>
    <n v="19"/>
    <n v="91"/>
    <n v="90"/>
    <n v="89"/>
    <n v="86"/>
  </r>
  <r>
    <s v="Barefoot Resort - Love"/>
    <s v="Barefoot Resort - Love"/>
    <x v="2"/>
    <m/>
    <x v="13"/>
    <n v="15"/>
    <n v="154"/>
    <n v="3"/>
    <n v="4"/>
    <n v="4"/>
    <n v="4"/>
    <n v="3"/>
    <n v="0"/>
    <n v="0"/>
    <n v="0"/>
    <n v="1"/>
    <n v="0"/>
    <n v="0"/>
    <n v="0"/>
    <n v="0"/>
    <n v="0"/>
    <s v="Barefoot Resort - Love2012"/>
    <n v="19"/>
    <n v="91"/>
    <n v="90"/>
    <n v="89"/>
    <n v="86"/>
  </r>
  <r>
    <s v="Barefoot Resort - Love"/>
    <s v="Barefoot Resort - Love"/>
    <x v="2"/>
    <m/>
    <x v="13"/>
    <n v="16"/>
    <n v="332"/>
    <n v="4"/>
    <n v="4"/>
    <n v="4"/>
    <n v="4"/>
    <n v="5"/>
    <n v="1"/>
    <n v="1"/>
    <n v="1"/>
    <n v="0"/>
    <n v="0"/>
    <n v="0"/>
    <n v="0"/>
    <n v="0"/>
    <n v="0"/>
    <s v="Barefoot Resort - Love2012"/>
    <n v="19"/>
    <n v="91"/>
    <n v="90"/>
    <n v="89"/>
    <n v="86"/>
  </r>
  <r>
    <s v="Barefoot Resort - Love"/>
    <s v="Barefoot Resort - Love"/>
    <x v="2"/>
    <m/>
    <x v="13"/>
    <n v="17"/>
    <n v="389"/>
    <n v="4"/>
    <n v="4"/>
    <n v="7"/>
    <n v="6"/>
    <n v="5"/>
    <n v="1"/>
    <n v="0"/>
    <n v="0"/>
    <n v="0"/>
    <n v="0"/>
    <n v="0"/>
    <n v="0"/>
    <n v="0"/>
    <n v="0"/>
    <s v="Barefoot Resort - Love2012"/>
    <n v="19"/>
    <n v="91"/>
    <n v="90"/>
    <n v="89"/>
    <n v="86"/>
  </r>
  <r>
    <s v="Barefoot Resort - Love"/>
    <s v="Barefoot Resort - Love"/>
    <x v="2"/>
    <m/>
    <x v="13"/>
    <n v="18"/>
    <n v="534"/>
    <n v="5"/>
    <n v="5"/>
    <n v="6"/>
    <n v="6"/>
    <n v="7"/>
    <n v="1"/>
    <n v="0"/>
    <n v="0"/>
    <n v="0"/>
    <n v="0"/>
    <n v="0"/>
    <n v="0"/>
    <n v="0"/>
    <n v="0"/>
    <s v="Barefoot Resort - Love2012"/>
    <n v="19"/>
    <n v="91"/>
    <n v="90"/>
    <n v="89"/>
    <n v="86"/>
  </r>
  <r>
    <s v="Crow Creek"/>
    <s v="Crow Creek"/>
    <x v="19"/>
    <m/>
    <x v="13"/>
    <n v="1"/>
    <n v="330"/>
    <n v="4"/>
    <n v="4"/>
    <n v="4"/>
    <n v="4"/>
    <n v="6"/>
    <n v="1"/>
    <n v="1"/>
    <n v="1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2"/>
    <n v="375"/>
    <n v="4"/>
    <n v="5"/>
    <n v="5"/>
    <n v="6"/>
    <n v="6"/>
    <n v="0"/>
    <n v="0"/>
    <n v="0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3"/>
    <n v="471"/>
    <n v="5"/>
    <n v="6"/>
    <n v="6"/>
    <n v="6"/>
    <n v="6"/>
    <n v="0"/>
    <n v="0"/>
    <n v="0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4"/>
    <n v="325"/>
    <n v="4"/>
    <n v="3"/>
    <n v="7"/>
    <n v="6"/>
    <n v="4"/>
    <n v="0"/>
    <n v="0"/>
    <n v="0"/>
    <n v="1"/>
    <n v="1"/>
    <n v="0"/>
    <n v="0"/>
    <n v="0"/>
    <n v="1"/>
    <s v="Crow Creek2012"/>
    <n v="3"/>
    <n v="87"/>
    <n v="86"/>
    <n v="87"/>
    <n v="95"/>
  </r>
  <r>
    <s v="Crow Creek"/>
    <s v="Crow Creek"/>
    <x v="19"/>
    <m/>
    <x v="13"/>
    <n v="5"/>
    <n v="352"/>
    <n v="4"/>
    <n v="4"/>
    <n v="5"/>
    <n v="4"/>
    <n v="5"/>
    <n v="1"/>
    <n v="0"/>
    <n v="1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6"/>
    <n v="167"/>
    <n v="3"/>
    <n v="4"/>
    <n v="5"/>
    <n v="4"/>
    <n v="5"/>
    <n v="0"/>
    <n v="0"/>
    <n v="0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7"/>
    <n v="533"/>
    <n v="5"/>
    <n v="6"/>
    <n v="5"/>
    <n v="5"/>
    <n v="6"/>
    <n v="0"/>
    <n v="1"/>
    <n v="1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8"/>
    <n v="143"/>
    <n v="3"/>
    <n v="5"/>
    <n v="4"/>
    <n v="4"/>
    <n v="3"/>
    <n v="0"/>
    <n v="0"/>
    <n v="0"/>
    <n v="1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9"/>
    <n v="349"/>
    <n v="4"/>
    <n v="5"/>
    <n v="4"/>
    <n v="6"/>
    <n v="7"/>
    <n v="0"/>
    <n v="1"/>
    <n v="0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10"/>
    <n v="347"/>
    <n v="4"/>
    <n v="3"/>
    <n v="4"/>
    <n v="4"/>
    <n v="5"/>
    <n v="0"/>
    <n v="1"/>
    <n v="1"/>
    <n v="0"/>
    <n v="1"/>
    <n v="0"/>
    <n v="0"/>
    <n v="0"/>
    <n v="1"/>
    <s v="Crow Creek2012"/>
    <n v="3"/>
    <n v="87"/>
    <n v="86"/>
    <n v="87"/>
    <n v="95"/>
  </r>
  <r>
    <s v="Crow Creek"/>
    <s v="Crow Creek"/>
    <x v="19"/>
    <m/>
    <x v="13"/>
    <n v="11"/>
    <n v="309"/>
    <n v="4"/>
    <n v="8"/>
    <n v="4"/>
    <n v="4"/>
    <n v="5"/>
    <n v="0"/>
    <n v="1"/>
    <n v="1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12"/>
    <n v="505"/>
    <n v="5"/>
    <n v="5"/>
    <n v="7"/>
    <n v="6"/>
    <n v="8"/>
    <n v="1"/>
    <n v="0"/>
    <n v="0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13"/>
    <n v="131"/>
    <n v="3"/>
    <n v="5"/>
    <n v="4"/>
    <n v="3"/>
    <n v="4"/>
    <n v="0"/>
    <n v="0"/>
    <n v="1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14"/>
    <n v="379"/>
    <n v="4"/>
    <n v="6"/>
    <n v="5"/>
    <n v="5"/>
    <n v="5"/>
    <n v="0"/>
    <n v="0"/>
    <n v="0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15"/>
    <n v="359"/>
    <n v="4"/>
    <n v="5"/>
    <n v="4"/>
    <n v="5"/>
    <n v="6"/>
    <n v="0"/>
    <n v="1"/>
    <n v="0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16"/>
    <n v="156"/>
    <n v="3"/>
    <n v="3"/>
    <n v="3"/>
    <n v="5"/>
    <n v="3"/>
    <n v="1"/>
    <n v="1"/>
    <n v="0"/>
    <n v="1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17"/>
    <n v="351"/>
    <n v="4"/>
    <n v="6"/>
    <n v="5"/>
    <n v="4"/>
    <n v="5"/>
    <n v="0"/>
    <n v="0"/>
    <n v="1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18"/>
    <n v="517"/>
    <n v="5"/>
    <n v="4"/>
    <n v="5"/>
    <n v="6"/>
    <n v="6"/>
    <n v="0"/>
    <n v="1"/>
    <n v="0"/>
    <n v="0"/>
    <n v="1"/>
    <n v="0"/>
    <n v="0"/>
    <n v="0"/>
    <n v="1"/>
    <s v="Crow Creek2012"/>
    <n v="3"/>
    <n v="87"/>
    <n v="86"/>
    <n v="87"/>
    <n v="95"/>
  </r>
  <r>
    <s v="Barefoot Resort - Love - Day One"/>
    <s v="Barefoot Resort - Love"/>
    <x v="2"/>
    <m/>
    <x v="14"/>
    <n v="1"/>
    <n v="321"/>
    <n v="4"/>
    <n v="6"/>
    <n v="5"/>
    <n v="7"/>
    <n v="5"/>
    <n v="0"/>
    <n v="0"/>
    <n v="0"/>
    <n v="0"/>
    <n v="0"/>
    <n v="0"/>
    <n v="0"/>
    <n v="0"/>
    <n v="0"/>
    <s v="Barefoot Resort - Love - Day One2013"/>
    <n v="19"/>
    <n v="107"/>
    <n v="88"/>
    <n v="89"/>
    <n v="80"/>
  </r>
  <r>
    <s v="Barefoot Resort - Love - Day One"/>
    <s v="Barefoot Resort - Love"/>
    <x v="2"/>
    <m/>
    <x v="14"/>
    <n v="2"/>
    <n v="455"/>
    <n v="5"/>
    <n v="6"/>
    <n v="9"/>
    <n v="6"/>
    <n v="4"/>
    <n v="0"/>
    <n v="0"/>
    <n v="0"/>
    <n v="0"/>
    <n v="0"/>
    <n v="0"/>
    <n v="0"/>
    <n v="1"/>
    <n v="1"/>
    <s v="Barefoot Resort - Love - Day One2013"/>
    <n v="19"/>
    <n v="107"/>
    <n v="88"/>
    <n v="89"/>
    <n v="80"/>
  </r>
  <r>
    <s v="Barefoot Resort - Love - Day One"/>
    <s v="Barefoot Resort - Love"/>
    <x v="2"/>
    <m/>
    <x v="14"/>
    <n v="3"/>
    <n v="144"/>
    <n v="3"/>
    <n v="5"/>
    <n v="3"/>
    <n v="3"/>
    <n v="3"/>
    <n v="0"/>
    <n v="1"/>
    <n v="1"/>
    <n v="1"/>
    <n v="0"/>
    <n v="0"/>
    <n v="0"/>
    <n v="0"/>
    <n v="0"/>
    <s v="Barefoot Resort - Love - Day One2013"/>
    <n v="19"/>
    <n v="107"/>
    <n v="88"/>
    <n v="89"/>
    <n v="80"/>
  </r>
  <r>
    <s v="Barefoot Resort - Love - Day One"/>
    <s v="Barefoot Resort - Love"/>
    <x v="2"/>
    <m/>
    <x v="14"/>
    <n v="4"/>
    <n v="265"/>
    <n v="4"/>
    <n v="6"/>
    <n v="6"/>
    <n v="5"/>
    <n v="4"/>
    <n v="0"/>
    <n v="0"/>
    <n v="0"/>
    <n v="1"/>
    <n v="0"/>
    <n v="0"/>
    <n v="0"/>
    <n v="0"/>
    <n v="0"/>
    <s v="Barefoot Resort - Love - Day One2013"/>
    <n v="19"/>
    <n v="107"/>
    <n v="88"/>
    <n v="89"/>
    <n v="80"/>
  </r>
  <r>
    <s v="Barefoot Resort - Love - Day One"/>
    <s v="Barefoot Resort - Love"/>
    <x v="2"/>
    <m/>
    <x v="14"/>
    <n v="5"/>
    <n v="420"/>
    <n v="4"/>
    <n v="6"/>
    <n v="6"/>
    <n v="5"/>
    <n v="4"/>
    <n v="0"/>
    <n v="0"/>
    <n v="0"/>
    <n v="1"/>
    <n v="0"/>
    <n v="0"/>
    <n v="0"/>
    <n v="0"/>
    <n v="0"/>
    <s v="Barefoot Resort - Love - Day One2013"/>
    <n v="19"/>
    <n v="107"/>
    <n v="88"/>
    <n v="89"/>
    <n v="80"/>
  </r>
  <r>
    <s v="Barefoot Resort - Love - Day One"/>
    <s v="Barefoot Resort - Love"/>
    <x v="2"/>
    <m/>
    <x v="14"/>
    <n v="6"/>
    <n v="340"/>
    <n v="4"/>
    <n v="6"/>
    <n v="5"/>
    <n v="5"/>
    <n v="4"/>
    <n v="0"/>
    <n v="0"/>
    <n v="0"/>
    <n v="1"/>
    <n v="0"/>
    <n v="0"/>
    <n v="0"/>
    <n v="0"/>
    <n v="0"/>
    <s v="Barefoot Resort - Love - Day One2013"/>
    <n v="19"/>
    <n v="107"/>
    <n v="88"/>
    <n v="89"/>
    <n v="80"/>
  </r>
  <r>
    <s v="Barefoot Resort - Love - Day One"/>
    <s v="Barefoot Resort - Love"/>
    <x v="2"/>
    <m/>
    <x v="14"/>
    <n v="7"/>
    <n v="398"/>
    <n v="4"/>
    <n v="6"/>
    <n v="4"/>
    <n v="5"/>
    <n v="5"/>
    <n v="0"/>
    <n v="1"/>
    <n v="0"/>
    <n v="0"/>
    <n v="0"/>
    <n v="0"/>
    <n v="0"/>
    <n v="0"/>
    <n v="0"/>
    <s v="Barefoot Resort - Love - Day One2013"/>
    <n v="19"/>
    <n v="107"/>
    <n v="88"/>
    <n v="89"/>
    <n v="80"/>
  </r>
  <r>
    <s v="Barefoot Resort - Love - Day One"/>
    <s v="Barefoot Resort - Love"/>
    <x v="2"/>
    <m/>
    <x v="14"/>
    <n v="8"/>
    <n v="485"/>
    <n v="5"/>
    <n v="8"/>
    <n v="4"/>
    <n v="6"/>
    <n v="6"/>
    <n v="0"/>
    <n v="0"/>
    <n v="0"/>
    <n v="0"/>
    <n v="0"/>
    <n v="1"/>
    <n v="0"/>
    <n v="0"/>
    <n v="1"/>
    <s v="Barefoot Resort - Love - Day One2013"/>
    <n v="19"/>
    <n v="107"/>
    <n v="88"/>
    <n v="89"/>
    <n v="80"/>
  </r>
  <r>
    <s v="Barefoot Resort - Love - Day One"/>
    <s v="Barefoot Resort - Love"/>
    <x v="2"/>
    <m/>
    <x v="14"/>
    <n v="9"/>
    <n v="187"/>
    <n v="3"/>
    <n v="4"/>
    <n v="3"/>
    <n v="4"/>
    <n v="4"/>
    <n v="0"/>
    <n v="1"/>
    <n v="0"/>
    <n v="0"/>
    <n v="0"/>
    <n v="0"/>
    <n v="0"/>
    <n v="0"/>
    <n v="0"/>
    <s v="Barefoot Resort - Love - Day One2013"/>
    <n v="19"/>
    <n v="107"/>
    <n v="88"/>
    <n v="89"/>
    <n v="80"/>
  </r>
  <r>
    <s v="Barefoot Resort - Love - Day One"/>
    <s v="Barefoot Resort - Love"/>
    <x v="2"/>
    <m/>
    <x v="14"/>
    <n v="10"/>
    <n v="321"/>
    <n v="4"/>
    <n v="7"/>
    <n v="5"/>
    <n v="5"/>
    <n v="5"/>
    <n v="0"/>
    <n v="0"/>
    <n v="0"/>
    <n v="0"/>
    <n v="0"/>
    <n v="0"/>
    <n v="0"/>
    <n v="0"/>
    <n v="0"/>
    <s v="Barefoot Resort - Love - Day One2013"/>
    <n v="19"/>
    <n v="107"/>
    <n v="88"/>
    <n v="89"/>
    <n v="80"/>
  </r>
  <r>
    <s v="Barefoot Resort - Love - Day One"/>
    <s v="Barefoot Resort - Love"/>
    <x v="2"/>
    <m/>
    <x v="14"/>
    <n v="11"/>
    <n v="109"/>
    <n v="3"/>
    <n v="6"/>
    <n v="4"/>
    <n v="2"/>
    <n v="2"/>
    <n v="0"/>
    <n v="0"/>
    <n v="0"/>
    <n v="0"/>
    <n v="0"/>
    <n v="0"/>
    <n v="1"/>
    <n v="1"/>
    <n v="2"/>
    <s v="Barefoot Resort - Love - Day One2013"/>
    <n v="19"/>
    <n v="107"/>
    <n v="88"/>
    <n v="89"/>
    <n v="80"/>
  </r>
  <r>
    <s v="Barefoot Resort - Love - Day One"/>
    <s v="Barefoot Resort - Love"/>
    <x v="2"/>
    <m/>
    <x v="14"/>
    <n v="12"/>
    <n v="393"/>
    <n v="4"/>
    <n v="8"/>
    <n v="5"/>
    <n v="5"/>
    <n v="5"/>
    <n v="0"/>
    <n v="0"/>
    <n v="0"/>
    <n v="0"/>
    <n v="0"/>
    <n v="0"/>
    <n v="0"/>
    <n v="0"/>
    <n v="0"/>
    <s v="Barefoot Resort - Love - Day One2013"/>
    <n v="19"/>
    <n v="107"/>
    <n v="88"/>
    <n v="89"/>
    <n v="80"/>
  </r>
  <r>
    <s v="Barefoot Resort - Love - Day One"/>
    <s v="Barefoot Resort - Love"/>
    <x v="2"/>
    <m/>
    <x v="14"/>
    <n v="13"/>
    <n v="447"/>
    <n v="5"/>
    <n v="7"/>
    <n v="5"/>
    <n v="6"/>
    <n v="6"/>
    <n v="0"/>
    <n v="1"/>
    <n v="0"/>
    <n v="0"/>
    <n v="0"/>
    <n v="0"/>
    <n v="0"/>
    <n v="0"/>
    <n v="0"/>
    <s v="Barefoot Resort - Love - Day One2013"/>
    <n v="19"/>
    <n v="107"/>
    <n v="88"/>
    <n v="89"/>
    <n v="80"/>
  </r>
  <r>
    <s v="Barefoot Resort - Love - Day One"/>
    <s v="Barefoot Resort - Love"/>
    <x v="2"/>
    <m/>
    <x v="14"/>
    <n v="14"/>
    <n v="361"/>
    <n v="4"/>
    <n v="5"/>
    <n v="5"/>
    <n v="5"/>
    <n v="4"/>
    <n v="0"/>
    <n v="0"/>
    <n v="0"/>
    <n v="1"/>
    <n v="0"/>
    <n v="0"/>
    <n v="0"/>
    <n v="0"/>
    <n v="0"/>
    <s v="Barefoot Resort - Love - Day One2013"/>
    <n v="19"/>
    <n v="107"/>
    <n v="88"/>
    <n v="89"/>
    <n v="80"/>
  </r>
  <r>
    <s v="Barefoot Resort - Love - Day One"/>
    <s v="Barefoot Resort - Love"/>
    <x v="2"/>
    <m/>
    <x v="14"/>
    <n v="15"/>
    <n v="154"/>
    <n v="3"/>
    <n v="3"/>
    <n v="5"/>
    <n v="5"/>
    <n v="3"/>
    <n v="1"/>
    <n v="0"/>
    <n v="0"/>
    <n v="1"/>
    <n v="0"/>
    <n v="0"/>
    <n v="0"/>
    <n v="0"/>
    <n v="0"/>
    <s v="Barefoot Resort - Love - Day One2013"/>
    <n v="19"/>
    <n v="107"/>
    <n v="88"/>
    <n v="89"/>
    <n v="80"/>
  </r>
  <r>
    <s v="Barefoot Resort - Love - Day One"/>
    <s v="Barefoot Resort - Love"/>
    <x v="2"/>
    <m/>
    <x v="14"/>
    <n v="16"/>
    <n v="332"/>
    <n v="4"/>
    <n v="5"/>
    <n v="5"/>
    <n v="4"/>
    <n v="5"/>
    <n v="0"/>
    <n v="0"/>
    <n v="1"/>
    <n v="0"/>
    <n v="0"/>
    <n v="0"/>
    <n v="0"/>
    <n v="0"/>
    <n v="0"/>
    <s v="Barefoot Resort - Love - Day One2013"/>
    <n v="19"/>
    <n v="107"/>
    <n v="88"/>
    <n v="89"/>
    <n v="80"/>
  </r>
  <r>
    <s v="Barefoot Resort - Love - Day One"/>
    <s v="Barefoot Resort - Love"/>
    <x v="2"/>
    <m/>
    <x v="14"/>
    <n v="17"/>
    <n v="389"/>
    <n v="4"/>
    <n v="5"/>
    <n v="5"/>
    <n v="5"/>
    <n v="5"/>
    <n v="0"/>
    <n v="0"/>
    <n v="0"/>
    <n v="0"/>
    <n v="0"/>
    <n v="0"/>
    <n v="0"/>
    <n v="0"/>
    <n v="0"/>
    <s v="Barefoot Resort - Love - Day One2013"/>
    <n v="19"/>
    <n v="107"/>
    <n v="88"/>
    <n v="89"/>
    <n v="80"/>
  </r>
  <r>
    <s v="Barefoot Resort - Love - Day One"/>
    <s v="Barefoot Resort - Love"/>
    <x v="2"/>
    <m/>
    <x v="14"/>
    <n v="18"/>
    <n v="534"/>
    <n v="5"/>
    <n v="8"/>
    <n v="4"/>
    <n v="6"/>
    <n v="6"/>
    <n v="0"/>
    <n v="0"/>
    <n v="0"/>
    <n v="0"/>
    <n v="0"/>
    <n v="1"/>
    <n v="0"/>
    <n v="0"/>
    <n v="1"/>
    <s v="Barefoot Resort - Love - Day One2013"/>
    <n v="19"/>
    <n v="107"/>
    <n v="88"/>
    <n v="89"/>
    <n v="80"/>
  </r>
  <r>
    <s v="Grande Dunes"/>
    <s v="Grande Dunes"/>
    <x v="10"/>
    <m/>
    <x v="14"/>
    <n v="1"/>
    <n v="396"/>
    <n v="4"/>
    <n v="5"/>
    <n v="9"/>
    <n v="5"/>
    <n v="7"/>
    <n v="0"/>
    <n v="0"/>
    <n v="0"/>
    <n v="0"/>
    <n v="0"/>
    <n v="0"/>
    <n v="0"/>
    <n v="0"/>
    <n v="0"/>
    <s v="Grande Dunes2013"/>
    <n v="14"/>
    <n v="95"/>
    <n v="96"/>
    <n v="94"/>
    <n v="90"/>
  </r>
  <r>
    <s v="Grande Dunes"/>
    <s v="Grande Dunes"/>
    <x v="10"/>
    <m/>
    <x v="14"/>
    <n v="2"/>
    <n v="137"/>
    <n v="3"/>
    <n v="6"/>
    <n v="4"/>
    <n v="3"/>
    <n v="4"/>
    <n v="0"/>
    <n v="0"/>
    <n v="1"/>
    <n v="0"/>
    <n v="0"/>
    <n v="0"/>
    <n v="0"/>
    <n v="0"/>
    <n v="0"/>
    <s v="Grande Dunes2013"/>
    <n v="14"/>
    <n v="95"/>
    <n v="96"/>
    <n v="94"/>
    <n v="90"/>
  </r>
  <r>
    <s v="Grande Dunes"/>
    <s v="Grande Dunes"/>
    <x v="10"/>
    <m/>
    <x v="14"/>
    <n v="3"/>
    <n v="378"/>
    <n v="4"/>
    <n v="4"/>
    <n v="5"/>
    <n v="6"/>
    <n v="4"/>
    <n v="1"/>
    <n v="0"/>
    <n v="0"/>
    <n v="1"/>
    <n v="0"/>
    <n v="0"/>
    <n v="0"/>
    <n v="0"/>
    <n v="0"/>
    <s v="Grande Dunes2013"/>
    <n v="14"/>
    <n v="95"/>
    <n v="96"/>
    <n v="94"/>
    <n v="90"/>
  </r>
  <r>
    <s v="Grande Dunes"/>
    <s v="Grande Dunes"/>
    <x v="10"/>
    <m/>
    <x v="14"/>
    <n v="4"/>
    <n v="506"/>
    <n v="5"/>
    <n v="5"/>
    <n v="8"/>
    <n v="5"/>
    <n v="7"/>
    <n v="1"/>
    <n v="0"/>
    <n v="1"/>
    <n v="0"/>
    <n v="0"/>
    <n v="0"/>
    <n v="0"/>
    <n v="0"/>
    <n v="0"/>
    <s v="Grande Dunes2013"/>
    <n v="14"/>
    <n v="95"/>
    <n v="96"/>
    <n v="94"/>
    <n v="90"/>
  </r>
  <r>
    <s v="Grande Dunes"/>
    <s v="Grande Dunes"/>
    <x v="10"/>
    <m/>
    <x v="14"/>
    <n v="5"/>
    <n v="383"/>
    <n v="4"/>
    <n v="6"/>
    <n v="4"/>
    <n v="5"/>
    <n v="4"/>
    <n v="0"/>
    <n v="1"/>
    <n v="0"/>
    <n v="1"/>
    <n v="0"/>
    <n v="0"/>
    <n v="0"/>
    <n v="0"/>
    <n v="0"/>
    <s v="Grande Dunes2013"/>
    <n v="14"/>
    <n v="95"/>
    <n v="96"/>
    <n v="94"/>
    <n v="90"/>
  </r>
  <r>
    <s v="Grande Dunes"/>
    <s v="Grande Dunes"/>
    <x v="10"/>
    <m/>
    <x v="14"/>
    <n v="6"/>
    <n v="305"/>
    <n v="4"/>
    <n v="4"/>
    <n v="5"/>
    <n v="5"/>
    <n v="4"/>
    <n v="1"/>
    <n v="0"/>
    <n v="0"/>
    <n v="1"/>
    <n v="0"/>
    <n v="0"/>
    <n v="0"/>
    <n v="0"/>
    <n v="0"/>
    <s v="Grande Dunes2013"/>
    <n v="14"/>
    <n v="95"/>
    <n v="96"/>
    <n v="94"/>
    <n v="90"/>
  </r>
  <r>
    <s v="Grande Dunes"/>
    <s v="Grande Dunes"/>
    <x v="10"/>
    <m/>
    <x v="14"/>
    <n v="7"/>
    <n v="495"/>
    <n v="5"/>
    <n v="6"/>
    <n v="7"/>
    <n v="6"/>
    <n v="7"/>
    <n v="0"/>
    <n v="0"/>
    <n v="0"/>
    <n v="0"/>
    <n v="0"/>
    <n v="0"/>
    <n v="0"/>
    <n v="0"/>
    <n v="0"/>
    <s v="Grande Dunes2013"/>
    <n v="14"/>
    <n v="95"/>
    <n v="96"/>
    <n v="94"/>
    <n v="90"/>
  </r>
  <r>
    <s v="Grande Dunes"/>
    <s v="Grande Dunes"/>
    <x v="10"/>
    <m/>
    <x v="14"/>
    <n v="8"/>
    <n v="155"/>
    <n v="3"/>
    <n v="3"/>
    <n v="4"/>
    <n v="5"/>
    <n v="4"/>
    <n v="1"/>
    <n v="0"/>
    <n v="0"/>
    <n v="0"/>
    <n v="0"/>
    <n v="0"/>
    <n v="0"/>
    <n v="0"/>
    <n v="0"/>
    <s v="Grande Dunes2013"/>
    <n v="14"/>
    <n v="95"/>
    <n v="96"/>
    <n v="94"/>
    <n v="90"/>
  </r>
  <r>
    <s v="Grande Dunes"/>
    <s v="Grande Dunes"/>
    <x v="10"/>
    <m/>
    <x v="14"/>
    <n v="9"/>
    <n v="386"/>
    <n v="4"/>
    <n v="5"/>
    <n v="6"/>
    <n v="6"/>
    <n v="7"/>
    <n v="0"/>
    <n v="0"/>
    <n v="0"/>
    <n v="0"/>
    <n v="0"/>
    <n v="0"/>
    <n v="0"/>
    <n v="0"/>
    <n v="0"/>
    <s v="Grande Dunes2013"/>
    <n v="14"/>
    <n v="95"/>
    <n v="96"/>
    <n v="94"/>
    <n v="90"/>
  </r>
  <r>
    <s v="Grande Dunes"/>
    <s v="Grande Dunes"/>
    <x v="10"/>
    <m/>
    <x v="14"/>
    <n v="10"/>
    <n v="385"/>
    <n v="4"/>
    <n v="7"/>
    <n v="5"/>
    <n v="6"/>
    <n v="5"/>
    <n v="0"/>
    <n v="0"/>
    <n v="0"/>
    <n v="0"/>
    <n v="0"/>
    <n v="0"/>
    <n v="0"/>
    <n v="0"/>
    <n v="0"/>
    <s v="Grande Dunes2013"/>
    <n v="14"/>
    <n v="95"/>
    <n v="96"/>
    <n v="94"/>
    <n v="90"/>
  </r>
  <r>
    <s v="Grande Dunes"/>
    <s v="Grande Dunes"/>
    <x v="10"/>
    <m/>
    <x v="14"/>
    <n v="11"/>
    <n v="124"/>
    <n v="3"/>
    <n v="4"/>
    <n v="3"/>
    <n v="4"/>
    <n v="3"/>
    <n v="0"/>
    <n v="1"/>
    <n v="0"/>
    <n v="1"/>
    <n v="0"/>
    <n v="0"/>
    <n v="0"/>
    <n v="0"/>
    <n v="0"/>
    <s v="Grande Dunes2013"/>
    <n v="14"/>
    <n v="95"/>
    <n v="96"/>
    <n v="94"/>
    <n v="90"/>
  </r>
  <r>
    <s v="Grande Dunes"/>
    <s v="Grande Dunes"/>
    <x v="10"/>
    <m/>
    <x v="14"/>
    <n v="12"/>
    <n v="350"/>
    <n v="4"/>
    <n v="7"/>
    <n v="6"/>
    <n v="5"/>
    <n v="8"/>
    <n v="0"/>
    <n v="0"/>
    <n v="0"/>
    <n v="0"/>
    <n v="0"/>
    <n v="0"/>
    <n v="0"/>
    <n v="0"/>
    <n v="0"/>
    <s v="Grande Dunes2013"/>
    <n v="14"/>
    <n v="95"/>
    <n v="96"/>
    <n v="94"/>
    <n v="90"/>
  </r>
  <r>
    <s v="Grande Dunes"/>
    <s v="Grande Dunes"/>
    <x v="10"/>
    <m/>
    <x v="14"/>
    <n v="13"/>
    <n v="499"/>
    <n v="5"/>
    <n v="6"/>
    <n v="7"/>
    <n v="6"/>
    <n v="5"/>
    <n v="0"/>
    <n v="0"/>
    <n v="0"/>
    <n v="1"/>
    <n v="0"/>
    <n v="0"/>
    <n v="0"/>
    <n v="0"/>
    <n v="0"/>
    <s v="Grande Dunes2013"/>
    <n v="14"/>
    <n v="95"/>
    <n v="96"/>
    <n v="94"/>
    <n v="90"/>
  </r>
  <r>
    <s v="Grande Dunes"/>
    <s v="Grande Dunes"/>
    <x v="10"/>
    <m/>
    <x v="14"/>
    <n v="14"/>
    <n v="158"/>
    <n v="3"/>
    <n v="4"/>
    <n v="3"/>
    <n v="5"/>
    <n v="3"/>
    <n v="0"/>
    <n v="1"/>
    <n v="0"/>
    <n v="1"/>
    <n v="0"/>
    <n v="0"/>
    <n v="0"/>
    <n v="0"/>
    <n v="0"/>
    <s v="Grande Dunes2013"/>
    <n v="14"/>
    <n v="95"/>
    <n v="96"/>
    <n v="94"/>
    <n v="90"/>
  </r>
  <r>
    <s v="Grande Dunes"/>
    <s v="Grande Dunes"/>
    <x v="10"/>
    <m/>
    <x v="14"/>
    <n v="15"/>
    <n v="400"/>
    <n v="4"/>
    <n v="6"/>
    <n v="4"/>
    <n v="4"/>
    <n v="4"/>
    <n v="0"/>
    <n v="1"/>
    <n v="1"/>
    <n v="1"/>
    <n v="0"/>
    <n v="0"/>
    <n v="0"/>
    <n v="0"/>
    <n v="0"/>
    <s v="Grande Dunes2013"/>
    <n v="14"/>
    <n v="95"/>
    <n v="96"/>
    <n v="94"/>
    <n v="90"/>
  </r>
  <r>
    <s v="Grande Dunes"/>
    <s v="Grande Dunes"/>
    <x v="10"/>
    <m/>
    <x v="14"/>
    <n v="16"/>
    <n v="365"/>
    <n v="4"/>
    <n v="5"/>
    <n v="6"/>
    <n v="6"/>
    <n v="4"/>
    <n v="0"/>
    <n v="0"/>
    <n v="0"/>
    <n v="1"/>
    <n v="0"/>
    <n v="0"/>
    <n v="0"/>
    <n v="0"/>
    <n v="0"/>
    <s v="Grande Dunes2013"/>
    <n v="14"/>
    <n v="95"/>
    <n v="96"/>
    <n v="94"/>
    <n v="90"/>
  </r>
  <r>
    <s v="Grande Dunes"/>
    <s v="Grande Dunes"/>
    <x v="10"/>
    <m/>
    <x v="14"/>
    <n v="17"/>
    <n v="477"/>
    <n v="5"/>
    <n v="7"/>
    <n v="6"/>
    <n v="6"/>
    <n v="6"/>
    <n v="0"/>
    <n v="0"/>
    <n v="0"/>
    <n v="0"/>
    <n v="0"/>
    <n v="0"/>
    <n v="0"/>
    <n v="0"/>
    <n v="0"/>
    <s v="Grande Dunes2013"/>
    <n v="14"/>
    <n v="95"/>
    <n v="96"/>
    <n v="94"/>
    <n v="90"/>
  </r>
  <r>
    <s v="Grande Dunes"/>
    <s v="Grande Dunes"/>
    <x v="10"/>
    <m/>
    <x v="14"/>
    <n v="18"/>
    <n v="373"/>
    <n v="4"/>
    <n v="5"/>
    <n v="4"/>
    <n v="6"/>
    <n v="4"/>
    <n v="0"/>
    <n v="1"/>
    <n v="0"/>
    <n v="1"/>
    <n v="0"/>
    <n v="0"/>
    <n v="0"/>
    <n v="0"/>
    <n v="0"/>
    <s v="Grande Dunes2013"/>
    <n v="14"/>
    <n v="95"/>
    <n v="96"/>
    <n v="94"/>
    <n v="90"/>
  </r>
  <r>
    <s v="Long Bay"/>
    <s v="Long Bay"/>
    <x v="36"/>
    <m/>
    <x v="14"/>
    <n v="1"/>
    <n v="377"/>
    <n v="4"/>
    <n v="8"/>
    <n v="5"/>
    <n v="4"/>
    <n v="5"/>
    <n v="0"/>
    <n v="0"/>
    <n v="1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2"/>
    <n v="524"/>
    <n v="5"/>
    <n v="8"/>
    <n v="5"/>
    <n v="7"/>
    <n v="6"/>
    <n v="0"/>
    <n v="1"/>
    <n v="0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3"/>
    <n v="364"/>
    <n v="4"/>
    <n v="7"/>
    <n v="6"/>
    <n v="5"/>
    <n v="5"/>
    <n v="0"/>
    <n v="0"/>
    <n v="0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4"/>
    <n v="419"/>
    <n v="4"/>
    <n v="7"/>
    <n v="5"/>
    <n v="5"/>
    <n v="4"/>
    <n v="0"/>
    <n v="0"/>
    <n v="0"/>
    <n v="1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5"/>
    <n v="149"/>
    <n v="3"/>
    <n v="4"/>
    <n v="3"/>
    <n v="4"/>
    <n v="4"/>
    <n v="0"/>
    <n v="1"/>
    <n v="0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6"/>
    <n v="363"/>
    <n v="4"/>
    <n v="6"/>
    <n v="5"/>
    <n v="3"/>
    <n v="5"/>
    <n v="0"/>
    <n v="0"/>
    <n v="0"/>
    <n v="0"/>
    <n v="0"/>
    <n v="0"/>
    <n v="1"/>
    <n v="0"/>
    <n v="1"/>
    <s v="Long Bay2013"/>
    <n v="2"/>
    <n v="111"/>
    <n v="86"/>
    <n v="98"/>
    <n v="85"/>
  </r>
  <r>
    <s v="Long Bay"/>
    <s v="Long Bay"/>
    <x v="36"/>
    <m/>
    <x v="14"/>
    <n v="7"/>
    <n v="485"/>
    <n v="5"/>
    <n v="6"/>
    <n v="6"/>
    <n v="5"/>
    <n v="7"/>
    <n v="0"/>
    <n v="0"/>
    <n v="1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8"/>
    <n v="147"/>
    <n v="3"/>
    <n v="5"/>
    <n v="4"/>
    <n v="5"/>
    <n v="4"/>
    <n v="0"/>
    <n v="0"/>
    <n v="0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9"/>
    <n v="327"/>
    <n v="4"/>
    <n v="3"/>
    <n v="4"/>
    <n v="5"/>
    <n v="5"/>
    <n v="0"/>
    <n v="1"/>
    <n v="0"/>
    <n v="0"/>
    <n v="1"/>
    <n v="0"/>
    <n v="0"/>
    <n v="0"/>
    <n v="1"/>
    <s v="Long Bay2013"/>
    <n v="2"/>
    <n v="111"/>
    <n v="86"/>
    <n v="98"/>
    <n v="85"/>
  </r>
  <r>
    <s v="Long Bay"/>
    <s v="Long Bay"/>
    <x v="36"/>
    <m/>
    <x v="14"/>
    <n v="10"/>
    <n v="315"/>
    <n v="4"/>
    <n v="6"/>
    <n v="5"/>
    <n v="6"/>
    <n v="3"/>
    <n v="0"/>
    <n v="0"/>
    <n v="0"/>
    <n v="0"/>
    <n v="0"/>
    <n v="0"/>
    <n v="0"/>
    <n v="1"/>
    <n v="1"/>
    <s v="Long Bay2013"/>
    <n v="2"/>
    <n v="111"/>
    <n v="86"/>
    <n v="98"/>
    <n v="85"/>
  </r>
  <r>
    <s v="Long Bay"/>
    <s v="Long Bay"/>
    <x v="36"/>
    <m/>
    <x v="14"/>
    <n v="11"/>
    <n v="498"/>
    <n v="5"/>
    <n v="5"/>
    <n v="6"/>
    <n v="6"/>
    <n v="5"/>
    <n v="1"/>
    <n v="0"/>
    <n v="0"/>
    <n v="1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12"/>
    <n v="375"/>
    <n v="4"/>
    <n v="6"/>
    <n v="5"/>
    <n v="6"/>
    <n v="3"/>
    <n v="0"/>
    <n v="0"/>
    <n v="0"/>
    <n v="0"/>
    <n v="0"/>
    <n v="0"/>
    <n v="0"/>
    <n v="1"/>
    <n v="1"/>
    <s v="Long Bay2013"/>
    <n v="2"/>
    <n v="111"/>
    <n v="86"/>
    <n v="98"/>
    <n v="85"/>
  </r>
  <r>
    <s v="Long Bay"/>
    <s v="Long Bay"/>
    <x v="36"/>
    <m/>
    <x v="14"/>
    <n v="13"/>
    <n v="123"/>
    <n v="3"/>
    <n v="4"/>
    <n v="4"/>
    <n v="4"/>
    <n v="3"/>
    <n v="0"/>
    <n v="0"/>
    <n v="0"/>
    <n v="1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14"/>
    <n v="376"/>
    <n v="4"/>
    <n v="9"/>
    <n v="6"/>
    <n v="7"/>
    <n v="6"/>
    <n v="0"/>
    <n v="0"/>
    <n v="0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15"/>
    <n v="449"/>
    <n v="5"/>
    <n v="10"/>
    <n v="6"/>
    <n v="7"/>
    <n v="6"/>
    <n v="0"/>
    <n v="0"/>
    <n v="0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16"/>
    <n v="380"/>
    <n v="4"/>
    <n v="6"/>
    <n v="4"/>
    <n v="6"/>
    <n v="5"/>
    <n v="0"/>
    <n v="1"/>
    <n v="0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17"/>
    <n v="170"/>
    <n v="3"/>
    <n v="4"/>
    <n v="3"/>
    <n v="4"/>
    <n v="4"/>
    <n v="0"/>
    <n v="1"/>
    <n v="0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18"/>
    <n v="368"/>
    <n v="4"/>
    <n v="7"/>
    <n v="4"/>
    <n v="9"/>
    <n v="5"/>
    <n v="0"/>
    <n v="1"/>
    <n v="0"/>
    <n v="0"/>
    <n v="0"/>
    <n v="0"/>
    <n v="0"/>
    <n v="0"/>
    <n v="0"/>
    <s v="Long Bay2013"/>
    <n v="2"/>
    <n v="111"/>
    <n v="86"/>
    <n v="98"/>
    <n v="85"/>
  </r>
  <r>
    <s v="Rivers Edge"/>
    <s v="Rivers Edge"/>
    <x v="20"/>
    <m/>
    <x v="14"/>
    <n v="1"/>
    <n v="357"/>
    <n v="4"/>
    <n v="6"/>
    <n v="5"/>
    <n v="5"/>
    <n v="5"/>
    <n v="0"/>
    <n v="0"/>
    <n v="0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2"/>
    <n v="338"/>
    <n v="4"/>
    <n v="6"/>
    <n v="5"/>
    <n v="6"/>
    <n v="4"/>
    <n v="0"/>
    <n v="0"/>
    <n v="0"/>
    <n v="1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3"/>
    <n v="510"/>
    <n v="5"/>
    <n v="6"/>
    <n v="8"/>
    <n v="7"/>
    <n v="6"/>
    <n v="0"/>
    <n v="0"/>
    <n v="0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4"/>
    <n v="350"/>
    <n v="4"/>
    <n v="5"/>
    <n v="4"/>
    <n v="4"/>
    <n v="6"/>
    <n v="0"/>
    <n v="1"/>
    <n v="1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5"/>
    <n v="118"/>
    <n v="3"/>
    <n v="4"/>
    <n v="5"/>
    <n v="4"/>
    <n v="5"/>
    <n v="0"/>
    <n v="0"/>
    <n v="0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6"/>
    <n v="398"/>
    <n v="4"/>
    <n v="6"/>
    <n v="5"/>
    <n v="5"/>
    <n v="3"/>
    <n v="0"/>
    <n v="0"/>
    <n v="0"/>
    <n v="0"/>
    <n v="0"/>
    <n v="0"/>
    <n v="0"/>
    <n v="1"/>
    <n v="1"/>
    <s v="Rivers Edge2013"/>
    <n v="2"/>
    <n v="93"/>
    <n v="102"/>
    <n v="91"/>
    <n v="93"/>
  </r>
  <r>
    <s v="Rivers Edge"/>
    <s v="Rivers Edge"/>
    <x v="20"/>
    <m/>
    <x v="14"/>
    <n v="7"/>
    <n v="385"/>
    <n v="4"/>
    <n v="7"/>
    <n v="4"/>
    <n v="7"/>
    <n v="5"/>
    <n v="0"/>
    <n v="1"/>
    <n v="0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8"/>
    <n v="165"/>
    <n v="3"/>
    <n v="4"/>
    <n v="5"/>
    <n v="3"/>
    <n v="4"/>
    <n v="0"/>
    <n v="0"/>
    <n v="1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9"/>
    <n v="509"/>
    <n v="5"/>
    <n v="7"/>
    <n v="9"/>
    <n v="5"/>
    <n v="6"/>
    <n v="0"/>
    <n v="0"/>
    <n v="1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10"/>
    <n v="328"/>
    <n v="4"/>
    <n v="5"/>
    <n v="5"/>
    <n v="4"/>
    <n v="5"/>
    <n v="0"/>
    <n v="0"/>
    <n v="1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11"/>
    <n v="490"/>
    <n v="5"/>
    <n v="6"/>
    <n v="8"/>
    <n v="6"/>
    <n v="6"/>
    <n v="0"/>
    <n v="0"/>
    <n v="0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12"/>
    <n v="135"/>
    <n v="3"/>
    <n v="4"/>
    <n v="5"/>
    <n v="3"/>
    <n v="3"/>
    <n v="0"/>
    <n v="0"/>
    <n v="1"/>
    <n v="1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13"/>
    <n v="350"/>
    <n v="4"/>
    <n v="4"/>
    <n v="6"/>
    <n v="4"/>
    <n v="5"/>
    <n v="1"/>
    <n v="0"/>
    <n v="1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14"/>
    <n v="275"/>
    <n v="4"/>
    <n v="4"/>
    <n v="5"/>
    <n v="6"/>
    <n v="5"/>
    <n v="1"/>
    <n v="0"/>
    <n v="0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15"/>
    <n v="165"/>
    <n v="3"/>
    <n v="4"/>
    <n v="7"/>
    <n v="2"/>
    <n v="6"/>
    <n v="0"/>
    <n v="0"/>
    <n v="0"/>
    <n v="0"/>
    <n v="0"/>
    <n v="0"/>
    <n v="1"/>
    <n v="0"/>
    <n v="1"/>
    <s v="Rivers Edge2013"/>
    <n v="2"/>
    <n v="93"/>
    <n v="102"/>
    <n v="91"/>
    <n v="93"/>
  </r>
  <r>
    <s v="Rivers Edge"/>
    <s v="Rivers Edge"/>
    <x v="20"/>
    <m/>
    <x v="14"/>
    <n v="16"/>
    <n v="370"/>
    <n v="4"/>
    <n v="4"/>
    <n v="6"/>
    <n v="6"/>
    <n v="5"/>
    <n v="1"/>
    <n v="0"/>
    <n v="0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17"/>
    <n v="440"/>
    <n v="5"/>
    <n v="5"/>
    <n v="5"/>
    <n v="8"/>
    <n v="8"/>
    <n v="1"/>
    <n v="1"/>
    <n v="0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18"/>
    <n v="350"/>
    <n v="4"/>
    <n v="6"/>
    <n v="5"/>
    <n v="6"/>
    <n v="6"/>
    <n v="0"/>
    <n v="0"/>
    <n v="0"/>
    <n v="0"/>
    <n v="0"/>
    <n v="0"/>
    <n v="0"/>
    <n v="0"/>
    <n v="0"/>
    <s v="Rivers Edge2013"/>
    <n v="2"/>
    <n v="93"/>
    <n v="102"/>
    <n v="91"/>
    <n v="93"/>
  </r>
  <r>
    <s v="Bald Head Island Club"/>
    <s v="Bald Head Island Club"/>
    <x v="47"/>
    <m/>
    <x v="14"/>
    <n v="1"/>
    <n v="327"/>
    <n v="4"/>
    <n v="5"/>
    <n v="5"/>
    <n v="6"/>
    <n v="5"/>
    <n v="0"/>
    <n v="0"/>
    <n v="0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2"/>
    <n v="171"/>
    <n v="3"/>
    <n v="3"/>
    <n v="4"/>
    <n v="5"/>
    <n v="4"/>
    <n v="1"/>
    <n v="0"/>
    <n v="0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3"/>
    <n v="347"/>
    <n v="4"/>
    <n v="5"/>
    <n v="5"/>
    <n v="5"/>
    <n v="5"/>
    <n v="0"/>
    <n v="0"/>
    <n v="0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4"/>
    <n v="516"/>
    <n v="5"/>
    <n v="7"/>
    <n v="6"/>
    <n v="7"/>
    <n v="7"/>
    <n v="0"/>
    <n v="0"/>
    <n v="0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5"/>
    <n v="386"/>
    <n v="4"/>
    <n v="5"/>
    <n v="10"/>
    <n v="7"/>
    <n v="4"/>
    <n v="0"/>
    <n v="0"/>
    <n v="0"/>
    <n v="1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6"/>
    <n v="366"/>
    <n v="4"/>
    <n v="6"/>
    <n v="4"/>
    <n v="5"/>
    <n v="6"/>
    <n v="0"/>
    <n v="1"/>
    <n v="0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7"/>
    <n v="493"/>
    <n v="5"/>
    <n v="6"/>
    <n v="9"/>
    <n v="7"/>
    <n v="7"/>
    <n v="0"/>
    <n v="0"/>
    <n v="0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8"/>
    <n v="149"/>
    <n v="3"/>
    <n v="3"/>
    <n v="5"/>
    <n v="4"/>
    <n v="3"/>
    <n v="1"/>
    <n v="0"/>
    <n v="0"/>
    <n v="1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9"/>
    <n v="396"/>
    <n v="4"/>
    <n v="8"/>
    <n v="7"/>
    <n v="5"/>
    <n v="6"/>
    <n v="0"/>
    <n v="0"/>
    <n v="0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10"/>
    <n v="357"/>
    <n v="4"/>
    <n v="6"/>
    <n v="5"/>
    <n v="6"/>
    <n v="5"/>
    <n v="0"/>
    <n v="0"/>
    <n v="0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11"/>
    <n v="466"/>
    <n v="5"/>
    <n v="8"/>
    <n v="8"/>
    <n v="6"/>
    <n v="4"/>
    <n v="0"/>
    <n v="0"/>
    <n v="0"/>
    <n v="0"/>
    <n v="0"/>
    <n v="0"/>
    <n v="0"/>
    <n v="1"/>
    <n v="1"/>
    <s v="Bald Head Island Club2013"/>
    <n v="1"/>
    <n v="99"/>
    <n v="102"/>
    <n v="99"/>
    <n v="87"/>
  </r>
  <r>
    <s v="Bald Head Island Club"/>
    <s v="Bald Head Island Club"/>
    <x v="47"/>
    <m/>
    <x v="14"/>
    <n v="12"/>
    <n v="386"/>
    <n v="4"/>
    <n v="6"/>
    <n v="7"/>
    <n v="6"/>
    <n v="6"/>
    <n v="0"/>
    <n v="0"/>
    <n v="0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13"/>
    <n v="169"/>
    <n v="3"/>
    <n v="4"/>
    <n v="4"/>
    <n v="5"/>
    <n v="3"/>
    <n v="0"/>
    <n v="0"/>
    <n v="0"/>
    <n v="1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14"/>
    <n v="382"/>
    <n v="4"/>
    <n v="6"/>
    <n v="4"/>
    <n v="4"/>
    <n v="6"/>
    <n v="0"/>
    <n v="1"/>
    <n v="1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15"/>
    <n v="357"/>
    <n v="4"/>
    <n v="5"/>
    <n v="4"/>
    <n v="6"/>
    <n v="4"/>
    <n v="0"/>
    <n v="1"/>
    <n v="0"/>
    <n v="1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16"/>
    <n v="169"/>
    <n v="3"/>
    <n v="5"/>
    <n v="3"/>
    <n v="3"/>
    <n v="4"/>
    <n v="0"/>
    <n v="1"/>
    <n v="1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17"/>
    <n v="452"/>
    <n v="5"/>
    <n v="7"/>
    <n v="7"/>
    <n v="6"/>
    <n v="5"/>
    <n v="0"/>
    <n v="0"/>
    <n v="0"/>
    <n v="1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18"/>
    <n v="404"/>
    <n v="4"/>
    <n v="4"/>
    <n v="5"/>
    <n v="6"/>
    <n v="3"/>
    <n v="1"/>
    <n v="0"/>
    <n v="0"/>
    <n v="0"/>
    <n v="0"/>
    <n v="0"/>
    <n v="0"/>
    <n v="1"/>
    <n v="1"/>
    <s v="Bald Head Island Club2013"/>
    <n v="1"/>
    <n v="99"/>
    <n v="102"/>
    <n v="99"/>
    <n v="87"/>
  </r>
  <r>
    <s v="Barefoot Resort - Dye"/>
    <s v="Barefoot Resort - Dye"/>
    <x v="8"/>
    <m/>
    <x v="14"/>
    <n v="1"/>
    <n v="359"/>
    <n v="4"/>
    <n v="7"/>
    <n v="5"/>
    <n v="5"/>
    <n v="5"/>
    <n v="0"/>
    <n v="0"/>
    <n v="0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2"/>
    <n v="327"/>
    <n v="4"/>
    <n v="6"/>
    <n v="6"/>
    <n v="5"/>
    <n v="7"/>
    <n v="0"/>
    <n v="0"/>
    <n v="0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3"/>
    <n v="160"/>
    <n v="3"/>
    <n v="5"/>
    <n v="4"/>
    <n v="4"/>
    <n v="4"/>
    <n v="0"/>
    <n v="0"/>
    <n v="0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4"/>
    <n v="321"/>
    <n v="4"/>
    <n v="4"/>
    <n v="5"/>
    <n v="5"/>
    <n v="5"/>
    <n v="1"/>
    <n v="0"/>
    <n v="0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5"/>
    <n v="472"/>
    <n v="5"/>
    <n v="5"/>
    <n v="7"/>
    <n v="6"/>
    <n v="6"/>
    <n v="1"/>
    <n v="0"/>
    <n v="0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6"/>
    <n v="155"/>
    <n v="3"/>
    <n v="4"/>
    <n v="7"/>
    <n v="5"/>
    <n v="3"/>
    <n v="0"/>
    <n v="0"/>
    <n v="0"/>
    <n v="1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7"/>
    <n v="375"/>
    <n v="4"/>
    <n v="7"/>
    <n v="5"/>
    <n v="4"/>
    <n v="6"/>
    <n v="0"/>
    <n v="0"/>
    <n v="1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8"/>
    <n v="445"/>
    <n v="5"/>
    <n v="6"/>
    <n v="5"/>
    <n v="5"/>
    <n v="5"/>
    <n v="0"/>
    <n v="1"/>
    <n v="1"/>
    <n v="1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9"/>
    <n v="405"/>
    <n v="4"/>
    <n v="7"/>
    <n v="6"/>
    <n v="4"/>
    <n v="6"/>
    <n v="0"/>
    <n v="0"/>
    <n v="1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10"/>
    <n v="287"/>
    <n v="4"/>
    <n v="6"/>
    <n v="6"/>
    <n v="6"/>
    <n v="5"/>
    <n v="0"/>
    <n v="0"/>
    <n v="0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11"/>
    <n v="366"/>
    <n v="4"/>
    <n v="5"/>
    <n v="6"/>
    <n v="4"/>
    <n v="5"/>
    <n v="0"/>
    <n v="0"/>
    <n v="1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12"/>
    <n v="452"/>
    <n v="5"/>
    <n v="6"/>
    <n v="6"/>
    <n v="5"/>
    <n v="5"/>
    <n v="0"/>
    <n v="0"/>
    <n v="1"/>
    <n v="1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13"/>
    <n v="332"/>
    <n v="4"/>
    <n v="5"/>
    <n v="5"/>
    <n v="5"/>
    <n v="5"/>
    <n v="0"/>
    <n v="0"/>
    <n v="0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14"/>
    <n v="367"/>
    <n v="4"/>
    <n v="5"/>
    <n v="5"/>
    <n v="5"/>
    <n v="4"/>
    <n v="0"/>
    <n v="0"/>
    <n v="0"/>
    <n v="1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15"/>
    <n v="162"/>
    <n v="3"/>
    <n v="4"/>
    <n v="5"/>
    <n v="3"/>
    <n v="3"/>
    <n v="0"/>
    <n v="0"/>
    <n v="1"/>
    <n v="1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16"/>
    <n v="494"/>
    <n v="5"/>
    <n v="6"/>
    <n v="5"/>
    <n v="6"/>
    <n v="5"/>
    <n v="0"/>
    <n v="1"/>
    <n v="0"/>
    <n v="1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17"/>
    <n v="158"/>
    <n v="3"/>
    <n v="5"/>
    <n v="2"/>
    <n v="4"/>
    <n v="3"/>
    <n v="0"/>
    <n v="0"/>
    <n v="0"/>
    <n v="1"/>
    <n v="0"/>
    <n v="1"/>
    <n v="0"/>
    <n v="0"/>
    <n v="1"/>
    <s v="Barefoot Resort - Dye2013"/>
    <n v="2"/>
    <n v="98"/>
    <n v="94"/>
    <n v="87"/>
    <n v="89"/>
  </r>
  <r>
    <s v="Barefoot Resort - Dye"/>
    <s v="Barefoot Resort - Dye"/>
    <x v="8"/>
    <m/>
    <x v="14"/>
    <n v="18"/>
    <n v="368"/>
    <n v="4"/>
    <n v="5"/>
    <n v="4"/>
    <n v="6"/>
    <n v="7"/>
    <n v="0"/>
    <n v="1"/>
    <n v="0"/>
    <n v="0"/>
    <n v="0"/>
    <n v="0"/>
    <n v="0"/>
    <n v="0"/>
    <n v="0"/>
    <s v="Barefoot Resort - Dye2013"/>
    <n v="2"/>
    <n v="98"/>
    <n v="94"/>
    <n v="87"/>
    <n v="89"/>
  </r>
  <r>
    <s v="Barefoot Resort - Fazio"/>
    <s v="Barefoot Resort - Fazio"/>
    <x v="1"/>
    <m/>
    <x v="14"/>
    <n v="1"/>
    <n v="323"/>
    <n v="4"/>
    <n v="7"/>
    <n v="7"/>
    <n v="5"/>
    <n v="5"/>
    <n v="0"/>
    <n v="0"/>
    <n v="0"/>
    <n v="0"/>
    <n v="0"/>
    <n v="0"/>
    <n v="0"/>
    <n v="0"/>
    <n v="0"/>
    <s v="Barefoot Resort - Fazio2013"/>
    <n v="18"/>
    <n v="93"/>
    <n v="88"/>
    <n v="90"/>
    <n v="81"/>
  </r>
  <r>
    <s v="Barefoot Resort - Fazio"/>
    <s v="Barefoot Resort - Fazio"/>
    <x v="1"/>
    <m/>
    <x v="14"/>
    <n v="2"/>
    <n v="406"/>
    <n v="4"/>
    <n v="6"/>
    <n v="6"/>
    <n v="7"/>
    <n v="8"/>
    <n v="0"/>
    <n v="0"/>
    <n v="0"/>
    <n v="0"/>
    <n v="0"/>
    <n v="0"/>
    <n v="0"/>
    <n v="0"/>
    <n v="0"/>
    <s v="Barefoot Resort - Fazio2013"/>
    <n v="18"/>
    <n v="93"/>
    <n v="88"/>
    <n v="90"/>
    <n v="81"/>
  </r>
  <r>
    <s v="Barefoot Resort - Fazio"/>
    <s v="Barefoot Resort - Fazio"/>
    <x v="1"/>
    <m/>
    <x v="14"/>
    <n v="3"/>
    <n v="122"/>
    <n v="3"/>
    <n v="3"/>
    <n v="2"/>
    <n v="2"/>
    <n v="3"/>
    <n v="1"/>
    <n v="0"/>
    <n v="0"/>
    <n v="1"/>
    <n v="0"/>
    <n v="1"/>
    <n v="1"/>
    <n v="0"/>
    <n v="2"/>
    <s v="Barefoot Resort - Fazio2013"/>
    <n v="18"/>
    <n v="93"/>
    <n v="88"/>
    <n v="90"/>
    <n v="81"/>
  </r>
  <r>
    <s v="Barefoot Resort - Fazio"/>
    <s v="Barefoot Resort - Fazio"/>
    <x v="1"/>
    <m/>
    <x v="14"/>
    <n v="4"/>
    <n v="440"/>
    <n v="5"/>
    <n v="6"/>
    <n v="6"/>
    <n v="7"/>
    <n v="5"/>
    <n v="0"/>
    <n v="0"/>
    <n v="0"/>
    <n v="1"/>
    <n v="0"/>
    <n v="0"/>
    <n v="0"/>
    <n v="0"/>
    <n v="0"/>
    <s v="Barefoot Resort - Fazio2013"/>
    <n v="18"/>
    <n v="93"/>
    <n v="88"/>
    <n v="90"/>
    <n v="81"/>
  </r>
  <r>
    <s v="Barefoot Resort - Fazio"/>
    <s v="Barefoot Resort - Fazio"/>
    <x v="1"/>
    <m/>
    <x v="14"/>
    <n v="5"/>
    <n v="441"/>
    <n v="4"/>
    <n v="5"/>
    <n v="6"/>
    <n v="5"/>
    <n v="5"/>
    <n v="0"/>
    <n v="0"/>
    <n v="0"/>
    <n v="0"/>
    <n v="0"/>
    <n v="0"/>
    <n v="0"/>
    <n v="0"/>
    <n v="0"/>
    <s v="Barefoot Resort - Fazio2013"/>
    <n v="18"/>
    <n v="93"/>
    <n v="88"/>
    <n v="90"/>
    <n v="81"/>
  </r>
  <r>
    <s v="Barefoot Resort - Fazio"/>
    <s v="Barefoot Resort - Fazio"/>
    <x v="1"/>
    <m/>
    <x v="14"/>
    <n v="6"/>
    <n v="144"/>
    <n v="3"/>
    <n v="4"/>
    <n v="3"/>
    <n v="3"/>
    <n v="3"/>
    <n v="0"/>
    <n v="1"/>
    <n v="1"/>
    <n v="1"/>
    <n v="0"/>
    <n v="0"/>
    <n v="0"/>
    <n v="0"/>
    <n v="0"/>
    <s v="Barefoot Resort - Fazio2013"/>
    <n v="18"/>
    <n v="93"/>
    <n v="88"/>
    <n v="90"/>
    <n v="81"/>
  </r>
  <r>
    <s v="Barefoot Resort - Fazio"/>
    <s v="Barefoot Resort - Fazio"/>
    <x v="1"/>
    <m/>
    <x v="14"/>
    <n v="7"/>
    <n v="494"/>
    <n v="5"/>
    <n v="5"/>
    <n v="6"/>
    <n v="5"/>
    <n v="6"/>
    <n v="1"/>
    <n v="0"/>
    <n v="1"/>
    <n v="0"/>
    <n v="0"/>
    <n v="0"/>
    <n v="0"/>
    <n v="0"/>
    <n v="0"/>
    <s v="Barefoot Resort - Fazio2013"/>
    <n v="18"/>
    <n v="93"/>
    <n v="88"/>
    <n v="90"/>
    <n v="81"/>
  </r>
  <r>
    <s v="Barefoot Resort - Fazio"/>
    <s v="Barefoot Resort - Fazio"/>
    <x v="1"/>
    <m/>
    <x v="14"/>
    <n v="8"/>
    <n v="127"/>
    <n v="3"/>
    <n v="5"/>
    <n v="4"/>
    <n v="4"/>
    <n v="3"/>
    <n v="0"/>
    <n v="0"/>
    <n v="0"/>
    <n v="1"/>
    <n v="0"/>
    <n v="0"/>
    <n v="0"/>
    <n v="0"/>
    <n v="0"/>
    <s v="Barefoot Resort - Fazio2013"/>
    <n v="18"/>
    <n v="93"/>
    <n v="88"/>
    <n v="90"/>
    <n v="81"/>
  </r>
  <r>
    <s v="Barefoot Resort - Fazio"/>
    <s v="Barefoot Resort - Fazio"/>
    <x v="1"/>
    <m/>
    <x v="14"/>
    <n v="9"/>
    <n v="332"/>
    <n v="4"/>
    <n v="4"/>
    <n v="6"/>
    <n v="6"/>
    <n v="4"/>
    <n v="1"/>
    <n v="0"/>
    <n v="0"/>
    <n v="1"/>
    <n v="0"/>
    <n v="0"/>
    <n v="0"/>
    <n v="0"/>
    <n v="0"/>
    <s v="Barefoot Resort - Fazio2013"/>
    <n v="18"/>
    <n v="93"/>
    <n v="88"/>
    <n v="90"/>
    <n v="81"/>
  </r>
  <r>
    <s v="Barefoot Resort - Fazio"/>
    <s v="Barefoot Resort - Fazio"/>
    <x v="1"/>
    <m/>
    <x v="14"/>
    <n v="10"/>
    <n v="471"/>
    <n v="5"/>
    <n v="6"/>
    <n v="6"/>
    <n v="5"/>
    <n v="5"/>
    <n v="0"/>
    <n v="0"/>
    <n v="1"/>
    <n v="1"/>
    <n v="0"/>
    <n v="0"/>
    <n v="0"/>
    <n v="0"/>
    <n v="0"/>
    <s v="Barefoot Resort - Fazio2013"/>
    <n v="18"/>
    <n v="93"/>
    <n v="88"/>
    <n v="90"/>
    <n v="81"/>
  </r>
  <r>
    <s v="Barefoot Resort - Fazio"/>
    <s v="Barefoot Resort - Fazio"/>
    <x v="1"/>
    <m/>
    <x v="14"/>
    <n v="11"/>
    <n v="154"/>
    <n v="3"/>
    <n v="4"/>
    <n v="4"/>
    <n v="4"/>
    <n v="4"/>
    <n v="0"/>
    <n v="0"/>
    <n v="0"/>
    <n v="0"/>
    <n v="0"/>
    <n v="0"/>
    <n v="0"/>
    <n v="0"/>
    <n v="0"/>
    <s v="Barefoot Resort - Fazio2013"/>
    <n v="18"/>
    <n v="93"/>
    <n v="88"/>
    <n v="90"/>
    <n v="81"/>
  </r>
  <r>
    <s v="Barefoot Resort - Fazio"/>
    <s v="Barefoot Resort - Fazio"/>
    <x v="1"/>
    <m/>
    <x v="14"/>
    <n v="12"/>
    <n v="489"/>
    <n v="5"/>
    <n v="7"/>
    <n v="6"/>
    <n v="5"/>
    <n v="5"/>
    <n v="0"/>
    <n v="0"/>
    <n v="1"/>
    <n v="1"/>
    <n v="0"/>
    <n v="0"/>
    <n v="0"/>
    <n v="0"/>
    <n v="0"/>
    <s v="Barefoot Resort - Fazio2013"/>
    <n v="18"/>
    <n v="93"/>
    <n v="88"/>
    <n v="90"/>
    <n v="81"/>
  </r>
  <r>
    <s v="Barefoot Resort - Fazio"/>
    <s v="Barefoot Resort - Fazio"/>
    <x v="1"/>
    <m/>
    <x v="14"/>
    <n v="13"/>
    <n v="345"/>
    <n v="4"/>
    <n v="5"/>
    <n v="4"/>
    <n v="5"/>
    <n v="6"/>
    <n v="0"/>
    <n v="1"/>
    <n v="0"/>
    <n v="0"/>
    <n v="0"/>
    <n v="0"/>
    <n v="0"/>
    <n v="0"/>
    <n v="0"/>
    <s v="Barefoot Resort - Fazio2013"/>
    <n v="18"/>
    <n v="93"/>
    <n v="88"/>
    <n v="90"/>
    <n v="81"/>
  </r>
  <r>
    <s v="Barefoot Resort - Fazio"/>
    <s v="Barefoot Resort - Fazio"/>
    <x v="1"/>
    <m/>
    <x v="14"/>
    <n v="14"/>
    <n v="326"/>
    <n v="4"/>
    <n v="8"/>
    <n v="4"/>
    <n v="5"/>
    <n v="4"/>
    <n v="0"/>
    <n v="1"/>
    <n v="0"/>
    <n v="1"/>
    <n v="0"/>
    <n v="0"/>
    <n v="0"/>
    <n v="0"/>
    <n v="0"/>
    <s v="Barefoot Resort - Fazio2013"/>
    <n v="18"/>
    <n v="93"/>
    <n v="88"/>
    <n v="90"/>
    <n v="81"/>
  </r>
  <r>
    <s v="Barefoot Resort - Fazio"/>
    <s v="Barefoot Resort - Fazio"/>
    <x v="1"/>
    <m/>
    <x v="14"/>
    <n v="15"/>
    <n v="282"/>
    <n v="4"/>
    <n v="6"/>
    <n v="6"/>
    <n v="6"/>
    <n v="4"/>
    <n v="0"/>
    <n v="0"/>
    <n v="0"/>
    <n v="1"/>
    <n v="0"/>
    <n v="0"/>
    <n v="0"/>
    <n v="0"/>
    <n v="0"/>
    <s v="Barefoot Resort - Fazio2013"/>
    <n v="18"/>
    <n v="93"/>
    <n v="88"/>
    <n v="90"/>
    <n v="81"/>
  </r>
  <r>
    <s v="Barefoot Resort - Fazio"/>
    <s v="Barefoot Resort - Fazio"/>
    <x v="1"/>
    <m/>
    <x v="14"/>
    <n v="16"/>
    <n v="149"/>
    <n v="3"/>
    <n v="4"/>
    <n v="3"/>
    <n v="3"/>
    <n v="3"/>
    <n v="0"/>
    <n v="1"/>
    <n v="1"/>
    <n v="1"/>
    <n v="0"/>
    <n v="0"/>
    <n v="0"/>
    <n v="0"/>
    <n v="0"/>
    <s v="Barefoot Resort - Fazio2013"/>
    <n v="18"/>
    <n v="93"/>
    <n v="88"/>
    <n v="90"/>
    <n v="81"/>
  </r>
  <r>
    <s v="Barefoot Resort - Fazio"/>
    <s v="Barefoot Resort - Fazio"/>
    <x v="1"/>
    <m/>
    <x v="14"/>
    <n v="17"/>
    <n v="328"/>
    <n v="4"/>
    <n v="4"/>
    <n v="4"/>
    <n v="8"/>
    <n v="4"/>
    <n v="1"/>
    <n v="1"/>
    <n v="0"/>
    <n v="1"/>
    <n v="0"/>
    <n v="0"/>
    <n v="0"/>
    <n v="0"/>
    <n v="0"/>
    <s v="Barefoot Resort - Fazio2013"/>
    <n v="18"/>
    <n v="93"/>
    <n v="88"/>
    <n v="90"/>
    <n v="81"/>
  </r>
  <r>
    <s v="Barefoot Resort - Fazio"/>
    <s v="Barefoot Resort - Fazio"/>
    <x v="1"/>
    <m/>
    <x v="14"/>
    <n v="18"/>
    <n v="305"/>
    <n v="4"/>
    <n v="4"/>
    <n v="5"/>
    <n v="5"/>
    <n v="4"/>
    <n v="1"/>
    <n v="0"/>
    <n v="0"/>
    <n v="1"/>
    <n v="0"/>
    <n v="0"/>
    <n v="0"/>
    <n v="0"/>
    <n v="0"/>
    <s v="Barefoot Resort - Fazio2013"/>
    <n v="18"/>
    <n v="93"/>
    <n v="88"/>
    <n v="90"/>
    <n v="81"/>
  </r>
  <r>
    <s v="Barefoot Resort - Love - Last Day"/>
    <s v="Barefoot Resort - Love"/>
    <x v="2"/>
    <m/>
    <x v="14"/>
    <n v="1"/>
    <n v="321"/>
    <n v="4"/>
    <n v="3"/>
    <n v="6"/>
    <n v="4"/>
    <n v="4"/>
    <n v="0"/>
    <n v="0"/>
    <n v="1"/>
    <n v="1"/>
    <n v="1"/>
    <n v="0"/>
    <n v="0"/>
    <n v="0"/>
    <n v="1"/>
    <s v="Barefoot Resort - Love - Last Day2013"/>
    <n v="19"/>
    <n v="95"/>
    <n v="98"/>
    <n v="89"/>
    <n v="100"/>
  </r>
  <r>
    <s v="Barefoot Resort - Love - Last Day"/>
    <s v="Barefoot Resort - Love"/>
    <x v="2"/>
    <m/>
    <x v="14"/>
    <n v="2"/>
    <n v="455"/>
    <n v="5"/>
    <n v="9"/>
    <n v="7"/>
    <n v="7"/>
    <n v="7"/>
    <n v="0"/>
    <n v="0"/>
    <n v="0"/>
    <n v="0"/>
    <n v="0"/>
    <n v="0"/>
    <n v="0"/>
    <n v="0"/>
    <n v="0"/>
    <s v="Barefoot Resort - Love - Last Day2013"/>
    <n v="19"/>
    <n v="95"/>
    <n v="98"/>
    <n v="89"/>
    <n v="100"/>
  </r>
  <r>
    <s v="Barefoot Resort - Love - Last Day"/>
    <s v="Barefoot Resort - Love"/>
    <x v="2"/>
    <m/>
    <x v="14"/>
    <n v="3"/>
    <n v="144"/>
    <n v="3"/>
    <n v="4"/>
    <n v="4"/>
    <n v="3"/>
    <n v="4"/>
    <n v="0"/>
    <n v="0"/>
    <n v="1"/>
    <n v="0"/>
    <n v="0"/>
    <n v="0"/>
    <n v="0"/>
    <n v="0"/>
    <n v="0"/>
    <s v="Barefoot Resort - Love - Last Day2013"/>
    <n v="19"/>
    <n v="95"/>
    <n v="98"/>
    <n v="89"/>
    <n v="100"/>
  </r>
  <r>
    <s v="Barefoot Resort - Love - Last Day"/>
    <s v="Barefoot Resort - Love"/>
    <x v="2"/>
    <m/>
    <x v="14"/>
    <n v="4"/>
    <n v="265"/>
    <n v="4"/>
    <n v="5"/>
    <n v="4"/>
    <n v="6"/>
    <n v="8"/>
    <n v="0"/>
    <n v="1"/>
    <n v="0"/>
    <n v="0"/>
    <n v="0"/>
    <n v="0"/>
    <n v="0"/>
    <n v="0"/>
    <n v="0"/>
    <s v="Barefoot Resort - Love - Last Day2013"/>
    <n v="19"/>
    <n v="95"/>
    <n v="98"/>
    <n v="89"/>
    <n v="100"/>
  </r>
  <r>
    <s v="Barefoot Resort - Love - Last Day"/>
    <s v="Barefoot Resort - Love"/>
    <x v="2"/>
    <m/>
    <x v="14"/>
    <n v="5"/>
    <n v="420"/>
    <n v="4"/>
    <n v="5"/>
    <n v="8"/>
    <n v="7"/>
    <n v="5"/>
    <n v="0"/>
    <n v="0"/>
    <n v="0"/>
    <n v="0"/>
    <n v="0"/>
    <n v="0"/>
    <n v="0"/>
    <n v="0"/>
    <n v="0"/>
    <s v="Barefoot Resort - Love - Last Day2013"/>
    <n v="19"/>
    <n v="95"/>
    <n v="98"/>
    <n v="89"/>
    <n v="100"/>
  </r>
  <r>
    <s v="Barefoot Resort - Love - Last Day"/>
    <s v="Barefoot Resort - Love"/>
    <x v="2"/>
    <m/>
    <x v="14"/>
    <n v="6"/>
    <n v="340"/>
    <n v="4"/>
    <n v="5"/>
    <n v="5"/>
    <n v="4"/>
    <n v="5"/>
    <n v="0"/>
    <n v="0"/>
    <n v="1"/>
    <n v="0"/>
    <n v="0"/>
    <n v="0"/>
    <n v="0"/>
    <n v="0"/>
    <n v="0"/>
    <s v="Barefoot Resort - Love - Last Day2013"/>
    <n v="19"/>
    <n v="95"/>
    <n v="98"/>
    <n v="89"/>
    <n v="100"/>
  </r>
  <r>
    <s v="Barefoot Resort - Love - Last Day"/>
    <s v="Barefoot Resort - Love"/>
    <x v="2"/>
    <m/>
    <x v="14"/>
    <n v="7"/>
    <n v="398"/>
    <n v="4"/>
    <n v="5"/>
    <n v="6"/>
    <n v="5"/>
    <n v="5"/>
    <n v="0"/>
    <n v="0"/>
    <n v="0"/>
    <n v="0"/>
    <n v="0"/>
    <n v="0"/>
    <n v="0"/>
    <n v="0"/>
    <n v="0"/>
    <s v="Barefoot Resort - Love - Last Day2013"/>
    <n v="19"/>
    <n v="95"/>
    <n v="98"/>
    <n v="89"/>
    <n v="100"/>
  </r>
  <r>
    <s v="Barefoot Resort - Love - Last Day"/>
    <s v="Barefoot Resort - Love"/>
    <x v="2"/>
    <m/>
    <x v="14"/>
    <n v="8"/>
    <n v="485"/>
    <n v="5"/>
    <n v="8"/>
    <n v="7"/>
    <n v="6"/>
    <n v="7"/>
    <n v="0"/>
    <n v="0"/>
    <n v="0"/>
    <n v="0"/>
    <n v="0"/>
    <n v="0"/>
    <n v="0"/>
    <n v="0"/>
    <n v="0"/>
    <s v="Barefoot Resort - Love - Last Day2013"/>
    <n v="19"/>
    <n v="95"/>
    <n v="98"/>
    <n v="89"/>
    <n v="100"/>
  </r>
  <r>
    <s v="Barefoot Resort - Love - Last Day"/>
    <s v="Barefoot Resort - Love"/>
    <x v="2"/>
    <m/>
    <x v="14"/>
    <n v="9"/>
    <n v="187"/>
    <n v="3"/>
    <n v="3"/>
    <n v="4"/>
    <n v="4"/>
    <n v="4"/>
    <n v="1"/>
    <n v="0"/>
    <n v="0"/>
    <n v="0"/>
    <n v="0"/>
    <n v="0"/>
    <n v="0"/>
    <n v="0"/>
    <n v="0"/>
    <s v="Barefoot Resort - Love - Last Day2013"/>
    <n v="19"/>
    <n v="95"/>
    <n v="98"/>
    <n v="89"/>
    <n v="100"/>
  </r>
  <r>
    <s v="Barefoot Resort - Love - Last Day"/>
    <s v="Barefoot Resort - Love"/>
    <x v="2"/>
    <m/>
    <x v="14"/>
    <n v="10"/>
    <n v="321"/>
    <n v="4"/>
    <n v="6"/>
    <n v="7"/>
    <n v="5"/>
    <n v="5"/>
    <n v="0"/>
    <n v="0"/>
    <n v="0"/>
    <n v="0"/>
    <n v="0"/>
    <n v="0"/>
    <n v="0"/>
    <n v="0"/>
    <n v="0"/>
    <s v="Barefoot Resort - Love - Last Day2013"/>
    <n v="19"/>
    <n v="95"/>
    <n v="98"/>
    <n v="89"/>
    <n v="100"/>
  </r>
  <r>
    <s v="Barefoot Resort - Love - Last Day"/>
    <s v="Barefoot Resort - Love"/>
    <x v="2"/>
    <m/>
    <x v="14"/>
    <n v="11"/>
    <n v="109"/>
    <n v="3"/>
    <n v="3"/>
    <n v="4"/>
    <n v="3"/>
    <n v="4"/>
    <n v="1"/>
    <n v="0"/>
    <n v="1"/>
    <n v="0"/>
    <n v="0"/>
    <n v="0"/>
    <n v="0"/>
    <n v="0"/>
    <n v="0"/>
    <s v="Barefoot Resort - Love - Last Day2013"/>
    <n v="19"/>
    <n v="95"/>
    <n v="98"/>
    <n v="89"/>
    <n v="100"/>
  </r>
  <r>
    <s v="Barefoot Resort - Love - Last Day"/>
    <s v="Barefoot Resort - Love"/>
    <x v="2"/>
    <m/>
    <x v="14"/>
    <n v="12"/>
    <n v="393"/>
    <n v="4"/>
    <n v="7"/>
    <n v="6"/>
    <n v="4"/>
    <n v="5"/>
    <n v="0"/>
    <n v="0"/>
    <n v="1"/>
    <n v="0"/>
    <n v="0"/>
    <n v="0"/>
    <n v="0"/>
    <n v="0"/>
    <n v="0"/>
    <s v="Barefoot Resort - Love - Last Day2013"/>
    <n v="19"/>
    <n v="95"/>
    <n v="98"/>
    <n v="89"/>
    <n v="100"/>
  </r>
  <r>
    <s v="Barefoot Resort - Love - Last Day"/>
    <s v="Barefoot Resort - Love"/>
    <x v="2"/>
    <m/>
    <x v="14"/>
    <n v="13"/>
    <n v="447"/>
    <n v="5"/>
    <n v="6"/>
    <n v="5"/>
    <n v="5"/>
    <n v="6"/>
    <n v="0"/>
    <n v="1"/>
    <n v="1"/>
    <n v="0"/>
    <n v="0"/>
    <n v="0"/>
    <n v="0"/>
    <n v="0"/>
    <n v="0"/>
    <s v="Barefoot Resort - Love - Last Day2013"/>
    <n v="19"/>
    <n v="95"/>
    <n v="98"/>
    <n v="89"/>
    <n v="100"/>
  </r>
  <r>
    <s v="Barefoot Resort - Love - Last Day"/>
    <s v="Barefoot Resort - Love"/>
    <x v="2"/>
    <m/>
    <x v="14"/>
    <n v="14"/>
    <n v="361"/>
    <n v="4"/>
    <n v="6"/>
    <n v="5"/>
    <n v="4"/>
    <n v="9"/>
    <n v="0"/>
    <n v="0"/>
    <n v="1"/>
    <n v="0"/>
    <n v="0"/>
    <n v="0"/>
    <n v="0"/>
    <n v="0"/>
    <n v="0"/>
    <s v="Barefoot Resort - Love - Last Day2013"/>
    <n v="19"/>
    <n v="95"/>
    <n v="98"/>
    <n v="89"/>
    <n v="100"/>
  </r>
  <r>
    <s v="Barefoot Resort - Love - Last Day"/>
    <s v="Barefoot Resort - Love"/>
    <x v="2"/>
    <m/>
    <x v="14"/>
    <n v="15"/>
    <n v="154"/>
    <n v="3"/>
    <n v="3"/>
    <n v="5"/>
    <n v="6"/>
    <n v="3"/>
    <n v="1"/>
    <n v="0"/>
    <n v="0"/>
    <n v="1"/>
    <n v="0"/>
    <n v="0"/>
    <n v="0"/>
    <n v="0"/>
    <n v="0"/>
    <s v="Barefoot Resort - Love - Last Day2013"/>
    <n v="19"/>
    <n v="95"/>
    <n v="98"/>
    <n v="89"/>
    <n v="100"/>
  </r>
  <r>
    <s v="Barefoot Resort - Love - Last Day"/>
    <s v="Barefoot Resort - Love"/>
    <x v="2"/>
    <m/>
    <x v="14"/>
    <n v="16"/>
    <n v="332"/>
    <n v="4"/>
    <n v="5"/>
    <n v="5"/>
    <n v="5"/>
    <n v="5"/>
    <n v="0"/>
    <n v="0"/>
    <n v="0"/>
    <n v="0"/>
    <n v="0"/>
    <n v="0"/>
    <n v="0"/>
    <n v="0"/>
    <n v="0"/>
    <s v="Barefoot Resort - Love - Last Day2013"/>
    <n v="19"/>
    <n v="95"/>
    <n v="98"/>
    <n v="89"/>
    <n v="100"/>
  </r>
  <r>
    <s v="Barefoot Resort - Love - Last Day"/>
    <s v="Barefoot Resort - Love"/>
    <x v="2"/>
    <m/>
    <x v="14"/>
    <n v="17"/>
    <n v="389"/>
    <n v="4"/>
    <n v="5"/>
    <n v="5"/>
    <n v="4"/>
    <n v="6"/>
    <n v="0"/>
    <n v="0"/>
    <n v="1"/>
    <n v="0"/>
    <n v="0"/>
    <n v="0"/>
    <n v="0"/>
    <n v="0"/>
    <n v="0"/>
    <s v="Barefoot Resort - Love - Last Day2013"/>
    <n v="19"/>
    <n v="95"/>
    <n v="98"/>
    <n v="89"/>
    <n v="100"/>
  </r>
  <r>
    <s v="Barefoot Resort - Love - Last Day"/>
    <s v="Barefoot Resort - Love"/>
    <x v="2"/>
    <m/>
    <x v="14"/>
    <n v="18"/>
    <n v="534"/>
    <n v="5"/>
    <n v="7"/>
    <n v="5"/>
    <n v="7"/>
    <n v="8"/>
    <n v="0"/>
    <n v="1"/>
    <n v="0"/>
    <n v="0"/>
    <n v="0"/>
    <n v="0"/>
    <n v="0"/>
    <n v="0"/>
    <n v="0"/>
    <s v="Barefoot Resort - Love - Last Day2013"/>
    <n v="19"/>
    <n v="95"/>
    <n v="98"/>
    <n v="89"/>
    <n v="100"/>
  </r>
  <r>
    <s v="Founders Club"/>
    <s v="Founders Club"/>
    <x v="48"/>
    <m/>
    <x v="15"/>
    <n v="1"/>
    <n v="357"/>
    <n v="4"/>
    <n v="5"/>
    <n v="5"/>
    <n v="5"/>
    <n v="4"/>
    <n v="0"/>
    <n v="0"/>
    <n v="0"/>
    <n v="1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2"/>
    <n v="390"/>
    <n v="4"/>
    <n v="6"/>
    <n v="4"/>
    <n v="7"/>
    <n v="4"/>
    <n v="0"/>
    <n v="1"/>
    <n v="0"/>
    <n v="1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3"/>
    <n v="166"/>
    <n v="3"/>
    <n v="3"/>
    <n v="3"/>
    <n v="5"/>
    <n v="3"/>
    <n v="1"/>
    <n v="1"/>
    <n v="0"/>
    <n v="1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4"/>
    <n v="361"/>
    <n v="4"/>
    <n v="6"/>
    <n v="5"/>
    <n v="5"/>
    <n v="4"/>
    <n v="0"/>
    <n v="0"/>
    <n v="0"/>
    <n v="1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5"/>
    <n v="158"/>
    <n v="3"/>
    <n v="3"/>
    <n v="3"/>
    <n v="3"/>
    <n v="4"/>
    <n v="1"/>
    <n v="1"/>
    <n v="1"/>
    <n v="0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6"/>
    <n v="518"/>
    <n v="5"/>
    <n v="8"/>
    <n v="4"/>
    <n v="5"/>
    <n v="4"/>
    <n v="0"/>
    <n v="0"/>
    <n v="1"/>
    <n v="0"/>
    <n v="0"/>
    <n v="1"/>
    <n v="0"/>
    <n v="1"/>
    <n v="2"/>
    <s v="Founders Club2014"/>
    <n v="1"/>
    <n v="94"/>
    <n v="88"/>
    <n v="82"/>
    <n v="85"/>
  </r>
  <r>
    <s v="Founders Club"/>
    <s v="Founders Club"/>
    <x v="48"/>
    <m/>
    <x v="15"/>
    <n v="7"/>
    <n v="381"/>
    <n v="4"/>
    <n v="5"/>
    <n v="4"/>
    <n v="5"/>
    <n v="4"/>
    <n v="0"/>
    <n v="1"/>
    <n v="0"/>
    <n v="1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8"/>
    <n v="393"/>
    <n v="4"/>
    <n v="5"/>
    <n v="5"/>
    <n v="6"/>
    <n v="5"/>
    <n v="0"/>
    <n v="0"/>
    <n v="0"/>
    <n v="0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9"/>
    <n v="493"/>
    <n v="5"/>
    <n v="5"/>
    <n v="7"/>
    <n v="5"/>
    <n v="6"/>
    <n v="1"/>
    <n v="0"/>
    <n v="1"/>
    <n v="0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10"/>
    <n v="510"/>
    <n v="5"/>
    <n v="8"/>
    <n v="6"/>
    <n v="4"/>
    <n v="6"/>
    <n v="0"/>
    <n v="0"/>
    <n v="0"/>
    <n v="0"/>
    <n v="0"/>
    <n v="0"/>
    <n v="1"/>
    <n v="0"/>
    <n v="1"/>
    <s v="Founders Club2014"/>
    <n v="1"/>
    <n v="94"/>
    <n v="88"/>
    <n v="82"/>
    <n v="85"/>
  </r>
  <r>
    <s v="Founders Club"/>
    <s v="Founders Club"/>
    <x v="48"/>
    <m/>
    <x v="15"/>
    <n v="11"/>
    <n v="166"/>
    <n v="3"/>
    <n v="4"/>
    <n v="4"/>
    <n v="3"/>
    <n v="4"/>
    <n v="0"/>
    <n v="0"/>
    <n v="1"/>
    <n v="0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12"/>
    <n v="491"/>
    <n v="5"/>
    <n v="7"/>
    <n v="6"/>
    <n v="4"/>
    <n v="6"/>
    <n v="0"/>
    <n v="0"/>
    <n v="0"/>
    <n v="0"/>
    <n v="0"/>
    <n v="0"/>
    <n v="1"/>
    <n v="0"/>
    <n v="1"/>
    <s v="Founders Club2014"/>
    <n v="1"/>
    <n v="94"/>
    <n v="88"/>
    <n v="82"/>
    <n v="85"/>
  </r>
  <r>
    <s v="Founders Club"/>
    <s v="Founders Club"/>
    <x v="48"/>
    <m/>
    <x v="15"/>
    <n v="13"/>
    <n v="341"/>
    <n v="4"/>
    <n v="5"/>
    <n v="4"/>
    <n v="4"/>
    <n v="6"/>
    <n v="0"/>
    <n v="1"/>
    <n v="1"/>
    <n v="0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14"/>
    <n v="395"/>
    <n v="4"/>
    <n v="6"/>
    <n v="5"/>
    <n v="4"/>
    <n v="6"/>
    <n v="0"/>
    <n v="0"/>
    <n v="1"/>
    <n v="0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15"/>
    <n v="371"/>
    <n v="4"/>
    <n v="5"/>
    <n v="5"/>
    <n v="4"/>
    <n v="5"/>
    <n v="0"/>
    <n v="0"/>
    <n v="1"/>
    <n v="0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16"/>
    <n v="135"/>
    <n v="3"/>
    <n v="3"/>
    <n v="4"/>
    <n v="4"/>
    <n v="3"/>
    <n v="1"/>
    <n v="0"/>
    <n v="0"/>
    <n v="1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17"/>
    <n v="430"/>
    <n v="4"/>
    <n v="6"/>
    <n v="4"/>
    <n v="5"/>
    <n v="5"/>
    <n v="0"/>
    <n v="1"/>
    <n v="0"/>
    <n v="0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18"/>
    <n v="338"/>
    <n v="4"/>
    <n v="4"/>
    <n v="10"/>
    <n v="4"/>
    <n v="6"/>
    <n v="1"/>
    <n v="0"/>
    <n v="1"/>
    <n v="0"/>
    <n v="0"/>
    <n v="0"/>
    <n v="0"/>
    <n v="0"/>
    <n v="0"/>
    <s v="Founders Club2014"/>
    <n v="1"/>
    <n v="94"/>
    <n v="88"/>
    <n v="82"/>
    <n v="85"/>
  </r>
  <r>
    <s v="Barefoot Resort - Love"/>
    <s v="Barefoot Resort - Love"/>
    <x v="2"/>
    <m/>
    <x v="15"/>
    <n v="1"/>
    <n v="321"/>
    <n v="4"/>
    <n v="6"/>
    <n v="9"/>
    <n v="5"/>
    <n v="6"/>
    <n v="0"/>
    <n v="0"/>
    <n v="0"/>
    <n v="0"/>
    <n v="0"/>
    <n v="0"/>
    <n v="0"/>
    <n v="0"/>
    <n v="0"/>
    <s v="Barefoot Resort - Love2014"/>
    <n v="19"/>
    <n v="94"/>
    <n v="100"/>
    <n v="91"/>
    <n v="91"/>
  </r>
  <r>
    <s v="Barefoot Resort - Love"/>
    <s v="Barefoot Resort - Love"/>
    <x v="2"/>
    <m/>
    <x v="15"/>
    <n v="2"/>
    <n v="455"/>
    <n v="5"/>
    <n v="6"/>
    <n v="8"/>
    <n v="6"/>
    <n v="6"/>
    <n v="0"/>
    <n v="0"/>
    <n v="0"/>
    <n v="0"/>
    <n v="0"/>
    <n v="0"/>
    <n v="0"/>
    <n v="0"/>
    <n v="0"/>
    <s v="Barefoot Resort - Love2014"/>
    <n v="19"/>
    <n v="94"/>
    <n v="100"/>
    <n v="91"/>
    <n v="91"/>
  </r>
  <r>
    <s v="Barefoot Resort - Love"/>
    <s v="Barefoot Resort - Love"/>
    <x v="2"/>
    <m/>
    <x v="15"/>
    <n v="3"/>
    <n v="144"/>
    <n v="3"/>
    <n v="4"/>
    <n v="4"/>
    <n v="3"/>
    <n v="4"/>
    <n v="0"/>
    <n v="0"/>
    <n v="1"/>
    <n v="0"/>
    <n v="0"/>
    <n v="0"/>
    <n v="0"/>
    <n v="0"/>
    <n v="0"/>
    <s v="Barefoot Resort - Love2014"/>
    <n v="19"/>
    <n v="94"/>
    <n v="100"/>
    <n v="91"/>
    <n v="91"/>
  </r>
  <r>
    <s v="Barefoot Resort - Love"/>
    <s v="Barefoot Resort - Love"/>
    <x v="2"/>
    <m/>
    <x v="15"/>
    <n v="4"/>
    <n v="265"/>
    <n v="4"/>
    <n v="5"/>
    <n v="5"/>
    <n v="5"/>
    <n v="4"/>
    <n v="0"/>
    <n v="0"/>
    <n v="0"/>
    <n v="1"/>
    <n v="0"/>
    <n v="0"/>
    <n v="0"/>
    <n v="0"/>
    <n v="0"/>
    <s v="Barefoot Resort - Love2014"/>
    <n v="19"/>
    <n v="94"/>
    <n v="100"/>
    <n v="91"/>
    <n v="91"/>
  </r>
  <r>
    <s v="Barefoot Resort - Love"/>
    <s v="Barefoot Resort - Love"/>
    <x v="2"/>
    <m/>
    <x v="15"/>
    <n v="5"/>
    <n v="420"/>
    <n v="4"/>
    <n v="6"/>
    <n v="5"/>
    <n v="5"/>
    <n v="6"/>
    <n v="0"/>
    <n v="0"/>
    <n v="0"/>
    <n v="0"/>
    <n v="0"/>
    <n v="0"/>
    <n v="0"/>
    <n v="0"/>
    <n v="0"/>
    <s v="Barefoot Resort - Love2014"/>
    <n v="19"/>
    <n v="94"/>
    <n v="100"/>
    <n v="91"/>
    <n v="91"/>
  </r>
  <r>
    <s v="Barefoot Resort - Love"/>
    <s v="Barefoot Resort - Love"/>
    <x v="2"/>
    <m/>
    <x v="15"/>
    <n v="6"/>
    <n v="340"/>
    <n v="4"/>
    <n v="6"/>
    <n v="3"/>
    <n v="4"/>
    <n v="5"/>
    <n v="0"/>
    <n v="0"/>
    <n v="1"/>
    <n v="0"/>
    <n v="0"/>
    <n v="1"/>
    <n v="0"/>
    <n v="0"/>
    <n v="1"/>
    <s v="Barefoot Resort - Love2014"/>
    <n v="19"/>
    <n v="94"/>
    <n v="100"/>
    <n v="91"/>
    <n v="91"/>
  </r>
  <r>
    <s v="Barefoot Resort - Love"/>
    <s v="Barefoot Resort - Love"/>
    <x v="2"/>
    <m/>
    <x v="15"/>
    <n v="7"/>
    <n v="398"/>
    <n v="4"/>
    <n v="6"/>
    <n v="7"/>
    <n v="4"/>
    <n v="4"/>
    <n v="0"/>
    <n v="0"/>
    <n v="1"/>
    <n v="1"/>
    <n v="0"/>
    <n v="0"/>
    <n v="0"/>
    <n v="0"/>
    <n v="0"/>
    <s v="Barefoot Resort - Love2014"/>
    <n v="19"/>
    <n v="94"/>
    <n v="100"/>
    <n v="91"/>
    <n v="91"/>
  </r>
  <r>
    <s v="Barefoot Resort - Love"/>
    <s v="Barefoot Resort - Love"/>
    <x v="2"/>
    <m/>
    <x v="15"/>
    <n v="8"/>
    <n v="485"/>
    <n v="5"/>
    <n v="5"/>
    <n v="10"/>
    <n v="6"/>
    <n v="7"/>
    <n v="1"/>
    <n v="0"/>
    <n v="0"/>
    <n v="0"/>
    <n v="0"/>
    <n v="0"/>
    <n v="0"/>
    <n v="0"/>
    <n v="0"/>
    <s v="Barefoot Resort - Love2014"/>
    <n v="19"/>
    <n v="94"/>
    <n v="100"/>
    <n v="91"/>
    <n v="91"/>
  </r>
  <r>
    <s v="Barefoot Resort - Love"/>
    <s v="Barefoot Resort - Love"/>
    <x v="2"/>
    <m/>
    <x v="15"/>
    <n v="9"/>
    <n v="187"/>
    <n v="3"/>
    <n v="5"/>
    <n v="3"/>
    <n v="4"/>
    <n v="4"/>
    <n v="0"/>
    <n v="1"/>
    <n v="0"/>
    <n v="0"/>
    <n v="0"/>
    <n v="0"/>
    <n v="0"/>
    <n v="0"/>
    <n v="0"/>
    <s v="Barefoot Resort - Love2014"/>
    <n v="19"/>
    <n v="94"/>
    <n v="100"/>
    <n v="91"/>
    <n v="91"/>
  </r>
  <r>
    <s v="Barefoot Resort - Love"/>
    <s v="Barefoot Resort - Love"/>
    <x v="2"/>
    <m/>
    <x v="15"/>
    <n v="10"/>
    <n v="321"/>
    <n v="4"/>
    <n v="4"/>
    <n v="5"/>
    <n v="5"/>
    <n v="5"/>
    <n v="1"/>
    <n v="0"/>
    <n v="0"/>
    <n v="0"/>
    <n v="0"/>
    <n v="0"/>
    <n v="0"/>
    <n v="0"/>
    <n v="0"/>
    <s v="Barefoot Resort - Love2014"/>
    <n v="19"/>
    <n v="94"/>
    <n v="100"/>
    <n v="91"/>
    <n v="91"/>
  </r>
  <r>
    <s v="Barefoot Resort - Love"/>
    <s v="Barefoot Resort - Love"/>
    <x v="2"/>
    <m/>
    <x v="15"/>
    <n v="11"/>
    <n v="109"/>
    <n v="3"/>
    <n v="6"/>
    <n v="3"/>
    <n v="3"/>
    <n v="3"/>
    <n v="0"/>
    <n v="1"/>
    <n v="1"/>
    <n v="1"/>
    <n v="0"/>
    <n v="0"/>
    <n v="0"/>
    <n v="0"/>
    <n v="0"/>
    <s v="Barefoot Resort - Love2014"/>
    <n v="19"/>
    <n v="94"/>
    <n v="100"/>
    <n v="91"/>
    <n v="91"/>
  </r>
  <r>
    <s v="Barefoot Resort - Love"/>
    <s v="Barefoot Resort - Love"/>
    <x v="2"/>
    <m/>
    <x v="15"/>
    <n v="12"/>
    <n v="393"/>
    <n v="4"/>
    <n v="4"/>
    <n v="5"/>
    <n v="5"/>
    <n v="5"/>
    <n v="1"/>
    <n v="0"/>
    <n v="0"/>
    <n v="0"/>
    <n v="0"/>
    <n v="0"/>
    <n v="0"/>
    <n v="0"/>
    <n v="0"/>
    <s v="Barefoot Resort - Love2014"/>
    <n v="19"/>
    <n v="94"/>
    <n v="100"/>
    <n v="91"/>
    <n v="91"/>
  </r>
  <r>
    <s v="Barefoot Resort - Love"/>
    <s v="Barefoot Resort - Love"/>
    <x v="2"/>
    <m/>
    <x v="15"/>
    <n v="13"/>
    <n v="447"/>
    <n v="5"/>
    <n v="5"/>
    <n v="7"/>
    <n v="6"/>
    <n v="6"/>
    <n v="1"/>
    <n v="0"/>
    <n v="0"/>
    <n v="0"/>
    <n v="0"/>
    <n v="0"/>
    <n v="0"/>
    <n v="0"/>
    <n v="0"/>
    <s v="Barefoot Resort - Love2014"/>
    <n v="19"/>
    <n v="94"/>
    <n v="100"/>
    <n v="91"/>
    <n v="91"/>
  </r>
  <r>
    <s v="Barefoot Resort - Love"/>
    <s v="Barefoot Resort - Love"/>
    <x v="2"/>
    <m/>
    <x v="15"/>
    <n v="14"/>
    <n v="361"/>
    <n v="4"/>
    <n v="6"/>
    <n v="5"/>
    <n v="7"/>
    <n v="6"/>
    <n v="0"/>
    <n v="0"/>
    <n v="0"/>
    <n v="0"/>
    <n v="0"/>
    <n v="0"/>
    <n v="0"/>
    <n v="0"/>
    <n v="0"/>
    <s v="Barefoot Resort - Love2014"/>
    <n v="19"/>
    <n v="94"/>
    <n v="100"/>
    <n v="91"/>
    <n v="91"/>
  </r>
  <r>
    <s v="Barefoot Resort - Love"/>
    <s v="Barefoot Resort - Love"/>
    <x v="2"/>
    <m/>
    <x v="15"/>
    <n v="15"/>
    <n v="154"/>
    <n v="3"/>
    <n v="3"/>
    <n v="4"/>
    <n v="4"/>
    <n v="4"/>
    <n v="1"/>
    <n v="0"/>
    <n v="0"/>
    <n v="0"/>
    <n v="0"/>
    <n v="0"/>
    <n v="0"/>
    <n v="0"/>
    <n v="0"/>
    <s v="Barefoot Resort - Love2014"/>
    <n v="19"/>
    <n v="94"/>
    <n v="100"/>
    <n v="91"/>
    <n v="91"/>
  </r>
  <r>
    <s v="Barefoot Resort - Love"/>
    <s v="Barefoot Resort - Love"/>
    <x v="2"/>
    <m/>
    <x v="15"/>
    <n v="16"/>
    <n v="332"/>
    <n v="4"/>
    <n v="4"/>
    <n v="5"/>
    <n v="5"/>
    <n v="5"/>
    <n v="1"/>
    <n v="0"/>
    <n v="0"/>
    <n v="0"/>
    <n v="0"/>
    <n v="0"/>
    <n v="0"/>
    <n v="0"/>
    <n v="0"/>
    <s v="Barefoot Resort - Love2014"/>
    <n v="19"/>
    <n v="94"/>
    <n v="100"/>
    <n v="91"/>
    <n v="91"/>
  </r>
  <r>
    <s v="Barefoot Resort - Love"/>
    <s v="Barefoot Resort - Love"/>
    <x v="2"/>
    <m/>
    <x v="15"/>
    <n v="17"/>
    <n v="389"/>
    <n v="4"/>
    <n v="7"/>
    <n v="7"/>
    <n v="6"/>
    <n v="4"/>
    <n v="0"/>
    <n v="0"/>
    <n v="0"/>
    <n v="1"/>
    <n v="0"/>
    <n v="0"/>
    <n v="0"/>
    <n v="0"/>
    <n v="0"/>
    <s v="Barefoot Resort - Love2014"/>
    <n v="19"/>
    <n v="94"/>
    <n v="100"/>
    <n v="91"/>
    <n v="91"/>
  </r>
  <r>
    <s v="Barefoot Resort - Love"/>
    <s v="Barefoot Resort - Love"/>
    <x v="2"/>
    <m/>
    <x v="15"/>
    <n v="18"/>
    <n v="534"/>
    <n v="5"/>
    <n v="6"/>
    <n v="5"/>
    <n v="8"/>
    <n v="7"/>
    <n v="0"/>
    <n v="1"/>
    <n v="0"/>
    <n v="0"/>
    <n v="0"/>
    <n v="0"/>
    <n v="0"/>
    <n v="0"/>
    <n v="0"/>
    <s v="Barefoot Resort - Love2014"/>
    <n v="19"/>
    <n v="94"/>
    <n v="100"/>
    <n v="91"/>
    <n v="91"/>
  </r>
  <r>
    <s v="Barefoot Resort - Fazio"/>
    <s v="Barefoot Resort - Fazio"/>
    <x v="1"/>
    <m/>
    <x v="15"/>
    <n v="1"/>
    <n v="323"/>
    <n v="4"/>
    <n v="6"/>
    <n v="5"/>
    <n v="6"/>
    <n v="6"/>
    <n v="0"/>
    <n v="0"/>
    <n v="0"/>
    <n v="0"/>
    <n v="0"/>
    <n v="0"/>
    <n v="0"/>
    <n v="0"/>
    <n v="0"/>
    <s v="Barefoot Resort - Fazio2014"/>
    <n v="18"/>
    <n v="98"/>
    <n v="96"/>
    <n v="87"/>
    <n v="87"/>
  </r>
  <r>
    <s v="Barefoot Resort - Fazio"/>
    <s v="Barefoot Resort - Fazio"/>
    <x v="1"/>
    <m/>
    <x v="15"/>
    <n v="2"/>
    <n v="406"/>
    <n v="4"/>
    <n v="8"/>
    <n v="7"/>
    <n v="6"/>
    <n v="7"/>
    <n v="0"/>
    <n v="0"/>
    <n v="0"/>
    <n v="0"/>
    <n v="0"/>
    <n v="0"/>
    <n v="0"/>
    <n v="0"/>
    <n v="0"/>
    <s v="Barefoot Resort - Fazio2014"/>
    <n v="18"/>
    <n v="98"/>
    <n v="96"/>
    <n v="87"/>
    <n v="87"/>
  </r>
  <r>
    <s v="Barefoot Resort - Fazio"/>
    <s v="Barefoot Resort - Fazio"/>
    <x v="1"/>
    <m/>
    <x v="15"/>
    <n v="3"/>
    <n v="122"/>
    <n v="3"/>
    <n v="4"/>
    <n v="3"/>
    <n v="3"/>
    <n v="4"/>
    <n v="0"/>
    <n v="1"/>
    <n v="1"/>
    <n v="0"/>
    <n v="0"/>
    <n v="0"/>
    <n v="0"/>
    <n v="0"/>
    <n v="0"/>
    <s v="Barefoot Resort - Fazio2014"/>
    <n v="18"/>
    <n v="98"/>
    <n v="96"/>
    <n v="87"/>
    <n v="87"/>
  </r>
  <r>
    <s v="Barefoot Resort - Fazio"/>
    <s v="Barefoot Resort - Fazio"/>
    <x v="1"/>
    <m/>
    <x v="15"/>
    <n v="4"/>
    <n v="440"/>
    <n v="5"/>
    <n v="5"/>
    <n v="5"/>
    <n v="5"/>
    <n v="5"/>
    <n v="1"/>
    <n v="1"/>
    <n v="1"/>
    <n v="1"/>
    <n v="0"/>
    <n v="0"/>
    <n v="0"/>
    <n v="0"/>
    <n v="0"/>
    <s v="Barefoot Resort - Fazio2014"/>
    <n v="18"/>
    <n v="98"/>
    <n v="96"/>
    <n v="87"/>
    <n v="87"/>
  </r>
  <r>
    <s v="Barefoot Resort - Fazio"/>
    <s v="Barefoot Resort - Fazio"/>
    <x v="1"/>
    <m/>
    <x v="15"/>
    <n v="5"/>
    <n v="441"/>
    <n v="4"/>
    <n v="4"/>
    <n v="6"/>
    <n v="5"/>
    <n v="5"/>
    <n v="1"/>
    <n v="0"/>
    <n v="0"/>
    <n v="0"/>
    <n v="0"/>
    <n v="0"/>
    <n v="0"/>
    <n v="0"/>
    <n v="0"/>
    <s v="Barefoot Resort - Fazio2014"/>
    <n v="18"/>
    <n v="98"/>
    <n v="96"/>
    <n v="87"/>
    <n v="87"/>
  </r>
  <r>
    <s v="Barefoot Resort - Fazio"/>
    <s v="Barefoot Resort - Fazio"/>
    <x v="1"/>
    <m/>
    <x v="15"/>
    <n v="6"/>
    <n v="144"/>
    <n v="3"/>
    <n v="6"/>
    <n v="4"/>
    <n v="4"/>
    <n v="4"/>
    <n v="0"/>
    <n v="0"/>
    <n v="0"/>
    <n v="0"/>
    <n v="0"/>
    <n v="0"/>
    <n v="0"/>
    <n v="0"/>
    <n v="0"/>
    <s v="Barefoot Resort - Fazio2014"/>
    <n v="18"/>
    <n v="98"/>
    <n v="96"/>
    <n v="87"/>
    <n v="87"/>
  </r>
  <r>
    <s v="Barefoot Resort - Fazio"/>
    <s v="Barefoot Resort - Fazio"/>
    <x v="1"/>
    <m/>
    <x v="15"/>
    <n v="7"/>
    <n v="494"/>
    <n v="5"/>
    <n v="7"/>
    <n v="5"/>
    <n v="6"/>
    <n v="4"/>
    <n v="0"/>
    <n v="1"/>
    <n v="0"/>
    <n v="0"/>
    <n v="0"/>
    <n v="0"/>
    <n v="0"/>
    <n v="1"/>
    <n v="1"/>
    <s v="Barefoot Resort - Fazio2014"/>
    <n v="18"/>
    <n v="98"/>
    <n v="96"/>
    <n v="87"/>
    <n v="87"/>
  </r>
  <r>
    <s v="Barefoot Resort - Fazio"/>
    <s v="Barefoot Resort - Fazio"/>
    <x v="1"/>
    <m/>
    <x v="15"/>
    <n v="8"/>
    <n v="127"/>
    <n v="3"/>
    <n v="5"/>
    <n v="6"/>
    <n v="4"/>
    <n v="3"/>
    <n v="0"/>
    <n v="0"/>
    <n v="0"/>
    <n v="1"/>
    <n v="0"/>
    <n v="0"/>
    <n v="0"/>
    <n v="0"/>
    <n v="0"/>
    <s v="Barefoot Resort - Fazio2014"/>
    <n v="18"/>
    <n v="98"/>
    <n v="96"/>
    <n v="87"/>
    <n v="87"/>
  </r>
  <r>
    <s v="Barefoot Resort - Fazio"/>
    <s v="Barefoot Resort - Fazio"/>
    <x v="1"/>
    <m/>
    <x v="15"/>
    <n v="9"/>
    <n v="332"/>
    <n v="4"/>
    <n v="4"/>
    <n v="4"/>
    <n v="4"/>
    <n v="3"/>
    <n v="1"/>
    <n v="1"/>
    <n v="1"/>
    <n v="0"/>
    <n v="0"/>
    <n v="0"/>
    <n v="0"/>
    <n v="1"/>
    <n v="1"/>
    <s v="Barefoot Resort - Fazio2014"/>
    <n v="18"/>
    <n v="98"/>
    <n v="96"/>
    <n v="87"/>
    <n v="87"/>
  </r>
  <r>
    <s v="Barefoot Resort - Fazio"/>
    <s v="Barefoot Resort - Fazio"/>
    <x v="1"/>
    <m/>
    <x v="15"/>
    <n v="10"/>
    <n v="471"/>
    <n v="5"/>
    <n v="8"/>
    <n v="10"/>
    <n v="6"/>
    <n v="6"/>
    <n v="0"/>
    <n v="0"/>
    <n v="0"/>
    <n v="0"/>
    <n v="0"/>
    <n v="0"/>
    <n v="0"/>
    <n v="0"/>
    <n v="0"/>
    <s v="Barefoot Resort - Fazio2014"/>
    <n v="18"/>
    <n v="98"/>
    <n v="96"/>
    <n v="87"/>
    <n v="87"/>
  </r>
  <r>
    <s v="Barefoot Resort - Fazio"/>
    <s v="Barefoot Resort - Fazio"/>
    <x v="1"/>
    <m/>
    <x v="15"/>
    <n v="11"/>
    <n v="154"/>
    <n v="3"/>
    <n v="4"/>
    <n v="4"/>
    <n v="4"/>
    <n v="5"/>
    <n v="0"/>
    <n v="0"/>
    <n v="0"/>
    <n v="0"/>
    <n v="0"/>
    <n v="0"/>
    <n v="0"/>
    <n v="0"/>
    <n v="0"/>
    <s v="Barefoot Resort - Fazio2014"/>
    <n v="18"/>
    <n v="98"/>
    <n v="96"/>
    <n v="87"/>
    <n v="87"/>
  </r>
  <r>
    <s v="Barefoot Resort - Fazio"/>
    <s v="Barefoot Resort - Fazio"/>
    <x v="1"/>
    <m/>
    <x v="15"/>
    <n v="12"/>
    <n v="489"/>
    <n v="5"/>
    <n v="5"/>
    <n v="6"/>
    <n v="6"/>
    <n v="6"/>
    <n v="1"/>
    <n v="0"/>
    <n v="0"/>
    <n v="0"/>
    <n v="0"/>
    <n v="0"/>
    <n v="0"/>
    <n v="0"/>
    <n v="0"/>
    <s v="Barefoot Resort - Fazio2014"/>
    <n v="18"/>
    <n v="98"/>
    <n v="96"/>
    <n v="87"/>
    <n v="87"/>
  </r>
  <r>
    <s v="Barefoot Resort - Fazio"/>
    <s v="Barefoot Resort - Fazio"/>
    <x v="1"/>
    <m/>
    <x v="15"/>
    <n v="13"/>
    <n v="345"/>
    <n v="4"/>
    <n v="8"/>
    <n v="5"/>
    <n v="4"/>
    <n v="7"/>
    <n v="0"/>
    <n v="0"/>
    <n v="1"/>
    <n v="0"/>
    <n v="0"/>
    <n v="0"/>
    <n v="0"/>
    <n v="0"/>
    <n v="0"/>
    <s v="Barefoot Resort - Fazio2014"/>
    <n v="18"/>
    <n v="98"/>
    <n v="96"/>
    <n v="87"/>
    <n v="87"/>
  </r>
  <r>
    <s v="Barefoot Resort - Fazio"/>
    <s v="Barefoot Resort - Fazio"/>
    <x v="1"/>
    <m/>
    <x v="15"/>
    <n v="14"/>
    <n v="326"/>
    <n v="4"/>
    <n v="5"/>
    <n v="10"/>
    <n v="3"/>
    <n v="4"/>
    <n v="0"/>
    <n v="0"/>
    <n v="0"/>
    <n v="1"/>
    <n v="0"/>
    <n v="0"/>
    <n v="1"/>
    <n v="0"/>
    <n v="1"/>
    <s v="Barefoot Resort - Fazio2014"/>
    <n v="18"/>
    <n v="98"/>
    <n v="96"/>
    <n v="87"/>
    <n v="87"/>
  </r>
  <r>
    <s v="Barefoot Resort - Fazio"/>
    <s v="Barefoot Resort - Fazio"/>
    <x v="1"/>
    <m/>
    <x v="15"/>
    <n v="15"/>
    <n v="282"/>
    <n v="4"/>
    <n v="6"/>
    <n v="4"/>
    <n v="5"/>
    <n v="5"/>
    <n v="0"/>
    <n v="1"/>
    <n v="0"/>
    <n v="0"/>
    <n v="0"/>
    <n v="0"/>
    <n v="0"/>
    <n v="0"/>
    <n v="0"/>
    <s v="Barefoot Resort - Fazio2014"/>
    <n v="18"/>
    <n v="98"/>
    <n v="96"/>
    <n v="87"/>
    <n v="87"/>
  </r>
  <r>
    <s v="Barefoot Resort - Fazio"/>
    <s v="Barefoot Resort - Fazio"/>
    <x v="1"/>
    <m/>
    <x v="15"/>
    <n v="16"/>
    <n v="149"/>
    <n v="3"/>
    <n v="3"/>
    <n v="4"/>
    <n v="6"/>
    <n v="4"/>
    <n v="1"/>
    <n v="0"/>
    <n v="0"/>
    <n v="0"/>
    <n v="0"/>
    <n v="0"/>
    <n v="0"/>
    <n v="0"/>
    <n v="0"/>
    <s v="Barefoot Resort - Fazio2014"/>
    <n v="18"/>
    <n v="98"/>
    <n v="96"/>
    <n v="87"/>
    <n v="87"/>
  </r>
  <r>
    <s v="Barefoot Resort - Fazio"/>
    <s v="Barefoot Resort - Fazio"/>
    <x v="1"/>
    <m/>
    <x v="15"/>
    <n v="17"/>
    <n v="328"/>
    <n v="4"/>
    <n v="5"/>
    <n v="5"/>
    <n v="5"/>
    <n v="4"/>
    <n v="0"/>
    <n v="0"/>
    <n v="0"/>
    <n v="1"/>
    <n v="0"/>
    <n v="0"/>
    <n v="0"/>
    <n v="0"/>
    <n v="0"/>
    <s v="Barefoot Resort - Fazio2014"/>
    <n v="18"/>
    <n v="98"/>
    <n v="96"/>
    <n v="87"/>
    <n v="87"/>
  </r>
  <r>
    <s v="Barefoot Resort - Fazio"/>
    <s v="Barefoot Resort - Fazio"/>
    <x v="1"/>
    <m/>
    <x v="15"/>
    <n v="18"/>
    <n v="305"/>
    <n v="4"/>
    <n v="5"/>
    <n v="3"/>
    <n v="5"/>
    <n v="5"/>
    <n v="0"/>
    <n v="0"/>
    <n v="0"/>
    <n v="0"/>
    <n v="0"/>
    <n v="1"/>
    <n v="0"/>
    <n v="0"/>
    <n v="1"/>
    <s v="Barefoot Resort - Fazio2014"/>
    <n v="18"/>
    <n v="98"/>
    <n v="96"/>
    <n v="87"/>
    <n v="87"/>
  </r>
  <r>
    <s v="Caledonia"/>
    <s v="Caledonia"/>
    <x v="17"/>
    <m/>
    <x v="15"/>
    <n v="1"/>
    <n v="319"/>
    <n v="4"/>
    <n v="6"/>
    <n v="6"/>
    <n v="5"/>
    <n v="4"/>
    <n v="0"/>
    <n v="0"/>
    <n v="0"/>
    <n v="1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2"/>
    <n v="516"/>
    <n v="5"/>
    <n v="5"/>
    <n v="6"/>
    <n v="6"/>
    <n v="7"/>
    <n v="1"/>
    <n v="0"/>
    <n v="0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3"/>
    <n v="153"/>
    <n v="3"/>
    <n v="3"/>
    <n v="3"/>
    <n v="4"/>
    <n v="7"/>
    <n v="1"/>
    <n v="1"/>
    <n v="0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4"/>
    <n v="322"/>
    <n v="4"/>
    <n v="3"/>
    <n v="5"/>
    <n v="5"/>
    <n v="5"/>
    <n v="0"/>
    <n v="0"/>
    <n v="0"/>
    <n v="0"/>
    <n v="1"/>
    <n v="0"/>
    <n v="0"/>
    <n v="0"/>
    <n v="1"/>
    <s v="Caledonia2014"/>
    <n v="7"/>
    <n v="98"/>
    <n v="91"/>
    <n v="89"/>
    <n v="98"/>
  </r>
  <r>
    <s v="Caledonia"/>
    <s v="Caledonia"/>
    <x v="17"/>
    <m/>
    <x v="15"/>
    <n v="5"/>
    <n v="347"/>
    <n v="4"/>
    <n v="7"/>
    <n v="6"/>
    <n v="6"/>
    <n v="5"/>
    <n v="0"/>
    <n v="0"/>
    <n v="0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6"/>
    <n v="120"/>
    <n v="3"/>
    <n v="2"/>
    <n v="3"/>
    <n v="4"/>
    <n v="5"/>
    <n v="0"/>
    <n v="1"/>
    <n v="0"/>
    <n v="0"/>
    <n v="1"/>
    <n v="0"/>
    <n v="0"/>
    <n v="0"/>
    <n v="1"/>
    <s v="Caledonia2014"/>
    <n v="7"/>
    <n v="98"/>
    <n v="91"/>
    <n v="89"/>
    <n v="98"/>
  </r>
  <r>
    <s v="Caledonia"/>
    <s v="Caledonia"/>
    <x v="17"/>
    <m/>
    <x v="15"/>
    <n v="7"/>
    <n v="323"/>
    <n v="4"/>
    <n v="5"/>
    <n v="6"/>
    <n v="5"/>
    <n v="5"/>
    <n v="0"/>
    <n v="0"/>
    <n v="0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8"/>
    <n v="477"/>
    <n v="5"/>
    <n v="10"/>
    <n v="5"/>
    <n v="6"/>
    <n v="5"/>
    <n v="0"/>
    <n v="1"/>
    <n v="0"/>
    <n v="1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9"/>
    <n v="92"/>
    <n v="3"/>
    <n v="4"/>
    <n v="6"/>
    <n v="3"/>
    <n v="2"/>
    <n v="0"/>
    <n v="0"/>
    <n v="1"/>
    <n v="0"/>
    <n v="0"/>
    <n v="0"/>
    <n v="0"/>
    <n v="1"/>
    <n v="1"/>
    <s v="Caledonia2014"/>
    <n v="7"/>
    <n v="98"/>
    <n v="91"/>
    <n v="89"/>
    <n v="98"/>
  </r>
  <r>
    <s v="Caledonia"/>
    <s v="Caledonia"/>
    <x v="17"/>
    <m/>
    <x v="15"/>
    <n v="10"/>
    <n v="518"/>
    <n v="5"/>
    <n v="7"/>
    <n v="5"/>
    <n v="5"/>
    <n v="5"/>
    <n v="0"/>
    <n v="1"/>
    <n v="1"/>
    <n v="1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11"/>
    <n v="150"/>
    <n v="3"/>
    <n v="3"/>
    <n v="3"/>
    <n v="6"/>
    <n v="4"/>
    <n v="1"/>
    <n v="1"/>
    <n v="0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12"/>
    <n v="384"/>
    <n v="4"/>
    <n v="8"/>
    <n v="5"/>
    <n v="7"/>
    <n v="7"/>
    <n v="0"/>
    <n v="0"/>
    <n v="0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13"/>
    <n v="354"/>
    <n v="4"/>
    <n v="4"/>
    <n v="6"/>
    <n v="5"/>
    <n v="4"/>
    <n v="1"/>
    <n v="0"/>
    <n v="0"/>
    <n v="1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14"/>
    <n v="343"/>
    <n v="4"/>
    <n v="7"/>
    <n v="4"/>
    <n v="4"/>
    <n v="5"/>
    <n v="0"/>
    <n v="1"/>
    <n v="1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15"/>
    <n v="423"/>
    <n v="4"/>
    <n v="6"/>
    <n v="4"/>
    <n v="5"/>
    <n v="8"/>
    <n v="0"/>
    <n v="1"/>
    <n v="0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16"/>
    <n v="375"/>
    <n v="4"/>
    <n v="7"/>
    <n v="5"/>
    <n v="4"/>
    <n v="9"/>
    <n v="0"/>
    <n v="0"/>
    <n v="1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17"/>
    <n v="132"/>
    <n v="3"/>
    <n v="4"/>
    <n v="8"/>
    <n v="3"/>
    <n v="4"/>
    <n v="0"/>
    <n v="0"/>
    <n v="1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18"/>
    <n v="362"/>
    <n v="4"/>
    <n v="7"/>
    <n v="5"/>
    <n v="6"/>
    <n v="7"/>
    <n v="0"/>
    <n v="0"/>
    <n v="0"/>
    <n v="0"/>
    <n v="0"/>
    <n v="0"/>
    <n v="0"/>
    <n v="0"/>
    <n v="0"/>
    <s v="Caledonia2014"/>
    <n v="7"/>
    <n v="98"/>
    <n v="91"/>
    <n v="89"/>
    <n v="98"/>
  </r>
  <r>
    <s v="True Blue Plantation"/>
    <s v="True Blue Plantation"/>
    <x v="23"/>
    <m/>
    <x v="15"/>
    <n v="1"/>
    <n v="499"/>
    <n v="5"/>
    <n v="5"/>
    <n v="5"/>
    <n v="6"/>
    <n v="5"/>
    <n v="1"/>
    <n v="1"/>
    <n v="0"/>
    <n v="1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2"/>
    <n v="316"/>
    <n v="4"/>
    <n v="5"/>
    <n v="6"/>
    <n v="4"/>
    <n v="5"/>
    <n v="0"/>
    <n v="0"/>
    <n v="1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3"/>
    <n v="141"/>
    <n v="3"/>
    <n v="4"/>
    <n v="7"/>
    <n v="4"/>
    <n v="5"/>
    <n v="0"/>
    <n v="0"/>
    <n v="0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4"/>
    <n v="493"/>
    <n v="5"/>
    <n v="6"/>
    <n v="10"/>
    <n v="7"/>
    <n v="6"/>
    <n v="0"/>
    <n v="0"/>
    <n v="0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5"/>
    <n v="396"/>
    <n v="4"/>
    <n v="4"/>
    <n v="5"/>
    <n v="7"/>
    <n v="4"/>
    <n v="1"/>
    <n v="0"/>
    <n v="0"/>
    <n v="1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6"/>
    <n v="383"/>
    <n v="4"/>
    <n v="5"/>
    <n v="6"/>
    <n v="6"/>
    <n v="4"/>
    <n v="0"/>
    <n v="0"/>
    <n v="0"/>
    <n v="1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7"/>
    <n v="151"/>
    <n v="3"/>
    <n v="4"/>
    <n v="3"/>
    <n v="3"/>
    <n v="4"/>
    <n v="0"/>
    <n v="1"/>
    <n v="1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8"/>
    <n v="341"/>
    <n v="4"/>
    <n v="10"/>
    <n v="4"/>
    <n v="5"/>
    <n v="5"/>
    <n v="0"/>
    <n v="1"/>
    <n v="0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9"/>
    <n v="517"/>
    <n v="5"/>
    <n v="5"/>
    <n v="6"/>
    <n v="6"/>
    <n v="5"/>
    <n v="1"/>
    <n v="0"/>
    <n v="0"/>
    <n v="1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10"/>
    <n v="559"/>
    <n v="5"/>
    <n v="7"/>
    <n v="6"/>
    <n v="5"/>
    <n v="6"/>
    <n v="0"/>
    <n v="0"/>
    <n v="1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11"/>
    <n v="130"/>
    <n v="3"/>
    <n v="3"/>
    <n v="2"/>
    <n v="6"/>
    <n v="3"/>
    <n v="1"/>
    <n v="0"/>
    <n v="0"/>
    <n v="1"/>
    <n v="0"/>
    <n v="1"/>
    <n v="0"/>
    <n v="0"/>
    <n v="1"/>
    <s v="True Blue Plantation2014"/>
    <n v="7"/>
    <n v="95"/>
    <n v="101"/>
    <n v="94"/>
    <n v="92"/>
  </r>
  <r>
    <s v="True Blue Plantation"/>
    <s v="True Blue Plantation"/>
    <x v="23"/>
    <m/>
    <x v="15"/>
    <n v="12"/>
    <n v="371"/>
    <n v="4"/>
    <n v="5"/>
    <n v="5"/>
    <n v="6"/>
    <n v="6"/>
    <n v="0"/>
    <n v="0"/>
    <n v="0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13"/>
    <n v="381"/>
    <n v="4"/>
    <n v="6"/>
    <n v="6"/>
    <n v="5"/>
    <n v="3"/>
    <n v="0"/>
    <n v="0"/>
    <n v="0"/>
    <n v="0"/>
    <n v="0"/>
    <n v="0"/>
    <n v="0"/>
    <n v="1"/>
    <n v="1"/>
    <s v="True Blue Plantation2014"/>
    <n v="7"/>
    <n v="95"/>
    <n v="101"/>
    <n v="94"/>
    <n v="92"/>
  </r>
  <r>
    <s v="True Blue Plantation"/>
    <s v="True Blue Plantation"/>
    <x v="23"/>
    <m/>
    <x v="15"/>
    <n v="14"/>
    <n v="138"/>
    <n v="3"/>
    <n v="2"/>
    <n v="8"/>
    <n v="2"/>
    <n v="5"/>
    <n v="0"/>
    <n v="0"/>
    <n v="0"/>
    <n v="0"/>
    <n v="1"/>
    <n v="0"/>
    <n v="1"/>
    <n v="0"/>
    <n v="2"/>
    <s v="True Blue Plantation2014"/>
    <n v="7"/>
    <n v="95"/>
    <n v="101"/>
    <n v="94"/>
    <n v="92"/>
  </r>
  <r>
    <s v="True Blue Plantation"/>
    <s v="True Blue Plantation"/>
    <x v="23"/>
    <m/>
    <x v="15"/>
    <n v="15"/>
    <n v="577"/>
    <n v="5"/>
    <n v="9"/>
    <n v="6"/>
    <n v="6"/>
    <n v="8"/>
    <n v="0"/>
    <n v="0"/>
    <n v="0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16"/>
    <n v="181"/>
    <n v="3"/>
    <n v="4"/>
    <n v="4"/>
    <n v="5"/>
    <n v="5"/>
    <n v="0"/>
    <n v="0"/>
    <n v="0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17"/>
    <n v="395"/>
    <n v="4"/>
    <n v="4"/>
    <n v="4"/>
    <n v="5"/>
    <n v="6"/>
    <n v="1"/>
    <n v="1"/>
    <n v="0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18"/>
    <n v="406"/>
    <n v="4"/>
    <n v="7"/>
    <n v="8"/>
    <n v="6"/>
    <n v="7"/>
    <n v="0"/>
    <n v="0"/>
    <n v="0"/>
    <n v="0"/>
    <n v="0"/>
    <n v="0"/>
    <n v="0"/>
    <n v="0"/>
    <n v="0"/>
    <s v="True Blue Plantation2014"/>
    <n v="7"/>
    <n v="95"/>
    <n v="101"/>
    <n v="94"/>
    <n v="92"/>
  </r>
  <r>
    <s v="Tiger's Eye"/>
    <s v="Tiger's Eye"/>
    <x v="28"/>
    <m/>
    <x v="15"/>
    <n v="1"/>
    <n v="313"/>
    <n v="4"/>
    <n v="4"/>
    <n v="4"/>
    <n v="6"/>
    <n v="4"/>
    <n v="1"/>
    <n v="1"/>
    <n v="0"/>
    <n v="1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2"/>
    <n v="150"/>
    <n v="3"/>
    <n v="4"/>
    <n v="3"/>
    <n v="4"/>
    <n v="4"/>
    <n v="0"/>
    <n v="1"/>
    <n v="0"/>
    <n v="0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3"/>
    <n v="493"/>
    <n v="5"/>
    <n v="5"/>
    <n v="6"/>
    <n v="7"/>
    <n v="6"/>
    <n v="1"/>
    <n v="0"/>
    <n v="0"/>
    <n v="0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4"/>
    <n v="366"/>
    <n v="4"/>
    <n v="6"/>
    <n v="4"/>
    <n v="4"/>
    <n v="4"/>
    <n v="0"/>
    <n v="1"/>
    <n v="1"/>
    <n v="1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5"/>
    <n v="353"/>
    <n v="4"/>
    <n v="6"/>
    <n v="6"/>
    <n v="4"/>
    <n v="3"/>
    <n v="0"/>
    <n v="0"/>
    <n v="1"/>
    <n v="0"/>
    <n v="0"/>
    <n v="0"/>
    <n v="0"/>
    <n v="1"/>
    <n v="1"/>
    <s v="Tiger's Eye2014"/>
    <n v="2"/>
    <n v="95"/>
    <n v="84"/>
    <n v="91"/>
    <n v="78"/>
  </r>
  <r>
    <s v="Tiger's Eye"/>
    <s v="Tiger's Eye"/>
    <x v="28"/>
    <m/>
    <x v="15"/>
    <n v="6"/>
    <n v="140"/>
    <n v="3"/>
    <n v="3"/>
    <n v="4"/>
    <n v="3"/>
    <n v="2"/>
    <n v="1"/>
    <n v="0"/>
    <n v="1"/>
    <n v="0"/>
    <n v="0"/>
    <n v="0"/>
    <n v="0"/>
    <n v="1"/>
    <n v="1"/>
    <s v="Tiger's Eye2014"/>
    <n v="2"/>
    <n v="95"/>
    <n v="84"/>
    <n v="91"/>
    <n v="78"/>
  </r>
  <r>
    <s v="Tiger's Eye"/>
    <s v="Tiger's Eye"/>
    <x v="28"/>
    <m/>
    <x v="15"/>
    <n v="7"/>
    <n v="513"/>
    <n v="5"/>
    <n v="8"/>
    <n v="6"/>
    <n v="7"/>
    <n v="6"/>
    <n v="0"/>
    <n v="0"/>
    <n v="0"/>
    <n v="0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8"/>
    <n v="337"/>
    <n v="4"/>
    <n v="6"/>
    <n v="5"/>
    <n v="5"/>
    <n v="5"/>
    <n v="0"/>
    <n v="0"/>
    <n v="0"/>
    <n v="0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9"/>
    <n v="370"/>
    <n v="4"/>
    <n v="4"/>
    <n v="5"/>
    <n v="4"/>
    <n v="4"/>
    <n v="1"/>
    <n v="0"/>
    <n v="1"/>
    <n v="1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10"/>
    <n v="330"/>
    <n v="4"/>
    <n v="5"/>
    <n v="4"/>
    <n v="4"/>
    <n v="5"/>
    <n v="0"/>
    <n v="1"/>
    <n v="1"/>
    <n v="0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11"/>
    <n v="128"/>
    <n v="3"/>
    <n v="3"/>
    <n v="3"/>
    <n v="4"/>
    <n v="4"/>
    <n v="1"/>
    <n v="1"/>
    <n v="0"/>
    <n v="0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12"/>
    <n v="400"/>
    <n v="4"/>
    <n v="4"/>
    <n v="6"/>
    <n v="5"/>
    <n v="5"/>
    <n v="1"/>
    <n v="0"/>
    <n v="0"/>
    <n v="0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13"/>
    <n v="340"/>
    <n v="4"/>
    <n v="4"/>
    <n v="4"/>
    <n v="6"/>
    <n v="4"/>
    <n v="1"/>
    <n v="1"/>
    <n v="0"/>
    <n v="1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14"/>
    <n v="345"/>
    <n v="4"/>
    <n v="8"/>
    <n v="5"/>
    <n v="5"/>
    <n v="4"/>
    <n v="0"/>
    <n v="0"/>
    <n v="0"/>
    <n v="1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15"/>
    <n v="467"/>
    <n v="5"/>
    <n v="7"/>
    <n v="6"/>
    <n v="7"/>
    <n v="4"/>
    <n v="0"/>
    <n v="0"/>
    <n v="0"/>
    <n v="0"/>
    <n v="0"/>
    <n v="0"/>
    <n v="0"/>
    <n v="1"/>
    <n v="1"/>
    <s v="Tiger's Eye2014"/>
    <n v="2"/>
    <n v="95"/>
    <n v="84"/>
    <n v="91"/>
    <n v="78"/>
  </r>
  <r>
    <s v="Tiger's Eye"/>
    <s v="Tiger's Eye"/>
    <x v="28"/>
    <m/>
    <x v="15"/>
    <n v="16"/>
    <n v="385"/>
    <n v="4"/>
    <n v="4"/>
    <n v="4"/>
    <n v="6"/>
    <n v="5"/>
    <n v="1"/>
    <n v="1"/>
    <n v="0"/>
    <n v="0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17"/>
    <n v="165"/>
    <n v="3"/>
    <n v="5"/>
    <n v="4"/>
    <n v="4"/>
    <n v="4"/>
    <n v="0"/>
    <n v="0"/>
    <n v="0"/>
    <n v="0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18"/>
    <n v="525"/>
    <n v="5"/>
    <n v="9"/>
    <n v="5"/>
    <n v="6"/>
    <n v="5"/>
    <n v="0"/>
    <n v="1"/>
    <n v="0"/>
    <n v="1"/>
    <n v="0"/>
    <n v="0"/>
    <n v="0"/>
    <n v="0"/>
    <n v="0"/>
    <s v="Tiger's Eye2014"/>
    <n v="2"/>
    <n v="95"/>
    <n v="84"/>
    <n v="91"/>
    <n v="78"/>
  </r>
  <r>
    <s v="Leopard's Chase"/>
    <s v="Leopard's Chase"/>
    <x v="39"/>
    <m/>
    <x v="15"/>
    <n v="1"/>
    <n v="303"/>
    <n v="4"/>
    <n v="5"/>
    <n v="4"/>
    <n v="5"/>
    <n v="6"/>
    <n v="0"/>
    <n v="1"/>
    <n v="0"/>
    <n v="0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2"/>
    <n v="141"/>
    <n v="3"/>
    <n v="5"/>
    <n v="2"/>
    <n v="3"/>
    <n v="3"/>
    <n v="0"/>
    <n v="0"/>
    <n v="1"/>
    <n v="1"/>
    <n v="0"/>
    <n v="1"/>
    <n v="0"/>
    <n v="0"/>
    <n v="1"/>
    <s v="Leopard's Chase2014"/>
    <n v="2"/>
    <n v="100"/>
    <n v="82"/>
    <n v="93"/>
    <n v="88"/>
  </r>
  <r>
    <s v="Leopard's Chase"/>
    <s v="Leopard's Chase"/>
    <x v="39"/>
    <m/>
    <x v="15"/>
    <n v="3"/>
    <n v="503"/>
    <n v="5"/>
    <n v="6"/>
    <n v="5"/>
    <n v="5"/>
    <n v="5"/>
    <n v="0"/>
    <n v="1"/>
    <n v="1"/>
    <n v="1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4"/>
    <n v="156"/>
    <n v="3"/>
    <n v="3"/>
    <n v="4"/>
    <n v="3"/>
    <n v="3"/>
    <n v="1"/>
    <n v="0"/>
    <n v="1"/>
    <n v="1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5"/>
    <n v="365"/>
    <n v="4"/>
    <n v="6"/>
    <n v="5"/>
    <n v="6"/>
    <n v="5"/>
    <n v="0"/>
    <n v="0"/>
    <n v="0"/>
    <n v="0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6"/>
    <n v="382"/>
    <n v="4"/>
    <n v="6"/>
    <n v="5"/>
    <n v="6"/>
    <n v="4"/>
    <n v="0"/>
    <n v="0"/>
    <n v="0"/>
    <n v="1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7"/>
    <n v="385"/>
    <n v="4"/>
    <n v="6"/>
    <n v="5"/>
    <n v="5"/>
    <n v="5"/>
    <n v="0"/>
    <n v="0"/>
    <n v="0"/>
    <n v="0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8"/>
    <n v="157"/>
    <n v="3"/>
    <n v="4"/>
    <n v="3"/>
    <n v="5"/>
    <n v="5"/>
    <n v="0"/>
    <n v="1"/>
    <n v="0"/>
    <n v="0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9"/>
    <n v="532"/>
    <n v="5"/>
    <n v="7"/>
    <n v="5"/>
    <n v="7"/>
    <n v="5"/>
    <n v="0"/>
    <n v="1"/>
    <n v="0"/>
    <n v="1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10"/>
    <n v="345"/>
    <n v="4"/>
    <n v="6"/>
    <n v="6"/>
    <n v="3"/>
    <n v="6"/>
    <n v="0"/>
    <n v="0"/>
    <n v="0"/>
    <n v="0"/>
    <n v="0"/>
    <n v="0"/>
    <n v="1"/>
    <n v="0"/>
    <n v="1"/>
    <s v="Leopard's Chase2014"/>
    <n v="2"/>
    <n v="100"/>
    <n v="82"/>
    <n v="93"/>
    <n v="88"/>
  </r>
  <r>
    <s v="Leopard's Chase"/>
    <s v="Leopard's Chase"/>
    <x v="39"/>
    <m/>
    <x v="15"/>
    <n v="11"/>
    <n v="484"/>
    <n v="5"/>
    <n v="7"/>
    <n v="6"/>
    <n v="5"/>
    <n v="7"/>
    <n v="0"/>
    <n v="0"/>
    <n v="1"/>
    <n v="0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12"/>
    <n v="356"/>
    <n v="4"/>
    <n v="6"/>
    <n v="5"/>
    <n v="6"/>
    <n v="5"/>
    <n v="0"/>
    <n v="0"/>
    <n v="0"/>
    <n v="0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13"/>
    <n v="151"/>
    <n v="3"/>
    <n v="4"/>
    <n v="3"/>
    <n v="4"/>
    <n v="5"/>
    <n v="0"/>
    <n v="1"/>
    <n v="0"/>
    <n v="0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14"/>
    <n v="486"/>
    <n v="5"/>
    <n v="6"/>
    <n v="6"/>
    <n v="6"/>
    <n v="5"/>
    <n v="0"/>
    <n v="0"/>
    <n v="0"/>
    <n v="1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15"/>
    <n v="381"/>
    <n v="4"/>
    <n v="7"/>
    <n v="5"/>
    <n v="5"/>
    <n v="5"/>
    <n v="0"/>
    <n v="0"/>
    <n v="0"/>
    <n v="0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16"/>
    <n v="142"/>
    <n v="3"/>
    <n v="4"/>
    <n v="3"/>
    <n v="3"/>
    <n v="3"/>
    <n v="0"/>
    <n v="1"/>
    <n v="1"/>
    <n v="1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17"/>
    <n v="527"/>
    <n v="5"/>
    <n v="6"/>
    <n v="6"/>
    <n v="7"/>
    <n v="6"/>
    <n v="0"/>
    <n v="0"/>
    <n v="0"/>
    <n v="0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18"/>
    <n v="369"/>
    <n v="4"/>
    <n v="6"/>
    <n v="4"/>
    <n v="9"/>
    <n v="5"/>
    <n v="0"/>
    <n v="1"/>
    <n v="0"/>
    <n v="0"/>
    <n v="0"/>
    <n v="0"/>
    <n v="0"/>
    <n v="0"/>
    <n v="0"/>
    <s v="Leopard's Chase2014"/>
    <n v="2"/>
    <n v="100"/>
    <n v="82"/>
    <n v="93"/>
    <n v="88"/>
  </r>
  <r>
    <s v="Barefoot Resort - Love - Last Day"/>
    <s v="Barefoot Resort - Love"/>
    <x v="2"/>
    <m/>
    <x v="15"/>
    <n v="1"/>
    <n v="321"/>
    <n v="4"/>
    <n v="6"/>
    <n v="5"/>
    <n v="6"/>
    <n v="5"/>
    <n v="0"/>
    <n v="0"/>
    <n v="0"/>
    <n v="0"/>
    <n v="0"/>
    <n v="0"/>
    <n v="0"/>
    <n v="0"/>
    <n v="0"/>
    <s v="Barefoot Resort - Love - Last Day2014"/>
    <n v="19"/>
    <n v="100"/>
    <n v="94"/>
    <n v="98"/>
    <n v="90"/>
  </r>
  <r>
    <s v="Barefoot Resort - Love - Last Day"/>
    <s v="Barefoot Resort - Love"/>
    <x v="2"/>
    <m/>
    <x v="15"/>
    <n v="2"/>
    <n v="455"/>
    <n v="5"/>
    <n v="6"/>
    <n v="5"/>
    <n v="6"/>
    <n v="5"/>
    <n v="0"/>
    <n v="1"/>
    <n v="0"/>
    <n v="1"/>
    <n v="0"/>
    <n v="0"/>
    <n v="0"/>
    <n v="0"/>
    <n v="0"/>
    <s v="Barefoot Resort - Love - Last Day2014"/>
    <n v="19"/>
    <n v="100"/>
    <n v="94"/>
    <n v="98"/>
    <n v="90"/>
  </r>
  <r>
    <s v="Barefoot Resort - Love - Last Day"/>
    <s v="Barefoot Resort - Love"/>
    <x v="2"/>
    <m/>
    <x v="15"/>
    <n v="3"/>
    <n v="144"/>
    <n v="3"/>
    <n v="5"/>
    <n v="4"/>
    <n v="3"/>
    <n v="3"/>
    <n v="0"/>
    <n v="0"/>
    <n v="1"/>
    <n v="1"/>
    <n v="0"/>
    <n v="0"/>
    <n v="0"/>
    <n v="0"/>
    <n v="0"/>
    <s v="Barefoot Resort - Love - Last Day2014"/>
    <n v="19"/>
    <n v="100"/>
    <n v="94"/>
    <n v="98"/>
    <n v="90"/>
  </r>
  <r>
    <s v="Barefoot Resort - Love - Last Day"/>
    <s v="Barefoot Resort - Love"/>
    <x v="2"/>
    <m/>
    <x v="15"/>
    <n v="4"/>
    <n v="265"/>
    <n v="4"/>
    <n v="3"/>
    <n v="4"/>
    <n v="6"/>
    <n v="4"/>
    <n v="0"/>
    <n v="1"/>
    <n v="0"/>
    <n v="1"/>
    <n v="1"/>
    <n v="0"/>
    <n v="0"/>
    <n v="0"/>
    <n v="1"/>
    <s v="Barefoot Resort - Love - Last Day2014"/>
    <n v="19"/>
    <n v="100"/>
    <n v="94"/>
    <n v="98"/>
    <n v="90"/>
  </r>
  <r>
    <s v="Barefoot Resort - Love - Last Day"/>
    <s v="Barefoot Resort - Love"/>
    <x v="2"/>
    <m/>
    <x v="15"/>
    <n v="5"/>
    <n v="420"/>
    <n v="4"/>
    <n v="8"/>
    <n v="5"/>
    <n v="6"/>
    <n v="4"/>
    <n v="0"/>
    <n v="0"/>
    <n v="0"/>
    <n v="1"/>
    <n v="0"/>
    <n v="0"/>
    <n v="0"/>
    <n v="0"/>
    <n v="0"/>
    <s v="Barefoot Resort - Love - Last Day2014"/>
    <n v="19"/>
    <n v="100"/>
    <n v="94"/>
    <n v="98"/>
    <n v="90"/>
  </r>
  <r>
    <s v="Barefoot Resort - Love - Last Day"/>
    <s v="Barefoot Resort - Love"/>
    <x v="2"/>
    <m/>
    <x v="15"/>
    <n v="6"/>
    <n v="340"/>
    <n v="4"/>
    <n v="6"/>
    <n v="6"/>
    <n v="5"/>
    <n v="5"/>
    <n v="0"/>
    <n v="0"/>
    <n v="0"/>
    <n v="0"/>
    <n v="0"/>
    <n v="0"/>
    <n v="0"/>
    <n v="0"/>
    <n v="0"/>
    <s v="Barefoot Resort - Love - Last Day2014"/>
    <n v="19"/>
    <n v="100"/>
    <n v="94"/>
    <n v="98"/>
    <n v="90"/>
  </r>
  <r>
    <s v="Barefoot Resort - Love - Last Day"/>
    <s v="Barefoot Resort - Love"/>
    <x v="2"/>
    <m/>
    <x v="15"/>
    <n v="7"/>
    <n v="398"/>
    <n v="4"/>
    <n v="5"/>
    <n v="5"/>
    <n v="7"/>
    <n v="5"/>
    <n v="0"/>
    <n v="0"/>
    <n v="0"/>
    <n v="0"/>
    <n v="0"/>
    <n v="0"/>
    <n v="0"/>
    <n v="0"/>
    <n v="0"/>
    <s v="Barefoot Resort - Love - Last Day2014"/>
    <n v="19"/>
    <n v="100"/>
    <n v="94"/>
    <n v="98"/>
    <n v="90"/>
  </r>
  <r>
    <s v="Barefoot Resort - Love - Last Day"/>
    <s v="Barefoot Resort - Love"/>
    <x v="2"/>
    <m/>
    <x v="15"/>
    <n v="8"/>
    <n v="485"/>
    <n v="5"/>
    <n v="7"/>
    <n v="6"/>
    <n v="7"/>
    <n v="6"/>
    <n v="0"/>
    <n v="0"/>
    <n v="0"/>
    <n v="0"/>
    <n v="0"/>
    <n v="0"/>
    <n v="0"/>
    <n v="0"/>
    <n v="0"/>
    <s v="Barefoot Resort - Love - Last Day2014"/>
    <n v="19"/>
    <n v="100"/>
    <n v="94"/>
    <n v="98"/>
    <n v="90"/>
  </r>
  <r>
    <s v="Barefoot Resort - Love - Last Day"/>
    <s v="Barefoot Resort - Love"/>
    <x v="2"/>
    <m/>
    <x v="15"/>
    <n v="9"/>
    <n v="187"/>
    <n v="3"/>
    <n v="4"/>
    <n v="4"/>
    <n v="5"/>
    <n v="4"/>
    <n v="0"/>
    <n v="0"/>
    <n v="0"/>
    <n v="0"/>
    <n v="0"/>
    <n v="0"/>
    <n v="0"/>
    <n v="0"/>
    <n v="0"/>
    <s v="Barefoot Resort - Love - Last Day2014"/>
    <n v="19"/>
    <n v="100"/>
    <n v="94"/>
    <n v="98"/>
    <n v="90"/>
  </r>
  <r>
    <s v="Barefoot Resort - Love - Last Day"/>
    <s v="Barefoot Resort - Love"/>
    <x v="2"/>
    <m/>
    <x v="15"/>
    <n v="10"/>
    <n v="321"/>
    <n v="4"/>
    <n v="4"/>
    <n v="6"/>
    <n v="4"/>
    <n v="7"/>
    <n v="1"/>
    <n v="0"/>
    <n v="1"/>
    <n v="0"/>
    <n v="0"/>
    <n v="0"/>
    <n v="0"/>
    <n v="0"/>
    <n v="0"/>
    <s v="Barefoot Resort - Love - Last Day2014"/>
    <n v="19"/>
    <n v="100"/>
    <n v="94"/>
    <n v="98"/>
    <n v="90"/>
  </r>
  <r>
    <s v="Barefoot Resort - Love - Last Day"/>
    <s v="Barefoot Resort - Love"/>
    <x v="2"/>
    <m/>
    <x v="15"/>
    <n v="11"/>
    <n v="109"/>
    <n v="3"/>
    <n v="4"/>
    <n v="3"/>
    <n v="4"/>
    <n v="5"/>
    <n v="0"/>
    <n v="1"/>
    <n v="0"/>
    <n v="0"/>
    <n v="0"/>
    <n v="0"/>
    <n v="0"/>
    <n v="0"/>
    <n v="0"/>
    <s v="Barefoot Resort - Love - Last Day2014"/>
    <n v="19"/>
    <n v="100"/>
    <n v="94"/>
    <n v="98"/>
    <n v="90"/>
  </r>
  <r>
    <s v="Barefoot Resort - Love - Last Day"/>
    <s v="Barefoot Resort - Love"/>
    <x v="2"/>
    <m/>
    <x v="15"/>
    <n v="12"/>
    <n v="393"/>
    <n v="4"/>
    <n v="4"/>
    <n v="6"/>
    <n v="5"/>
    <n v="5"/>
    <n v="1"/>
    <n v="0"/>
    <n v="0"/>
    <n v="0"/>
    <n v="0"/>
    <n v="0"/>
    <n v="0"/>
    <n v="0"/>
    <n v="0"/>
    <s v="Barefoot Resort - Love - Last Day2014"/>
    <n v="19"/>
    <n v="100"/>
    <n v="94"/>
    <n v="98"/>
    <n v="90"/>
  </r>
  <r>
    <s v="Barefoot Resort - Love - Last Day"/>
    <s v="Barefoot Resort - Love"/>
    <x v="2"/>
    <m/>
    <x v="15"/>
    <n v="13"/>
    <n v="447"/>
    <n v="5"/>
    <n v="8"/>
    <n v="8"/>
    <n v="6"/>
    <n v="5"/>
    <n v="0"/>
    <n v="0"/>
    <n v="0"/>
    <n v="1"/>
    <n v="0"/>
    <n v="0"/>
    <n v="0"/>
    <n v="0"/>
    <n v="0"/>
    <s v="Barefoot Resort - Love - Last Day2014"/>
    <n v="19"/>
    <n v="100"/>
    <n v="94"/>
    <n v="98"/>
    <n v="90"/>
  </r>
  <r>
    <s v="Barefoot Resort - Love - Last Day"/>
    <s v="Barefoot Resort - Love"/>
    <x v="2"/>
    <m/>
    <x v="15"/>
    <n v="14"/>
    <n v="361"/>
    <n v="4"/>
    <n v="6"/>
    <n v="6"/>
    <n v="6"/>
    <n v="6"/>
    <n v="0"/>
    <n v="0"/>
    <n v="0"/>
    <n v="0"/>
    <n v="0"/>
    <n v="0"/>
    <n v="0"/>
    <n v="0"/>
    <n v="0"/>
    <s v="Barefoot Resort - Love - Last Day2014"/>
    <n v="19"/>
    <n v="100"/>
    <n v="94"/>
    <n v="98"/>
    <n v="90"/>
  </r>
  <r>
    <s v="Barefoot Resort - Love - Last Day"/>
    <s v="Barefoot Resort - Love"/>
    <x v="2"/>
    <m/>
    <x v="15"/>
    <n v="15"/>
    <n v="154"/>
    <n v="3"/>
    <n v="5"/>
    <n v="3"/>
    <n v="4"/>
    <n v="4"/>
    <n v="0"/>
    <n v="1"/>
    <n v="0"/>
    <n v="0"/>
    <n v="0"/>
    <n v="0"/>
    <n v="0"/>
    <n v="0"/>
    <n v="0"/>
    <s v="Barefoot Resort - Love - Last Day2014"/>
    <n v="19"/>
    <n v="100"/>
    <n v="94"/>
    <n v="98"/>
    <n v="90"/>
  </r>
  <r>
    <s v="Barefoot Resort - Love - Last Day"/>
    <s v="Barefoot Resort - Love"/>
    <x v="2"/>
    <m/>
    <x v="15"/>
    <n v="16"/>
    <n v="332"/>
    <n v="4"/>
    <n v="5"/>
    <n v="4"/>
    <n v="5"/>
    <n v="4"/>
    <n v="0"/>
    <n v="1"/>
    <n v="0"/>
    <n v="1"/>
    <n v="0"/>
    <n v="0"/>
    <n v="0"/>
    <n v="0"/>
    <n v="0"/>
    <s v="Barefoot Resort - Love - Last Day2014"/>
    <n v="19"/>
    <n v="100"/>
    <n v="94"/>
    <n v="98"/>
    <n v="90"/>
  </r>
  <r>
    <s v="Barefoot Resort - Love - Last Day"/>
    <s v="Barefoot Resort - Love"/>
    <x v="2"/>
    <m/>
    <x v="15"/>
    <n v="17"/>
    <n v="389"/>
    <n v="4"/>
    <n v="8"/>
    <n v="6"/>
    <n v="7"/>
    <n v="5"/>
    <n v="0"/>
    <n v="0"/>
    <n v="0"/>
    <n v="0"/>
    <n v="0"/>
    <n v="0"/>
    <n v="0"/>
    <n v="0"/>
    <n v="0"/>
    <s v="Barefoot Resort - Love - Last Day2014"/>
    <n v="19"/>
    <n v="100"/>
    <n v="94"/>
    <n v="98"/>
    <n v="90"/>
  </r>
  <r>
    <s v="Barefoot Resort - Love - Last Day"/>
    <s v="Barefoot Resort - Love"/>
    <x v="2"/>
    <m/>
    <x v="15"/>
    <n v="18"/>
    <n v="534"/>
    <n v="5"/>
    <n v="6"/>
    <n v="8"/>
    <n v="6"/>
    <n v="8"/>
    <n v="0"/>
    <n v="0"/>
    <n v="0"/>
    <n v="0"/>
    <n v="0"/>
    <n v="0"/>
    <n v="0"/>
    <n v="0"/>
    <n v="0"/>
    <s v="Barefoot Resort - Love - Last Day2014"/>
    <n v="19"/>
    <n v="100"/>
    <n v="94"/>
    <n v="98"/>
    <n v="90"/>
  </r>
  <r>
    <s v="Wachesaw Plantation Club"/>
    <s v="Wachesaw Plantation Club"/>
    <x v="49"/>
    <m/>
    <x v="16"/>
    <n v="1"/>
    <n v="365"/>
    <n v="4"/>
    <n v="6"/>
    <n v="6"/>
    <n v="5"/>
    <n v="6"/>
    <n v="0"/>
    <n v="0"/>
    <n v="0"/>
    <n v="0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2"/>
    <n v="349"/>
    <n v="4"/>
    <n v="5"/>
    <n v="5"/>
    <n v="7"/>
    <n v="6"/>
    <n v="0"/>
    <n v="0"/>
    <n v="0"/>
    <n v="0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3"/>
    <n v="141"/>
    <n v="3"/>
    <n v="6"/>
    <n v="4"/>
    <n v="7"/>
    <n v="3"/>
    <n v="0"/>
    <n v="0"/>
    <n v="0"/>
    <n v="1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4"/>
    <n v="442"/>
    <n v="5"/>
    <n v="6"/>
    <n v="4"/>
    <n v="5"/>
    <n v="5"/>
    <n v="0"/>
    <n v="0"/>
    <n v="1"/>
    <n v="1"/>
    <n v="0"/>
    <n v="1"/>
    <n v="0"/>
    <n v="0"/>
    <n v="1"/>
    <s v="Wachesaw Plantation Club2015"/>
    <n v="1"/>
    <n v="100"/>
    <n v="91"/>
    <n v="104"/>
    <n v="86"/>
  </r>
  <r>
    <s v="Wachesaw Plantation Club"/>
    <s v="Wachesaw Plantation Club"/>
    <x v="49"/>
    <m/>
    <x v="16"/>
    <n v="5"/>
    <n v="379"/>
    <n v="4"/>
    <n v="5"/>
    <n v="3"/>
    <n v="7"/>
    <n v="5"/>
    <n v="0"/>
    <n v="0"/>
    <n v="0"/>
    <n v="0"/>
    <n v="0"/>
    <n v="1"/>
    <n v="0"/>
    <n v="0"/>
    <n v="1"/>
    <s v="Wachesaw Plantation Club2015"/>
    <n v="1"/>
    <n v="100"/>
    <n v="91"/>
    <n v="104"/>
    <n v="86"/>
  </r>
  <r>
    <s v="Wachesaw Plantation Club"/>
    <s v="Wachesaw Plantation Club"/>
    <x v="49"/>
    <m/>
    <x v="16"/>
    <n v="6"/>
    <n v="384"/>
    <n v="4"/>
    <n v="6"/>
    <n v="4"/>
    <n v="7"/>
    <n v="4"/>
    <n v="0"/>
    <n v="1"/>
    <n v="0"/>
    <n v="1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7"/>
    <n v="145"/>
    <n v="3"/>
    <n v="4"/>
    <n v="4"/>
    <n v="6"/>
    <n v="4"/>
    <n v="0"/>
    <n v="0"/>
    <n v="0"/>
    <n v="0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8"/>
    <n v="448"/>
    <n v="5"/>
    <n v="6"/>
    <n v="6"/>
    <n v="6"/>
    <n v="8"/>
    <n v="0"/>
    <n v="0"/>
    <n v="0"/>
    <n v="0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9"/>
    <n v="338"/>
    <n v="4"/>
    <n v="6"/>
    <n v="5"/>
    <n v="5"/>
    <n v="5"/>
    <n v="0"/>
    <n v="0"/>
    <n v="0"/>
    <n v="0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10"/>
    <n v="377"/>
    <n v="4"/>
    <n v="4"/>
    <n v="5"/>
    <n v="6"/>
    <n v="5"/>
    <n v="1"/>
    <n v="0"/>
    <n v="0"/>
    <n v="0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11"/>
    <n v="318"/>
    <n v="4"/>
    <n v="8"/>
    <n v="7"/>
    <n v="6"/>
    <n v="5"/>
    <n v="0"/>
    <n v="0"/>
    <n v="0"/>
    <n v="0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12"/>
    <n v="498"/>
    <n v="5"/>
    <n v="7"/>
    <n v="6"/>
    <n v="4"/>
    <n v="5"/>
    <n v="0"/>
    <n v="0"/>
    <n v="0"/>
    <n v="1"/>
    <n v="0"/>
    <n v="0"/>
    <n v="1"/>
    <n v="0"/>
    <n v="1"/>
    <s v="Wachesaw Plantation Club2015"/>
    <n v="1"/>
    <n v="100"/>
    <n v="91"/>
    <n v="104"/>
    <n v="86"/>
  </r>
  <r>
    <s v="Wachesaw Plantation Club"/>
    <s v="Wachesaw Plantation Club"/>
    <x v="49"/>
    <m/>
    <x v="16"/>
    <n v="13"/>
    <n v="148"/>
    <n v="3"/>
    <n v="4"/>
    <n v="4"/>
    <n v="5"/>
    <n v="3"/>
    <n v="0"/>
    <n v="0"/>
    <n v="0"/>
    <n v="1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14"/>
    <n v="301"/>
    <n v="4"/>
    <n v="5"/>
    <n v="4"/>
    <n v="5"/>
    <n v="4"/>
    <n v="0"/>
    <n v="1"/>
    <n v="0"/>
    <n v="1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15"/>
    <n v="367"/>
    <n v="4"/>
    <n v="3"/>
    <n v="7"/>
    <n v="5"/>
    <n v="5"/>
    <n v="0"/>
    <n v="0"/>
    <n v="0"/>
    <n v="0"/>
    <n v="1"/>
    <n v="0"/>
    <n v="0"/>
    <n v="0"/>
    <n v="1"/>
    <s v="Wachesaw Plantation Club2015"/>
    <n v="1"/>
    <n v="100"/>
    <n v="91"/>
    <n v="104"/>
    <n v="86"/>
  </r>
  <r>
    <s v="Wachesaw Plantation Club"/>
    <s v="Wachesaw Plantation Club"/>
    <x v="49"/>
    <m/>
    <x v="16"/>
    <n v="16"/>
    <n v="386"/>
    <n v="4"/>
    <n v="7"/>
    <n v="5"/>
    <n v="6"/>
    <n v="4"/>
    <n v="0"/>
    <n v="0"/>
    <n v="0"/>
    <n v="1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17"/>
    <n v="157"/>
    <n v="3"/>
    <n v="4"/>
    <n v="4"/>
    <n v="3"/>
    <n v="3"/>
    <n v="0"/>
    <n v="0"/>
    <n v="1"/>
    <n v="1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18"/>
    <n v="516"/>
    <n v="5"/>
    <n v="8"/>
    <n v="8"/>
    <n v="9"/>
    <n v="6"/>
    <n v="0"/>
    <n v="0"/>
    <n v="0"/>
    <n v="0"/>
    <n v="0"/>
    <n v="0"/>
    <n v="0"/>
    <n v="0"/>
    <n v="0"/>
    <s v="Wachesaw Plantation Club2015"/>
    <n v="1"/>
    <n v="100"/>
    <n v="91"/>
    <n v="104"/>
    <n v="86"/>
  </r>
  <r>
    <s v="Arrowhead"/>
    <s v="Arrowhead"/>
    <x v="29"/>
    <s v="Cypress"/>
    <x v="16"/>
    <n v="1"/>
    <n v="368"/>
    <n v="4"/>
    <n v="4"/>
    <n v="4"/>
    <n v="5"/>
    <n v="4"/>
    <n v="1"/>
    <n v="1"/>
    <n v="0"/>
    <n v="1"/>
    <n v="0"/>
    <n v="0"/>
    <n v="0"/>
    <n v="0"/>
    <n v="0"/>
    <s v="Arrowhead2015"/>
    <n v="2"/>
    <n v="102"/>
    <n v="98"/>
    <n v="87"/>
    <n v="83"/>
  </r>
  <r>
    <s v="Arrowhead"/>
    <s v="Arrowhead"/>
    <x v="29"/>
    <s v="Cypress"/>
    <x v="16"/>
    <n v="2"/>
    <n v="528"/>
    <n v="5"/>
    <n v="7"/>
    <n v="5"/>
    <n v="7"/>
    <n v="5"/>
    <n v="0"/>
    <n v="1"/>
    <n v="0"/>
    <n v="1"/>
    <n v="0"/>
    <n v="0"/>
    <n v="0"/>
    <n v="0"/>
    <n v="0"/>
    <s v="Arrowhead2015"/>
    <n v="2"/>
    <n v="102"/>
    <n v="98"/>
    <n v="87"/>
    <n v="83"/>
  </r>
  <r>
    <s v="Arrowhead"/>
    <s v="Arrowhead"/>
    <x v="29"/>
    <s v="Cypress"/>
    <x v="16"/>
    <n v="3"/>
    <n v="181"/>
    <n v="3"/>
    <n v="3"/>
    <n v="3"/>
    <n v="4"/>
    <n v="3"/>
    <n v="1"/>
    <n v="1"/>
    <n v="0"/>
    <n v="1"/>
    <n v="0"/>
    <n v="0"/>
    <n v="0"/>
    <n v="0"/>
    <n v="0"/>
    <s v="Arrowhead2015"/>
    <n v="2"/>
    <n v="102"/>
    <n v="98"/>
    <n v="87"/>
    <n v="83"/>
  </r>
  <r>
    <s v="Arrowhead"/>
    <s v="Arrowhead"/>
    <x v="29"/>
    <s v="Cypress"/>
    <x v="16"/>
    <n v="4"/>
    <n v="339"/>
    <n v="4"/>
    <n v="5"/>
    <n v="9"/>
    <n v="4"/>
    <n v="6"/>
    <n v="0"/>
    <n v="0"/>
    <n v="1"/>
    <n v="0"/>
    <n v="0"/>
    <n v="0"/>
    <n v="0"/>
    <n v="0"/>
    <n v="0"/>
    <s v="Arrowhead2015"/>
    <n v="2"/>
    <n v="102"/>
    <n v="98"/>
    <n v="87"/>
    <n v="83"/>
  </r>
  <r>
    <s v="Arrowhead"/>
    <s v="Arrowhead"/>
    <x v="29"/>
    <s v="Cypress"/>
    <x v="16"/>
    <n v="5"/>
    <n v="315"/>
    <n v="4"/>
    <n v="7"/>
    <n v="6"/>
    <n v="4"/>
    <n v="5"/>
    <n v="0"/>
    <n v="0"/>
    <n v="1"/>
    <n v="0"/>
    <n v="0"/>
    <n v="0"/>
    <n v="0"/>
    <n v="0"/>
    <n v="0"/>
    <s v="Arrowhead2015"/>
    <n v="2"/>
    <n v="102"/>
    <n v="98"/>
    <n v="87"/>
    <n v="83"/>
  </r>
  <r>
    <s v="Arrowhead"/>
    <s v="Arrowhead"/>
    <x v="29"/>
    <s v="Cypress"/>
    <x v="16"/>
    <n v="6"/>
    <n v="171"/>
    <n v="3"/>
    <n v="5"/>
    <n v="4"/>
    <n v="4"/>
    <n v="3"/>
    <n v="0"/>
    <n v="0"/>
    <n v="0"/>
    <n v="1"/>
    <n v="0"/>
    <n v="0"/>
    <n v="0"/>
    <n v="0"/>
    <n v="0"/>
    <s v="Arrowhead2015"/>
    <n v="2"/>
    <n v="102"/>
    <n v="98"/>
    <n v="87"/>
    <n v="83"/>
  </r>
  <r>
    <s v="Arrowhead"/>
    <s v="Arrowhead"/>
    <x v="29"/>
    <s v="Cypress"/>
    <x v="16"/>
    <n v="7"/>
    <n v="363"/>
    <n v="4"/>
    <n v="5"/>
    <n v="6"/>
    <n v="6"/>
    <n v="6"/>
    <n v="0"/>
    <n v="0"/>
    <n v="0"/>
    <n v="0"/>
    <n v="0"/>
    <n v="0"/>
    <n v="0"/>
    <n v="0"/>
    <n v="0"/>
    <s v="Arrowhead2015"/>
    <n v="2"/>
    <n v="102"/>
    <n v="98"/>
    <n v="87"/>
    <n v="83"/>
  </r>
  <r>
    <s v="Arrowhead"/>
    <s v="Arrowhead"/>
    <x v="29"/>
    <s v="Cypress"/>
    <x v="16"/>
    <n v="8"/>
    <n v="525"/>
    <n v="5"/>
    <n v="9"/>
    <n v="6"/>
    <n v="8"/>
    <n v="5"/>
    <n v="0"/>
    <n v="0"/>
    <n v="0"/>
    <n v="1"/>
    <n v="0"/>
    <n v="0"/>
    <n v="0"/>
    <n v="0"/>
    <n v="0"/>
    <s v="Arrowhead2015"/>
    <n v="2"/>
    <n v="102"/>
    <n v="98"/>
    <n v="87"/>
    <n v="83"/>
  </r>
  <r>
    <s v="Arrowhead"/>
    <s v="Arrowhead"/>
    <x v="29"/>
    <s v="Cypress"/>
    <x v="16"/>
    <n v="9"/>
    <n v="333"/>
    <n v="4"/>
    <n v="7"/>
    <n v="5"/>
    <n v="4"/>
    <n v="4"/>
    <n v="0"/>
    <n v="0"/>
    <n v="1"/>
    <n v="1"/>
    <n v="0"/>
    <n v="0"/>
    <n v="0"/>
    <n v="0"/>
    <n v="0"/>
    <s v="Arrowhead2015"/>
    <n v="2"/>
    <n v="102"/>
    <n v="98"/>
    <n v="87"/>
    <n v="83"/>
  </r>
  <r>
    <s v="Arrowhead"/>
    <s v="Arrowhead"/>
    <x v="29"/>
    <s v="Waterways"/>
    <x v="16"/>
    <n v="10"/>
    <n v="341"/>
    <n v="4"/>
    <n v="7"/>
    <n v="5"/>
    <n v="4"/>
    <n v="5"/>
    <n v="0"/>
    <n v="0"/>
    <n v="1"/>
    <n v="0"/>
    <n v="0"/>
    <n v="0"/>
    <n v="0"/>
    <n v="0"/>
    <n v="0"/>
    <s v="Arrowhead2015"/>
    <n v="2"/>
    <n v="102"/>
    <n v="98"/>
    <n v="87"/>
    <n v="83"/>
  </r>
  <r>
    <s v="Arrowhead"/>
    <s v="Arrowhead"/>
    <x v="29"/>
    <s v="Waterways"/>
    <x v="16"/>
    <n v="11"/>
    <n v="316"/>
    <n v="4"/>
    <n v="9"/>
    <n v="6"/>
    <n v="6"/>
    <n v="5"/>
    <n v="0"/>
    <n v="0"/>
    <n v="0"/>
    <n v="0"/>
    <n v="0"/>
    <n v="0"/>
    <n v="0"/>
    <n v="0"/>
    <n v="0"/>
    <s v="Arrowhead2015"/>
    <n v="2"/>
    <n v="102"/>
    <n v="98"/>
    <n v="87"/>
    <n v="83"/>
  </r>
  <r>
    <s v="Arrowhead"/>
    <s v="Arrowhead"/>
    <x v="29"/>
    <s v="Waterways"/>
    <x v="16"/>
    <n v="12"/>
    <n v="158"/>
    <n v="3"/>
    <n v="3"/>
    <n v="3"/>
    <n v="3"/>
    <n v="4"/>
    <n v="1"/>
    <n v="1"/>
    <n v="1"/>
    <n v="0"/>
    <n v="0"/>
    <n v="0"/>
    <n v="0"/>
    <n v="0"/>
    <n v="0"/>
    <s v="Arrowhead2015"/>
    <n v="2"/>
    <n v="102"/>
    <n v="98"/>
    <n v="87"/>
    <n v="83"/>
  </r>
  <r>
    <s v="Arrowhead"/>
    <s v="Arrowhead"/>
    <x v="29"/>
    <s v="Waterways"/>
    <x v="16"/>
    <n v="13"/>
    <n v="497"/>
    <n v="5"/>
    <n v="5"/>
    <n v="10"/>
    <n v="6"/>
    <n v="6"/>
    <n v="1"/>
    <n v="0"/>
    <n v="0"/>
    <n v="0"/>
    <n v="0"/>
    <n v="0"/>
    <n v="0"/>
    <n v="0"/>
    <n v="0"/>
    <s v="Arrowhead2015"/>
    <n v="2"/>
    <n v="102"/>
    <n v="98"/>
    <n v="87"/>
    <n v="83"/>
  </r>
  <r>
    <s v="Arrowhead"/>
    <s v="Arrowhead"/>
    <x v="29"/>
    <s v="Waterways"/>
    <x v="16"/>
    <n v="14"/>
    <n v="356"/>
    <n v="4"/>
    <n v="5"/>
    <n v="5"/>
    <n v="5"/>
    <n v="4"/>
    <n v="0"/>
    <n v="0"/>
    <n v="0"/>
    <n v="1"/>
    <n v="0"/>
    <n v="0"/>
    <n v="0"/>
    <n v="0"/>
    <n v="0"/>
    <s v="Arrowhead2015"/>
    <n v="2"/>
    <n v="102"/>
    <n v="98"/>
    <n v="87"/>
    <n v="83"/>
  </r>
  <r>
    <s v="Arrowhead"/>
    <s v="Arrowhead"/>
    <x v="29"/>
    <s v="Waterways"/>
    <x v="16"/>
    <n v="15"/>
    <n v="183"/>
    <n v="3"/>
    <n v="4"/>
    <n v="4"/>
    <n v="3"/>
    <n v="3"/>
    <n v="0"/>
    <n v="0"/>
    <n v="1"/>
    <n v="1"/>
    <n v="0"/>
    <n v="0"/>
    <n v="0"/>
    <n v="0"/>
    <n v="0"/>
    <s v="Arrowhead2015"/>
    <n v="2"/>
    <n v="102"/>
    <n v="98"/>
    <n v="87"/>
    <n v="83"/>
  </r>
  <r>
    <s v="Arrowhead"/>
    <s v="Arrowhead"/>
    <x v="29"/>
    <s v="Waterways"/>
    <x v="16"/>
    <n v="16"/>
    <n v="387"/>
    <n v="4"/>
    <n v="5"/>
    <n v="5"/>
    <n v="4"/>
    <n v="4"/>
    <n v="0"/>
    <n v="0"/>
    <n v="1"/>
    <n v="1"/>
    <n v="0"/>
    <n v="0"/>
    <n v="0"/>
    <n v="0"/>
    <n v="0"/>
    <s v="Arrowhead2015"/>
    <n v="2"/>
    <n v="102"/>
    <n v="98"/>
    <n v="87"/>
    <n v="83"/>
  </r>
  <r>
    <s v="Arrowhead"/>
    <s v="Arrowhead"/>
    <x v="29"/>
    <s v="Waterways"/>
    <x v="16"/>
    <n v="17"/>
    <n v="357"/>
    <n v="4"/>
    <n v="5"/>
    <n v="6"/>
    <n v="5"/>
    <n v="6"/>
    <n v="0"/>
    <n v="0"/>
    <n v="0"/>
    <n v="0"/>
    <n v="0"/>
    <n v="0"/>
    <n v="0"/>
    <n v="0"/>
    <n v="0"/>
    <s v="Arrowhead2015"/>
    <n v="2"/>
    <n v="102"/>
    <n v="98"/>
    <n v="87"/>
    <n v="83"/>
  </r>
  <r>
    <s v="Arrowhead"/>
    <s v="Arrowhead"/>
    <x v="29"/>
    <s v="Waterways"/>
    <x v="16"/>
    <n v="18"/>
    <n v="465"/>
    <n v="5"/>
    <n v="7"/>
    <n v="6"/>
    <n v="5"/>
    <n v="5"/>
    <n v="0"/>
    <n v="0"/>
    <n v="1"/>
    <n v="1"/>
    <n v="0"/>
    <n v="0"/>
    <n v="0"/>
    <n v="0"/>
    <n v="0"/>
    <s v="Arrowhead2015"/>
    <n v="2"/>
    <n v="102"/>
    <n v="98"/>
    <n v="87"/>
    <n v="83"/>
  </r>
  <r>
    <s v="Barefoot Resort - Fazio"/>
    <s v="Barefoot Resort - Fazio"/>
    <x v="1"/>
    <m/>
    <x v="16"/>
    <n v="1"/>
    <n v="323"/>
    <n v="4"/>
    <n v="6"/>
    <n v="7"/>
    <n v="4"/>
    <n v="7"/>
    <n v="0"/>
    <n v="0"/>
    <n v="1"/>
    <n v="0"/>
    <n v="0"/>
    <n v="0"/>
    <n v="0"/>
    <n v="0"/>
    <n v="0"/>
    <s v="Barefoot Resort - Fazio2015"/>
    <n v="18"/>
    <n v="93"/>
    <n v="92"/>
    <n v="93"/>
    <n v="80"/>
  </r>
  <r>
    <s v="Barefoot Resort - Fazio"/>
    <s v="Barefoot Resort - Fazio"/>
    <x v="1"/>
    <m/>
    <x v="16"/>
    <n v="2"/>
    <n v="406"/>
    <n v="4"/>
    <n v="6"/>
    <n v="6"/>
    <n v="6"/>
    <n v="6"/>
    <n v="0"/>
    <n v="0"/>
    <n v="0"/>
    <n v="0"/>
    <n v="0"/>
    <n v="0"/>
    <n v="0"/>
    <n v="0"/>
    <n v="0"/>
    <s v="Barefoot Resort - Fazio2015"/>
    <n v="18"/>
    <n v="93"/>
    <n v="92"/>
    <n v="93"/>
    <n v="80"/>
  </r>
  <r>
    <s v="Barefoot Resort - Fazio"/>
    <s v="Barefoot Resort - Fazio"/>
    <x v="1"/>
    <m/>
    <x v="16"/>
    <n v="3"/>
    <n v="122"/>
    <n v="3"/>
    <n v="3"/>
    <n v="5"/>
    <n v="3"/>
    <n v="3"/>
    <n v="1"/>
    <n v="0"/>
    <n v="1"/>
    <n v="1"/>
    <n v="0"/>
    <n v="0"/>
    <n v="0"/>
    <n v="0"/>
    <n v="0"/>
    <s v="Barefoot Resort - Fazio2015"/>
    <n v="18"/>
    <n v="93"/>
    <n v="92"/>
    <n v="93"/>
    <n v="80"/>
  </r>
  <r>
    <s v="Barefoot Resort - Fazio"/>
    <s v="Barefoot Resort - Fazio"/>
    <x v="1"/>
    <m/>
    <x v="16"/>
    <n v="4"/>
    <n v="440"/>
    <n v="5"/>
    <n v="4"/>
    <n v="6"/>
    <n v="6"/>
    <n v="5"/>
    <n v="0"/>
    <n v="0"/>
    <n v="0"/>
    <n v="1"/>
    <n v="1"/>
    <n v="0"/>
    <n v="0"/>
    <n v="0"/>
    <n v="1"/>
    <s v="Barefoot Resort - Fazio2015"/>
    <n v="18"/>
    <n v="93"/>
    <n v="92"/>
    <n v="93"/>
    <n v="80"/>
  </r>
  <r>
    <s v="Barefoot Resort - Fazio"/>
    <s v="Barefoot Resort - Fazio"/>
    <x v="1"/>
    <m/>
    <x v="16"/>
    <n v="5"/>
    <n v="441"/>
    <n v="4"/>
    <n v="6"/>
    <n v="5"/>
    <n v="6"/>
    <n v="4"/>
    <n v="0"/>
    <n v="0"/>
    <n v="0"/>
    <n v="1"/>
    <n v="0"/>
    <n v="0"/>
    <n v="0"/>
    <n v="0"/>
    <n v="0"/>
    <s v="Barefoot Resort - Fazio2015"/>
    <n v="18"/>
    <n v="93"/>
    <n v="92"/>
    <n v="93"/>
    <n v="80"/>
  </r>
  <r>
    <s v="Barefoot Resort - Fazio"/>
    <s v="Barefoot Resort - Fazio"/>
    <x v="1"/>
    <m/>
    <x v="16"/>
    <n v="6"/>
    <n v="144"/>
    <n v="3"/>
    <n v="4"/>
    <n v="5"/>
    <n v="5"/>
    <n v="4"/>
    <n v="0"/>
    <n v="0"/>
    <n v="0"/>
    <n v="0"/>
    <n v="0"/>
    <n v="0"/>
    <n v="0"/>
    <n v="0"/>
    <n v="0"/>
    <s v="Barefoot Resort - Fazio2015"/>
    <n v="18"/>
    <n v="93"/>
    <n v="92"/>
    <n v="93"/>
    <n v="80"/>
  </r>
  <r>
    <s v="Barefoot Resort - Fazio"/>
    <s v="Barefoot Resort - Fazio"/>
    <x v="1"/>
    <m/>
    <x v="16"/>
    <n v="7"/>
    <n v="494"/>
    <n v="5"/>
    <n v="5"/>
    <n v="5"/>
    <n v="6"/>
    <n v="5"/>
    <n v="1"/>
    <n v="1"/>
    <n v="0"/>
    <n v="1"/>
    <n v="0"/>
    <n v="0"/>
    <n v="0"/>
    <n v="0"/>
    <n v="0"/>
    <s v="Barefoot Resort - Fazio2015"/>
    <n v="18"/>
    <n v="93"/>
    <n v="92"/>
    <n v="93"/>
    <n v="80"/>
  </r>
  <r>
    <s v="Barefoot Resort - Fazio"/>
    <s v="Barefoot Resort - Fazio"/>
    <x v="1"/>
    <m/>
    <x v="16"/>
    <n v="8"/>
    <n v="127"/>
    <n v="3"/>
    <n v="6"/>
    <n v="5"/>
    <n v="4"/>
    <n v="2"/>
    <n v="0"/>
    <n v="0"/>
    <n v="0"/>
    <n v="0"/>
    <n v="0"/>
    <n v="0"/>
    <n v="0"/>
    <n v="1"/>
    <n v="1"/>
    <s v="Barefoot Resort - Fazio2015"/>
    <n v="18"/>
    <n v="93"/>
    <n v="92"/>
    <n v="93"/>
    <n v="80"/>
  </r>
  <r>
    <s v="Barefoot Resort - Fazio"/>
    <s v="Barefoot Resort - Fazio"/>
    <x v="1"/>
    <m/>
    <x v="16"/>
    <n v="9"/>
    <n v="332"/>
    <n v="4"/>
    <n v="6"/>
    <n v="5"/>
    <n v="5"/>
    <n v="5"/>
    <n v="0"/>
    <n v="0"/>
    <n v="0"/>
    <n v="0"/>
    <n v="0"/>
    <n v="0"/>
    <n v="0"/>
    <n v="0"/>
    <n v="0"/>
    <s v="Barefoot Resort - Fazio2015"/>
    <n v="18"/>
    <n v="93"/>
    <n v="92"/>
    <n v="93"/>
    <n v="80"/>
  </r>
  <r>
    <s v="Barefoot Resort - Fazio"/>
    <s v="Barefoot Resort - Fazio"/>
    <x v="1"/>
    <m/>
    <x v="16"/>
    <n v="10"/>
    <n v="471"/>
    <n v="5"/>
    <n v="5"/>
    <n v="6"/>
    <n v="6"/>
    <n v="7"/>
    <n v="1"/>
    <n v="0"/>
    <n v="0"/>
    <n v="0"/>
    <n v="0"/>
    <n v="0"/>
    <n v="0"/>
    <n v="0"/>
    <n v="0"/>
    <s v="Barefoot Resort - Fazio2015"/>
    <n v="18"/>
    <n v="93"/>
    <n v="92"/>
    <n v="93"/>
    <n v="80"/>
  </r>
  <r>
    <s v="Barefoot Resort - Fazio"/>
    <s v="Barefoot Resort - Fazio"/>
    <x v="1"/>
    <m/>
    <x v="16"/>
    <n v="11"/>
    <n v="154"/>
    <n v="3"/>
    <n v="2"/>
    <n v="4"/>
    <n v="4"/>
    <n v="2"/>
    <n v="0"/>
    <n v="0"/>
    <n v="0"/>
    <n v="0"/>
    <n v="1"/>
    <n v="0"/>
    <n v="0"/>
    <n v="1"/>
    <n v="2"/>
    <s v="Barefoot Resort - Fazio2015"/>
    <n v="18"/>
    <n v="93"/>
    <n v="92"/>
    <n v="93"/>
    <n v="80"/>
  </r>
  <r>
    <s v="Barefoot Resort - Fazio"/>
    <s v="Barefoot Resort - Fazio"/>
    <x v="1"/>
    <m/>
    <x v="16"/>
    <n v="12"/>
    <n v="489"/>
    <n v="5"/>
    <n v="8"/>
    <n v="5"/>
    <n v="7"/>
    <n v="6"/>
    <n v="0"/>
    <n v="1"/>
    <n v="0"/>
    <n v="0"/>
    <n v="0"/>
    <n v="0"/>
    <n v="0"/>
    <n v="0"/>
    <n v="0"/>
    <s v="Barefoot Resort - Fazio2015"/>
    <n v="18"/>
    <n v="93"/>
    <n v="92"/>
    <n v="93"/>
    <n v="80"/>
  </r>
  <r>
    <s v="Barefoot Resort - Fazio"/>
    <s v="Barefoot Resort - Fazio"/>
    <x v="1"/>
    <m/>
    <x v="16"/>
    <n v="13"/>
    <n v="345"/>
    <n v="4"/>
    <n v="6"/>
    <n v="5"/>
    <n v="5"/>
    <n v="5"/>
    <n v="0"/>
    <n v="0"/>
    <n v="0"/>
    <n v="0"/>
    <n v="0"/>
    <n v="0"/>
    <n v="0"/>
    <n v="0"/>
    <n v="0"/>
    <s v="Barefoot Resort - Fazio2015"/>
    <n v="18"/>
    <n v="93"/>
    <n v="92"/>
    <n v="93"/>
    <n v="80"/>
  </r>
  <r>
    <s v="Barefoot Resort - Fazio"/>
    <s v="Barefoot Resort - Fazio"/>
    <x v="1"/>
    <m/>
    <x v="16"/>
    <n v="14"/>
    <n v="326"/>
    <n v="4"/>
    <n v="4"/>
    <n v="5"/>
    <n v="8"/>
    <n v="5"/>
    <n v="1"/>
    <n v="0"/>
    <n v="0"/>
    <n v="0"/>
    <n v="0"/>
    <n v="0"/>
    <n v="0"/>
    <n v="0"/>
    <n v="0"/>
    <s v="Barefoot Resort - Fazio2015"/>
    <n v="18"/>
    <n v="93"/>
    <n v="92"/>
    <n v="93"/>
    <n v="80"/>
  </r>
  <r>
    <s v="Barefoot Resort - Fazio"/>
    <s v="Barefoot Resort - Fazio"/>
    <x v="1"/>
    <m/>
    <x v="16"/>
    <n v="15"/>
    <n v="282"/>
    <n v="4"/>
    <n v="8"/>
    <n v="5"/>
    <n v="5"/>
    <n v="4"/>
    <n v="0"/>
    <n v="0"/>
    <n v="0"/>
    <n v="1"/>
    <n v="0"/>
    <n v="0"/>
    <n v="0"/>
    <n v="0"/>
    <n v="0"/>
    <s v="Barefoot Resort - Fazio2015"/>
    <n v="18"/>
    <n v="93"/>
    <n v="92"/>
    <n v="93"/>
    <n v="80"/>
  </r>
  <r>
    <s v="Barefoot Resort - Fazio"/>
    <s v="Barefoot Resort - Fazio"/>
    <x v="1"/>
    <m/>
    <x v="16"/>
    <n v="16"/>
    <n v="149"/>
    <n v="3"/>
    <n v="5"/>
    <n v="6"/>
    <n v="4"/>
    <n v="2"/>
    <n v="0"/>
    <n v="0"/>
    <n v="0"/>
    <n v="0"/>
    <n v="0"/>
    <n v="0"/>
    <n v="0"/>
    <n v="1"/>
    <n v="1"/>
    <s v="Barefoot Resort - Fazio2015"/>
    <n v="18"/>
    <n v="93"/>
    <n v="92"/>
    <n v="93"/>
    <n v="80"/>
  </r>
  <r>
    <s v="Barefoot Resort - Fazio"/>
    <s v="Barefoot Resort - Fazio"/>
    <x v="1"/>
    <m/>
    <x v="16"/>
    <n v="17"/>
    <n v="328"/>
    <n v="4"/>
    <n v="5"/>
    <n v="3"/>
    <n v="5"/>
    <n v="4"/>
    <n v="0"/>
    <n v="0"/>
    <n v="0"/>
    <n v="1"/>
    <n v="0"/>
    <n v="1"/>
    <n v="0"/>
    <n v="0"/>
    <n v="1"/>
    <s v="Barefoot Resort - Fazio2015"/>
    <n v="18"/>
    <n v="93"/>
    <n v="92"/>
    <n v="93"/>
    <n v="80"/>
  </r>
  <r>
    <s v="Barefoot Resort - Fazio"/>
    <s v="Barefoot Resort - Fazio"/>
    <x v="1"/>
    <m/>
    <x v="16"/>
    <n v="18"/>
    <n v="305"/>
    <n v="4"/>
    <n v="4"/>
    <n v="4"/>
    <n v="4"/>
    <n v="4"/>
    <n v="1"/>
    <n v="1"/>
    <n v="1"/>
    <n v="1"/>
    <n v="0"/>
    <n v="0"/>
    <n v="0"/>
    <n v="0"/>
    <n v="0"/>
    <s v="Barefoot Resort - Fazio2015"/>
    <n v="18"/>
    <n v="93"/>
    <n v="92"/>
    <n v="93"/>
    <n v="80"/>
  </r>
  <r>
    <s v="Barefoot Resort - Love"/>
    <s v="Barefoot Resort - Love"/>
    <x v="2"/>
    <m/>
    <x v="16"/>
    <n v="1"/>
    <n v="321"/>
    <n v="4"/>
    <n v="4"/>
    <n v="8"/>
    <n v="3"/>
    <n v="6"/>
    <n v="1"/>
    <n v="0"/>
    <n v="0"/>
    <n v="0"/>
    <n v="0"/>
    <n v="0"/>
    <n v="1"/>
    <n v="0"/>
    <n v="1"/>
    <s v="Barefoot Resort - Love2015"/>
    <n v="19"/>
    <n v="104"/>
    <n v="101"/>
    <n v="87"/>
    <n v="103"/>
  </r>
  <r>
    <s v="Barefoot Resort - Love"/>
    <s v="Barefoot Resort - Love"/>
    <x v="2"/>
    <m/>
    <x v="16"/>
    <n v="2"/>
    <n v="455"/>
    <n v="5"/>
    <n v="5"/>
    <n v="9"/>
    <n v="5"/>
    <n v="6"/>
    <n v="1"/>
    <n v="0"/>
    <n v="1"/>
    <n v="0"/>
    <n v="0"/>
    <n v="0"/>
    <n v="0"/>
    <n v="0"/>
    <n v="0"/>
    <s v="Barefoot Resort - Love2015"/>
    <n v="19"/>
    <n v="104"/>
    <n v="101"/>
    <n v="87"/>
    <n v="103"/>
  </r>
  <r>
    <s v="Barefoot Resort - Love"/>
    <s v="Barefoot Resort - Love"/>
    <x v="2"/>
    <m/>
    <x v="16"/>
    <n v="3"/>
    <n v="144"/>
    <n v="3"/>
    <n v="5"/>
    <n v="4"/>
    <n v="4"/>
    <n v="4"/>
    <n v="0"/>
    <n v="0"/>
    <n v="0"/>
    <n v="0"/>
    <n v="0"/>
    <n v="0"/>
    <n v="0"/>
    <n v="0"/>
    <n v="0"/>
    <s v="Barefoot Resort - Love2015"/>
    <n v="19"/>
    <n v="104"/>
    <n v="101"/>
    <n v="87"/>
    <n v="103"/>
  </r>
  <r>
    <s v="Barefoot Resort - Love"/>
    <s v="Barefoot Resort - Love"/>
    <x v="2"/>
    <m/>
    <x v="16"/>
    <n v="4"/>
    <n v="265"/>
    <n v="4"/>
    <n v="6"/>
    <n v="5"/>
    <n v="5"/>
    <n v="4"/>
    <n v="0"/>
    <n v="0"/>
    <n v="0"/>
    <n v="1"/>
    <n v="0"/>
    <n v="0"/>
    <n v="0"/>
    <n v="0"/>
    <n v="0"/>
    <s v="Barefoot Resort - Love2015"/>
    <n v="19"/>
    <n v="104"/>
    <n v="101"/>
    <n v="87"/>
    <n v="103"/>
  </r>
  <r>
    <s v="Barefoot Resort - Love"/>
    <s v="Barefoot Resort - Love"/>
    <x v="2"/>
    <m/>
    <x v="16"/>
    <n v="5"/>
    <n v="420"/>
    <n v="4"/>
    <n v="6"/>
    <n v="6"/>
    <n v="5"/>
    <n v="8"/>
    <n v="0"/>
    <n v="0"/>
    <n v="0"/>
    <n v="0"/>
    <n v="0"/>
    <n v="0"/>
    <n v="0"/>
    <n v="0"/>
    <n v="0"/>
    <s v="Barefoot Resort - Love2015"/>
    <n v="19"/>
    <n v="104"/>
    <n v="101"/>
    <n v="87"/>
    <n v="103"/>
  </r>
  <r>
    <s v="Barefoot Resort - Love"/>
    <s v="Barefoot Resort - Love"/>
    <x v="2"/>
    <m/>
    <x v="16"/>
    <n v="6"/>
    <n v="340"/>
    <n v="4"/>
    <n v="5"/>
    <n v="4"/>
    <n v="5"/>
    <n v="5"/>
    <n v="0"/>
    <n v="1"/>
    <n v="0"/>
    <n v="0"/>
    <n v="0"/>
    <n v="0"/>
    <n v="0"/>
    <n v="0"/>
    <n v="0"/>
    <s v="Barefoot Resort - Love2015"/>
    <n v="19"/>
    <n v="104"/>
    <n v="101"/>
    <n v="87"/>
    <n v="103"/>
  </r>
  <r>
    <s v="Barefoot Resort - Love"/>
    <s v="Barefoot Resort - Love"/>
    <x v="2"/>
    <m/>
    <x v="16"/>
    <n v="7"/>
    <n v="398"/>
    <n v="4"/>
    <n v="6"/>
    <n v="4"/>
    <n v="6"/>
    <n v="5"/>
    <n v="0"/>
    <n v="1"/>
    <n v="0"/>
    <n v="0"/>
    <n v="0"/>
    <n v="0"/>
    <n v="0"/>
    <n v="0"/>
    <n v="0"/>
    <s v="Barefoot Resort - Love2015"/>
    <n v="19"/>
    <n v="104"/>
    <n v="101"/>
    <n v="87"/>
    <n v="103"/>
  </r>
  <r>
    <s v="Barefoot Resort - Love"/>
    <s v="Barefoot Resort - Love"/>
    <x v="2"/>
    <m/>
    <x v="16"/>
    <n v="8"/>
    <n v="485"/>
    <n v="5"/>
    <n v="9"/>
    <n v="8"/>
    <n v="5"/>
    <n v="6"/>
    <n v="0"/>
    <n v="0"/>
    <n v="1"/>
    <n v="0"/>
    <n v="0"/>
    <n v="0"/>
    <n v="0"/>
    <n v="0"/>
    <n v="0"/>
    <s v="Barefoot Resort - Love2015"/>
    <n v="19"/>
    <n v="104"/>
    <n v="101"/>
    <n v="87"/>
    <n v="103"/>
  </r>
  <r>
    <s v="Barefoot Resort - Love"/>
    <s v="Barefoot Resort - Love"/>
    <x v="2"/>
    <m/>
    <x v="16"/>
    <n v="9"/>
    <n v="187"/>
    <n v="3"/>
    <n v="4"/>
    <n v="4"/>
    <n v="3"/>
    <n v="5"/>
    <n v="0"/>
    <n v="0"/>
    <n v="1"/>
    <n v="0"/>
    <n v="0"/>
    <n v="0"/>
    <n v="0"/>
    <n v="0"/>
    <n v="0"/>
    <s v="Barefoot Resort - Love2015"/>
    <n v="19"/>
    <n v="104"/>
    <n v="101"/>
    <n v="87"/>
    <n v="103"/>
  </r>
  <r>
    <s v="Barefoot Resort - Love"/>
    <s v="Barefoot Resort - Love"/>
    <x v="2"/>
    <m/>
    <x v="16"/>
    <n v="10"/>
    <n v="321"/>
    <n v="4"/>
    <n v="7"/>
    <n v="4"/>
    <n v="4"/>
    <n v="4"/>
    <n v="0"/>
    <n v="1"/>
    <n v="1"/>
    <n v="1"/>
    <n v="0"/>
    <n v="0"/>
    <n v="0"/>
    <n v="0"/>
    <n v="0"/>
    <s v="Barefoot Resort - Love2015"/>
    <n v="19"/>
    <n v="104"/>
    <n v="101"/>
    <n v="87"/>
    <n v="103"/>
  </r>
  <r>
    <s v="Barefoot Resort - Love"/>
    <s v="Barefoot Resort - Love"/>
    <x v="2"/>
    <m/>
    <x v="16"/>
    <n v="11"/>
    <n v="109"/>
    <n v="3"/>
    <n v="4"/>
    <n v="7"/>
    <n v="5"/>
    <n v="4"/>
    <n v="0"/>
    <n v="0"/>
    <n v="0"/>
    <n v="0"/>
    <n v="0"/>
    <n v="0"/>
    <n v="0"/>
    <n v="0"/>
    <n v="0"/>
    <s v="Barefoot Resort - Love2015"/>
    <n v="19"/>
    <n v="104"/>
    <n v="101"/>
    <n v="87"/>
    <n v="103"/>
  </r>
  <r>
    <s v="Barefoot Resort - Love"/>
    <s v="Barefoot Resort - Love"/>
    <x v="2"/>
    <m/>
    <x v="16"/>
    <n v="12"/>
    <n v="393"/>
    <n v="4"/>
    <n v="7"/>
    <n v="4"/>
    <n v="6"/>
    <n v="7"/>
    <n v="0"/>
    <n v="1"/>
    <n v="0"/>
    <n v="0"/>
    <n v="0"/>
    <n v="0"/>
    <n v="0"/>
    <n v="0"/>
    <n v="0"/>
    <s v="Barefoot Resort - Love2015"/>
    <n v="19"/>
    <n v="104"/>
    <n v="101"/>
    <n v="87"/>
    <n v="103"/>
  </r>
  <r>
    <s v="Barefoot Resort - Love"/>
    <s v="Barefoot Resort - Love"/>
    <x v="2"/>
    <m/>
    <x v="16"/>
    <n v="13"/>
    <n v="447"/>
    <n v="5"/>
    <n v="7"/>
    <n v="9"/>
    <n v="7"/>
    <n v="6"/>
    <n v="0"/>
    <n v="0"/>
    <n v="0"/>
    <n v="0"/>
    <n v="0"/>
    <n v="0"/>
    <n v="0"/>
    <n v="0"/>
    <n v="0"/>
    <s v="Barefoot Resort - Love2015"/>
    <n v="19"/>
    <n v="104"/>
    <n v="101"/>
    <n v="87"/>
    <n v="103"/>
  </r>
  <r>
    <s v="Barefoot Resort - Love"/>
    <s v="Barefoot Resort - Love"/>
    <x v="2"/>
    <m/>
    <x v="16"/>
    <n v="14"/>
    <n v="361"/>
    <n v="4"/>
    <n v="6"/>
    <n v="5"/>
    <n v="5"/>
    <n v="7"/>
    <n v="0"/>
    <n v="0"/>
    <n v="0"/>
    <n v="0"/>
    <n v="0"/>
    <n v="0"/>
    <n v="0"/>
    <n v="0"/>
    <n v="0"/>
    <s v="Barefoot Resort - Love2015"/>
    <n v="19"/>
    <n v="104"/>
    <n v="101"/>
    <n v="87"/>
    <n v="103"/>
  </r>
  <r>
    <s v="Barefoot Resort - Love"/>
    <s v="Barefoot Resort - Love"/>
    <x v="2"/>
    <m/>
    <x v="16"/>
    <n v="15"/>
    <n v="154"/>
    <n v="3"/>
    <n v="5"/>
    <n v="6"/>
    <n v="3"/>
    <n v="5"/>
    <n v="0"/>
    <n v="0"/>
    <n v="1"/>
    <n v="0"/>
    <n v="0"/>
    <n v="0"/>
    <n v="0"/>
    <n v="0"/>
    <n v="0"/>
    <s v="Barefoot Resort - Love2015"/>
    <n v="19"/>
    <n v="104"/>
    <n v="101"/>
    <n v="87"/>
    <n v="103"/>
  </r>
  <r>
    <s v="Barefoot Resort - Love"/>
    <s v="Barefoot Resort - Love"/>
    <x v="2"/>
    <m/>
    <x v="16"/>
    <n v="16"/>
    <n v="332"/>
    <n v="4"/>
    <n v="6"/>
    <n v="5"/>
    <n v="5"/>
    <n v="6"/>
    <n v="0"/>
    <n v="0"/>
    <n v="0"/>
    <n v="0"/>
    <n v="0"/>
    <n v="0"/>
    <n v="0"/>
    <n v="0"/>
    <n v="0"/>
    <s v="Barefoot Resort - Love2015"/>
    <n v="19"/>
    <n v="104"/>
    <n v="101"/>
    <n v="87"/>
    <n v="103"/>
  </r>
  <r>
    <s v="Barefoot Resort - Love"/>
    <s v="Barefoot Resort - Love"/>
    <x v="2"/>
    <m/>
    <x v="16"/>
    <n v="17"/>
    <n v="389"/>
    <n v="4"/>
    <n v="5"/>
    <n v="4"/>
    <n v="6"/>
    <n v="6"/>
    <n v="0"/>
    <n v="1"/>
    <n v="0"/>
    <n v="0"/>
    <n v="0"/>
    <n v="0"/>
    <n v="0"/>
    <n v="0"/>
    <n v="0"/>
    <s v="Barefoot Resort - Love2015"/>
    <n v="19"/>
    <n v="104"/>
    <n v="101"/>
    <n v="87"/>
    <n v="103"/>
  </r>
  <r>
    <s v="Barefoot Resort - Love"/>
    <s v="Barefoot Resort - Love"/>
    <x v="2"/>
    <m/>
    <x v="16"/>
    <n v="18"/>
    <n v="534"/>
    <n v="5"/>
    <n v="7"/>
    <n v="5"/>
    <n v="5"/>
    <n v="9"/>
    <n v="0"/>
    <n v="1"/>
    <n v="1"/>
    <n v="0"/>
    <n v="0"/>
    <n v="0"/>
    <n v="0"/>
    <n v="0"/>
    <n v="0"/>
    <s v="Barefoot Resort - Love2015"/>
    <n v="19"/>
    <n v="104"/>
    <n v="101"/>
    <n v="87"/>
    <n v="103"/>
  </r>
  <r>
    <s v="Int'l World Tour"/>
    <s v="Int'l World Tour"/>
    <x v="11"/>
    <s v="Championship"/>
    <x v="16"/>
    <n v="1"/>
    <n v="368"/>
    <n v="4"/>
    <n v="6"/>
    <n v="8"/>
    <n v="5"/>
    <n v="5"/>
    <n v="0"/>
    <n v="0"/>
    <n v="0"/>
    <n v="0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Championship"/>
    <x v="16"/>
    <n v="2"/>
    <n v="472"/>
    <n v="5"/>
    <n v="6"/>
    <n v="6"/>
    <n v="5"/>
    <n v="5"/>
    <n v="0"/>
    <n v="0"/>
    <n v="1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Championship"/>
    <x v="16"/>
    <n v="3"/>
    <n v="116"/>
    <n v="3"/>
    <n v="4"/>
    <n v="4"/>
    <n v="3"/>
    <n v="3"/>
    <n v="0"/>
    <n v="0"/>
    <n v="1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Championship"/>
    <x v="16"/>
    <n v="4"/>
    <n v="435"/>
    <n v="4"/>
    <n v="6"/>
    <n v="6"/>
    <n v="6"/>
    <n v="4"/>
    <n v="0"/>
    <n v="0"/>
    <n v="0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Championship"/>
    <x v="16"/>
    <n v="5"/>
    <n v="155"/>
    <n v="3"/>
    <n v="5"/>
    <n v="3"/>
    <n v="5"/>
    <n v="3"/>
    <n v="0"/>
    <n v="1"/>
    <n v="0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Championship"/>
    <x v="16"/>
    <n v="6"/>
    <n v="485"/>
    <n v="5"/>
    <n v="5"/>
    <n v="7"/>
    <n v="8"/>
    <n v="5"/>
    <n v="1"/>
    <n v="0"/>
    <n v="0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Championship"/>
    <x v="16"/>
    <n v="7"/>
    <n v="418"/>
    <n v="4"/>
    <n v="5"/>
    <n v="6"/>
    <n v="5"/>
    <n v="4"/>
    <n v="0"/>
    <n v="0"/>
    <n v="0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Championship"/>
    <x v="16"/>
    <n v="8"/>
    <n v="344"/>
    <n v="4"/>
    <n v="5"/>
    <n v="7"/>
    <n v="5"/>
    <n v="5"/>
    <n v="0"/>
    <n v="0"/>
    <n v="0"/>
    <n v="0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Championship"/>
    <x v="16"/>
    <n v="9"/>
    <n v="395"/>
    <n v="4"/>
    <n v="6"/>
    <n v="4"/>
    <n v="5"/>
    <n v="5"/>
    <n v="0"/>
    <n v="1"/>
    <n v="0"/>
    <n v="0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Open"/>
    <x v="16"/>
    <n v="10"/>
    <n v="360"/>
    <n v="4"/>
    <n v="5"/>
    <n v="5"/>
    <n v="5"/>
    <n v="3"/>
    <n v="0"/>
    <n v="0"/>
    <n v="0"/>
    <n v="0"/>
    <n v="0"/>
    <n v="0"/>
    <n v="0"/>
    <n v="1"/>
    <n v="1"/>
    <s v="Int'l World Tour2015"/>
    <n v="3"/>
    <n v="103"/>
    <n v="100"/>
    <n v="97"/>
    <n v="77"/>
  </r>
  <r>
    <s v="Int'l World Tour"/>
    <s v="Int'l World Tour"/>
    <x v="11"/>
    <s v="Open"/>
    <x v="16"/>
    <n v="11"/>
    <n v="501"/>
    <n v="5"/>
    <n v="8"/>
    <n v="6"/>
    <n v="6"/>
    <n v="6"/>
    <n v="0"/>
    <n v="0"/>
    <n v="0"/>
    <n v="0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Open"/>
    <x v="16"/>
    <n v="12"/>
    <n v="125"/>
    <n v="3"/>
    <n v="4"/>
    <n v="5"/>
    <n v="5"/>
    <n v="3"/>
    <n v="0"/>
    <n v="0"/>
    <n v="0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Open"/>
    <x v="16"/>
    <n v="13"/>
    <n v="364"/>
    <n v="4"/>
    <n v="7"/>
    <n v="5"/>
    <n v="4"/>
    <n v="5"/>
    <n v="0"/>
    <n v="0"/>
    <n v="1"/>
    <n v="0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Open"/>
    <x v="16"/>
    <n v="14"/>
    <n v="492"/>
    <n v="5"/>
    <n v="6"/>
    <n v="8"/>
    <n v="9"/>
    <n v="5"/>
    <n v="0"/>
    <n v="0"/>
    <n v="0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Open"/>
    <x v="16"/>
    <n v="15"/>
    <n v="321"/>
    <n v="4"/>
    <n v="7"/>
    <n v="5"/>
    <n v="6"/>
    <n v="4"/>
    <n v="0"/>
    <n v="0"/>
    <n v="0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Open"/>
    <x v="16"/>
    <n v="16"/>
    <n v="162"/>
    <n v="3"/>
    <n v="5"/>
    <n v="5"/>
    <n v="4"/>
    <n v="4"/>
    <n v="0"/>
    <n v="0"/>
    <n v="0"/>
    <n v="0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Open"/>
    <x v="16"/>
    <n v="17"/>
    <n v="360"/>
    <n v="4"/>
    <n v="8"/>
    <n v="5"/>
    <n v="5"/>
    <n v="4"/>
    <n v="0"/>
    <n v="0"/>
    <n v="0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Open"/>
    <x v="16"/>
    <n v="18"/>
    <n v="341"/>
    <n v="4"/>
    <n v="5"/>
    <n v="5"/>
    <n v="6"/>
    <n v="4"/>
    <n v="0"/>
    <n v="0"/>
    <n v="0"/>
    <n v="1"/>
    <n v="0"/>
    <n v="0"/>
    <n v="0"/>
    <n v="0"/>
    <n v="0"/>
    <s v="Int'l World Tour2015"/>
    <n v="3"/>
    <n v="103"/>
    <n v="100"/>
    <n v="97"/>
    <n v="77"/>
  </r>
  <r>
    <s v="True Blue Plantation"/>
    <s v="True Blue Plantation"/>
    <x v="23"/>
    <m/>
    <x v="16"/>
    <n v="1"/>
    <n v="499"/>
    <n v="5"/>
    <n v="5"/>
    <n v="5"/>
    <n v="6"/>
    <n v="5"/>
    <n v="1"/>
    <n v="1"/>
    <n v="0"/>
    <n v="1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2"/>
    <n v="316"/>
    <n v="4"/>
    <n v="6"/>
    <n v="7"/>
    <n v="5"/>
    <n v="4"/>
    <n v="0"/>
    <n v="0"/>
    <n v="0"/>
    <n v="1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3"/>
    <n v="141"/>
    <n v="3"/>
    <n v="4"/>
    <n v="3"/>
    <n v="3"/>
    <n v="4"/>
    <n v="0"/>
    <n v="1"/>
    <n v="1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4"/>
    <n v="493"/>
    <n v="5"/>
    <n v="7"/>
    <n v="6"/>
    <n v="9"/>
    <n v="5"/>
    <n v="0"/>
    <n v="0"/>
    <n v="0"/>
    <n v="1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5"/>
    <n v="396"/>
    <n v="4"/>
    <n v="6"/>
    <n v="4"/>
    <n v="4"/>
    <n v="4"/>
    <n v="0"/>
    <n v="1"/>
    <n v="1"/>
    <n v="1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6"/>
    <n v="383"/>
    <n v="4"/>
    <n v="5"/>
    <n v="7"/>
    <n v="7"/>
    <n v="6"/>
    <n v="0"/>
    <n v="0"/>
    <n v="0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7"/>
    <n v="151"/>
    <n v="3"/>
    <n v="3"/>
    <n v="3"/>
    <n v="3"/>
    <n v="4"/>
    <n v="1"/>
    <n v="1"/>
    <n v="1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8"/>
    <n v="341"/>
    <n v="4"/>
    <n v="6"/>
    <n v="6"/>
    <n v="6"/>
    <n v="6"/>
    <n v="0"/>
    <n v="0"/>
    <n v="0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9"/>
    <n v="517"/>
    <n v="5"/>
    <n v="6"/>
    <n v="5"/>
    <n v="7"/>
    <n v="6"/>
    <n v="0"/>
    <n v="1"/>
    <n v="0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10"/>
    <n v="559"/>
    <n v="5"/>
    <n v="8"/>
    <n v="8"/>
    <n v="4"/>
    <n v="6"/>
    <n v="0"/>
    <n v="0"/>
    <n v="0"/>
    <n v="0"/>
    <n v="0"/>
    <n v="0"/>
    <n v="1"/>
    <n v="0"/>
    <n v="1"/>
    <s v="True Blue Plantation2015"/>
    <n v="7"/>
    <n v="98"/>
    <n v="94"/>
    <n v="90"/>
    <n v="91"/>
  </r>
  <r>
    <s v="True Blue Plantation"/>
    <s v="True Blue Plantation"/>
    <x v="23"/>
    <m/>
    <x v="16"/>
    <n v="11"/>
    <n v="130"/>
    <n v="3"/>
    <n v="4"/>
    <n v="4"/>
    <n v="5"/>
    <n v="4"/>
    <n v="0"/>
    <n v="0"/>
    <n v="0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12"/>
    <n v="371"/>
    <n v="4"/>
    <n v="4"/>
    <n v="5"/>
    <n v="4"/>
    <n v="8"/>
    <n v="1"/>
    <n v="0"/>
    <n v="1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13"/>
    <n v="381"/>
    <n v="4"/>
    <n v="5"/>
    <n v="4"/>
    <n v="4"/>
    <n v="4"/>
    <n v="0"/>
    <n v="1"/>
    <n v="1"/>
    <n v="1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14"/>
    <n v="138"/>
    <n v="3"/>
    <n v="5"/>
    <n v="4"/>
    <n v="3"/>
    <n v="4"/>
    <n v="0"/>
    <n v="0"/>
    <n v="1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15"/>
    <n v="577"/>
    <n v="5"/>
    <n v="8"/>
    <n v="6"/>
    <n v="5"/>
    <n v="6"/>
    <n v="0"/>
    <n v="0"/>
    <n v="1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16"/>
    <n v="181"/>
    <n v="3"/>
    <n v="5"/>
    <n v="4"/>
    <n v="5"/>
    <n v="4"/>
    <n v="0"/>
    <n v="0"/>
    <n v="0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17"/>
    <n v="395"/>
    <n v="4"/>
    <n v="4"/>
    <n v="7"/>
    <n v="4"/>
    <n v="6"/>
    <n v="1"/>
    <n v="0"/>
    <n v="1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18"/>
    <n v="406"/>
    <n v="4"/>
    <n v="7"/>
    <n v="6"/>
    <n v="6"/>
    <n v="5"/>
    <n v="0"/>
    <n v="0"/>
    <n v="0"/>
    <n v="0"/>
    <n v="0"/>
    <n v="0"/>
    <n v="0"/>
    <n v="0"/>
    <n v="0"/>
    <s v="True Blue Plantation2015"/>
    <n v="7"/>
    <n v="98"/>
    <n v="94"/>
    <n v="90"/>
    <n v="91"/>
  </r>
  <r>
    <s v="Caledonia"/>
    <s v="Caledonia"/>
    <x v="17"/>
    <m/>
    <x v="16"/>
    <n v="1"/>
    <n v="319"/>
    <n v="4"/>
    <n v="3"/>
    <n v="5"/>
    <n v="5"/>
    <n v="6"/>
    <n v="0"/>
    <n v="0"/>
    <n v="0"/>
    <n v="0"/>
    <n v="1"/>
    <n v="0"/>
    <n v="0"/>
    <n v="0"/>
    <n v="1"/>
    <s v="Caledonia2015"/>
    <n v="7"/>
    <n v="101"/>
    <n v="97"/>
    <n v="97"/>
    <n v="98"/>
  </r>
  <r>
    <s v="Caledonia"/>
    <s v="Caledonia"/>
    <x v="17"/>
    <m/>
    <x v="16"/>
    <n v="2"/>
    <n v="516"/>
    <n v="5"/>
    <n v="8"/>
    <n v="8"/>
    <n v="5"/>
    <n v="6"/>
    <n v="0"/>
    <n v="0"/>
    <n v="1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3"/>
    <n v="153"/>
    <n v="3"/>
    <n v="4"/>
    <n v="3"/>
    <n v="4"/>
    <n v="3"/>
    <n v="0"/>
    <n v="1"/>
    <n v="0"/>
    <n v="1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4"/>
    <n v="322"/>
    <n v="4"/>
    <n v="6"/>
    <n v="5"/>
    <n v="4"/>
    <n v="5"/>
    <n v="0"/>
    <n v="0"/>
    <n v="1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5"/>
    <n v="347"/>
    <n v="4"/>
    <n v="7"/>
    <n v="8"/>
    <n v="6"/>
    <n v="4"/>
    <n v="0"/>
    <n v="0"/>
    <n v="0"/>
    <n v="1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6"/>
    <n v="120"/>
    <n v="3"/>
    <n v="5"/>
    <n v="5"/>
    <n v="6"/>
    <n v="4"/>
    <n v="0"/>
    <n v="0"/>
    <n v="0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7"/>
    <n v="323"/>
    <n v="4"/>
    <n v="7"/>
    <n v="5"/>
    <n v="5"/>
    <n v="4"/>
    <n v="0"/>
    <n v="0"/>
    <n v="0"/>
    <n v="1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8"/>
    <n v="477"/>
    <n v="5"/>
    <n v="7"/>
    <n v="7"/>
    <n v="6"/>
    <n v="6"/>
    <n v="0"/>
    <n v="0"/>
    <n v="0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9"/>
    <n v="92"/>
    <n v="3"/>
    <n v="5"/>
    <n v="4"/>
    <n v="4"/>
    <n v="4"/>
    <n v="0"/>
    <n v="0"/>
    <n v="0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10"/>
    <n v="518"/>
    <n v="5"/>
    <n v="5"/>
    <n v="8"/>
    <n v="7"/>
    <n v="7"/>
    <n v="1"/>
    <n v="0"/>
    <n v="0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11"/>
    <n v="150"/>
    <n v="3"/>
    <n v="5"/>
    <n v="4"/>
    <n v="4"/>
    <n v="4"/>
    <n v="0"/>
    <n v="0"/>
    <n v="0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12"/>
    <n v="384"/>
    <n v="4"/>
    <n v="6"/>
    <n v="5"/>
    <n v="7"/>
    <n v="9"/>
    <n v="0"/>
    <n v="0"/>
    <n v="0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13"/>
    <n v="354"/>
    <n v="4"/>
    <n v="7"/>
    <n v="5"/>
    <n v="4"/>
    <n v="5"/>
    <n v="0"/>
    <n v="0"/>
    <n v="1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14"/>
    <n v="343"/>
    <n v="4"/>
    <n v="5"/>
    <n v="6"/>
    <n v="8"/>
    <n v="6"/>
    <n v="0"/>
    <n v="0"/>
    <n v="0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15"/>
    <n v="423"/>
    <n v="4"/>
    <n v="4"/>
    <n v="4"/>
    <n v="6"/>
    <n v="4"/>
    <n v="1"/>
    <n v="1"/>
    <n v="0"/>
    <n v="1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16"/>
    <n v="375"/>
    <n v="4"/>
    <n v="6"/>
    <n v="6"/>
    <n v="6"/>
    <n v="7"/>
    <n v="0"/>
    <n v="0"/>
    <n v="0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17"/>
    <n v="132"/>
    <n v="3"/>
    <n v="5"/>
    <n v="4"/>
    <n v="3"/>
    <n v="7"/>
    <n v="0"/>
    <n v="0"/>
    <n v="1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18"/>
    <n v="362"/>
    <n v="4"/>
    <n v="6"/>
    <n v="5"/>
    <n v="7"/>
    <n v="7"/>
    <n v="0"/>
    <n v="0"/>
    <n v="0"/>
    <n v="0"/>
    <n v="0"/>
    <n v="0"/>
    <n v="0"/>
    <n v="0"/>
    <n v="0"/>
    <s v="Caledonia2015"/>
    <n v="7"/>
    <n v="101"/>
    <n v="97"/>
    <n v="97"/>
    <n v="98"/>
  </r>
  <r>
    <s v="Grande Dunes"/>
    <s v="Grande Dunes"/>
    <x v="10"/>
    <m/>
    <x v="16"/>
    <n v="1"/>
    <n v="396"/>
    <n v="4"/>
    <n v="5"/>
    <n v="5"/>
    <n v="5"/>
    <n v="5"/>
    <n v="0"/>
    <n v="0"/>
    <n v="0"/>
    <n v="0"/>
    <n v="0"/>
    <n v="0"/>
    <n v="0"/>
    <n v="0"/>
    <n v="0"/>
    <s v="Grande Dunes2015"/>
    <n v="14"/>
    <n v="105"/>
    <n v="91"/>
    <n v="89"/>
    <n v="92"/>
  </r>
  <r>
    <s v="Grande Dunes"/>
    <s v="Grande Dunes"/>
    <x v="10"/>
    <m/>
    <x v="16"/>
    <n v="2"/>
    <n v="137"/>
    <n v="3"/>
    <n v="6"/>
    <n v="6"/>
    <n v="6"/>
    <n v="4"/>
    <n v="0"/>
    <n v="0"/>
    <n v="0"/>
    <n v="0"/>
    <n v="0"/>
    <n v="0"/>
    <n v="0"/>
    <n v="0"/>
    <n v="0"/>
    <s v="Grande Dunes2015"/>
    <n v="14"/>
    <n v="105"/>
    <n v="91"/>
    <n v="89"/>
    <n v="92"/>
  </r>
  <r>
    <s v="Grande Dunes"/>
    <s v="Grande Dunes"/>
    <x v="10"/>
    <m/>
    <x v="16"/>
    <n v="3"/>
    <n v="378"/>
    <n v="4"/>
    <n v="9"/>
    <n v="6"/>
    <n v="5"/>
    <n v="3"/>
    <n v="0"/>
    <n v="0"/>
    <n v="0"/>
    <n v="0"/>
    <n v="0"/>
    <n v="0"/>
    <n v="0"/>
    <n v="1"/>
    <n v="1"/>
    <s v="Grande Dunes2015"/>
    <n v="14"/>
    <n v="105"/>
    <n v="91"/>
    <n v="89"/>
    <n v="92"/>
  </r>
  <r>
    <s v="Grande Dunes"/>
    <s v="Grande Dunes"/>
    <x v="10"/>
    <m/>
    <x v="16"/>
    <n v="4"/>
    <n v="506"/>
    <n v="5"/>
    <n v="7"/>
    <n v="5"/>
    <n v="5"/>
    <n v="8"/>
    <n v="0"/>
    <n v="1"/>
    <n v="1"/>
    <n v="0"/>
    <n v="0"/>
    <n v="0"/>
    <n v="0"/>
    <n v="0"/>
    <n v="0"/>
    <s v="Grande Dunes2015"/>
    <n v="14"/>
    <n v="105"/>
    <n v="91"/>
    <n v="89"/>
    <n v="92"/>
  </r>
  <r>
    <s v="Grande Dunes"/>
    <s v="Grande Dunes"/>
    <x v="10"/>
    <m/>
    <x v="16"/>
    <n v="5"/>
    <n v="383"/>
    <n v="4"/>
    <n v="6"/>
    <n v="7"/>
    <n v="4"/>
    <n v="6"/>
    <n v="0"/>
    <n v="0"/>
    <n v="1"/>
    <n v="0"/>
    <n v="0"/>
    <n v="0"/>
    <n v="0"/>
    <n v="0"/>
    <n v="0"/>
    <s v="Grande Dunes2015"/>
    <n v="14"/>
    <n v="105"/>
    <n v="91"/>
    <n v="89"/>
    <n v="92"/>
  </r>
  <r>
    <s v="Grande Dunes"/>
    <s v="Grande Dunes"/>
    <x v="10"/>
    <m/>
    <x v="16"/>
    <n v="6"/>
    <n v="305"/>
    <n v="4"/>
    <n v="6"/>
    <n v="5"/>
    <n v="5"/>
    <n v="6"/>
    <n v="0"/>
    <n v="0"/>
    <n v="0"/>
    <n v="0"/>
    <n v="0"/>
    <n v="0"/>
    <n v="0"/>
    <n v="0"/>
    <n v="0"/>
    <s v="Grande Dunes2015"/>
    <n v="14"/>
    <n v="105"/>
    <n v="91"/>
    <n v="89"/>
    <n v="92"/>
  </r>
  <r>
    <s v="Grande Dunes"/>
    <s v="Grande Dunes"/>
    <x v="10"/>
    <m/>
    <x v="16"/>
    <n v="7"/>
    <n v="495"/>
    <n v="5"/>
    <n v="5"/>
    <n v="7"/>
    <n v="7"/>
    <n v="6"/>
    <n v="1"/>
    <n v="0"/>
    <n v="0"/>
    <n v="0"/>
    <n v="0"/>
    <n v="0"/>
    <n v="0"/>
    <n v="0"/>
    <n v="0"/>
    <s v="Grande Dunes2015"/>
    <n v="14"/>
    <n v="105"/>
    <n v="91"/>
    <n v="89"/>
    <n v="92"/>
  </r>
  <r>
    <s v="Grande Dunes"/>
    <s v="Grande Dunes"/>
    <x v="10"/>
    <m/>
    <x v="16"/>
    <n v="8"/>
    <n v="155"/>
    <n v="3"/>
    <n v="4"/>
    <n v="7"/>
    <n v="4"/>
    <n v="3"/>
    <n v="0"/>
    <n v="0"/>
    <n v="0"/>
    <n v="1"/>
    <n v="0"/>
    <n v="0"/>
    <n v="0"/>
    <n v="0"/>
    <n v="0"/>
    <s v="Grande Dunes2015"/>
    <n v="14"/>
    <n v="105"/>
    <n v="91"/>
    <n v="89"/>
    <n v="92"/>
  </r>
  <r>
    <s v="Grande Dunes"/>
    <s v="Grande Dunes"/>
    <x v="10"/>
    <m/>
    <x v="16"/>
    <n v="9"/>
    <n v="386"/>
    <n v="4"/>
    <n v="6"/>
    <n v="4"/>
    <n v="5"/>
    <n v="6"/>
    <n v="0"/>
    <n v="1"/>
    <n v="0"/>
    <n v="0"/>
    <n v="0"/>
    <n v="0"/>
    <n v="0"/>
    <n v="0"/>
    <n v="0"/>
    <s v="Grande Dunes2015"/>
    <n v="14"/>
    <n v="105"/>
    <n v="91"/>
    <n v="89"/>
    <n v="92"/>
  </r>
  <r>
    <s v="Grande Dunes"/>
    <s v="Grande Dunes"/>
    <x v="10"/>
    <m/>
    <x v="16"/>
    <n v="10"/>
    <n v="385"/>
    <n v="4"/>
    <n v="5"/>
    <n v="3"/>
    <n v="5"/>
    <n v="6"/>
    <n v="0"/>
    <n v="0"/>
    <n v="0"/>
    <n v="0"/>
    <n v="0"/>
    <n v="1"/>
    <n v="0"/>
    <n v="0"/>
    <n v="1"/>
    <s v="Grande Dunes2015"/>
    <n v="14"/>
    <n v="105"/>
    <n v="91"/>
    <n v="89"/>
    <n v="92"/>
  </r>
  <r>
    <s v="Grande Dunes"/>
    <s v="Grande Dunes"/>
    <x v="10"/>
    <m/>
    <x v="16"/>
    <n v="11"/>
    <n v="124"/>
    <n v="3"/>
    <n v="6"/>
    <n v="2"/>
    <n v="4"/>
    <n v="2"/>
    <n v="0"/>
    <n v="0"/>
    <n v="0"/>
    <n v="0"/>
    <n v="0"/>
    <n v="1"/>
    <n v="0"/>
    <n v="1"/>
    <n v="2"/>
    <s v="Grande Dunes2015"/>
    <n v="14"/>
    <n v="105"/>
    <n v="91"/>
    <n v="89"/>
    <n v="92"/>
  </r>
  <r>
    <s v="Grande Dunes"/>
    <s v="Grande Dunes"/>
    <x v="10"/>
    <m/>
    <x v="16"/>
    <n v="12"/>
    <n v="350"/>
    <n v="4"/>
    <n v="7"/>
    <n v="5"/>
    <n v="4"/>
    <n v="5"/>
    <n v="0"/>
    <n v="0"/>
    <n v="1"/>
    <n v="0"/>
    <n v="0"/>
    <n v="0"/>
    <n v="0"/>
    <n v="0"/>
    <n v="0"/>
    <s v="Grande Dunes2015"/>
    <n v="14"/>
    <n v="105"/>
    <n v="91"/>
    <n v="89"/>
    <n v="92"/>
  </r>
  <r>
    <s v="Grande Dunes"/>
    <s v="Grande Dunes"/>
    <x v="10"/>
    <m/>
    <x v="16"/>
    <n v="13"/>
    <n v="499"/>
    <n v="5"/>
    <n v="6"/>
    <n v="6"/>
    <n v="6"/>
    <n v="7"/>
    <n v="0"/>
    <n v="0"/>
    <n v="0"/>
    <n v="0"/>
    <n v="0"/>
    <n v="0"/>
    <n v="0"/>
    <n v="0"/>
    <n v="0"/>
    <s v="Grande Dunes2015"/>
    <n v="14"/>
    <n v="105"/>
    <n v="91"/>
    <n v="89"/>
    <n v="92"/>
  </r>
  <r>
    <s v="Grande Dunes"/>
    <s v="Grande Dunes"/>
    <x v="10"/>
    <m/>
    <x v="16"/>
    <n v="14"/>
    <n v="158"/>
    <n v="3"/>
    <n v="5"/>
    <n v="6"/>
    <n v="4"/>
    <n v="3"/>
    <n v="0"/>
    <n v="0"/>
    <n v="0"/>
    <n v="1"/>
    <n v="0"/>
    <n v="0"/>
    <n v="0"/>
    <n v="0"/>
    <n v="0"/>
    <s v="Grande Dunes2015"/>
    <n v="14"/>
    <n v="105"/>
    <n v="91"/>
    <n v="89"/>
    <n v="92"/>
  </r>
  <r>
    <s v="Grande Dunes"/>
    <s v="Grande Dunes"/>
    <x v="10"/>
    <m/>
    <x v="16"/>
    <n v="15"/>
    <n v="400"/>
    <n v="4"/>
    <n v="5"/>
    <n v="4"/>
    <n v="6"/>
    <n v="5"/>
    <n v="0"/>
    <n v="1"/>
    <n v="0"/>
    <n v="0"/>
    <n v="0"/>
    <n v="0"/>
    <n v="0"/>
    <n v="0"/>
    <n v="0"/>
    <s v="Grande Dunes2015"/>
    <n v="14"/>
    <n v="105"/>
    <n v="91"/>
    <n v="89"/>
    <n v="92"/>
  </r>
  <r>
    <s v="Grande Dunes"/>
    <s v="Grande Dunes"/>
    <x v="10"/>
    <m/>
    <x v="16"/>
    <n v="16"/>
    <n v="365"/>
    <n v="4"/>
    <n v="5"/>
    <n v="4"/>
    <n v="5"/>
    <n v="6"/>
    <n v="0"/>
    <n v="1"/>
    <n v="0"/>
    <n v="0"/>
    <n v="0"/>
    <n v="0"/>
    <n v="0"/>
    <n v="0"/>
    <n v="0"/>
    <s v="Grande Dunes2015"/>
    <n v="14"/>
    <n v="105"/>
    <n v="91"/>
    <n v="89"/>
    <n v="92"/>
  </r>
  <r>
    <s v="Grande Dunes"/>
    <s v="Grande Dunes"/>
    <x v="10"/>
    <m/>
    <x v="16"/>
    <n v="17"/>
    <n v="477"/>
    <n v="5"/>
    <n v="8"/>
    <n v="4"/>
    <n v="5"/>
    <n v="6"/>
    <n v="0"/>
    <n v="0"/>
    <n v="1"/>
    <n v="0"/>
    <n v="0"/>
    <n v="1"/>
    <n v="0"/>
    <n v="0"/>
    <n v="1"/>
    <s v="Grande Dunes2015"/>
    <n v="14"/>
    <n v="105"/>
    <n v="91"/>
    <n v="89"/>
    <n v="92"/>
  </r>
  <r>
    <s v="Grande Dunes"/>
    <s v="Grande Dunes"/>
    <x v="10"/>
    <m/>
    <x v="16"/>
    <n v="18"/>
    <n v="373"/>
    <n v="4"/>
    <n v="4"/>
    <n v="5"/>
    <n v="4"/>
    <n v="5"/>
    <n v="1"/>
    <n v="0"/>
    <n v="1"/>
    <n v="0"/>
    <n v="0"/>
    <n v="0"/>
    <n v="0"/>
    <n v="0"/>
    <n v="0"/>
    <s v="Grande Dunes2015"/>
    <n v="14"/>
    <n v="105"/>
    <n v="91"/>
    <n v="89"/>
    <n v="92"/>
  </r>
  <r>
    <s v="Rio Secco"/>
    <s v="Las Vegas - Rio Secco"/>
    <x v="50"/>
    <m/>
    <x v="17"/>
    <n v="1"/>
    <n v="379"/>
    <n v="4"/>
    <n v="5"/>
    <n v="5"/>
    <n v="5"/>
    <n v="5"/>
    <n v="0"/>
    <n v="0"/>
    <n v="0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2"/>
    <n v="436"/>
    <n v="4"/>
    <n v="5"/>
    <n v="5"/>
    <n v="5"/>
    <n v="5"/>
    <n v="0"/>
    <n v="0"/>
    <n v="0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3"/>
    <n v="139"/>
    <n v="3"/>
    <n v="5"/>
    <n v="6"/>
    <n v="4"/>
    <n v="4"/>
    <n v="0"/>
    <n v="0"/>
    <n v="0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4"/>
    <n v="351"/>
    <n v="4"/>
    <n v="4"/>
    <n v="5"/>
    <n v="4"/>
    <n v="5"/>
    <n v="1"/>
    <n v="0"/>
    <n v="1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5"/>
    <n v="547"/>
    <n v="5"/>
    <n v="5"/>
    <n v="7"/>
    <n v="6"/>
    <n v="7"/>
    <n v="1"/>
    <n v="0"/>
    <n v="0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6"/>
    <n v="355"/>
    <n v="4"/>
    <n v="4"/>
    <n v="5"/>
    <n v="8"/>
    <n v="5"/>
    <n v="1"/>
    <n v="0"/>
    <n v="0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7"/>
    <n v="166"/>
    <n v="3"/>
    <n v="4"/>
    <n v="3"/>
    <n v="4"/>
    <n v="3"/>
    <n v="0"/>
    <n v="1"/>
    <n v="0"/>
    <n v="1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8"/>
    <n v="536"/>
    <n v="5"/>
    <n v="5"/>
    <n v="6"/>
    <n v="6"/>
    <n v="5"/>
    <n v="1"/>
    <n v="0"/>
    <n v="0"/>
    <n v="1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9"/>
    <n v="408"/>
    <n v="4"/>
    <n v="4"/>
    <n v="4"/>
    <n v="4"/>
    <n v="4"/>
    <n v="1"/>
    <n v="1"/>
    <n v="1"/>
    <n v="1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10"/>
    <n v="324"/>
    <n v="4"/>
    <n v="6"/>
    <n v="3"/>
    <n v="4"/>
    <n v="6"/>
    <n v="0"/>
    <n v="0"/>
    <n v="1"/>
    <n v="0"/>
    <n v="0"/>
    <n v="1"/>
    <n v="0"/>
    <n v="0"/>
    <n v="1"/>
    <s v="Rio Secco2016"/>
    <n v="1"/>
    <n v="102"/>
    <n v="91"/>
    <n v="95"/>
    <n v="89"/>
  </r>
  <r>
    <s v="Rio Secco"/>
    <s v="Las Vegas - Rio Secco"/>
    <x v="50"/>
    <m/>
    <x v="17"/>
    <n v="11"/>
    <n v="417"/>
    <n v="4"/>
    <n v="10"/>
    <n v="7"/>
    <n v="9"/>
    <n v="3"/>
    <n v="0"/>
    <n v="0"/>
    <n v="0"/>
    <n v="0"/>
    <n v="0"/>
    <n v="0"/>
    <n v="0"/>
    <n v="1"/>
    <n v="1"/>
    <s v="Rio Secco2016"/>
    <n v="1"/>
    <n v="102"/>
    <n v="91"/>
    <n v="95"/>
    <n v="89"/>
  </r>
  <r>
    <s v="Rio Secco"/>
    <s v="Las Vegas - Rio Secco"/>
    <x v="50"/>
    <m/>
    <x v="17"/>
    <n v="12"/>
    <n v="164"/>
    <n v="3"/>
    <n v="4"/>
    <n v="3"/>
    <n v="4"/>
    <n v="3"/>
    <n v="0"/>
    <n v="1"/>
    <n v="0"/>
    <n v="1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13"/>
    <n v="247"/>
    <n v="4"/>
    <n v="7"/>
    <n v="4"/>
    <n v="8"/>
    <n v="5"/>
    <n v="0"/>
    <n v="1"/>
    <n v="0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14"/>
    <n v="365"/>
    <n v="4"/>
    <n v="7"/>
    <n v="5"/>
    <n v="5"/>
    <n v="4"/>
    <n v="0"/>
    <n v="0"/>
    <n v="0"/>
    <n v="1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15"/>
    <n v="147"/>
    <n v="3"/>
    <n v="5"/>
    <n v="5"/>
    <n v="4"/>
    <n v="5"/>
    <n v="0"/>
    <n v="0"/>
    <n v="0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16"/>
    <n v="339"/>
    <n v="4"/>
    <n v="6"/>
    <n v="5"/>
    <n v="4"/>
    <n v="5"/>
    <n v="0"/>
    <n v="0"/>
    <n v="1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17"/>
    <n v="460"/>
    <n v="5"/>
    <n v="8"/>
    <n v="7"/>
    <n v="5"/>
    <n v="8"/>
    <n v="0"/>
    <n v="0"/>
    <n v="1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18"/>
    <n v="576"/>
    <n v="5"/>
    <n v="8"/>
    <n v="6"/>
    <n v="6"/>
    <n v="7"/>
    <n v="0"/>
    <n v="0"/>
    <n v="0"/>
    <n v="0"/>
    <n v="0"/>
    <n v="0"/>
    <n v="0"/>
    <n v="0"/>
    <n v="0"/>
    <s v="Rio Secco2016"/>
    <n v="1"/>
    <n v="102"/>
    <n v="91"/>
    <n v="95"/>
    <n v="89"/>
  </r>
  <r>
    <s v="Reflection Bay"/>
    <s v="Las Vegas - Reflection Bay"/>
    <x v="51"/>
    <m/>
    <x v="17"/>
    <n v="1"/>
    <n v="379"/>
    <n v="4"/>
    <n v="6"/>
    <n v="5"/>
    <n v="8"/>
    <n v="8"/>
    <n v="0"/>
    <n v="0"/>
    <n v="0"/>
    <n v="0"/>
    <n v="0"/>
    <n v="0"/>
    <n v="0"/>
    <n v="0"/>
    <n v="0"/>
    <s v="Reflection Bay2016"/>
    <n v="2"/>
    <n v="99"/>
    <n v="94"/>
    <n v="97"/>
    <n v="108"/>
  </r>
  <r>
    <s v="Reflection Bay"/>
    <s v="Las Vegas - Reflection Bay"/>
    <x v="51"/>
    <m/>
    <x v="17"/>
    <n v="2"/>
    <n v="318"/>
    <n v="4"/>
    <n v="6"/>
    <n v="6"/>
    <n v="5"/>
    <n v="7"/>
    <n v="0"/>
    <n v="0"/>
    <n v="0"/>
    <n v="0"/>
    <n v="0"/>
    <n v="0"/>
    <n v="0"/>
    <n v="0"/>
    <n v="0"/>
    <s v="Reflection Bay2016"/>
    <n v="2"/>
    <n v="99"/>
    <n v="94"/>
    <n v="97"/>
    <n v="108"/>
  </r>
  <r>
    <s v="Reflection Bay"/>
    <s v="Las Vegas - Reflection Bay"/>
    <x v="51"/>
    <m/>
    <x v="17"/>
    <n v="3"/>
    <n v="519"/>
    <n v="5"/>
    <n v="8"/>
    <n v="6"/>
    <n v="8"/>
    <n v="5"/>
    <n v="0"/>
    <n v="0"/>
    <n v="0"/>
    <n v="1"/>
    <n v="0"/>
    <n v="0"/>
    <n v="0"/>
    <n v="0"/>
    <n v="0"/>
    <s v="Reflection Bay2016"/>
    <n v="2"/>
    <n v="99"/>
    <n v="94"/>
    <n v="97"/>
    <n v="108"/>
  </r>
  <r>
    <s v="Reflection Bay"/>
    <s v="Las Vegas - Reflection Bay"/>
    <x v="51"/>
    <m/>
    <x v="17"/>
    <n v="4"/>
    <n v="150"/>
    <n v="3"/>
    <n v="4"/>
    <n v="4"/>
    <n v="3"/>
    <n v="15"/>
    <n v="0"/>
    <n v="0"/>
    <n v="1"/>
    <n v="0"/>
    <n v="0"/>
    <n v="0"/>
    <n v="0"/>
    <n v="0"/>
    <n v="0"/>
    <s v="Reflection Bay2016"/>
    <n v="2"/>
    <n v="99"/>
    <n v="94"/>
    <n v="97"/>
    <n v="108"/>
  </r>
  <r>
    <s v="Reflection Bay"/>
    <s v="Las Vegas - Reflection Bay"/>
    <x v="51"/>
    <m/>
    <x v="17"/>
    <n v="5"/>
    <n v="494"/>
    <n v="5"/>
    <n v="5"/>
    <n v="7"/>
    <n v="8"/>
    <n v="6"/>
    <n v="1"/>
    <n v="0"/>
    <n v="0"/>
    <n v="0"/>
    <n v="0"/>
    <n v="0"/>
    <n v="0"/>
    <n v="0"/>
    <n v="0"/>
    <s v="Reflection Bay2016"/>
    <n v="2"/>
    <n v="99"/>
    <n v="94"/>
    <n v="97"/>
    <n v="108"/>
  </r>
  <r>
    <s v="Reflection Bay"/>
    <s v="Las Vegas - Reflection Bay"/>
    <x v="51"/>
    <m/>
    <x v="17"/>
    <n v="6"/>
    <n v="391"/>
    <n v="4"/>
    <n v="5"/>
    <n v="5"/>
    <n v="6"/>
    <n v="7"/>
    <n v="0"/>
    <n v="0"/>
    <n v="0"/>
    <n v="0"/>
    <n v="0"/>
    <n v="0"/>
    <n v="0"/>
    <n v="0"/>
    <n v="0"/>
    <s v="Reflection Bay2016"/>
    <n v="2"/>
    <n v="99"/>
    <n v="94"/>
    <n v="97"/>
    <n v="108"/>
  </r>
  <r>
    <s v="Reflection Bay"/>
    <s v="Las Vegas - Reflection Bay"/>
    <x v="51"/>
    <m/>
    <x v="17"/>
    <n v="7"/>
    <n v="380"/>
    <n v="4"/>
    <n v="7"/>
    <n v="5"/>
    <n v="5"/>
    <n v="6"/>
    <n v="0"/>
    <n v="0"/>
    <n v="0"/>
    <n v="0"/>
    <n v="0"/>
    <n v="0"/>
    <n v="0"/>
    <n v="0"/>
    <n v="0"/>
    <s v="Reflection Bay2016"/>
    <n v="2"/>
    <n v="99"/>
    <n v="94"/>
    <n v="97"/>
    <n v="108"/>
  </r>
  <r>
    <s v="Reflection Bay"/>
    <s v="Las Vegas - Reflection Bay"/>
    <x v="51"/>
    <m/>
    <x v="17"/>
    <n v="8"/>
    <n v="166"/>
    <n v="3"/>
    <n v="5"/>
    <n v="6"/>
    <n v="3"/>
    <n v="6"/>
    <n v="0"/>
    <n v="0"/>
    <n v="1"/>
    <n v="0"/>
    <n v="0"/>
    <n v="0"/>
    <n v="0"/>
    <n v="0"/>
    <n v="0"/>
    <s v="Reflection Bay2016"/>
    <n v="2"/>
    <n v="99"/>
    <n v="94"/>
    <n v="97"/>
    <n v="108"/>
  </r>
  <r>
    <s v="Reflection Bay"/>
    <s v="Las Vegas - Reflection Bay"/>
    <x v="51"/>
    <m/>
    <x v="17"/>
    <n v="9"/>
    <n v="369"/>
    <n v="4"/>
    <n v="4"/>
    <n v="4"/>
    <n v="5"/>
    <n v="6"/>
    <n v="1"/>
    <n v="1"/>
    <n v="0"/>
    <n v="0"/>
    <n v="0"/>
    <n v="0"/>
    <n v="0"/>
    <n v="0"/>
    <n v="0"/>
    <s v="Reflection Bay2016"/>
    <n v="2"/>
    <n v="99"/>
    <n v="94"/>
    <n v="97"/>
    <n v="108"/>
  </r>
  <r>
    <s v="Reflection Bay"/>
    <s v="Las Vegas - Reflection Bay"/>
    <x v="51"/>
    <m/>
    <x v="17"/>
    <n v="10"/>
    <n v="363"/>
    <n v="4"/>
    <n v="5"/>
    <n v="5"/>
    <n v="4"/>
    <n v="4"/>
    <n v="0"/>
    <n v="0"/>
    <n v="1"/>
    <n v="1"/>
    <n v="0"/>
    <n v="0"/>
    <n v="0"/>
    <n v="0"/>
    <n v="0"/>
    <s v="Reflection Bay2016"/>
    <n v="2"/>
    <n v="99"/>
    <n v="94"/>
    <n v="97"/>
    <n v="108"/>
  </r>
  <r>
    <s v="Reflection Bay"/>
    <s v="Las Vegas - Reflection Bay"/>
    <x v="51"/>
    <m/>
    <x v="17"/>
    <n v="11"/>
    <n v="325"/>
    <n v="4"/>
    <n v="5"/>
    <n v="5"/>
    <n v="7"/>
    <n v="5"/>
    <n v="0"/>
    <n v="0"/>
    <n v="0"/>
    <n v="0"/>
    <n v="0"/>
    <n v="0"/>
    <n v="0"/>
    <n v="0"/>
    <n v="0"/>
    <s v="Reflection Bay2016"/>
    <n v="2"/>
    <n v="99"/>
    <n v="94"/>
    <n v="97"/>
    <n v="108"/>
  </r>
  <r>
    <s v="Reflection Bay"/>
    <s v="Las Vegas - Reflection Bay"/>
    <x v="51"/>
    <m/>
    <x v="17"/>
    <n v="12"/>
    <n v="193"/>
    <n v="3"/>
    <n v="3"/>
    <n v="3"/>
    <n v="4"/>
    <n v="4"/>
    <n v="1"/>
    <n v="1"/>
    <n v="0"/>
    <n v="0"/>
    <n v="0"/>
    <n v="0"/>
    <n v="0"/>
    <n v="0"/>
    <n v="0"/>
    <s v="Reflection Bay2016"/>
    <n v="2"/>
    <n v="99"/>
    <n v="94"/>
    <n v="97"/>
    <n v="108"/>
  </r>
  <r>
    <s v="Reflection Bay"/>
    <s v="Las Vegas - Reflection Bay"/>
    <x v="51"/>
    <m/>
    <x v="17"/>
    <n v="13"/>
    <n v="386"/>
    <n v="4"/>
    <n v="6"/>
    <n v="5"/>
    <n v="6"/>
    <n v="5"/>
    <n v="0"/>
    <n v="0"/>
    <n v="0"/>
    <n v="0"/>
    <n v="0"/>
    <n v="0"/>
    <n v="0"/>
    <n v="0"/>
    <n v="0"/>
    <s v="Reflection Bay2016"/>
    <n v="2"/>
    <n v="99"/>
    <n v="94"/>
    <n v="97"/>
    <n v="108"/>
  </r>
  <r>
    <s v="Reflection Bay"/>
    <s v="Las Vegas - Reflection Bay"/>
    <x v="51"/>
    <m/>
    <x v="17"/>
    <n v="14"/>
    <n v="406"/>
    <n v="4"/>
    <n v="6"/>
    <n v="7"/>
    <n v="4"/>
    <n v="6"/>
    <n v="0"/>
    <n v="0"/>
    <n v="1"/>
    <n v="0"/>
    <n v="0"/>
    <n v="0"/>
    <n v="0"/>
    <n v="0"/>
    <n v="0"/>
    <s v="Reflection Bay2016"/>
    <n v="2"/>
    <n v="99"/>
    <n v="94"/>
    <n v="97"/>
    <n v="108"/>
  </r>
  <r>
    <s v="Reflection Bay"/>
    <s v="Las Vegas - Reflection Bay"/>
    <x v="51"/>
    <m/>
    <x v="17"/>
    <n v="15"/>
    <n v="512"/>
    <n v="5"/>
    <n v="7"/>
    <n v="8"/>
    <n v="7"/>
    <n v="5"/>
    <n v="0"/>
    <n v="0"/>
    <n v="0"/>
    <n v="1"/>
    <n v="0"/>
    <n v="0"/>
    <n v="0"/>
    <n v="0"/>
    <n v="0"/>
    <s v="Reflection Bay2016"/>
    <n v="2"/>
    <n v="99"/>
    <n v="94"/>
    <n v="97"/>
    <n v="108"/>
  </r>
  <r>
    <s v="Reflection Bay"/>
    <s v="Las Vegas - Reflection Bay"/>
    <x v="51"/>
    <m/>
    <x v="17"/>
    <n v="16"/>
    <n v="390"/>
    <n v="4"/>
    <n v="5"/>
    <n v="5"/>
    <n v="4"/>
    <n v="5"/>
    <n v="0"/>
    <n v="0"/>
    <n v="1"/>
    <n v="0"/>
    <n v="0"/>
    <n v="0"/>
    <n v="0"/>
    <n v="0"/>
    <n v="0"/>
    <s v="Reflection Bay2016"/>
    <n v="2"/>
    <n v="99"/>
    <n v="94"/>
    <n v="97"/>
    <n v="108"/>
  </r>
  <r>
    <s v="Reflection Bay"/>
    <s v="Las Vegas - Reflection Bay"/>
    <x v="51"/>
    <m/>
    <x v="17"/>
    <n v="17"/>
    <n v="148"/>
    <n v="3"/>
    <n v="5"/>
    <n v="4"/>
    <n v="6"/>
    <n v="3"/>
    <n v="0"/>
    <n v="0"/>
    <n v="0"/>
    <n v="1"/>
    <n v="0"/>
    <n v="0"/>
    <n v="0"/>
    <n v="0"/>
    <n v="0"/>
    <s v="Reflection Bay2016"/>
    <n v="2"/>
    <n v="99"/>
    <n v="94"/>
    <n v="97"/>
    <n v="108"/>
  </r>
  <r>
    <s v="Reflection Bay"/>
    <s v="Las Vegas - Reflection Bay"/>
    <x v="51"/>
    <m/>
    <x v="17"/>
    <n v="18"/>
    <n v="502"/>
    <n v="5"/>
    <n v="7"/>
    <n v="4"/>
    <n v="4"/>
    <n v="5"/>
    <n v="0"/>
    <n v="0"/>
    <n v="0"/>
    <n v="1"/>
    <n v="0"/>
    <n v="1"/>
    <n v="1"/>
    <n v="0"/>
    <n v="2"/>
    <s v="Reflection Bay2016"/>
    <n v="2"/>
    <n v="99"/>
    <n v="94"/>
    <n v="97"/>
    <n v="108"/>
  </r>
  <r>
    <s v="Paiute Golf Resort - Wolf Course"/>
    <s v="Las Vegas - Paiute Golf Resort - Wolf Course"/>
    <x v="52"/>
    <m/>
    <x v="17"/>
    <n v="1"/>
    <n v="382"/>
    <n v="4"/>
    <n v="6"/>
    <n v="5"/>
    <n v="6"/>
    <n v="3"/>
    <n v="0"/>
    <n v="0"/>
    <n v="0"/>
    <n v="0"/>
    <n v="0"/>
    <n v="0"/>
    <n v="0"/>
    <n v="1"/>
    <n v="1"/>
    <s v="Paiute Golf Resort - Wolf Course2016"/>
    <n v="1"/>
    <n v="103"/>
    <n v="93"/>
    <n v="98"/>
    <n v="91"/>
  </r>
  <r>
    <s v="Paiute Golf Resort - Wolf Course"/>
    <s v="Las Vegas - Paiute Golf Resort - Wolf Course"/>
    <x v="52"/>
    <m/>
    <x v="17"/>
    <n v="2"/>
    <n v="333"/>
    <n v="4"/>
    <n v="6"/>
    <n v="6"/>
    <n v="4"/>
    <n v="5"/>
    <n v="0"/>
    <n v="0"/>
    <n v="1"/>
    <n v="0"/>
    <n v="0"/>
    <n v="0"/>
    <n v="0"/>
    <n v="0"/>
    <n v="0"/>
    <s v="Paiute Golf Resort - Wolf Course2016"/>
    <n v="1"/>
    <n v="103"/>
    <n v="93"/>
    <n v="98"/>
    <n v="91"/>
  </r>
  <r>
    <s v="Paiute Golf Resort - Wolf Course"/>
    <s v="Las Vegas - Paiute Golf Resort - Wolf Course"/>
    <x v="52"/>
    <m/>
    <x v="17"/>
    <n v="3"/>
    <n v="524"/>
    <n v="5"/>
    <n v="8"/>
    <n v="5"/>
    <n v="8"/>
    <n v="6"/>
    <n v="0"/>
    <n v="1"/>
    <n v="0"/>
    <n v="0"/>
    <n v="0"/>
    <n v="0"/>
    <n v="0"/>
    <n v="0"/>
    <n v="0"/>
    <s v="Paiute Golf Resort - Wolf Course2016"/>
    <n v="1"/>
    <n v="103"/>
    <n v="93"/>
    <n v="98"/>
    <n v="91"/>
  </r>
  <r>
    <s v="Paiute Golf Resort - Wolf Course"/>
    <s v="Las Vegas - Paiute Golf Resort - Wolf Course"/>
    <x v="52"/>
    <m/>
    <x v="17"/>
    <n v="4"/>
    <n v="181"/>
    <n v="3"/>
    <n v="4"/>
    <n v="4"/>
    <n v="5"/>
    <n v="4"/>
    <n v="0"/>
    <n v="0"/>
    <n v="0"/>
    <n v="0"/>
    <n v="0"/>
    <n v="0"/>
    <n v="0"/>
    <n v="0"/>
    <n v="0"/>
    <s v="Paiute Golf Resort - Wolf Course2016"/>
    <n v="1"/>
    <n v="103"/>
    <n v="93"/>
    <n v="98"/>
    <n v="91"/>
  </r>
  <r>
    <s v="Paiute Golf Resort - Wolf Course"/>
    <s v="Las Vegas - Paiute Golf Resort - Wolf Course"/>
    <x v="52"/>
    <m/>
    <x v="17"/>
    <n v="5"/>
    <n v="376"/>
    <n v="4"/>
    <n v="7"/>
    <n v="5"/>
    <n v="6"/>
    <n v="5"/>
    <n v="0"/>
    <n v="0"/>
    <n v="0"/>
    <n v="0"/>
    <n v="0"/>
    <n v="0"/>
    <n v="0"/>
    <n v="0"/>
    <n v="0"/>
    <s v="Paiute Golf Resort - Wolf Course2016"/>
    <n v="1"/>
    <n v="103"/>
    <n v="93"/>
    <n v="98"/>
    <n v="91"/>
  </r>
  <r>
    <s v="Paiute Golf Resort - Wolf Course"/>
    <s v="Las Vegas - Paiute Golf Resort - Wolf Course"/>
    <x v="52"/>
    <m/>
    <x v="17"/>
    <n v="6"/>
    <n v="480"/>
    <n v="5"/>
    <n v="4"/>
    <n v="6"/>
    <n v="6"/>
    <n v="6"/>
    <n v="0"/>
    <n v="0"/>
    <n v="0"/>
    <n v="0"/>
    <n v="1"/>
    <n v="0"/>
    <n v="0"/>
    <n v="0"/>
    <n v="1"/>
    <s v="Paiute Golf Resort - Wolf Course2016"/>
    <n v="1"/>
    <n v="103"/>
    <n v="93"/>
    <n v="98"/>
    <n v="91"/>
  </r>
  <r>
    <s v="Paiute Golf Resort - Wolf Course"/>
    <s v="Las Vegas - Paiute Golf Resort - Wolf Course"/>
    <x v="52"/>
    <m/>
    <x v="17"/>
    <n v="7"/>
    <n v="410"/>
    <n v="4"/>
    <n v="6"/>
    <n v="6"/>
    <n v="4"/>
    <n v="6"/>
    <n v="0"/>
    <n v="0"/>
    <n v="1"/>
    <n v="0"/>
    <n v="0"/>
    <n v="0"/>
    <n v="0"/>
    <n v="0"/>
    <n v="0"/>
    <s v="Paiute Golf Resort - Wolf Course2016"/>
    <n v="1"/>
    <n v="103"/>
    <n v="93"/>
    <n v="98"/>
    <n v="91"/>
  </r>
  <r>
    <s v="Paiute Golf Resort - Wolf Course"/>
    <s v="Las Vegas - Paiute Golf Resort - Wolf Course"/>
    <x v="52"/>
    <m/>
    <x v="17"/>
    <n v="8"/>
    <n v="165"/>
    <n v="3"/>
    <n v="6"/>
    <n v="4"/>
    <n v="3"/>
    <n v="5"/>
    <n v="0"/>
    <n v="0"/>
    <n v="1"/>
    <n v="0"/>
    <n v="0"/>
    <n v="0"/>
    <n v="0"/>
    <n v="0"/>
    <n v="0"/>
    <s v="Paiute Golf Resort - Wolf Course2016"/>
    <n v="1"/>
    <n v="103"/>
    <n v="93"/>
    <n v="98"/>
    <n v="91"/>
  </r>
  <r>
    <s v="Paiute Golf Resort - Wolf Course"/>
    <s v="Las Vegas - Paiute Golf Resort - Wolf Course"/>
    <x v="52"/>
    <m/>
    <x v="17"/>
    <n v="9"/>
    <n v="431"/>
    <n v="4"/>
    <n v="7"/>
    <n v="6"/>
    <n v="7"/>
    <n v="5"/>
    <n v="0"/>
    <n v="0"/>
    <n v="0"/>
    <n v="0"/>
    <n v="0"/>
    <n v="0"/>
    <n v="0"/>
    <n v="0"/>
    <n v="0"/>
    <s v="Paiute Golf Resort - Wolf Course2016"/>
    <n v="1"/>
    <n v="103"/>
    <n v="93"/>
    <n v="98"/>
    <n v="91"/>
  </r>
  <r>
    <s v="Paiute Golf Resort - Wolf Course"/>
    <s v="Las Vegas - Paiute Golf Resort - Wolf Course"/>
    <x v="52"/>
    <m/>
    <x v="17"/>
    <n v="10"/>
    <n v="490"/>
    <n v="5"/>
    <n v="7"/>
    <n v="5"/>
    <n v="7"/>
    <n v="5"/>
    <n v="0"/>
    <n v="1"/>
    <n v="0"/>
    <n v="1"/>
    <n v="0"/>
    <n v="0"/>
    <n v="0"/>
    <n v="0"/>
    <n v="0"/>
    <s v="Paiute Golf Resort - Wolf Course2016"/>
    <n v="1"/>
    <n v="103"/>
    <n v="93"/>
    <n v="98"/>
    <n v="91"/>
  </r>
  <r>
    <s v="Paiute Golf Resort - Wolf Course"/>
    <s v="Las Vegas - Paiute Golf Resort - Wolf Course"/>
    <x v="52"/>
    <m/>
    <x v="17"/>
    <n v="11"/>
    <n v="325"/>
    <n v="4"/>
    <n v="5"/>
    <n v="5"/>
    <n v="5"/>
    <n v="5"/>
    <n v="0"/>
    <n v="0"/>
    <n v="0"/>
    <n v="0"/>
    <n v="0"/>
    <n v="0"/>
    <n v="0"/>
    <n v="0"/>
    <n v="0"/>
    <s v="Paiute Golf Resort - Wolf Course2016"/>
    <n v="1"/>
    <n v="103"/>
    <n v="93"/>
    <n v="98"/>
    <n v="91"/>
  </r>
  <r>
    <s v="Paiute Golf Resort - Wolf Course"/>
    <s v="Las Vegas - Paiute Golf Resort - Wolf Course"/>
    <x v="52"/>
    <m/>
    <x v="17"/>
    <n v="12"/>
    <n v="167"/>
    <n v="3"/>
    <n v="4"/>
    <n v="2"/>
    <n v="3"/>
    <n v="3"/>
    <n v="0"/>
    <n v="0"/>
    <n v="1"/>
    <n v="1"/>
    <n v="0"/>
    <n v="1"/>
    <n v="0"/>
    <n v="0"/>
    <n v="1"/>
    <s v="Paiute Golf Resort - Wolf Course2016"/>
    <n v="1"/>
    <n v="103"/>
    <n v="93"/>
    <n v="98"/>
    <n v="91"/>
  </r>
  <r>
    <s v="Paiute Golf Resort - Wolf Course"/>
    <s v="Las Vegas - Paiute Golf Resort - Wolf Course"/>
    <x v="52"/>
    <m/>
    <x v="17"/>
    <n v="13"/>
    <n v="487"/>
    <n v="5"/>
    <n v="5"/>
    <n v="7"/>
    <n v="7"/>
    <n v="6"/>
    <n v="1"/>
    <n v="0"/>
    <n v="0"/>
    <n v="0"/>
    <n v="0"/>
    <n v="0"/>
    <n v="0"/>
    <n v="0"/>
    <n v="0"/>
    <s v="Paiute Golf Resort - Wolf Course2016"/>
    <n v="1"/>
    <n v="103"/>
    <n v="93"/>
    <n v="98"/>
    <n v="91"/>
  </r>
  <r>
    <s v="Paiute Golf Resort - Wolf Course"/>
    <s v="Las Vegas - Paiute Golf Resort - Wolf Course"/>
    <x v="52"/>
    <m/>
    <x v="17"/>
    <n v="14"/>
    <n v="438"/>
    <n v="4"/>
    <n v="6"/>
    <n v="8"/>
    <n v="7"/>
    <n v="7"/>
    <n v="0"/>
    <n v="0"/>
    <n v="0"/>
    <n v="0"/>
    <n v="0"/>
    <n v="0"/>
    <n v="0"/>
    <n v="0"/>
    <n v="0"/>
    <s v="Paiute Golf Resort - Wolf Course2016"/>
    <n v="1"/>
    <n v="103"/>
    <n v="93"/>
    <n v="98"/>
    <n v="91"/>
  </r>
  <r>
    <s v="Paiute Golf Resort - Wolf Course"/>
    <s v="Las Vegas - Paiute Golf Resort - Wolf Course"/>
    <x v="52"/>
    <m/>
    <x v="17"/>
    <n v="15"/>
    <n v="138"/>
    <n v="3"/>
    <n v="4"/>
    <n v="3"/>
    <n v="3"/>
    <n v="3"/>
    <n v="0"/>
    <n v="1"/>
    <n v="1"/>
    <n v="1"/>
    <n v="0"/>
    <n v="0"/>
    <n v="0"/>
    <n v="0"/>
    <n v="0"/>
    <s v="Paiute Golf Resort - Wolf Course2016"/>
    <n v="1"/>
    <n v="103"/>
    <n v="93"/>
    <n v="98"/>
    <n v="91"/>
  </r>
  <r>
    <s v="Paiute Golf Resort - Wolf Course"/>
    <s v="Las Vegas - Paiute Golf Resort - Wolf Course"/>
    <x v="52"/>
    <m/>
    <x v="17"/>
    <n v="16"/>
    <n v="367"/>
    <n v="4"/>
    <n v="7"/>
    <n v="4"/>
    <n v="6"/>
    <n v="5"/>
    <n v="0"/>
    <n v="1"/>
    <n v="0"/>
    <n v="0"/>
    <n v="0"/>
    <n v="0"/>
    <n v="0"/>
    <n v="0"/>
    <n v="0"/>
    <s v="Paiute Golf Resort - Wolf Course2016"/>
    <n v="1"/>
    <n v="103"/>
    <n v="93"/>
    <n v="98"/>
    <n v="91"/>
  </r>
  <r>
    <s v="Paiute Golf Resort - Wolf Course"/>
    <s v="Las Vegas - Paiute Golf Resort - Wolf Course"/>
    <x v="52"/>
    <m/>
    <x v="17"/>
    <n v="17"/>
    <n v="361"/>
    <n v="4"/>
    <n v="4"/>
    <n v="6"/>
    <n v="6"/>
    <n v="5"/>
    <n v="1"/>
    <n v="0"/>
    <n v="0"/>
    <n v="0"/>
    <n v="0"/>
    <n v="0"/>
    <n v="0"/>
    <n v="0"/>
    <n v="0"/>
    <s v="Paiute Golf Resort - Wolf Course2016"/>
    <n v="1"/>
    <n v="103"/>
    <n v="93"/>
    <n v="98"/>
    <n v="91"/>
  </r>
  <r>
    <s v="Paiute Golf Resort - Wolf Course"/>
    <s v="Las Vegas - Paiute Golf Resort - Wolf Course"/>
    <x v="52"/>
    <m/>
    <x v="17"/>
    <n v="18"/>
    <n v="428"/>
    <n v="4"/>
    <n v="7"/>
    <n v="6"/>
    <n v="5"/>
    <n v="7"/>
    <n v="0"/>
    <n v="0"/>
    <n v="0"/>
    <n v="0"/>
    <n v="0"/>
    <n v="0"/>
    <n v="0"/>
    <n v="0"/>
    <n v="0"/>
    <s v="Paiute Golf Resort - Wolf Course2016"/>
    <n v="1"/>
    <n v="103"/>
    <n v="93"/>
    <n v="98"/>
    <n v="91"/>
  </r>
  <r>
    <s v="Paiute Golf Resort - Snow Mountain"/>
    <s v="Las Vegas - Paiute Golf Resort - Snow Mountain"/>
    <x v="53"/>
    <m/>
    <x v="17"/>
    <n v="1"/>
    <n v="313"/>
    <n v="4"/>
    <n v="4"/>
    <n v="5"/>
    <n v="5"/>
    <n v="6"/>
    <n v="1"/>
    <n v="0"/>
    <n v="0"/>
    <n v="0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2"/>
    <n v="349"/>
    <n v="4"/>
    <n v="6"/>
    <n v="4"/>
    <n v="5"/>
    <n v="5"/>
    <n v="0"/>
    <n v="1"/>
    <n v="0"/>
    <n v="0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3"/>
    <n v="486"/>
    <n v="5"/>
    <n v="8"/>
    <n v="8"/>
    <n v="6"/>
    <n v="6"/>
    <n v="0"/>
    <n v="0"/>
    <n v="0"/>
    <n v="0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4"/>
    <n v="140"/>
    <n v="3"/>
    <n v="4"/>
    <n v="3"/>
    <n v="4"/>
    <n v="6"/>
    <n v="0"/>
    <n v="1"/>
    <n v="0"/>
    <n v="0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5"/>
    <n v="383"/>
    <n v="4"/>
    <n v="6"/>
    <n v="6"/>
    <n v="6"/>
    <n v="5"/>
    <n v="0"/>
    <n v="0"/>
    <n v="0"/>
    <n v="0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6"/>
    <n v="479"/>
    <n v="5"/>
    <n v="6"/>
    <n v="6"/>
    <n v="5"/>
    <n v="5"/>
    <n v="0"/>
    <n v="0"/>
    <n v="1"/>
    <n v="1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7"/>
    <n v="288"/>
    <n v="4"/>
    <n v="4"/>
    <n v="3"/>
    <n v="4"/>
    <n v="4"/>
    <n v="1"/>
    <n v="0"/>
    <n v="1"/>
    <n v="1"/>
    <n v="0"/>
    <n v="1"/>
    <n v="0"/>
    <n v="0"/>
    <n v="1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8"/>
    <n v="152"/>
    <n v="3"/>
    <n v="5"/>
    <n v="4"/>
    <n v="2"/>
    <n v="3"/>
    <n v="0"/>
    <n v="0"/>
    <n v="0"/>
    <n v="1"/>
    <n v="0"/>
    <n v="0"/>
    <n v="1"/>
    <n v="0"/>
    <n v="1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9"/>
    <n v="380"/>
    <n v="4"/>
    <n v="5"/>
    <n v="4"/>
    <n v="6"/>
    <n v="5"/>
    <n v="0"/>
    <n v="1"/>
    <n v="0"/>
    <n v="0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10"/>
    <n v="343"/>
    <n v="4"/>
    <n v="5"/>
    <n v="5"/>
    <n v="5"/>
    <n v="4"/>
    <n v="0"/>
    <n v="0"/>
    <n v="0"/>
    <n v="1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11"/>
    <n v="496"/>
    <n v="5"/>
    <n v="5"/>
    <n v="5"/>
    <n v="6"/>
    <n v="6"/>
    <n v="1"/>
    <n v="1"/>
    <n v="0"/>
    <n v="0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12"/>
    <n v="360"/>
    <n v="4"/>
    <n v="5"/>
    <n v="5"/>
    <n v="4"/>
    <n v="4"/>
    <n v="0"/>
    <n v="0"/>
    <n v="1"/>
    <n v="1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13"/>
    <n v="298"/>
    <n v="4"/>
    <n v="5"/>
    <n v="7"/>
    <n v="5"/>
    <n v="4"/>
    <n v="0"/>
    <n v="0"/>
    <n v="0"/>
    <n v="1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14"/>
    <n v="145"/>
    <n v="3"/>
    <n v="2"/>
    <n v="5"/>
    <n v="3"/>
    <n v="4"/>
    <n v="0"/>
    <n v="0"/>
    <n v="1"/>
    <n v="0"/>
    <n v="1"/>
    <n v="0"/>
    <n v="0"/>
    <n v="0"/>
    <n v="1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15"/>
    <n v="396"/>
    <n v="4"/>
    <n v="5"/>
    <n v="5"/>
    <n v="6"/>
    <n v="5"/>
    <n v="0"/>
    <n v="0"/>
    <n v="0"/>
    <n v="0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16"/>
    <n v="150"/>
    <n v="3"/>
    <n v="6"/>
    <n v="3"/>
    <n v="4"/>
    <n v="5"/>
    <n v="0"/>
    <n v="1"/>
    <n v="0"/>
    <n v="0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17"/>
    <n v="486"/>
    <n v="5"/>
    <n v="7"/>
    <n v="8"/>
    <n v="7"/>
    <n v="5"/>
    <n v="0"/>
    <n v="0"/>
    <n v="0"/>
    <n v="1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18"/>
    <n v="391"/>
    <n v="4"/>
    <n v="7"/>
    <n v="6"/>
    <n v="5"/>
    <n v="5"/>
    <n v="0"/>
    <n v="0"/>
    <n v="0"/>
    <n v="0"/>
    <n v="0"/>
    <n v="0"/>
    <n v="0"/>
    <n v="0"/>
    <n v="0"/>
    <s v="Paiute Golf Resort - Snow Mountain2016"/>
    <n v="1"/>
    <n v="95"/>
    <n v="92"/>
    <n v="88"/>
    <n v="87"/>
  </r>
  <r>
    <s v="Wolf Creek"/>
    <s v="Las Vegas - Wolf Creek"/>
    <x v="54"/>
    <m/>
    <x v="17"/>
    <n v="1"/>
    <n v="467"/>
    <n v="5"/>
    <n v="7"/>
    <n v="6"/>
    <n v="8"/>
    <n v="5"/>
    <n v="0"/>
    <n v="0"/>
    <n v="0"/>
    <n v="1"/>
    <n v="0"/>
    <n v="0"/>
    <n v="0"/>
    <n v="0"/>
    <n v="0"/>
    <s v="Wolf Creek2016"/>
    <n v="2"/>
    <n v="100"/>
    <n v="99"/>
    <n v="96"/>
    <n v="101"/>
  </r>
  <r>
    <s v="Wolf Creek"/>
    <s v="Las Vegas - Wolf Creek"/>
    <x v="54"/>
    <m/>
    <x v="17"/>
    <n v="2"/>
    <n v="385"/>
    <n v="4"/>
    <n v="5"/>
    <n v="4"/>
    <n v="4"/>
    <n v="5"/>
    <n v="0"/>
    <n v="1"/>
    <n v="1"/>
    <n v="0"/>
    <n v="0"/>
    <n v="0"/>
    <n v="0"/>
    <n v="0"/>
    <n v="0"/>
    <s v="Wolf Creek2016"/>
    <n v="2"/>
    <n v="100"/>
    <n v="99"/>
    <n v="96"/>
    <n v="101"/>
  </r>
  <r>
    <s v="Wolf Creek"/>
    <s v="Las Vegas - Wolf Creek"/>
    <x v="54"/>
    <m/>
    <x v="17"/>
    <n v="3"/>
    <n v="175"/>
    <n v="3"/>
    <n v="6"/>
    <n v="5"/>
    <n v="4"/>
    <n v="4"/>
    <n v="0"/>
    <n v="0"/>
    <n v="0"/>
    <n v="0"/>
    <n v="0"/>
    <n v="0"/>
    <n v="0"/>
    <n v="0"/>
    <n v="0"/>
    <s v="Wolf Creek2016"/>
    <n v="2"/>
    <n v="100"/>
    <n v="99"/>
    <n v="96"/>
    <n v="101"/>
  </r>
  <r>
    <s v="Wolf Creek"/>
    <s v="Las Vegas - Wolf Creek"/>
    <x v="54"/>
    <m/>
    <x v="17"/>
    <n v="4"/>
    <n v="279"/>
    <n v="4"/>
    <n v="7"/>
    <n v="6"/>
    <n v="4"/>
    <n v="4"/>
    <n v="0"/>
    <n v="0"/>
    <n v="1"/>
    <n v="1"/>
    <n v="0"/>
    <n v="0"/>
    <n v="0"/>
    <n v="0"/>
    <n v="0"/>
    <s v="Wolf Creek2016"/>
    <n v="2"/>
    <n v="100"/>
    <n v="99"/>
    <n v="96"/>
    <n v="101"/>
  </r>
  <r>
    <s v="Wolf Creek"/>
    <s v="Las Vegas - Wolf Creek"/>
    <x v="54"/>
    <m/>
    <x v="17"/>
    <n v="5"/>
    <n v="453"/>
    <n v="5"/>
    <n v="4"/>
    <n v="7"/>
    <n v="6"/>
    <n v="7"/>
    <n v="0"/>
    <n v="0"/>
    <n v="0"/>
    <n v="0"/>
    <n v="1"/>
    <n v="0"/>
    <n v="0"/>
    <n v="0"/>
    <n v="1"/>
    <s v="Wolf Creek2016"/>
    <n v="2"/>
    <n v="100"/>
    <n v="99"/>
    <n v="96"/>
    <n v="101"/>
  </r>
  <r>
    <s v="Wolf Creek"/>
    <s v="Las Vegas - Wolf Creek"/>
    <x v="54"/>
    <m/>
    <x v="17"/>
    <n v="6"/>
    <n v="414"/>
    <n v="4"/>
    <n v="7"/>
    <n v="7"/>
    <n v="6"/>
    <n v="6"/>
    <n v="0"/>
    <n v="0"/>
    <n v="0"/>
    <n v="0"/>
    <n v="0"/>
    <n v="0"/>
    <n v="0"/>
    <n v="0"/>
    <n v="0"/>
    <s v="Wolf Creek2016"/>
    <n v="2"/>
    <n v="100"/>
    <n v="99"/>
    <n v="96"/>
    <n v="101"/>
  </r>
  <r>
    <s v="Wolf Creek"/>
    <s v="Las Vegas - Wolf Creek"/>
    <x v="54"/>
    <m/>
    <x v="17"/>
    <n v="7"/>
    <n v="263"/>
    <n v="4"/>
    <n v="5"/>
    <n v="6"/>
    <n v="4"/>
    <n v="6"/>
    <n v="0"/>
    <n v="0"/>
    <n v="1"/>
    <n v="0"/>
    <n v="0"/>
    <n v="0"/>
    <n v="0"/>
    <n v="0"/>
    <n v="0"/>
    <s v="Wolf Creek2016"/>
    <n v="2"/>
    <n v="100"/>
    <n v="99"/>
    <n v="96"/>
    <n v="101"/>
  </r>
  <r>
    <s v="Wolf Creek"/>
    <s v="Las Vegas - Wolf Creek"/>
    <x v="54"/>
    <m/>
    <x v="17"/>
    <n v="8"/>
    <n v="152"/>
    <n v="3"/>
    <n v="6"/>
    <n v="10"/>
    <n v="6"/>
    <n v="5"/>
    <n v="0"/>
    <n v="0"/>
    <n v="0"/>
    <n v="0"/>
    <n v="0"/>
    <n v="0"/>
    <n v="0"/>
    <n v="0"/>
    <n v="0"/>
    <s v="Wolf Creek2016"/>
    <n v="2"/>
    <n v="100"/>
    <n v="99"/>
    <n v="96"/>
    <n v="101"/>
  </r>
  <r>
    <s v="Wolf Creek"/>
    <s v="Las Vegas - Wolf Creek"/>
    <x v="54"/>
    <m/>
    <x v="17"/>
    <n v="9"/>
    <n v="271"/>
    <n v="4"/>
    <n v="6"/>
    <n v="4"/>
    <n v="5"/>
    <n v="6"/>
    <n v="0"/>
    <n v="1"/>
    <n v="0"/>
    <n v="0"/>
    <n v="0"/>
    <n v="0"/>
    <n v="0"/>
    <n v="0"/>
    <n v="0"/>
    <s v="Wolf Creek2016"/>
    <n v="2"/>
    <n v="100"/>
    <n v="99"/>
    <n v="96"/>
    <n v="101"/>
  </r>
  <r>
    <s v="Wolf Creek"/>
    <s v="Las Vegas - Wolf Creek"/>
    <x v="54"/>
    <m/>
    <x v="17"/>
    <n v="10"/>
    <n v="367"/>
    <n v="4"/>
    <n v="5"/>
    <n v="4"/>
    <n v="6"/>
    <n v="4"/>
    <n v="0"/>
    <n v="1"/>
    <n v="0"/>
    <n v="1"/>
    <n v="0"/>
    <n v="0"/>
    <n v="0"/>
    <n v="0"/>
    <n v="0"/>
    <s v="Wolf Creek2016"/>
    <n v="2"/>
    <n v="100"/>
    <n v="99"/>
    <n v="96"/>
    <n v="101"/>
  </r>
  <r>
    <s v="Wolf Creek"/>
    <s v="Las Vegas - Wolf Creek"/>
    <x v="54"/>
    <m/>
    <x v="17"/>
    <n v="11"/>
    <n v="166"/>
    <n v="3"/>
    <n v="4"/>
    <n v="3"/>
    <n v="6"/>
    <n v="5"/>
    <n v="0"/>
    <n v="1"/>
    <n v="0"/>
    <n v="0"/>
    <n v="0"/>
    <n v="0"/>
    <n v="0"/>
    <n v="0"/>
    <n v="0"/>
    <s v="Wolf Creek2016"/>
    <n v="2"/>
    <n v="100"/>
    <n v="99"/>
    <n v="96"/>
    <n v="101"/>
  </r>
  <r>
    <s v="Wolf Creek"/>
    <s v="Las Vegas - Wolf Creek"/>
    <x v="54"/>
    <m/>
    <x v="17"/>
    <n v="12"/>
    <n v="490"/>
    <n v="5"/>
    <n v="6"/>
    <n v="6"/>
    <n v="6"/>
    <n v="8"/>
    <n v="0"/>
    <n v="0"/>
    <n v="0"/>
    <n v="0"/>
    <n v="0"/>
    <n v="0"/>
    <n v="0"/>
    <n v="0"/>
    <n v="0"/>
    <s v="Wolf Creek2016"/>
    <n v="2"/>
    <n v="100"/>
    <n v="99"/>
    <n v="96"/>
    <n v="101"/>
  </r>
  <r>
    <s v="Wolf Creek"/>
    <s v="Las Vegas - Wolf Creek"/>
    <x v="54"/>
    <m/>
    <x v="17"/>
    <n v="13"/>
    <n v="301"/>
    <n v="4"/>
    <n v="6"/>
    <n v="3"/>
    <n v="5"/>
    <n v="6"/>
    <n v="0"/>
    <n v="0"/>
    <n v="0"/>
    <n v="0"/>
    <n v="0"/>
    <n v="1"/>
    <n v="0"/>
    <n v="0"/>
    <n v="1"/>
    <s v="Wolf Creek2016"/>
    <n v="2"/>
    <n v="100"/>
    <n v="99"/>
    <n v="96"/>
    <n v="101"/>
  </r>
  <r>
    <s v="Wolf Creek"/>
    <s v="Las Vegas - Wolf Creek"/>
    <x v="54"/>
    <m/>
    <x v="17"/>
    <n v="14"/>
    <n v="367"/>
    <n v="4"/>
    <n v="5"/>
    <n v="6"/>
    <n v="6"/>
    <n v="6"/>
    <n v="0"/>
    <n v="0"/>
    <n v="0"/>
    <n v="0"/>
    <n v="0"/>
    <n v="0"/>
    <n v="0"/>
    <n v="0"/>
    <n v="0"/>
    <s v="Wolf Creek2016"/>
    <n v="2"/>
    <n v="100"/>
    <n v="99"/>
    <n v="96"/>
    <n v="101"/>
  </r>
  <r>
    <s v="Wolf Creek"/>
    <s v="Las Vegas - Wolf Creek"/>
    <x v="54"/>
    <m/>
    <x v="17"/>
    <n v="15"/>
    <n v="113"/>
    <n v="3"/>
    <n v="4"/>
    <n v="4"/>
    <n v="3"/>
    <n v="4"/>
    <n v="0"/>
    <n v="0"/>
    <n v="1"/>
    <n v="0"/>
    <n v="0"/>
    <n v="0"/>
    <n v="0"/>
    <n v="0"/>
    <n v="0"/>
    <s v="Wolf Creek2016"/>
    <n v="2"/>
    <n v="100"/>
    <n v="99"/>
    <n v="96"/>
    <n v="101"/>
  </r>
  <r>
    <s v="Wolf Creek"/>
    <s v="Las Vegas - Wolf Creek"/>
    <x v="54"/>
    <m/>
    <x v="17"/>
    <n v="16"/>
    <n v="346"/>
    <n v="4"/>
    <n v="5"/>
    <n v="4"/>
    <n v="5"/>
    <n v="4"/>
    <n v="0"/>
    <n v="1"/>
    <n v="0"/>
    <n v="1"/>
    <n v="0"/>
    <n v="0"/>
    <n v="0"/>
    <n v="0"/>
    <n v="0"/>
    <s v="Wolf Creek2016"/>
    <n v="2"/>
    <n v="100"/>
    <n v="99"/>
    <n v="96"/>
    <n v="101"/>
  </r>
  <r>
    <s v="Wolf Creek"/>
    <s v="Las Vegas - Wolf Creek"/>
    <x v="54"/>
    <m/>
    <x v="17"/>
    <n v="17"/>
    <n v="511"/>
    <n v="5"/>
    <n v="6"/>
    <n v="8"/>
    <n v="6"/>
    <n v="9"/>
    <n v="0"/>
    <n v="0"/>
    <n v="0"/>
    <n v="0"/>
    <n v="0"/>
    <n v="0"/>
    <n v="0"/>
    <n v="0"/>
    <n v="0"/>
    <s v="Wolf Creek2016"/>
    <n v="2"/>
    <n v="100"/>
    <n v="99"/>
    <n v="96"/>
    <n v="101"/>
  </r>
  <r>
    <s v="Wolf Creek"/>
    <s v="Las Vegas - Wolf Creek"/>
    <x v="54"/>
    <m/>
    <x v="17"/>
    <n v="18"/>
    <n v="278"/>
    <n v="4"/>
    <n v="6"/>
    <n v="6"/>
    <n v="6"/>
    <n v="7"/>
    <n v="0"/>
    <n v="0"/>
    <n v="0"/>
    <n v="0"/>
    <n v="0"/>
    <n v="0"/>
    <n v="0"/>
    <n v="0"/>
    <n v="0"/>
    <s v="Wolf Creek2016"/>
    <n v="2"/>
    <n v="100"/>
    <n v="99"/>
    <n v="96"/>
    <n v="101"/>
  </r>
  <r>
    <s v="Coyote Springs (AM)"/>
    <s v="Las Vegas - Coyote Springs"/>
    <x v="55"/>
    <s v="AM"/>
    <x v="17"/>
    <n v="1"/>
    <n v="343"/>
    <n v="4"/>
    <n v="5"/>
    <n v="6"/>
    <n v="5"/>
    <n v="5"/>
    <n v="0"/>
    <n v="0"/>
    <n v="0"/>
    <n v="0"/>
    <n v="0"/>
    <n v="0"/>
    <n v="0"/>
    <n v="0"/>
    <n v="0"/>
    <s v="Coyote Springs (AM)2016"/>
    <n v="2"/>
    <n v="104"/>
    <n v="99"/>
    <n v="91"/>
    <n v="99"/>
  </r>
  <r>
    <s v="Coyote Springs (AM)"/>
    <s v="Las Vegas - Coyote Springs"/>
    <x v="55"/>
    <s v="AM"/>
    <x v="17"/>
    <n v="2"/>
    <n v="483"/>
    <n v="5"/>
    <n v="7"/>
    <n v="5"/>
    <n v="4"/>
    <n v="7"/>
    <n v="0"/>
    <n v="1"/>
    <n v="0"/>
    <n v="0"/>
    <n v="0"/>
    <n v="0"/>
    <n v="1"/>
    <n v="0"/>
    <n v="1"/>
    <s v="Coyote Springs (AM)2016"/>
    <n v="2"/>
    <n v="104"/>
    <n v="99"/>
    <n v="91"/>
    <n v="99"/>
  </r>
  <r>
    <s v="Coyote Springs (AM)"/>
    <s v="Las Vegas - Coyote Springs"/>
    <x v="55"/>
    <s v="AM"/>
    <x v="17"/>
    <n v="3"/>
    <n v="163"/>
    <n v="3"/>
    <n v="4"/>
    <n v="4"/>
    <n v="3"/>
    <n v="5"/>
    <n v="0"/>
    <n v="0"/>
    <n v="1"/>
    <n v="0"/>
    <n v="0"/>
    <n v="0"/>
    <n v="0"/>
    <n v="0"/>
    <n v="0"/>
    <s v="Coyote Springs (AM)2016"/>
    <n v="2"/>
    <n v="104"/>
    <n v="99"/>
    <n v="91"/>
    <n v="99"/>
  </r>
  <r>
    <s v="Coyote Springs (AM)"/>
    <s v="Las Vegas - Coyote Springs"/>
    <x v="55"/>
    <s v="AM"/>
    <x v="17"/>
    <n v="4"/>
    <n v="359"/>
    <n v="4"/>
    <n v="5"/>
    <n v="6"/>
    <n v="4"/>
    <n v="5"/>
    <n v="0"/>
    <n v="0"/>
    <n v="1"/>
    <n v="0"/>
    <n v="0"/>
    <n v="0"/>
    <n v="0"/>
    <n v="0"/>
    <n v="0"/>
    <s v="Coyote Springs (AM)2016"/>
    <n v="2"/>
    <n v="104"/>
    <n v="99"/>
    <n v="91"/>
    <n v="99"/>
  </r>
  <r>
    <s v="Coyote Springs (AM)"/>
    <s v="Las Vegas - Coyote Springs"/>
    <x v="55"/>
    <s v="AM"/>
    <x v="17"/>
    <n v="5"/>
    <n v="516"/>
    <n v="5"/>
    <n v="6"/>
    <n v="6"/>
    <n v="7"/>
    <n v="7"/>
    <n v="0"/>
    <n v="0"/>
    <n v="0"/>
    <n v="0"/>
    <n v="0"/>
    <n v="0"/>
    <n v="0"/>
    <n v="0"/>
    <n v="0"/>
    <s v="Coyote Springs (AM)2016"/>
    <n v="2"/>
    <n v="104"/>
    <n v="99"/>
    <n v="91"/>
    <n v="99"/>
  </r>
  <r>
    <s v="Coyote Springs (AM)"/>
    <s v="Las Vegas - Coyote Springs"/>
    <x v="55"/>
    <s v="AM"/>
    <x v="17"/>
    <n v="6"/>
    <n v="343"/>
    <n v="4"/>
    <n v="6"/>
    <n v="4"/>
    <n v="6"/>
    <n v="5"/>
    <n v="0"/>
    <n v="1"/>
    <n v="0"/>
    <n v="0"/>
    <n v="0"/>
    <n v="0"/>
    <n v="0"/>
    <n v="0"/>
    <n v="0"/>
    <s v="Coyote Springs (AM)2016"/>
    <n v="2"/>
    <n v="104"/>
    <n v="99"/>
    <n v="91"/>
    <n v="99"/>
  </r>
  <r>
    <s v="Coyote Springs (AM)"/>
    <s v="Las Vegas - Coyote Springs"/>
    <x v="55"/>
    <s v="AM"/>
    <x v="17"/>
    <n v="7"/>
    <n v="394"/>
    <n v="4"/>
    <n v="4"/>
    <n v="5"/>
    <n v="5"/>
    <n v="5"/>
    <n v="1"/>
    <n v="0"/>
    <n v="0"/>
    <n v="0"/>
    <n v="0"/>
    <n v="0"/>
    <n v="0"/>
    <n v="0"/>
    <n v="0"/>
    <s v="Coyote Springs (AM)2016"/>
    <n v="2"/>
    <n v="104"/>
    <n v="99"/>
    <n v="91"/>
    <n v="99"/>
  </r>
  <r>
    <s v="Coyote Springs (AM)"/>
    <s v="Las Vegas - Coyote Springs"/>
    <x v="55"/>
    <s v="AM"/>
    <x v="17"/>
    <n v="8"/>
    <n v="196"/>
    <n v="3"/>
    <n v="7"/>
    <n v="4"/>
    <n v="4"/>
    <n v="3"/>
    <n v="0"/>
    <n v="0"/>
    <n v="0"/>
    <n v="1"/>
    <n v="0"/>
    <n v="0"/>
    <n v="0"/>
    <n v="0"/>
    <n v="0"/>
    <s v="Coyote Springs (AM)2016"/>
    <n v="2"/>
    <n v="104"/>
    <n v="99"/>
    <n v="91"/>
    <n v="99"/>
  </r>
  <r>
    <s v="Coyote Springs (AM)"/>
    <s v="Las Vegas - Coyote Springs"/>
    <x v="55"/>
    <s v="AM"/>
    <x v="17"/>
    <n v="9"/>
    <n v="346"/>
    <n v="4"/>
    <n v="4"/>
    <n v="7"/>
    <n v="4"/>
    <n v="3"/>
    <n v="1"/>
    <n v="0"/>
    <n v="1"/>
    <n v="0"/>
    <n v="0"/>
    <n v="0"/>
    <n v="0"/>
    <n v="1"/>
    <n v="1"/>
    <s v="Coyote Springs (AM)2016"/>
    <n v="2"/>
    <n v="104"/>
    <n v="99"/>
    <n v="91"/>
    <n v="99"/>
  </r>
  <r>
    <s v="Coyote Springs (AM)"/>
    <s v="Las Vegas - Coyote Springs"/>
    <x v="55"/>
    <s v="AM"/>
    <x v="17"/>
    <n v="10"/>
    <n v="358"/>
    <n v="4"/>
    <n v="7"/>
    <n v="6"/>
    <n v="6"/>
    <n v="5"/>
    <n v="0"/>
    <n v="0"/>
    <n v="0"/>
    <n v="0"/>
    <n v="0"/>
    <n v="0"/>
    <n v="0"/>
    <n v="0"/>
    <n v="0"/>
    <s v="Coyote Springs (AM)2016"/>
    <n v="2"/>
    <n v="104"/>
    <n v="99"/>
    <n v="91"/>
    <n v="99"/>
  </r>
  <r>
    <s v="Coyote Springs (AM)"/>
    <s v="Las Vegas - Coyote Springs"/>
    <x v="55"/>
    <s v="AM"/>
    <x v="17"/>
    <n v="11"/>
    <n v="517"/>
    <n v="5"/>
    <n v="6"/>
    <n v="7"/>
    <n v="6"/>
    <n v="5"/>
    <n v="0"/>
    <n v="0"/>
    <n v="0"/>
    <n v="1"/>
    <n v="0"/>
    <n v="0"/>
    <n v="0"/>
    <n v="0"/>
    <n v="0"/>
    <s v="Coyote Springs (AM)2016"/>
    <n v="2"/>
    <n v="104"/>
    <n v="99"/>
    <n v="91"/>
    <n v="99"/>
  </r>
  <r>
    <s v="Coyote Springs (AM)"/>
    <s v="Las Vegas - Coyote Springs"/>
    <x v="55"/>
    <s v="AM"/>
    <x v="17"/>
    <n v="12"/>
    <n v="122"/>
    <n v="3"/>
    <n v="5"/>
    <n v="5"/>
    <n v="5"/>
    <n v="3"/>
    <n v="0"/>
    <n v="0"/>
    <n v="0"/>
    <n v="1"/>
    <n v="0"/>
    <n v="0"/>
    <n v="0"/>
    <n v="0"/>
    <n v="0"/>
    <s v="Coyote Springs (AM)2016"/>
    <n v="2"/>
    <n v="104"/>
    <n v="99"/>
    <n v="91"/>
    <n v="99"/>
  </r>
  <r>
    <s v="Coyote Springs (AM)"/>
    <s v="Las Vegas - Coyote Springs"/>
    <x v="55"/>
    <s v="AM"/>
    <x v="17"/>
    <n v="13"/>
    <n v="378"/>
    <n v="4"/>
    <n v="5"/>
    <n v="5"/>
    <n v="6"/>
    <n v="7"/>
    <n v="0"/>
    <n v="0"/>
    <n v="0"/>
    <n v="0"/>
    <n v="0"/>
    <n v="0"/>
    <n v="0"/>
    <n v="0"/>
    <n v="0"/>
    <s v="Coyote Springs (AM)2016"/>
    <n v="2"/>
    <n v="104"/>
    <n v="99"/>
    <n v="91"/>
    <n v="99"/>
  </r>
  <r>
    <s v="Coyote Springs (AM)"/>
    <s v="Las Vegas - Coyote Springs"/>
    <x v="55"/>
    <s v="AM"/>
    <x v="17"/>
    <n v="14"/>
    <n v="387"/>
    <n v="4"/>
    <n v="6"/>
    <n v="5"/>
    <n v="7"/>
    <n v="6"/>
    <n v="0"/>
    <n v="0"/>
    <n v="0"/>
    <n v="0"/>
    <n v="0"/>
    <n v="0"/>
    <n v="0"/>
    <n v="0"/>
    <n v="0"/>
    <s v="Coyote Springs (AM)2016"/>
    <n v="2"/>
    <n v="104"/>
    <n v="99"/>
    <n v="91"/>
    <n v="99"/>
  </r>
  <r>
    <s v="Coyote Springs (AM)"/>
    <s v="Las Vegas - Coyote Springs"/>
    <x v="55"/>
    <s v="AM"/>
    <x v="17"/>
    <n v="15"/>
    <n v="325"/>
    <n v="4"/>
    <n v="8"/>
    <n v="6"/>
    <n v="5"/>
    <n v="10"/>
    <n v="0"/>
    <n v="0"/>
    <n v="0"/>
    <n v="0"/>
    <n v="0"/>
    <n v="0"/>
    <n v="0"/>
    <n v="0"/>
    <n v="0"/>
    <s v="Coyote Springs (AM)2016"/>
    <n v="2"/>
    <n v="104"/>
    <n v="99"/>
    <n v="91"/>
    <n v="99"/>
  </r>
  <r>
    <s v="Coyote Springs (AM)"/>
    <s v="Las Vegas - Coyote Springs"/>
    <x v="55"/>
    <s v="AM"/>
    <x v="17"/>
    <n v="16"/>
    <n v="525"/>
    <n v="5"/>
    <n v="8"/>
    <n v="6"/>
    <n v="5"/>
    <n v="9"/>
    <n v="0"/>
    <n v="0"/>
    <n v="1"/>
    <n v="0"/>
    <n v="0"/>
    <n v="0"/>
    <n v="0"/>
    <n v="0"/>
    <n v="0"/>
    <s v="Coyote Springs (AM)2016"/>
    <n v="2"/>
    <n v="104"/>
    <n v="99"/>
    <n v="91"/>
    <n v="99"/>
  </r>
  <r>
    <s v="Coyote Springs (AM)"/>
    <s v="Las Vegas - Coyote Springs"/>
    <x v="55"/>
    <s v="AM"/>
    <x v="17"/>
    <n v="17"/>
    <n v="140"/>
    <n v="3"/>
    <n v="5"/>
    <n v="4"/>
    <n v="5"/>
    <n v="4"/>
    <n v="0"/>
    <n v="0"/>
    <n v="0"/>
    <n v="0"/>
    <n v="0"/>
    <n v="0"/>
    <n v="0"/>
    <n v="0"/>
    <n v="0"/>
    <s v="Coyote Springs (AM)2016"/>
    <n v="2"/>
    <n v="104"/>
    <n v="99"/>
    <n v="91"/>
    <n v="99"/>
  </r>
  <r>
    <s v="Coyote Springs (AM)"/>
    <s v="Las Vegas - Coyote Springs"/>
    <x v="55"/>
    <s v="AM"/>
    <x v="17"/>
    <n v="18"/>
    <n v="320"/>
    <n v="4"/>
    <n v="6"/>
    <n v="8"/>
    <n v="4"/>
    <n v="5"/>
    <n v="0"/>
    <n v="0"/>
    <n v="1"/>
    <n v="0"/>
    <n v="0"/>
    <n v="0"/>
    <n v="0"/>
    <n v="0"/>
    <n v="0"/>
    <s v="Coyote Springs (AM)2016"/>
    <n v="2"/>
    <n v="104"/>
    <n v="99"/>
    <n v="91"/>
    <n v="99"/>
  </r>
  <r>
    <s v="Coyote Springs (PM)"/>
    <s v="Las Vegas - Coyote Springs"/>
    <x v="55"/>
    <s v="PM"/>
    <x v="17"/>
    <n v="1"/>
    <n v="343"/>
    <n v="4"/>
    <n v="6"/>
    <n v="4"/>
    <n v="4"/>
    <n v="5"/>
    <n v="0"/>
    <n v="1"/>
    <n v="1"/>
    <n v="0"/>
    <n v="0"/>
    <n v="0"/>
    <n v="0"/>
    <n v="0"/>
    <n v="0"/>
    <s v="Coyote Springs (PM)2016"/>
    <n v="2"/>
    <n v="102"/>
    <n v="88"/>
    <n v="90"/>
    <n v="95"/>
  </r>
  <r>
    <s v="Coyote Springs (PM)"/>
    <s v="Las Vegas - Coyote Springs"/>
    <x v="55"/>
    <s v="PM"/>
    <x v="17"/>
    <n v="2"/>
    <n v="483"/>
    <n v="5"/>
    <n v="6"/>
    <n v="5"/>
    <n v="6"/>
    <n v="5"/>
    <n v="0"/>
    <n v="1"/>
    <n v="0"/>
    <n v="1"/>
    <n v="0"/>
    <n v="0"/>
    <n v="0"/>
    <n v="0"/>
    <n v="0"/>
    <s v="Coyote Springs (PM)2016"/>
    <n v="2"/>
    <n v="102"/>
    <n v="88"/>
    <n v="90"/>
    <n v="95"/>
  </r>
  <r>
    <s v="Coyote Springs (PM)"/>
    <s v="Las Vegas - Coyote Springs"/>
    <x v="55"/>
    <s v="PM"/>
    <x v="17"/>
    <n v="3"/>
    <n v="163"/>
    <n v="3"/>
    <n v="5"/>
    <n v="4"/>
    <n v="4"/>
    <n v="5"/>
    <n v="0"/>
    <n v="0"/>
    <n v="0"/>
    <n v="0"/>
    <n v="0"/>
    <n v="0"/>
    <n v="0"/>
    <n v="0"/>
    <n v="0"/>
    <s v="Coyote Springs (PM)2016"/>
    <n v="2"/>
    <n v="102"/>
    <n v="88"/>
    <n v="90"/>
    <n v="95"/>
  </r>
  <r>
    <s v="Coyote Springs (PM)"/>
    <s v="Las Vegas - Coyote Springs"/>
    <x v="55"/>
    <s v="PM"/>
    <x v="17"/>
    <n v="4"/>
    <n v="359"/>
    <n v="4"/>
    <n v="7"/>
    <n v="5"/>
    <n v="4"/>
    <n v="6"/>
    <n v="0"/>
    <n v="0"/>
    <n v="1"/>
    <n v="0"/>
    <n v="0"/>
    <n v="0"/>
    <n v="0"/>
    <n v="0"/>
    <n v="0"/>
    <s v="Coyote Springs (PM)2016"/>
    <n v="2"/>
    <n v="102"/>
    <n v="88"/>
    <n v="90"/>
    <n v="95"/>
  </r>
  <r>
    <s v="Coyote Springs (PM)"/>
    <s v="Las Vegas - Coyote Springs"/>
    <x v="55"/>
    <s v="PM"/>
    <x v="17"/>
    <n v="5"/>
    <n v="516"/>
    <n v="5"/>
    <n v="8"/>
    <n v="6"/>
    <n v="6"/>
    <n v="6"/>
    <n v="0"/>
    <n v="0"/>
    <n v="0"/>
    <n v="0"/>
    <n v="0"/>
    <n v="0"/>
    <n v="0"/>
    <n v="0"/>
    <n v="0"/>
    <s v="Coyote Springs (PM)2016"/>
    <n v="2"/>
    <n v="102"/>
    <n v="88"/>
    <n v="90"/>
    <n v="95"/>
  </r>
  <r>
    <s v="Coyote Springs (PM)"/>
    <s v="Las Vegas - Coyote Springs"/>
    <x v="55"/>
    <s v="PM"/>
    <x v="17"/>
    <n v="6"/>
    <n v="343"/>
    <n v="4"/>
    <n v="6"/>
    <n v="4"/>
    <n v="4"/>
    <n v="4"/>
    <n v="0"/>
    <n v="1"/>
    <n v="1"/>
    <n v="1"/>
    <n v="0"/>
    <n v="0"/>
    <n v="0"/>
    <n v="0"/>
    <n v="0"/>
    <s v="Coyote Springs (PM)2016"/>
    <n v="2"/>
    <n v="102"/>
    <n v="88"/>
    <n v="90"/>
    <n v="95"/>
  </r>
  <r>
    <s v="Coyote Springs (PM)"/>
    <s v="Las Vegas - Coyote Springs"/>
    <x v="55"/>
    <s v="PM"/>
    <x v="17"/>
    <n v="7"/>
    <n v="394"/>
    <n v="4"/>
    <n v="7"/>
    <n v="5"/>
    <n v="4"/>
    <n v="6"/>
    <n v="0"/>
    <n v="0"/>
    <n v="1"/>
    <n v="0"/>
    <n v="0"/>
    <n v="0"/>
    <n v="0"/>
    <n v="0"/>
    <n v="0"/>
    <s v="Coyote Springs (PM)2016"/>
    <n v="2"/>
    <n v="102"/>
    <n v="88"/>
    <n v="90"/>
    <n v="95"/>
  </r>
  <r>
    <s v="Coyote Springs (PM)"/>
    <s v="Las Vegas - Coyote Springs"/>
    <x v="55"/>
    <s v="PM"/>
    <x v="17"/>
    <n v="8"/>
    <n v="196"/>
    <n v="3"/>
    <n v="4"/>
    <n v="5"/>
    <n v="5"/>
    <n v="6"/>
    <n v="0"/>
    <n v="0"/>
    <n v="0"/>
    <n v="0"/>
    <n v="0"/>
    <n v="0"/>
    <n v="0"/>
    <n v="0"/>
    <n v="0"/>
    <s v="Coyote Springs (PM)2016"/>
    <n v="2"/>
    <n v="102"/>
    <n v="88"/>
    <n v="90"/>
    <n v="95"/>
  </r>
  <r>
    <s v="Coyote Springs (PM)"/>
    <s v="Las Vegas - Coyote Springs"/>
    <x v="55"/>
    <s v="PM"/>
    <x v="17"/>
    <n v="9"/>
    <n v="346"/>
    <n v="4"/>
    <n v="4"/>
    <n v="6"/>
    <n v="4"/>
    <n v="5"/>
    <n v="1"/>
    <n v="0"/>
    <n v="1"/>
    <n v="0"/>
    <n v="0"/>
    <n v="0"/>
    <n v="0"/>
    <n v="0"/>
    <n v="0"/>
    <s v="Coyote Springs (PM)2016"/>
    <n v="2"/>
    <n v="102"/>
    <n v="88"/>
    <n v="90"/>
    <n v="95"/>
  </r>
  <r>
    <s v="Coyote Springs (PM)"/>
    <s v="Las Vegas - Coyote Springs"/>
    <x v="55"/>
    <s v="PM"/>
    <x v="17"/>
    <n v="10"/>
    <n v="358"/>
    <n v="4"/>
    <n v="6"/>
    <n v="4"/>
    <n v="6"/>
    <n v="5"/>
    <n v="0"/>
    <n v="1"/>
    <n v="0"/>
    <n v="0"/>
    <n v="0"/>
    <n v="0"/>
    <n v="0"/>
    <n v="0"/>
    <n v="0"/>
    <s v="Coyote Springs (PM)2016"/>
    <n v="2"/>
    <n v="102"/>
    <n v="88"/>
    <n v="90"/>
    <n v="95"/>
  </r>
  <r>
    <s v="Coyote Springs (PM)"/>
    <s v="Las Vegas - Coyote Springs"/>
    <x v="55"/>
    <s v="PM"/>
    <x v="17"/>
    <n v="11"/>
    <n v="517"/>
    <n v="5"/>
    <n v="5"/>
    <n v="6"/>
    <n v="6"/>
    <n v="6"/>
    <n v="1"/>
    <n v="0"/>
    <n v="0"/>
    <n v="0"/>
    <n v="0"/>
    <n v="0"/>
    <n v="0"/>
    <n v="0"/>
    <n v="0"/>
    <s v="Coyote Springs (PM)2016"/>
    <n v="2"/>
    <n v="102"/>
    <n v="88"/>
    <n v="90"/>
    <n v="95"/>
  </r>
  <r>
    <s v="Coyote Springs (PM)"/>
    <s v="Las Vegas - Coyote Springs"/>
    <x v="55"/>
    <s v="PM"/>
    <x v="17"/>
    <n v="12"/>
    <n v="122"/>
    <n v="3"/>
    <n v="4"/>
    <n v="3"/>
    <n v="4"/>
    <n v="5"/>
    <n v="0"/>
    <n v="1"/>
    <n v="0"/>
    <n v="0"/>
    <n v="0"/>
    <n v="0"/>
    <n v="0"/>
    <n v="0"/>
    <n v="0"/>
    <s v="Coyote Springs (PM)2016"/>
    <n v="2"/>
    <n v="102"/>
    <n v="88"/>
    <n v="90"/>
    <n v="95"/>
  </r>
  <r>
    <s v="Coyote Springs (PM)"/>
    <s v="Las Vegas - Coyote Springs"/>
    <x v="55"/>
    <s v="PM"/>
    <x v="17"/>
    <n v="13"/>
    <n v="378"/>
    <n v="4"/>
    <n v="5"/>
    <n v="5"/>
    <n v="6"/>
    <n v="6"/>
    <n v="0"/>
    <n v="0"/>
    <n v="0"/>
    <n v="0"/>
    <n v="0"/>
    <n v="0"/>
    <n v="0"/>
    <n v="0"/>
    <n v="0"/>
    <s v="Coyote Springs (PM)2016"/>
    <n v="2"/>
    <n v="102"/>
    <n v="88"/>
    <n v="90"/>
    <n v="95"/>
  </r>
  <r>
    <s v="Coyote Springs (PM)"/>
    <s v="Las Vegas - Coyote Springs"/>
    <x v="55"/>
    <s v="PM"/>
    <x v="17"/>
    <n v="14"/>
    <n v="387"/>
    <n v="4"/>
    <n v="5"/>
    <n v="6"/>
    <n v="6"/>
    <n v="6"/>
    <n v="0"/>
    <n v="0"/>
    <n v="0"/>
    <n v="0"/>
    <n v="0"/>
    <n v="0"/>
    <n v="0"/>
    <n v="0"/>
    <n v="0"/>
    <s v="Coyote Springs (PM)2016"/>
    <n v="2"/>
    <n v="102"/>
    <n v="88"/>
    <n v="90"/>
    <n v="95"/>
  </r>
  <r>
    <s v="Coyote Springs (PM)"/>
    <s v="Las Vegas - Coyote Springs"/>
    <x v="55"/>
    <s v="PM"/>
    <x v="17"/>
    <n v="15"/>
    <n v="325"/>
    <n v="4"/>
    <n v="8"/>
    <n v="5"/>
    <n v="6"/>
    <n v="5"/>
    <n v="0"/>
    <n v="0"/>
    <n v="0"/>
    <n v="0"/>
    <n v="0"/>
    <n v="0"/>
    <n v="0"/>
    <n v="0"/>
    <n v="0"/>
    <s v="Coyote Springs (PM)2016"/>
    <n v="2"/>
    <n v="102"/>
    <n v="88"/>
    <n v="90"/>
    <n v="95"/>
  </r>
  <r>
    <s v="Coyote Springs (PM)"/>
    <s v="Las Vegas - Coyote Springs"/>
    <x v="55"/>
    <s v="PM"/>
    <x v="17"/>
    <n v="16"/>
    <n v="525"/>
    <n v="5"/>
    <n v="7"/>
    <n v="6"/>
    <n v="6"/>
    <n v="6"/>
    <n v="0"/>
    <n v="0"/>
    <n v="0"/>
    <n v="0"/>
    <n v="0"/>
    <n v="0"/>
    <n v="0"/>
    <n v="0"/>
    <n v="0"/>
    <s v="Coyote Springs (PM)2016"/>
    <n v="2"/>
    <n v="102"/>
    <n v="88"/>
    <n v="90"/>
    <n v="95"/>
  </r>
  <r>
    <s v="Coyote Springs (PM)"/>
    <s v="Las Vegas - Coyote Springs"/>
    <x v="55"/>
    <s v="PM"/>
    <x v="17"/>
    <n v="17"/>
    <n v="140"/>
    <n v="3"/>
    <n v="5"/>
    <n v="3"/>
    <n v="3"/>
    <n v="3"/>
    <n v="0"/>
    <n v="1"/>
    <n v="1"/>
    <n v="1"/>
    <n v="0"/>
    <n v="0"/>
    <n v="0"/>
    <n v="0"/>
    <n v="0"/>
    <s v="Coyote Springs (PM)2016"/>
    <n v="2"/>
    <n v="102"/>
    <n v="88"/>
    <n v="90"/>
    <n v="95"/>
  </r>
  <r>
    <s v="Coyote Springs (PM)"/>
    <s v="Las Vegas - Coyote Springs"/>
    <x v="55"/>
    <s v="PM"/>
    <x v="17"/>
    <n v="18"/>
    <n v="320"/>
    <n v="4"/>
    <n v="4"/>
    <n v="6"/>
    <n v="6"/>
    <n v="5"/>
    <n v="1"/>
    <n v="0"/>
    <n v="0"/>
    <n v="0"/>
    <n v="0"/>
    <n v="0"/>
    <n v="0"/>
    <n v="0"/>
    <n v="0"/>
    <s v="Coyote Springs (PM)2016"/>
    <n v="2"/>
    <n v="102"/>
    <n v="88"/>
    <n v="90"/>
    <n v="95"/>
  </r>
  <r>
    <s v="Legends - Heathland"/>
    <s v="Legends - Heathland"/>
    <x v="56"/>
    <m/>
    <x v="18"/>
    <n v="1"/>
    <n v="414"/>
    <n v="4"/>
    <n v="5"/>
    <n v="4"/>
    <n v="5"/>
    <n v="4"/>
    <n v="0"/>
    <n v="1"/>
    <n v="0"/>
    <n v="1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2"/>
    <n v="323"/>
    <n v="4"/>
    <n v="5"/>
    <n v="5"/>
    <n v="5"/>
    <n v="6"/>
    <n v="0"/>
    <n v="0"/>
    <n v="0"/>
    <n v="0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3"/>
    <n v="195"/>
    <n v="3"/>
    <n v="5"/>
    <n v="4"/>
    <n v="3"/>
    <n v="3"/>
    <n v="0"/>
    <n v="0"/>
    <n v="1"/>
    <n v="1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4"/>
    <n v="338"/>
    <n v="4"/>
    <n v="6"/>
    <n v="6"/>
    <n v="4"/>
    <n v="5"/>
    <n v="0"/>
    <n v="0"/>
    <n v="1"/>
    <n v="0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5"/>
    <n v="509"/>
    <n v="5"/>
    <n v="6"/>
    <n v="6"/>
    <n v="5"/>
    <n v="6"/>
    <n v="0"/>
    <n v="0"/>
    <n v="1"/>
    <n v="0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6"/>
    <n v="392"/>
    <n v="4"/>
    <n v="7"/>
    <n v="5"/>
    <n v="5"/>
    <n v="5"/>
    <n v="0"/>
    <n v="0"/>
    <n v="0"/>
    <n v="0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7"/>
    <n v="459"/>
    <n v="5"/>
    <n v="6"/>
    <n v="5"/>
    <n v="5"/>
    <n v="5"/>
    <n v="0"/>
    <n v="1"/>
    <n v="1"/>
    <n v="1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8"/>
    <n v="136"/>
    <n v="3"/>
    <n v="6"/>
    <n v="5"/>
    <n v="5"/>
    <n v="3"/>
    <n v="0"/>
    <n v="0"/>
    <n v="0"/>
    <n v="1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9"/>
    <n v="418"/>
    <n v="4"/>
    <n v="4"/>
    <n v="6"/>
    <n v="6"/>
    <n v="6"/>
    <n v="1"/>
    <n v="0"/>
    <n v="0"/>
    <n v="0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10"/>
    <n v="415"/>
    <n v="4"/>
    <n v="5"/>
    <n v="7"/>
    <n v="5"/>
    <n v="4"/>
    <n v="0"/>
    <n v="0"/>
    <n v="0"/>
    <n v="1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11"/>
    <n v="391"/>
    <n v="4"/>
    <n v="5"/>
    <n v="4"/>
    <n v="5"/>
    <n v="4"/>
    <n v="0"/>
    <n v="1"/>
    <n v="0"/>
    <n v="1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12"/>
    <n v="145"/>
    <n v="3"/>
    <n v="2"/>
    <n v="3"/>
    <n v="3"/>
    <n v="5"/>
    <n v="0"/>
    <n v="1"/>
    <n v="1"/>
    <n v="0"/>
    <n v="1"/>
    <n v="0"/>
    <n v="0"/>
    <n v="0"/>
    <n v="1"/>
    <s v="Legends - Heathland2017"/>
    <n v="1"/>
    <n v="96"/>
    <n v="88"/>
    <n v="83"/>
    <n v="82"/>
  </r>
  <r>
    <s v="Legends - Heathland"/>
    <s v="Legends - Heathland"/>
    <x v="56"/>
    <m/>
    <x v="18"/>
    <n v="13"/>
    <n v="521"/>
    <n v="5"/>
    <n v="8"/>
    <n v="6"/>
    <n v="6"/>
    <n v="5"/>
    <n v="0"/>
    <n v="0"/>
    <n v="0"/>
    <n v="1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14"/>
    <n v="365"/>
    <n v="4"/>
    <n v="6"/>
    <n v="4"/>
    <n v="4"/>
    <n v="5"/>
    <n v="0"/>
    <n v="1"/>
    <n v="1"/>
    <n v="0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15"/>
    <n v="334"/>
    <n v="4"/>
    <n v="5"/>
    <n v="4"/>
    <n v="5"/>
    <n v="4"/>
    <n v="0"/>
    <n v="1"/>
    <n v="0"/>
    <n v="1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16"/>
    <n v="428"/>
    <n v="4"/>
    <n v="5"/>
    <n v="6"/>
    <n v="4"/>
    <n v="4"/>
    <n v="0"/>
    <n v="0"/>
    <n v="1"/>
    <n v="1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17"/>
    <n v="185"/>
    <n v="3"/>
    <n v="6"/>
    <n v="4"/>
    <n v="3"/>
    <n v="4"/>
    <n v="0"/>
    <n v="0"/>
    <n v="1"/>
    <n v="0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18"/>
    <n v="387"/>
    <n v="4"/>
    <n v="4"/>
    <n v="4"/>
    <n v="5"/>
    <n v="4"/>
    <n v="1"/>
    <n v="1"/>
    <n v="0"/>
    <n v="1"/>
    <n v="0"/>
    <n v="0"/>
    <n v="0"/>
    <n v="0"/>
    <n v="0"/>
    <s v="Legends - Heathland2017"/>
    <n v="1"/>
    <n v="96"/>
    <n v="88"/>
    <n v="83"/>
    <n v="82"/>
  </r>
  <r>
    <s v="Barefoot Resort - Fazio"/>
    <s v="Barefoot Resort - Fazio"/>
    <x v="1"/>
    <m/>
    <x v="18"/>
    <n v="1"/>
    <n v="323"/>
    <n v="4"/>
    <n v="5"/>
    <n v="4"/>
    <n v="6"/>
    <n v="5"/>
    <n v="0"/>
    <n v="1"/>
    <n v="0"/>
    <n v="0"/>
    <n v="0"/>
    <n v="0"/>
    <n v="0"/>
    <n v="0"/>
    <n v="0"/>
    <s v="Barefoot Resort - Fazio2017"/>
    <n v="18"/>
    <n v="101"/>
    <n v="85"/>
    <n v="85"/>
    <n v="93"/>
  </r>
  <r>
    <s v="Barefoot Resort - Fazio"/>
    <s v="Barefoot Resort - Fazio"/>
    <x v="1"/>
    <m/>
    <x v="18"/>
    <n v="2"/>
    <n v="406"/>
    <n v="4"/>
    <n v="8"/>
    <n v="5"/>
    <n v="5"/>
    <n v="5"/>
    <n v="0"/>
    <n v="0"/>
    <n v="0"/>
    <n v="0"/>
    <n v="0"/>
    <n v="0"/>
    <n v="0"/>
    <n v="0"/>
    <n v="0"/>
    <s v="Barefoot Resort - Fazio2017"/>
    <n v="18"/>
    <n v="101"/>
    <n v="85"/>
    <n v="85"/>
    <n v="93"/>
  </r>
  <r>
    <s v="Barefoot Resort - Fazio"/>
    <s v="Barefoot Resort - Fazio"/>
    <x v="1"/>
    <m/>
    <x v="18"/>
    <n v="3"/>
    <n v="122"/>
    <n v="3"/>
    <n v="4"/>
    <n v="4"/>
    <n v="4"/>
    <n v="4"/>
    <n v="0"/>
    <n v="0"/>
    <n v="0"/>
    <n v="0"/>
    <n v="0"/>
    <n v="0"/>
    <n v="0"/>
    <n v="0"/>
    <n v="0"/>
    <s v="Barefoot Resort - Fazio2017"/>
    <n v="18"/>
    <n v="101"/>
    <n v="85"/>
    <n v="85"/>
    <n v="93"/>
  </r>
  <r>
    <s v="Barefoot Resort - Fazio"/>
    <s v="Barefoot Resort - Fazio"/>
    <x v="1"/>
    <m/>
    <x v="18"/>
    <n v="4"/>
    <n v="440"/>
    <n v="5"/>
    <n v="4"/>
    <n v="7"/>
    <n v="6"/>
    <n v="5"/>
    <n v="0"/>
    <n v="0"/>
    <n v="0"/>
    <n v="1"/>
    <n v="1"/>
    <n v="0"/>
    <n v="0"/>
    <n v="0"/>
    <n v="1"/>
    <s v="Barefoot Resort - Fazio2017"/>
    <n v="18"/>
    <n v="101"/>
    <n v="85"/>
    <n v="85"/>
    <n v="93"/>
  </r>
  <r>
    <s v="Barefoot Resort - Fazio"/>
    <s v="Barefoot Resort - Fazio"/>
    <x v="1"/>
    <m/>
    <x v="18"/>
    <n v="5"/>
    <n v="441"/>
    <n v="4"/>
    <n v="8"/>
    <n v="5"/>
    <n v="5"/>
    <n v="6"/>
    <n v="0"/>
    <n v="0"/>
    <n v="0"/>
    <n v="0"/>
    <n v="0"/>
    <n v="0"/>
    <n v="0"/>
    <n v="0"/>
    <n v="0"/>
    <s v="Barefoot Resort - Fazio2017"/>
    <n v="18"/>
    <n v="101"/>
    <n v="85"/>
    <n v="85"/>
    <n v="93"/>
  </r>
  <r>
    <s v="Barefoot Resort - Fazio"/>
    <s v="Barefoot Resort - Fazio"/>
    <x v="1"/>
    <m/>
    <x v="18"/>
    <n v="6"/>
    <n v="144"/>
    <n v="3"/>
    <n v="3"/>
    <n v="3"/>
    <n v="3"/>
    <n v="4"/>
    <n v="1"/>
    <n v="1"/>
    <n v="1"/>
    <n v="0"/>
    <n v="0"/>
    <n v="0"/>
    <n v="0"/>
    <n v="0"/>
    <n v="0"/>
    <s v="Barefoot Resort - Fazio2017"/>
    <n v="18"/>
    <n v="101"/>
    <n v="85"/>
    <n v="85"/>
    <n v="93"/>
  </r>
  <r>
    <s v="Barefoot Resort - Fazio"/>
    <s v="Barefoot Resort - Fazio"/>
    <x v="1"/>
    <m/>
    <x v="18"/>
    <n v="7"/>
    <n v="494"/>
    <n v="5"/>
    <n v="6"/>
    <n v="6"/>
    <n v="6"/>
    <n v="5"/>
    <n v="0"/>
    <n v="0"/>
    <n v="0"/>
    <n v="1"/>
    <n v="0"/>
    <n v="0"/>
    <n v="0"/>
    <n v="0"/>
    <n v="0"/>
    <s v="Barefoot Resort - Fazio2017"/>
    <n v="18"/>
    <n v="101"/>
    <n v="85"/>
    <n v="85"/>
    <n v="93"/>
  </r>
  <r>
    <s v="Barefoot Resort - Fazio"/>
    <s v="Barefoot Resort - Fazio"/>
    <x v="1"/>
    <m/>
    <x v="18"/>
    <n v="8"/>
    <n v="127"/>
    <n v="3"/>
    <n v="4"/>
    <n v="3"/>
    <n v="4"/>
    <n v="3"/>
    <n v="0"/>
    <n v="1"/>
    <n v="0"/>
    <n v="1"/>
    <n v="0"/>
    <n v="0"/>
    <n v="0"/>
    <n v="0"/>
    <n v="0"/>
    <s v="Barefoot Resort - Fazio2017"/>
    <n v="18"/>
    <n v="101"/>
    <n v="85"/>
    <n v="85"/>
    <n v="93"/>
  </r>
  <r>
    <s v="Barefoot Resort - Fazio"/>
    <s v="Barefoot Resort - Fazio"/>
    <x v="1"/>
    <m/>
    <x v="18"/>
    <n v="9"/>
    <n v="332"/>
    <n v="4"/>
    <n v="5"/>
    <n v="4"/>
    <n v="5"/>
    <n v="6"/>
    <n v="0"/>
    <n v="1"/>
    <n v="0"/>
    <n v="0"/>
    <n v="0"/>
    <n v="0"/>
    <n v="0"/>
    <n v="0"/>
    <n v="0"/>
    <s v="Barefoot Resort - Fazio2017"/>
    <n v="18"/>
    <n v="101"/>
    <n v="85"/>
    <n v="85"/>
    <n v="93"/>
  </r>
  <r>
    <s v="Barefoot Resort - Fazio"/>
    <s v="Barefoot Resort - Fazio"/>
    <x v="1"/>
    <m/>
    <x v="18"/>
    <n v="10"/>
    <n v="471"/>
    <n v="5"/>
    <n v="8"/>
    <n v="7"/>
    <n v="5"/>
    <n v="8"/>
    <n v="0"/>
    <n v="0"/>
    <n v="1"/>
    <n v="0"/>
    <n v="0"/>
    <n v="0"/>
    <n v="0"/>
    <n v="0"/>
    <n v="0"/>
    <s v="Barefoot Resort - Fazio2017"/>
    <n v="18"/>
    <n v="101"/>
    <n v="85"/>
    <n v="85"/>
    <n v="93"/>
  </r>
  <r>
    <s v="Barefoot Resort - Fazio"/>
    <s v="Barefoot Resort - Fazio"/>
    <x v="1"/>
    <m/>
    <x v="18"/>
    <n v="11"/>
    <n v="154"/>
    <n v="3"/>
    <n v="4"/>
    <n v="2"/>
    <n v="3"/>
    <n v="6"/>
    <n v="0"/>
    <n v="0"/>
    <n v="1"/>
    <n v="0"/>
    <n v="0"/>
    <n v="1"/>
    <n v="0"/>
    <n v="0"/>
    <n v="1"/>
    <s v="Barefoot Resort - Fazio2017"/>
    <n v="18"/>
    <n v="101"/>
    <n v="85"/>
    <n v="85"/>
    <n v="93"/>
  </r>
  <r>
    <s v="Barefoot Resort - Fazio"/>
    <s v="Barefoot Resort - Fazio"/>
    <x v="1"/>
    <m/>
    <x v="18"/>
    <n v="12"/>
    <n v="489"/>
    <n v="5"/>
    <n v="6"/>
    <n v="6"/>
    <n v="6"/>
    <n v="5"/>
    <n v="0"/>
    <n v="0"/>
    <n v="0"/>
    <n v="1"/>
    <n v="0"/>
    <n v="0"/>
    <n v="0"/>
    <n v="0"/>
    <n v="0"/>
    <s v="Barefoot Resort - Fazio2017"/>
    <n v="18"/>
    <n v="101"/>
    <n v="85"/>
    <n v="85"/>
    <n v="93"/>
  </r>
  <r>
    <s v="Barefoot Resort - Fazio"/>
    <s v="Barefoot Resort - Fazio"/>
    <x v="1"/>
    <m/>
    <x v="18"/>
    <n v="13"/>
    <n v="345"/>
    <n v="4"/>
    <n v="6"/>
    <n v="5"/>
    <n v="4"/>
    <n v="5"/>
    <n v="0"/>
    <n v="0"/>
    <n v="1"/>
    <n v="0"/>
    <n v="0"/>
    <n v="0"/>
    <n v="0"/>
    <n v="0"/>
    <n v="0"/>
    <s v="Barefoot Resort - Fazio2017"/>
    <n v="18"/>
    <n v="101"/>
    <n v="85"/>
    <n v="85"/>
    <n v="93"/>
  </r>
  <r>
    <s v="Barefoot Resort - Fazio"/>
    <s v="Barefoot Resort - Fazio"/>
    <x v="1"/>
    <m/>
    <x v="18"/>
    <n v="14"/>
    <n v="326"/>
    <n v="4"/>
    <n v="7"/>
    <n v="5"/>
    <n v="6"/>
    <n v="7"/>
    <n v="0"/>
    <n v="0"/>
    <n v="0"/>
    <n v="0"/>
    <n v="0"/>
    <n v="0"/>
    <n v="0"/>
    <n v="0"/>
    <n v="0"/>
    <s v="Barefoot Resort - Fazio2017"/>
    <n v="18"/>
    <n v="101"/>
    <n v="85"/>
    <n v="85"/>
    <n v="93"/>
  </r>
  <r>
    <s v="Barefoot Resort - Fazio"/>
    <s v="Barefoot Resort - Fazio"/>
    <x v="1"/>
    <m/>
    <x v="18"/>
    <n v="15"/>
    <n v="282"/>
    <n v="4"/>
    <n v="8"/>
    <n v="4"/>
    <n v="5"/>
    <n v="5"/>
    <n v="0"/>
    <n v="1"/>
    <n v="0"/>
    <n v="0"/>
    <n v="0"/>
    <n v="0"/>
    <n v="0"/>
    <n v="0"/>
    <n v="0"/>
    <s v="Barefoot Resort - Fazio2017"/>
    <n v="18"/>
    <n v="101"/>
    <n v="85"/>
    <n v="85"/>
    <n v="93"/>
  </r>
  <r>
    <s v="Barefoot Resort - Fazio"/>
    <s v="Barefoot Resort - Fazio"/>
    <x v="1"/>
    <m/>
    <x v="18"/>
    <n v="16"/>
    <n v="149"/>
    <n v="3"/>
    <n v="5"/>
    <n v="4"/>
    <n v="3"/>
    <n v="4"/>
    <n v="0"/>
    <n v="0"/>
    <n v="1"/>
    <n v="0"/>
    <n v="0"/>
    <n v="0"/>
    <n v="0"/>
    <n v="0"/>
    <n v="0"/>
    <s v="Barefoot Resort - Fazio2017"/>
    <n v="18"/>
    <n v="101"/>
    <n v="85"/>
    <n v="85"/>
    <n v="93"/>
  </r>
  <r>
    <s v="Barefoot Resort - Fazio"/>
    <s v="Barefoot Resort - Fazio"/>
    <x v="1"/>
    <m/>
    <x v="18"/>
    <n v="17"/>
    <n v="328"/>
    <n v="4"/>
    <n v="3"/>
    <n v="6"/>
    <n v="5"/>
    <n v="5"/>
    <n v="0"/>
    <n v="0"/>
    <n v="0"/>
    <n v="0"/>
    <n v="1"/>
    <n v="0"/>
    <n v="0"/>
    <n v="0"/>
    <n v="1"/>
    <s v="Barefoot Resort - Fazio2017"/>
    <n v="18"/>
    <n v="101"/>
    <n v="85"/>
    <n v="85"/>
    <n v="93"/>
  </r>
  <r>
    <s v="Barefoot Resort - Fazio"/>
    <s v="Barefoot Resort - Fazio"/>
    <x v="1"/>
    <m/>
    <x v="18"/>
    <n v="18"/>
    <n v="305"/>
    <n v="4"/>
    <n v="7"/>
    <n v="5"/>
    <n v="4"/>
    <n v="5"/>
    <n v="0"/>
    <n v="0"/>
    <n v="1"/>
    <n v="0"/>
    <n v="0"/>
    <n v="0"/>
    <n v="0"/>
    <n v="0"/>
    <n v="0"/>
    <s v="Barefoot Resort - Fazio2017"/>
    <n v="18"/>
    <n v="101"/>
    <n v="85"/>
    <n v="85"/>
    <n v="93"/>
  </r>
  <r>
    <s v="Barefoot Resort - Love"/>
    <s v="Barefoot Resort - Love"/>
    <x v="2"/>
    <m/>
    <x v="18"/>
    <n v="1"/>
    <n v="321"/>
    <n v="4"/>
    <n v="4"/>
    <n v="5"/>
    <n v="4"/>
    <s v="DNP"/>
    <n v="1"/>
    <n v="0"/>
    <n v="1"/>
    <n v="0"/>
    <n v="0"/>
    <n v="0"/>
    <n v="0"/>
    <n v="0"/>
    <n v="0"/>
    <s v="Barefoot Resort - Love2017"/>
    <n v="19"/>
    <n v="102"/>
    <n v="90"/>
    <n v="92"/>
    <n v="0"/>
  </r>
  <r>
    <s v="Barefoot Resort - Love"/>
    <s v="Barefoot Resort - Love"/>
    <x v="2"/>
    <m/>
    <x v="18"/>
    <n v="2"/>
    <n v="455"/>
    <n v="5"/>
    <n v="6"/>
    <n v="6"/>
    <n v="5"/>
    <s v="DNP"/>
    <n v="0"/>
    <n v="0"/>
    <n v="1"/>
    <n v="0"/>
    <n v="0"/>
    <n v="0"/>
    <n v="0"/>
    <n v="0"/>
    <n v="0"/>
    <s v="Barefoot Resort - Love2017"/>
    <n v="19"/>
    <n v="102"/>
    <n v="90"/>
    <n v="92"/>
    <n v="0"/>
  </r>
  <r>
    <s v="Barefoot Resort - Love"/>
    <s v="Barefoot Resort - Love"/>
    <x v="2"/>
    <m/>
    <x v="18"/>
    <n v="3"/>
    <n v="144"/>
    <n v="3"/>
    <n v="6"/>
    <n v="4"/>
    <n v="4"/>
    <s v="DNP"/>
    <n v="0"/>
    <n v="0"/>
    <n v="0"/>
    <n v="0"/>
    <n v="0"/>
    <n v="0"/>
    <n v="0"/>
    <n v="0"/>
    <n v="0"/>
    <s v="Barefoot Resort - Love2017"/>
    <n v="19"/>
    <n v="102"/>
    <n v="90"/>
    <n v="92"/>
    <n v="0"/>
  </r>
  <r>
    <s v="Barefoot Resort - Love"/>
    <s v="Barefoot Resort - Love"/>
    <x v="2"/>
    <m/>
    <x v="18"/>
    <n v="4"/>
    <n v="265"/>
    <n v="4"/>
    <n v="4"/>
    <n v="6"/>
    <n v="4"/>
    <s v="DNP"/>
    <n v="1"/>
    <n v="0"/>
    <n v="1"/>
    <n v="0"/>
    <n v="0"/>
    <n v="0"/>
    <n v="0"/>
    <n v="0"/>
    <n v="0"/>
    <s v="Barefoot Resort - Love2017"/>
    <n v="19"/>
    <n v="102"/>
    <n v="90"/>
    <n v="92"/>
    <n v="0"/>
  </r>
  <r>
    <s v="Barefoot Resort - Love"/>
    <s v="Barefoot Resort - Love"/>
    <x v="2"/>
    <m/>
    <x v="18"/>
    <n v="5"/>
    <n v="420"/>
    <n v="4"/>
    <n v="5"/>
    <n v="6"/>
    <n v="6"/>
    <s v="DNP"/>
    <n v="0"/>
    <n v="0"/>
    <n v="0"/>
    <n v="0"/>
    <n v="0"/>
    <n v="0"/>
    <n v="0"/>
    <n v="0"/>
    <n v="0"/>
    <s v="Barefoot Resort - Love2017"/>
    <n v="19"/>
    <n v="102"/>
    <n v="90"/>
    <n v="92"/>
    <n v="0"/>
  </r>
  <r>
    <s v="Barefoot Resort - Love"/>
    <s v="Barefoot Resort - Love"/>
    <x v="2"/>
    <m/>
    <x v="18"/>
    <n v="6"/>
    <n v="340"/>
    <n v="4"/>
    <n v="6"/>
    <n v="4"/>
    <n v="5"/>
    <s v="DNP"/>
    <n v="0"/>
    <n v="1"/>
    <n v="0"/>
    <n v="0"/>
    <n v="0"/>
    <n v="0"/>
    <n v="0"/>
    <n v="0"/>
    <n v="0"/>
    <s v="Barefoot Resort - Love2017"/>
    <n v="19"/>
    <n v="102"/>
    <n v="90"/>
    <n v="92"/>
    <n v="0"/>
  </r>
  <r>
    <s v="Barefoot Resort - Love"/>
    <s v="Barefoot Resort - Love"/>
    <x v="2"/>
    <m/>
    <x v="18"/>
    <n v="7"/>
    <n v="398"/>
    <n v="4"/>
    <n v="6"/>
    <n v="6"/>
    <n v="7"/>
    <s v="DNP"/>
    <n v="0"/>
    <n v="0"/>
    <n v="0"/>
    <n v="0"/>
    <n v="0"/>
    <n v="0"/>
    <n v="0"/>
    <n v="0"/>
    <n v="0"/>
    <s v="Barefoot Resort - Love2017"/>
    <n v="19"/>
    <n v="102"/>
    <n v="90"/>
    <n v="92"/>
    <n v="0"/>
  </r>
  <r>
    <s v="Barefoot Resort - Love"/>
    <s v="Barefoot Resort - Love"/>
    <x v="2"/>
    <m/>
    <x v="18"/>
    <n v="8"/>
    <n v="485"/>
    <n v="5"/>
    <n v="8"/>
    <n v="5"/>
    <n v="6"/>
    <s v="DNP"/>
    <n v="0"/>
    <n v="1"/>
    <n v="0"/>
    <n v="0"/>
    <n v="0"/>
    <n v="0"/>
    <n v="0"/>
    <n v="0"/>
    <n v="0"/>
    <s v="Barefoot Resort - Love2017"/>
    <n v="19"/>
    <n v="102"/>
    <n v="90"/>
    <n v="92"/>
    <n v="0"/>
  </r>
  <r>
    <s v="Barefoot Resort - Love"/>
    <s v="Barefoot Resort - Love"/>
    <x v="2"/>
    <m/>
    <x v="18"/>
    <n v="9"/>
    <n v="187"/>
    <n v="3"/>
    <n v="4"/>
    <n v="5"/>
    <n v="4"/>
    <s v="DNP"/>
    <n v="0"/>
    <n v="0"/>
    <n v="0"/>
    <n v="0"/>
    <n v="0"/>
    <n v="0"/>
    <n v="0"/>
    <n v="0"/>
    <n v="0"/>
    <s v="Barefoot Resort - Love2017"/>
    <n v="19"/>
    <n v="102"/>
    <n v="90"/>
    <n v="92"/>
    <n v="0"/>
  </r>
  <r>
    <s v="Barefoot Resort - Love"/>
    <s v="Barefoot Resort - Love"/>
    <x v="2"/>
    <m/>
    <x v="18"/>
    <n v="10"/>
    <n v="321"/>
    <n v="4"/>
    <n v="7"/>
    <n v="5"/>
    <n v="7"/>
    <s v="DNP"/>
    <n v="0"/>
    <n v="0"/>
    <n v="0"/>
    <n v="0"/>
    <n v="0"/>
    <n v="0"/>
    <n v="0"/>
    <n v="0"/>
    <n v="0"/>
    <s v="Barefoot Resort - Love2017"/>
    <n v="19"/>
    <n v="102"/>
    <n v="90"/>
    <n v="92"/>
    <n v="0"/>
  </r>
  <r>
    <s v="Barefoot Resort - Love"/>
    <s v="Barefoot Resort - Love"/>
    <x v="2"/>
    <m/>
    <x v="18"/>
    <n v="11"/>
    <n v="109"/>
    <n v="3"/>
    <n v="5"/>
    <n v="5"/>
    <n v="5"/>
    <s v="DNP"/>
    <n v="0"/>
    <n v="0"/>
    <n v="0"/>
    <n v="0"/>
    <n v="0"/>
    <n v="0"/>
    <n v="0"/>
    <n v="0"/>
    <n v="0"/>
    <s v="Barefoot Resort - Love2017"/>
    <n v="19"/>
    <n v="102"/>
    <n v="90"/>
    <n v="92"/>
    <n v="0"/>
  </r>
  <r>
    <s v="Barefoot Resort - Love"/>
    <s v="Barefoot Resort - Love"/>
    <x v="2"/>
    <m/>
    <x v="18"/>
    <n v="12"/>
    <n v="393"/>
    <n v="4"/>
    <n v="7"/>
    <n v="5"/>
    <n v="5"/>
    <s v="DNP"/>
    <n v="0"/>
    <n v="0"/>
    <n v="0"/>
    <n v="0"/>
    <n v="0"/>
    <n v="0"/>
    <n v="0"/>
    <n v="0"/>
    <n v="0"/>
    <s v="Barefoot Resort - Love2017"/>
    <n v="19"/>
    <n v="102"/>
    <n v="90"/>
    <n v="92"/>
    <n v="0"/>
  </r>
  <r>
    <s v="Barefoot Resort - Love"/>
    <s v="Barefoot Resort - Love"/>
    <x v="2"/>
    <m/>
    <x v="18"/>
    <n v="13"/>
    <n v="447"/>
    <n v="5"/>
    <n v="8"/>
    <n v="4"/>
    <n v="6"/>
    <s v="DNP"/>
    <n v="0"/>
    <n v="0"/>
    <n v="0"/>
    <n v="0"/>
    <n v="0"/>
    <n v="1"/>
    <n v="0"/>
    <n v="0"/>
    <n v="1"/>
    <s v="Barefoot Resort - Love2017"/>
    <n v="19"/>
    <n v="102"/>
    <n v="90"/>
    <n v="92"/>
    <n v="0"/>
  </r>
  <r>
    <s v="Barefoot Resort - Love"/>
    <s v="Barefoot Resort - Love"/>
    <x v="2"/>
    <m/>
    <x v="18"/>
    <n v="14"/>
    <n v="361"/>
    <n v="4"/>
    <n v="7"/>
    <n v="3"/>
    <n v="6"/>
    <s v="DNP"/>
    <n v="0"/>
    <n v="0"/>
    <n v="0"/>
    <n v="0"/>
    <n v="0"/>
    <n v="1"/>
    <n v="0"/>
    <n v="0"/>
    <n v="1"/>
    <s v="Barefoot Resort - Love2017"/>
    <n v="19"/>
    <n v="102"/>
    <n v="90"/>
    <n v="92"/>
    <n v="0"/>
  </r>
  <r>
    <s v="Barefoot Resort - Love"/>
    <s v="Barefoot Resort - Love"/>
    <x v="2"/>
    <m/>
    <x v="18"/>
    <n v="15"/>
    <n v="154"/>
    <n v="3"/>
    <n v="3"/>
    <n v="4"/>
    <n v="3"/>
    <s v="DNP"/>
    <n v="1"/>
    <n v="0"/>
    <n v="1"/>
    <n v="0"/>
    <n v="0"/>
    <n v="0"/>
    <n v="0"/>
    <n v="0"/>
    <n v="0"/>
    <s v="Barefoot Resort - Love2017"/>
    <n v="19"/>
    <n v="102"/>
    <n v="90"/>
    <n v="92"/>
    <n v="0"/>
  </r>
  <r>
    <s v="Barefoot Resort - Love"/>
    <s v="Barefoot Resort - Love"/>
    <x v="2"/>
    <m/>
    <x v="18"/>
    <n v="16"/>
    <n v="332"/>
    <n v="4"/>
    <n v="4"/>
    <n v="5"/>
    <n v="5"/>
    <s v="DNP"/>
    <n v="1"/>
    <n v="0"/>
    <n v="0"/>
    <n v="0"/>
    <n v="0"/>
    <n v="0"/>
    <n v="0"/>
    <n v="0"/>
    <n v="0"/>
    <s v="Barefoot Resort - Love2017"/>
    <n v="19"/>
    <n v="102"/>
    <n v="90"/>
    <n v="92"/>
    <n v="0"/>
  </r>
  <r>
    <s v="Barefoot Resort - Love"/>
    <s v="Barefoot Resort - Love"/>
    <x v="2"/>
    <m/>
    <x v="18"/>
    <n v="17"/>
    <n v="389"/>
    <n v="4"/>
    <n v="6"/>
    <n v="5"/>
    <n v="5"/>
    <s v="DNP"/>
    <n v="0"/>
    <n v="0"/>
    <n v="0"/>
    <n v="0"/>
    <n v="0"/>
    <n v="0"/>
    <n v="0"/>
    <n v="0"/>
    <n v="0"/>
    <s v="Barefoot Resort - Love2017"/>
    <n v="19"/>
    <n v="102"/>
    <n v="90"/>
    <n v="92"/>
    <n v="0"/>
  </r>
  <r>
    <s v="Barefoot Resort - Love"/>
    <s v="Barefoot Resort - Love"/>
    <x v="2"/>
    <m/>
    <x v="18"/>
    <n v="18"/>
    <n v="534"/>
    <n v="5"/>
    <n v="6"/>
    <n v="7"/>
    <n v="5"/>
    <s v="DNP"/>
    <n v="0"/>
    <n v="0"/>
    <n v="1"/>
    <n v="0"/>
    <n v="0"/>
    <n v="0"/>
    <n v="0"/>
    <n v="0"/>
    <n v="0"/>
    <s v="Barefoot Resort - Love2017"/>
    <n v="19"/>
    <n v="102"/>
    <n v="90"/>
    <n v="92"/>
    <n v="0"/>
  </r>
  <r>
    <s v="Surf Club"/>
    <s v="Surf Club"/>
    <x v="57"/>
    <m/>
    <x v="18"/>
    <n v="1"/>
    <n v="458"/>
    <n v="5"/>
    <n v="8"/>
    <n v="6"/>
    <n v="7"/>
    <s v="DNP"/>
    <n v="0"/>
    <n v="0"/>
    <n v="0"/>
    <n v="0"/>
    <n v="0"/>
    <n v="0"/>
    <n v="0"/>
    <n v="0"/>
    <n v="0"/>
    <s v="Surf Club2017"/>
    <n v="1"/>
    <n v="103"/>
    <n v="97"/>
    <n v="89"/>
    <n v="0"/>
  </r>
  <r>
    <s v="Surf Club"/>
    <s v="Surf Club"/>
    <x v="57"/>
    <m/>
    <x v="18"/>
    <n v="2"/>
    <n v="415"/>
    <n v="4"/>
    <n v="4"/>
    <n v="4"/>
    <n v="5"/>
    <s v="DNP"/>
    <n v="1"/>
    <n v="1"/>
    <n v="0"/>
    <n v="0"/>
    <n v="0"/>
    <n v="0"/>
    <n v="0"/>
    <n v="0"/>
    <n v="0"/>
    <s v="Surf Club2017"/>
    <n v="1"/>
    <n v="103"/>
    <n v="97"/>
    <n v="89"/>
    <n v="0"/>
  </r>
  <r>
    <s v="Surf Club"/>
    <s v="Surf Club"/>
    <x v="57"/>
    <m/>
    <x v="18"/>
    <n v="3"/>
    <n v="178"/>
    <n v="3"/>
    <n v="6"/>
    <n v="5"/>
    <n v="5"/>
    <s v="DNP"/>
    <n v="0"/>
    <n v="0"/>
    <n v="0"/>
    <n v="0"/>
    <n v="0"/>
    <n v="0"/>
    <n v="0"/>
    <n v="0"/>
    <n v="0"/>
    <s v="Surf Club2017"/>
    <n v="1"/>
    <n v="103"/>
    <n v="97"/>
    <n v="89"/>
    <n v="0"/>
  </r>
  <r>
    <s v="Surf Club"/>
    <s v="Surf Club"/>
    <x v="57"/>
    <m/>
    <x v="18"/>
    <n v="4"/>
    <n v="382"/>
    <n v="4"/>
    <n v="7"/>
    <n v="4"/>
    <n v="4"/>
    <s v="DNP"/>
    <n v="0"/>
    <n v="1"/>
    <n v="1"/>
    <n v="0"/>
    <n v="0"/>
    <n v="0"/>
    <n v="0"/>
    <n v="0"/>
    <n v="0"/>
    <s v="Surf Club2017"/>
    <n v="1"/>
    <n v="103"/>
    <n v="97"/>
    <n v="89"/>
    <n v="0"/>
  </r>
  <r>
    <s v="Surf Club"/>
    <s v="Surf Club"/>
    <x v="57"/>
    <m/>
    <x v="18"/>
    <n v="5"/>
    <n v="517"/>
    <n v="5"/>
    <n v="4"/>
    <n v="5"/>
    <n v="4"/>
    <s v="DNP"/>
    <n v="0"/>
    <n v="1"/>
    <n v="0"/>
    <n v="0"/>
    <n v="1"/>
    <n v="0"/>
    <n v="1"/>
    <n v="0"/>
    <n v="2"/>
    <s v="Surf Club2017"/>
    <n v="1"/>
    <n v="103"/>
    <n v="97"/>
    <n v="89"/>
    <n v="0"/>
  </r>
  <r>
    <s v="Surf Club"/>
    <s v="Surf Club"/>
    <x v="57"/>
    <m/>
    <x v="18"/>
    <n v="6"/>
    <n v="144"/>
    <n v="3"/>
    <n v="7"/>
    <n v="4"/>
    <n v="7"/>
    <s v="DNP"/>
    <n v="0"/>
    <n v="0"/>
    <n v="0"/>
    <n v="0"/>
    <n v="0"/>
    <n v="0"/>
    <n v="0"/>
    <n v="0"/>
    <n v="0"/>
    <s v="Surf Club2017"/>
    <n v="1"/>
    <n v="103"/>
    <n v="97"/>
    <n v="89"/>
    <n v="0"/>
  </r>
  <r>
    <s v="Surf Club"/>
    <s v="Surf Club"/>
    <x v="57"/>
    <m/>
    <x v="18"/>
    <n v="7"/>
    <n v="408"/>
    <n v="4"/>
    <n v="5"/>
    <n v="5"/>
    <n v="5"/>
    <s v="DNP"/>
    <n v="0"/>
    <n v="0"/>
    <n v="0"/>
    <n v="0"/>
    <n v="0"/>
    <n v="0"/>
    <n v="0"/>
    <n v="0"/>
    <n v="0"/>
    <s v="Surf Club2017"/>
    <n v="1"/>
    <n v="103"/>
    <n v="97"/>
    <n v="89"/>
    <n v="0"/>
  </r>
  <r>
    <s v="Surf Club"/>
    <s v="Surf Club"/>
    <x v="57"/>
    <m/>
    <x v="18"/>
    <n v="8"/>
    <n v="419"/>
    <n v="4"/>
    <n v="6"/>
    <n v="5"/>
    <n v="6"/>
    <s v="DNP"/>
    <n v="0"/>
    <n v="0"/>
    <n v="0"/>
    <n v="0"/>
    <n v="0"/>
    <n v="0"/>
    <n v="0"/>
    <n v="0"/>
    <n v="0"/>
    <s v="Surf Club2017"/>
    <n v="1"/>
    <n v="103"/>
    <n v="97"/>
    <n v="89"/>
    <n v="0"/>
  </r>
  <r>
    <s v="Surf Club"/>
    <s v="Surf Club"/>
    <x v="57"/>
    <m/>
    <x v="18"/>
    <n v="9"/>
    <n v="341"/>
    <n v="4"/>
    <n v="5"/>
    <n v="7"/>
    <n v="6"/>
    <s v="DNP"/>
    <n v="0"/>
    <n v="0"/>
    <n v="0"/>
    <n v="0"/>
    <n v="0"/>
    <n v="0"/>
    <n v="0"/>
    <n v="0"/>
    <n v="0"/>
    <s v="Surf Club2017"/>
    <n v="1"/>
    <n v="103"/>
    <n v="97"/>
    <n v="89"/>
    <n v="0"/>
  </r>
  <r>
    <s v="Surf Club"/>
    <s v="Surf Club"/>
    <x v="57"/>
    <m/>
    <x v="18"/>
    <n v="10"/>
    <n v="554"/>
    <n v="5"/>
    <n v="8"/>
    <n v="6"/>
    <n v="7"/>
    <s v="DNP"/>
    <n v="0"/>
    <n v="0"/>
    <n v="0"/>
    <n v="0"/>
    <n v="0"/>
    <n v="0"/>
    <n v="0"/>
    <n v="0"/>
    <n v="0"/>
    <s v="Surf Club2017"/>
    <n v="1"/>
    <n v="103"/>
    <n v="97"/>
    <n v="89"/>
    <n v="0"/>
  </r>
  <r>
    <s v="Surf Club"/>
    <s v="Surf Club"/>
    <x v="57"/>
    <m/>
    <x v="18"/>
    <n v="11"/>
    <n v="277"/>
    <n v="4"/>
    <n v="5"/>
    <n v="5"/>
    <n v="5"/>
    <s v="DNP"/>
    <n v="0"/>
    <n v="0"/>
    <n v="0"/>
    <n v="0"/>
    <n v="0"/>
    <n v="0"/>
    <n v="0"/>
    <n v="0"/>
    <n v="0"/>
    <s v="Surf Club2017"/>
    <n v="1"/>
    <n v="103"/>
    <n v="97"/>
    <n v="89"/>
    <n v="0"/>
  </r>
  <r>
    <s v="Surf Club"/>
    <s v="Surf Club"/>
    <x v="57"/>
    <m/>
    <x v="18"/>
    <n v="12"/>
    <n v="340"/>
    <n v="4"/>
    <n v="5"/>
    <n v="7"/>
    <n v="4"/>
    <s v="DNP"/>
    <n v="0"/>
    <n v="0"/>
    <n v="1"/>
    <n v="0"/>
    <n v="0"/>
    <n v="0"/>
    <n v="0"/>
    <n v="0"/>
    <n v="0"/>
    <s v="Surf Club2017"/>
    <n v="1"/>
    <n v="103"/>
    <n v="97"/>
    <n v="89"/>
    <n v="0"/>
  </r>
  <r>
    <s v="Surf Club"/>
    <s v="Surf Club"/>
    <x v="57"/>
    <m/>
    <x v="18"/>
    <n v="13"/>
    <n v="161"/>
    <n v="3"/>
    <n v="3"/>
    <n v="5"/>
    <n v="3"/>
    <s v="DNP"/>
    <n v="1"/>
    <n v="0"/>
    <n v="1"/>
    <n v="0"/>
    <n v="0"/>
    <n v="0"/>
    <n v="0"/>
    <n v="0"/>
    <n v="0"/>
    <s v="Surf Club2017"/>
    <n v="1"/>
    <n v="103"/>
    <n v="97"/>
    <n v="89"/>
    <n v="0"/>
  </r>
  <r>
    <s v="Surf Club"/>
    <s v="Surf Club"/>
    <x v="57"/>
    <m/>
    <x v="18"/>
    <n v="14"/>
    <n v="334"/>
    <n v="4"/>
    <n v="6"/>
    <n v="9"/>
    <n v="4"/>
    <s v="DNP"/>
    <n v="0"/>
    <n v="0"/>
    <n v="1"/>
    <n v="0"/>
    <n v="0"/>
    <n v="0"/>
    <n v="0"/>
    <n v="0"/>
    <n v="0"/>
    <s v="Surf Club2017"/>
    <n v="1"/>
    <n v="103"/>
    <n v="97"/>
    <n v="89"/>
    <n v="0"/>
  </r>
  <r>
    <s v="Surf Club"/>
    <s v="Surf Club"/>
    <x v="57"/>
    <m/>
    <x v="18"/>
    <n v="15"/>
    <n v="382"/>
    <n v="4"/>
    <n v="8"/>
    <n v="4"/>
    <n v="4"/>
    <s v="DNP"/>
    <n v="0"/>
    <n v="1"/>
    <n v="1"/>
    <n v="0"/>
    <n v="0"/>
    <n v="0"/>
    <n v="0"/>
    <n v="0"/>
    <n v="0"/>
    <s v="Surf Club2017"/>
    <n v="1"/>
    <n v="103"/>
    <n v="97"/>
    <n v="89"/>
    <n v="0"/>
  </r>
  <r>
    <s v="Surf Club"/>
    <s v="Surf Club"/>
    <x v="57"/>
    <m/>
    <x v="18"/>
    <n v="16"/>
    <n v="334"/>
    <n v="4"/>
    <n v="7"/>
    <n v="4"/>
    <n v="4"/>
    <s v="DNP"/>
    <n v="0"/>
    <n v="1"/>
    <n v="1"/>
    <n v="0"/>
    <n v="0"/>
    <n v="0"/>
    <n v="0"/>
    <n v="0"/>
    <n v="0"/>
    <s v="Surf Club2017"/>
    <n v="1"/>
    <n v="103"/>
    <n v="97"/>
    <n v="89"/>
    <n v="0"/>
  </r>
  <r>
    <s v="Surf Club"/>
    <s v="Surf Club"/>
    <x v="57"/>
    <m/>
    <x v="18"/>
    <n v="17"/>
    <n v="539"/>
    <n v="5"/>
    <n v="6"/>
    <n v="8"/>
    <n v="6"/>
    <s v="DNP"/>
    <n v="0"/>
    <n v="0"/>
    <n v="0"/>
    <n v="0"/>
    <n v="0"/>
    <n v="0"/>
    <n v="0"/>
    <n v="0"/>
    <n v="0"/>
    <s v="Surf Club2017"/>
    <n v="1"/>
    <n v="103"/>
    <n v="97"/>
    <n v="89"/>
    <n v="0"/>
  </r>
  <r>
    <s v="Surf Club"/>
    <s v="Surf Club"/>
    <x v="57"/>
    <m/>
    <x v="18"/>
    <n v="18"/>
    <n v="177"/>
    <n v="3"/>
    <n v="3"/>
    <n v="4"/>
    <n v="3"/>
    <s v="DNP"/>
    <n v="1"/>
    <n v="0"/>
    <n v="1"/>
    <n v="0"/>
    <n v="0"/>
    <n v="0"/>
    <n v="0"/>
    <n v="0"/>
    <n v="0"/>
    <s v="Surf Club2017"/>
    <n v="1"/>
    <n v="103"/>
    <n v="97"/>
    <n v="89"/>
    <n v="0"/>
  </r>
  <r>
    <s v="True Blue Plantation"/>
    <s v="True Blue Plantation"/>
    <x v="23"/>
    <m/>
    <x v="18"/>
    <n v="1"/>
    <n v="499"/>
    <n v="5"/>
    <n v="7"/>
    <n v="8"/>
    <n v="6"/>
    <s v="DNP"/>
    <n v="0"/>
    <n v="0"/>
    <n v="0"/>
    <n v="0"/>
    <n v="0"/>
    <n v="0"/>
    <n v="0"/>
    <n v="0"/>
    <n v="0"/>
    <s v="True Blue Plantation2017"/>
    <n v="7"/>
    <n v="104"/>
    <n v="95"/>
    <n v="87"/>
    <n v="0"/>
  </r>
  <r>
    <s v="True Blue Plantation"/>
    <s v="True Blue Plantation"/>
    <x v="23"/>
    <m/>
    <x v="18"/>
    <n v="2"/>
    <n v="316"/>
    <n v="4"/>
    <n v="6"/>
    <n v="5"/>
    <n v="4"/>
    <s v="DNP"/>
    <n v="0"/>
    <n v="0"/>
    <n v="1"/>
    <n v="0"/>
    <n v="0"/>
    <n v="0"/>
    <n v="0"/>
    <n v="0"/>
    <n v="0"/>
    <s v="True Blue Plantation2017"/>
    <n v="7"/>
    <n v="104"/>
    <n v="95"/>
    <n v="87"/>
    <n v="0"/>
  </r>
  <r>
    <s v="True Blue Plantation"/>
    <s v="True Blue Plantation"/>
    <x v="23"/>
    <m/>
    <x v="18"/>
    <n v="3"/>
    <n v="141"/>
    <n v="3"/>
    <n v="5"/>
    <n v="5"/>
    <n v="5"/>
    <s v="DNP"/>
    <n v="0"/>
    <n v="0"/>
    <n v="0"/>
    <n v="0"/>
    <n v="0"/>
    <n v="0"/>
    <n v="0"/>
    <n v="0"/>
    <n v="0"/>
    <s v="True Blue Plantation2017"/>
    <n v="7"/>
    <n v="104"/>
    <n v="95"/>
    <n v="87"/>
    <n v="0"/>
  </r>
  <r>
    <s v="True Blue Plantation"/>
    <s v="True Blue Plantation"/>
    <x v="23"/>
    <m/>
    <x v="18"/>
    <n v="4"/>
    <n v="493"/>
    <n v="5"/>
    <n v="8"/>
    <n v="5"/>
    <n v="6"/>
    <s v="DNP"/>
    <n v="0"/>
    <n v="1"/>
    <n v="0"/>
    <n v="0"/>
    <n v="0"/>
    <n v="0"/>
    <n v="0"/>
    <n v="0"/>
    <n v="0"/>
    <s v="True Blue Plantation2017"/>
    <n v="7"/>
    <n v="104"/>
    <n v="95"/>
    <n v="87"/>
    <n v="0"/>
  </r>
  <r>
    <s v="True Blue Plantation"/>
    <s v="True Blue Plantation"/>
    <x v="23"/>
    <m/>
    <x v="18"/>
    <n v="5"/>
    <n v="396"/>
    <n v="4"/>
    <n v="7"/>
    <n v="8"/>
    <n v="4"/>
    <s v="DNP"/>
    <n v="0"/>
    <n v="0"/>
    <n v="1"/>
    <n v="0"/>
    <n v="0"/>
    <n v="0"/>
    <n v="0"/>
    <n v="0"/>
    <n v="0"/>
    <s v="True Blue Plantation2017"/>
    <n v="7"/>
    <n v="104"/>
    <n v="95"/>
    <n v="87"/>
    <n v="0"/>
  </r>
  <r>
    <s v="True Blue Plantation"/>
    <s v="True Blue Plantation"/>
    <x v="23"/>
    <m/>
    <x v="18"/>
    <n v="6"/>
    <n v="383"/>
    <n v="4"/>
    <n v="5"/>
    <n v="6"/>
    <n v="5"/>
    <s v="DNP"/>
    <n v="0"/>
    <n v="0"/>
    <n v="0"/>
    <n v="0"/>
    <n v="0"/>
    <n v="0"/>
    <n v="0"/>
    <n v="0"/>
    <n v="0"/>
    <s v="True Blue Plantation2017"/>
    <n v="7"/>
    <n v="104"/>
    <n v="95"/>
    <n v="87"/>
    <n v="0"/>
  </r>
  <r>
    <s v="True Blue Plantation"/>
    <s v="True Blue Plantation"/>
    <x v="23"/>
    <m/>
    <x v="18"/>
    <n v="7"/>
    <n v="151"/>
    <n v="3"/>
    <n v="6"/>
    <n v="3"/>
    <n v="3"/>
    <s v="DNP"/>
    <n v="0"/>
    <n v="1"/>
    <n v="1"/>
    <n v="0"/>
    <n v="0"/>
    <n v="0"/>
    <n v="0"/>
    <n v="0"/>
    <n v="0"/>
    <s v="True Blue Plantation2017"/>
    <n v="7"/>
    <n v="104"/>
    <n v="95"/>
    <n v="87"/>
    <n v="0"/>
  </r>
  <r>
    <s v="True Blue Plantation"/>
    <s v="True Blue Plantation"/>
    <x v="23"/>
    <m/>
    <x v="18"/>
    <n v="8"/>
    <n v="341"/>
    <n v="4"/>
    <n v="4"/>
    <n v="4"/>
    <n v="6"/>
    <s v="DNP"/>
    <n v="1"/>
    <n v="1"/>
    <n v="0"/>
    <n v="0"/>
    <n v="0"/>
    <n v="0"/>
    <n v="0"/>
    <n v="0"/>
    <n v="0"/>
    <s v="True Blue Plantation2017"/>
    <n v="7"/>
    <n v="104"/>
    <n v="95"/>
    <n v="87"/>
    <n v="0"/>
  </r>
  <r>
    <s v="True Blue Plantation"/>
    <s v="True Blue Plantation"/>
    <x v="23"/>
    <m/>
    <x v="18"/>
    <n v="9"/>
    <n v="517"/>
    <n v="5"/>
    <n v="7"/>
    <n v="6"/>
    <n v="7"/>
    <s v="DNP"/>
    <n v="0"/>
    <n v="0"/>
    <n v="0"/>
    <n v="0"/>
    <n v="0"/>
    <n v="0"/>
    <n v="0"/>
    <n v="0"/>
    <n v="0"/>
    <s v="True Blue Plantation2017"/>
    <n v="7"/>
    <n v="104"/>
    <n v="95"/>
    <n v="87"/>
    <n v="0"/>
  </r>
  <r>
    <s v="True Blue Plantation"/>
    <s v="True Blue Plantation"/>
    <x v="23"/>
    <m/>
    <x v="18"/>
    <n v="10"/>
    <n v="559"/>
    <n v="5"/>
    <n v="7"/>
    <n v="6"/>
    <n v="5"/>
    <s v="DNP"/>
    <n v="0"/>
    <n v="0"/>
    <n v="1"/>
    <n v="0"/>
    <n v="0"/>
    <n v="0"/>
    <n v="0"/>
    <n v="0"/>
    <n v="0"/>
    <s v="True Blue Plantation2017"/>
    <n v="7"/>
    <n v="104"/>
    <n v="95"/>
    <n v="87"/>
    <n v="0"/>
  </r>
  <r>
    <s v="True Blue Plantation"/>
    <s v="True Blue Plantation"/>
    <x v="23"/>
    <m/>
    <x v="18"/>
    <n v="11"/>
    <n v="130"/>
    <n v="3"/>
    <n v="5"/>
    <n v="4"/>
    <n v="5"/>
    <s v="DNP"/>
    <n v="0"/>
    <n v="0"/>
    <n v="0"/>
    <n v="0"/>
    <n v="0"/>
    <n v="0"/>
    <n v="0"/>
    <n v="0"/>
    <n v="0"/>
    <s v="True Blue Plantation2017"/>
    <n v="7"/>
    <n v="104"/>
    <n v="95"/>
    <n v="87"/>
    <n v="0"/>
  </r>
  <r>
    <s v="True Blue Plantation"/>
    <s v="True Blue Plantation"/>
    <x v="23"/>
    <m/>
    <x v="18"/>
    <n v="12"/>
    <n v="371"/>
    <n v="4"/>
    <n v="7"/>
    <n v="6"/>
    <n v="5"/>
    <s v="DNP"/>
    <n v="0"/>
    <n v="0"/>
    <n v="0"/>
    <n v="0"/>
    <n v="0"/>
    <n v="0"/>
    <n v="0"/>
    <n v="0"/>
    <n v="0"/>
    <s v="True Blue Plantation2017"/>
    <n v="7"/>
    <n v="104"/>
    <n v="95"/>
    <n v="87"/>
    <n v="0"/>
  </r>
  <r>
    <s v="True Blue Plantation"/>
    <s v="True Blue Plantation"/>
    <x v="23"/>
    <m/>
    <x v="18"/>
    <n v="13"/>
    <n v="381"/>
    <n v="4"/>
    <n v="7"/>
    <n v="6"/>
    <n v="4"/>
    <s v="DNP"/>
    <n v="0"/>
    <n v="0"/>
    <n v="1"/>
    <n v="0"/>
    <n v="0"/>
    <n v="0"/>
    <n v="0"/>
    <n v="0"/>
    <n v="0"/>
    <s v="True Blue Plantation2017"/>
    <n v="7"/>
    <n v="104"/>
    <n v="95"/>
    <n v="87"/>
    <n v="0"/>
  </r>
  <r>
    <s v="True Blue Plantation"/>
    <s v="True Blue Plantation"/>
    <x v="23"/>
    <m/>
    <x v="18"/>
    <n v="14"/>
    <n v="138"/>
    <n v="3"/>
    <n v="4"/>
    <n v="3"/>
    <n v="4"/>
    <s v="DNP"/>
    <n v="0"/>
    <n v="1"/>
    <n v="0"/>
    <n v="0"/>
    <n v="0"/>
    <n v="0"/>
    <n v="0"/>
    <n v="0"/>
    <n v="0"/>
    <s v="True Blue Plantation2017"/>
    <n v="7"/>
    <n v="104"/>
    <n v="95"/>
    <n v="87"/>
    <n v="0"/>
  </r>
  <r>
    <s v="True Blue Plantation"/>
    <s v="True Blue Plantation"/>
    <x v="23"/>
    <m/>
    <x v="18"/>
    <n v="15"/>
    <n v="577"/>
    <n v="5"/>
    <n v="7"/>
    <n v="6"/>
    <n v="6"/>
    <s v="DNP"/>
    <n v="0"/>
    <n v="0"/>
    <n v="0"/>
    <n v="0"/>
    <n v="0"/>
    <n v="0"/>
    <n v="0"/>
    <n v="0"/>
    <n v="0"/>
    <s v="True Blue Plantation2017"/>
    <n v="7"/>
    <n v="104"/>
    <n v="95"/>
    <n v="87"/>
    <n v="0"/>
  </r>
  <r>
    <s v="True Blue Plantation"/>
    <s v="True Blue Plantation"/>
    <x v="23"/>
    <m/>
    <x v="18"/>
    <n v="16"/>
    <n v="181"/>
    <n v="3"/>
    <n v="3"/>
    <n v="3"/>
    <n v="4"/>
    <s v="DNP"/>
    <n v="1"/>
    <n v="1"/>
    <n v="0"/>
    <n v="0"/>
    <n v="0"/>
    <n v="0"/>
    <n v="0"/>
    <n v="0"/>
    <n v="0"/>
    <s v="True Blue Plantation2017"/>
    <n v="7"/>
    <n v="104"/>
    <n v="95"/>
    <n v="87"/>
    <n v="0"/>
  </r>
  <r>
    <s v="True Blue Plantation"/>
    <s v="True Blue Plantation"/>
    <x v="23"/>
    <m/>
    <x v="18"/>
    <n v="17"/>
    <n v="395"/>
    <n v="4"/>
    <n v="4"/>
    <n v="5"/>
    <n v="4"/>
    <s v="DNP"/>
    <n v="1"/>
    <n v="0"/>
    <n v="1"/>
    <n v="0"/>
    <n v="0"/>
    <n v="0"/>
    <n v="0"/>
    <n v="0"/>
    <n v="0"/>
    <s v="True Blue Plantation2017"/>
    <n v="7"/>
    <n v="104"/>
    <n v="95"/>
    <n v="87"/>
    <n v="0"/>
  </r>
  <r>
    <s v="True Blue Plantation"/>
    <s v="True Blue Plantation"/>
    <x v="23"/>
    <m/>
    <x v="18"/>
    <n v="18"/>
    <n v="406"/>
    <n v="4"/>
    <n v="5"/>
    <n v="6"/>
    <n v="4"/>
    <s v="DNP"/>
    <n v="0"/>
    <n v="0"/>
    <n v="1"/>
    <n v="0"/>
    <n v="0"/>
    <n v="0"/>
    <n v="0"/>
    <n v="0"/>
    <n v="0"/>
    <s v="True Blue Plantation2017"/>
    <n v="7"/>
    <n v="104"/>
    <n v="95"/>
    <n v="87"/>
    <n v="0"/>
  </r>
  <r>
    <s v="Caledonia"/>
    <s v="Caledonia"/>
    <x v="17"/>
    <m/>
    <x v="18"/>
    <n v="1"/>
    <n v="319"/>
    <n v="4"/>
    <n v="5"/>
    <n v="4"/>
    <n v="5"/>
    <s v="DNP"/>
    <n v="0"/>
    <n v="1"/>
    <n v="0"/>
    <n v="0"/>
    <n v="0"/>
    <n v="0"/>
    <n v="0"/>
    <n v="0"/>
    <n v="0"/>
    <s v="Caledonia2017"/>
    <n v="7"/>
    <n v="101"/>
    <n v="102"/>
    <n v="89"/>
    <n v="0"/>
  </r>
  <r>
    <s v="Caledonia"/>
    <s v="Caledonia"/>
    <x v="17"/>
    <m/>
    <x v="18"/>
    <n v="2"/>
    <n v="516"/>
    <n v="5"/>
    <n v="9"/>
    <n v="6"/>
    <n v="6"/>
    <s v="DNP"/>
    <n v="0"/>
    <n v="0"/>
    <n v="0"/>
    <n v="0"/>
    <n v="0"/>
    <n v="0"/>
    <n v="0"/>
    <n v="0"/>
    <n v="0"/>
    <s v="Caledonia2017"/>
    <n v="7"/>
    <n v="101"/>
    <n v="102"/>
    <n v="89"/>
    <n v="0"/>
  </r>
  <r>
    <s v="Caledonia"/>
    <s v="Caledonia"/>
    <x v="17"/>
    <m/>
    <x v="18"/>
    <n v="3"/>
    <n v="153"/>
    <n v="3"/>
    <n v="5"/>
    <n v="4"/>
    <n v="4"/>
    <s v="DNP"/>
    <n v="0"/>
    <n v="0"/>
    <n v="0"/>
    <n v="0"/>
    <n v="0"/>
    <n v="0"/>
    <n v="0"/>
    <n v="0"/>
    <n v="0"/>
    <s v="Caledonia2017"/>
    <n v="7"/>
    <n v="101"/>
    <n v="102"/>
    <n v="89"/>
    <n v="0"/>
  </r>
  <r>
    <s v="Caledonia"/>
    <s v="Caledonia"/>
    <x v="17"/>
    <m/>
    <x v="18"/>
    <n v="4"/>
    <n v="322"/>
    <n v="4"/>
    <n v="5"/>
    <n v="6"/>
    <n v="6"/>
    <s v="DNP"/>
    <n v="0"/>
    <n v="0"/>
    <n v="0"/>
    <n v="0"/>
    <n v="0"/>
    <n v="0"/>
    <n v="0"/>
    <n v="0"/>
    <n v="0"/>
    <s v="Caledonia2017"/>
    <n v="7"/>
    <n v="101"/>
    <n v="102"/>
    <n v="89"/>
    <n v="0"/>
  </r>
  <r>
    <s v="Caledonia"/>
    <s v="Caledonia"/>
    <x v="17"/>
    <m/>
    <x v="18"/>
    <n v="5"/>
    <n v="347"/>
    <n v="4"/>
    <n v="5"/>
    <n v="4"/>
    <n v="4"/>
    <s v="DNP"/>
    <n v="0"/>
    <n v="1"/>
    <n v="1"/>
    <n v="0"/>
    <n v="0"/>
    <n v="0"/>
    <n v="0"/>
    <n v="0"/>
    <n v="0"/>
    <s v="Caledonia2017"/>
    <n v="7"/>
    <n v="101"/>
    <n v="102"/>
    <n v="89"/>
    <n v="0"/>
  </r>
  <r>
    <s v="Caledonia"/>
    <s v="Caledonia"/>
    <x v="17"/>
    <m/>
    <x v="18"/>
    <n v="6"/>
    <n v="120"/>
    <n v="3"/>
    <n v="5"/>
    <n v="3"/>
    <n v="4"/>
    <s v="DNP"/>
    <n v="0"/>
    <n v="1"/>
    <n v="0"/>
    <n v="0"/>
    <n v="0"/>
    <n v="0"/>
    <n v="0"/>
    <n v="0"/>
    <n v="0"/>
    <s v="Caledonia2017"/>
    <n v="7"/>
    <n v="101"/>
    <n v="102"/>
    <n v="89"/>
    <n v="0"/>
  </r>
  <r>
    <s v="Caledonia"/>
    <s v="Caledonia"/>
    <x v="17"/>
    <m/>
    <x v="18"/>
    <n v="7"/>
    <n v="323"/>
    <n v="4"/>
    <n v="5"/>
    <n v="6"/>
    <n v="4"/>
    <s v="DNP"/>
    <n v="0"/>
    <n v="0"/>
    <n v="1"/>
    <n v="0"/>
    <n v="0"/>
    <n v="0"/>
    <n v="0"/>
    <n v="0"/>
    <n v="0"/>
    <s v="Caledonia2017"/>
    <n v="7"/>
    <n v="101"/>
    <n v="102"/>
    <n v="89"/>
    <n v="0"/>
  </r>
  <r>
    <s v="Caledonia"/>
    <s v="Caledonia"/>
    <x v="17"/>
    <m/>
    <x v="18"/>
    <n v="8"/>
    <n v="477"/>
    <n v="5"/>
    <n v="6"/>
    <n v="5"/>
    <n v="5"/>
    <s v="DNP"/>
    <n v="0"/>
    <n v="1"/>
    <n v="1"/>
    <n v="0"/>
    <n v="0"/>
    <n v="0"/>
    <n v="0"/>
    <n v="0"/>
    <n v="0"/>
    <s v="Caledonia2017"/>
    <n v="7"/>
    <n v="101"/>
    <n v="102"/>
    <n v="89"/>
    <n v="0"/>
  </r>
  <r>
    <s v="Caledonia"/>
    <s v="Caledonia"/>
    <x v="17"/>
    <m/>
    <x v="18"/>
    <n v="9"/>
    <n v="92"/>
    <n v="3"/>
    <n v="4"/>
    <n v="4"/>
    <n v="4"/>
    <s v="DNP"/>
    <n v="0"/>
    <n v="0"/>
    <n v="0"/>
    <n v="0"/>
    <n v="0"/>
    <n v="0"/>
    <n v="0"/>
    <n v="0"/>
    <n v="0"/>
    <s v="Caledonia2017"/>
    <n v="7"/>
    <n v="101"/>
    <n v="102"/>
    <n v="89"/>
    <n v="0"/>
  </r>
  <r>
    <s v="Caledonia"/>
    <s v="Caledonia"/>
    <x v="17"/>
    <m/>
    <x v="18"/>
    <n v="10"/>
    <n v="518"/>
    <n v="5"/>
    <n v="8"/>
    <n v="8"/>
    <n v="7"/>
    <s v="DNP"/>
    <n v="0"/>
    <n v="0"/>
    <n v="0"/>
    <n v="0"/>
    <n v="0"/>
    <n v="0"/>
    <n v="0"/>
    <n v="0"/>
    <n v="0"/>
    <s v="Caledonia2017"/>
    <n v="7"/>
    <n v="101"/>
    <n v="102"/>
    <n v="89"/>
    <n v="0"/>
  </r>
  <r>
    <s v="Caledonia"/>
    <s v="Caledonia"/>
    <x v="17"/>
    <m/>
    <x v="18"/>
    <n v="11"/>
    <n v="150"/>
    <n v="3"/>
    <n v="4"/>
    <n v="6"/>
    <n v="4"/>
    <s v="DNP"/>
    <n v="0"/>
    <n v="0"/>
    <n v="0"/>
    <n v="0"/>
    <n v="0"/>
    <n v="0"/>
    <n v="0"/>
    <n v="0"/>
    <n v="0"/>
    <s v="Caledonia2017"/>
    <n v="7"/>
    <n v="101"/>
    <n v="102"/>
    <n v="89"/>
    <n v="0"/>
  </r>
  <r>
    <s v="Caledonia"/>
    <s v="Caledonia"/>
    <x v="17"/>
    <m/>
    <x v="18"/>
    <n v="12"/>
    <n v="384"/>
    <n v="4"/>
    <n v="8"/>
    <n v="7"/>
    <n v="5"/>
    <s v="DNP"/>
    <n v="0"/>
    <n v="0"/>
    <n v="0"/>
    <n v="0"/>
    <n v="0"/>
    <n v="0"/>
    <n v="0"/>
    <n v="0"/>
    <n v="0"/>
    <s v="Caledonia2017"/>
    <n v="7"/>
    <n v="101"/>
    <n v="102"/>
    <n v="89"/>
    <n v="0"/>
  </r>
  <r>
    <s v="Caledonia"/>
    <s v="Caledonia"/>
    <x v="17"/>
    <m/>
    <x v="18"/>
    <n v="13"/>
    <n v="354"/>
    <n v="4"/>
    <n v="8"/>
    <n v="4"/>
    <n v="5"/>
    <s v="DNP"/>
    <n v="0"/>
    <n v="1"/>
    <n v="0"/>
    <n v="0"/>
    <n v="0"/>
    <n v="0"/>
    <n v="0"/>
    <n v="0"/>
    <n v="0"/>
    <s v="Caledonia2017"/>
    <n v="7"/>
    <n v="101"/>
    <n v="102"/>
    <n v="89"/>
    <n v="0"/>
  </r>
  <r>
    <s v="Caledonia"/>
    <s v="Caledonia"/>
    <x v="17"/>
    <m/>
    <x v="18"/>
    <n v="14"/>
    <n v="343"/>
    <n v="4"/>
    <n v="5"/>
    <n v="5"/>
    <n v="5"/>
    <s v="DNP"/>
    <n v="0"/>
    <n v="0"/>
    <n v="0"/>
    <n v="0"/>
    <n v="0"/>
    <n v="0"/>
    <n v="0"/>
    <n v="0"/>
    <n v="0"/>
    <s v="Caledonia2017"/>
    <n v="7"/>
    <n v="101"/>
    <n v="102"/>
    <n v="89"/>
    <n v="0"/>
  </r>
  <r>
    <s v="Caledonia"/>
    <s v="Caledonia"/>
    <x v="17"/>
    <m/>
    <x v="18"/>
    <n v="15"/>
    <n v="423"/>
    <n v="4"/>
    <n v="4"/>
    <n v="7"/>
    <n v="5"/>
    <s v="DNP"/>
    <n v="1"/>
    <n v="0"/>
    <n v="0"/>
    <n v="0"/>
    <n v="0"/>
    <n v="0"/>
    <n v="0"/>
    <n v="0"/>
    <n v="0"/>
    <s v="Caledonia2017"/>
    <n v="7"/>
    <n v="101"/>
    <n v="102"/>
    <n v="89"/>
    <n v="0"/>
  </r>
  <r>
    <s v="Caledonia"/>
    <s v="Caledonia"/>
    <x v="17"/>
    <m/>
    <x v="18"/>
    <n v="16"/>
    <n v="375"/>
    <n v="4"/>
    <n v="5"/>
    <n v="5"/>
    <n v="5"/>
    <s v="DNP"/>
    <n v="0"/>
    <n v="0"/>
    <n v="0"/>
    <n v="0"/>
    <n v="0"/>
    <n v="0"/>
    <n v="0"/>
    <n v="0"/>
    <n v="0"/>
    <s v="Caledonia2017"/>
    <n v="7"/>
    <n v="101"/>
    <n v="102"/>
    <n v="89"/>
    <n v="0"/>
  </r>
  <r>
    <s v="Caledonia"/>
    <s v="Caledonia"/>
    <x v="17"/>
    <m/>
    <x v="18"/>
    <n v="17"/>
    <n v="132"/>
    <n v="3"/>
    <n v="3"/>
    <n v="4"/>
    <n v="5"/>
    <s v="DNP"/>
    <n v="1"/>
    <n v="0"/>
    <n v="0"/>
    <n v="0"/>
    <n v="0"/>
    <n v="0"/>
    <n v="0"/>
    <n v="0"/>
    <n v="0"/>
    <s v="Caledonia2017"/>
    <n v="7"/>
    <n v="101"/>
    <n v="102"/>
    <n v="89"/>
    <n v="0"/>
  </r>
  <r>
    <s v="Caledonia"/>
    <s v="Caledonia"/>
    <x v="17"/>
    <m/>
    <x v="18"/>
    <n v="18"/>
    <n v="362"/>
    <n v="4"/>
    <n v="7"/>
    <n v="14"/>
    <n v="6"/>
    <s v="DNP"/>
    <n v="0"/>
    <n v="0"/>
    <n v="0"/>
    <n v="0"/>
    <n v="0"/>
    <n v="0"/>
    <n v="0"/>
    <n v="0"/>
    <n v="0"/>
    <s v="Caledonia2017"/>
    <n v="7"/>
    <n v="101"/>
    <n v="102"/>
    <n v="89"/>
    <n v="0"/>
  </r>
  <r>
    <s v="Grande Dunes"/>
    <s v="Grande Dunes"/>
    <x v="10"/>
    <m/>
    <x v="18"/>
    <n v="1"/>
    <n v="396"/>
    <n v="4"/>
    <n v="6"/>
    <n v="6"/>
    <n v="6"/>
    <s v="DNP"/>
    <n v="0"/>
    <n v="0"/>
    <n v="0"/>
    <n v="0"/>
    <n v="0"/>
    <n v="0"/>
    <n v="0"/>
    <n v="0"/>
    <n v="0"/>
    <s v="Grande Dunes2017"/>
    <n v="14"/>
    <n v="89"/>
    <n v="87"/>
    <n v="81"/>
    <n v="0"/>
  </r>
  <r>
    <s v="Grande Dunes"/>
    <s v="Grande Dunes"/>
    <x v="10"/>
    <m/>
    <x v="18"/>
    <n v="2"/>
    <n v="137"/>
    <n v="3"/>
    <n v="5"/>
    <n v="4"/>
    <n v="2"/>
    <s v="DNP"/>
    <n v="0"/>
    <n v="0"/>
    <n v="0"/>
    <n v="0"/>
    <n v="0"/>
    <n v="0"/>
    <n v="1"/>
    <n v="0"/>
    <n v="1"/>
    <s v="Grande Dunes2017"/>
    <n v="14"/>
    <n v="89"/>
    <n v="87"/>
    <n v="81"/>
    <n v="0"/>
  </r>
  <r>
    <s v="Grande Dunes"/>
    <s v="Grande Dunes"/>
    <x v="10"/>
    <m/>
    <x v="18"/>
    <n v="3"/>
    <n v="378"/>
    <n v="4"/>
    <n v="4"/>
    <n v="7"/>
    <n v="3"/>
    <s v="DNP"/>
    <n v="1"/>
    <n v="0"/>
    <n v="0"/>
    <n v="0"/>
    <n v="0"/>
    <n v="0"/>
    <n v="1"/>
    <n v="0"/>
    <n v="1"/>
    <s v="Grande Dunes2017"/>
    <n v="14"/>
    <n v="89"/>
    <n v="87"/>
    <n v="81"/>
    <n v="0"/>
  </r>
  <r>
    <s v="Grande Dunes"/>
    <s v="Grande Dunes"/>
    <x v="10"/>
    <m/>
    <x v="18"/>
    <n v="4"/>
    <n v="506"/>
    <n v="5"/>
    <n v="5"/>
    <n v="5"/>
    <n v="5"/>
    <s v="DNP"/>
    <n v="1"/>
    <n v="1"/>
    <n v="1"/>
    <n v="0"/>
    <n v="0"/>
    <n v="0"/>
    <n v="0"/>
    <n v="0"/>
    <n v="0"/>
    <s v="Grande Dunes2017"/>
    <n v="14"/>
    <n v="89"/>
    <n v="87"/>
    <n v="81"/>
    <n v="0"/>
  </r>
  <r>
    <s v="Grande Dunes"/>
    <s v="Grande Dunes"/>
    <x v="10"/>
    <m/>
    <x v="18"/>
    <n v="5"/>
    <n v="383"/>
    <n v="4"/>
    <n v="6"/>
    <n v="5"/>
    <n v="7"/>
    <s v="DNP"/>
    <n v="0"/>
    <n v="0"/>
    <n v="0"/>
    <n v="0"/>
    <n v="0"/>
    <n v="0"/>
    <n v="0"/>
    <n v="0"/>
    <n v="0"/>
    <s v="Grande Dunes2017"/>
    <n v="14"/>
    <n v="89"/>
    <n v="87"/>
    <n v="81"/>
    <n v="0"/>
  </r>
  <r>
    <s v="Grande Dunes"/>
    <s v="Grande Dunes"/>
    <x v="10"/>
    <m/>
    <x v="18"/>
    <n v="6"/>
    <n v="305"/>
    <n v="4"/>
    <n v="5"/>
    <n v="5"/>
    <n v="4"/>
    <s v="DNP"/>
    <n v="0"/>
    <n v="0"/>
    <n v="1"/>
    <n v="0"/>
    <n v="0"/>
    <n v="0"/>
    <n v="0"/>
    <n v="0"/>
    <n v="0"/>
    <s v="Grande Dunes2017"/>
    <n v="14"/>
    <n v="89"/>
    <n v="87"/>
    <n v="81"/>
    <n v="0"/>
  </r>
  <r>
    <s v="Grande Dunes"/>
    <s v="Grande Dunes"/>
    <x v="10"/>
    <m/>
    <x v="18"/>
    <n v="7"/>
    <n v="495"/>
    <n v="5"/>
    <n v="4"/>
    <n v="5"/>
    <n v="5"/>
    <s v="DNP"/>
    <n v="0"/>
    <n v="1"/>
    <n v="1"/>
    <n v="0"/>
    <n v="1"/>
    <n v="0"/>
    <n v="0"/>
    <n v="0"/>
    <n v="1"/>
    <s v="Grande Dunes2017"/>
    <n v="14"/>
    <n v="89"/>
    <n v="87"/>
    <n v="81"/>
    <n v="0"/>
  </r>
  <r>
    <s v="Grande Dunes"/>
    <s v="Grande Dunes"/>
    <x v="10"/>
    <m/>
    <x v="18"/>
    <n v="8"/>
    <n v="155"/>
    <n v="3"/>
    <n v="4"/>
    <n v="3"/>
    <n v="3"/>
    <s v="DNP"/>
    <n v="0"/>
    <n v="1"/>
    <n v="1"/>
    <n v="0"/>
    <n v="0"/>
    <n v="0"/>
    <n v="0"/>
    <n v="0"/>
    <n v="0"/>
    <s v="Grande Dunes2017"/>
    <n v="14"/>
    <n v="89"/>
    <n v="87"/>
    <n v="81"/>
    <n v="0"/>
  </r>
  <r>
    <s v="Grande Dunes"/>
    <s v="Grande Dunes"/>
    <x v="10"/>
    <m/>
    <x v="18"/>
    <n v="9"/>
    <n v="386"/>
    <n v="4"/>
    <n v="6"/>
    <n v="4"/>
    <n v="5"/>
    <s v="DNP"/>
    <n v="0"/>
    <n v="1"/>
    <n v="0"/>
    <n v="0"/>
    <n v="0"/>
    <n v="0"/>
    <n v="0"/>
    <n v="0"/>
    <n v="0"/>
    <s v="Grande Dunes2017"/>
    <n v="14"/>
    <n v="89"/>
    <n v="87"/>
    <n v="81"/>
    <n v="0"/>
  </r>
  <r>
    <s v="Grande Dunes"/>
    <s v="Grande Dunes"/>
    <x v="10"/>
    <m/>
    <x v="18"/>
    <n v="10"/>
    <n v="385"/>
    <n v="4"/>
    <n v="6"/>
    <n v="6"/>
    <n v="4"/>
    <s v="DNP"/>
    <n v="0"/>
    <n v="0"/>
    <n v="1"/>
    <n v="0"/>
    <n v="0"/>
    <n v="0"/>
    <n v="0"/>
    <n v="0"/>
    <n v="0"/>
    <s v="Grande Dunes2017"/>
    <n v="14"/>
    <n v="89"/>
    <n v="87"/>
    <n v="81"/>
    <n v="0"/>
  </r>
  <r>
    <s v="Grande Dunes"/>
    <s v="Grande Dunes"/>
    <x v="10"/>
    <m/>
    <x v="18"/>
    <n v="11"/>
    <n v="124"/>
    <n v="3"/>
    <n v="3"/>
    <n v="3"/>
    <n v="3"/>
    <s v="DNP"/>
    <n v="1"/>
    <n v="1"/>
    <n v="1"/>
    <n v="0"/>
    <n v="0"/>
    <n v="0"/>
    <n v="0"/>
    <n v="0"/>
    <n v="0"/>
    <s v="Grande Dunes2017"/>
    <n v="14"/>
    <n v="89"/>
    <n v="87"/>
    <n v="81"/>
    <n v="0"/>
  </r>
  <r>
    <s v="Grande Dunes"/>
    <s v="Grande Dunes"/>
    <x v="10"/>
    <m/>
    <x v="18"/>
    <n v="12"/>
    <n v="350"/>
    <n v="4"/>
    <n v="4"/>
    <n v="4"/>
    <n v="4"/>
    <s v="DNP"/>
    <n v="1"/>
    <n v="1"/>
    <n v="1"/>
    <n v="0"/>
    <n v="0"/>
    <n v="0"/>
    <n v="0"/>
    <n v="0"/>
    <n v="0"/>
    <s v="Grande Dunes2017"/>
    <n v="14"/>
    <n v="89"/>
    <n v="87"/>
    <n v="81"/>
    <n v="0"/>
  </r>
  <r>
    <s v="Grande Dunes"/>
    <s v="Grande Dunes"/>
    <x v="10"/>
    <m/>
    <x v="18"/>
    <n v="13"/>
    <n v="499"/>
    <n v="5"/>
    <n v="6"/>
    <n v="7"/>
    <n v="5"/>
    <s v="DNP"/>
    <n v="0"/>
    <n v="0"/>
    <n v="1"/>
    <n v="0"/>
    <n v="0"/>
    <n v="0"/>
    <n v="0"/>
    <n v="0"/>
    <n v="0"/>
    <s v="Grande Dunes2017"/>
    <n v="14"/>
    <n v="89"/>
    <n v="87"/>
    <n v="81"/>
    <n v="0"/>
  </r>
  <r>
    <s v="Grande Dunes"/>
    <s v="Grande Dunes"/>
    <x v="10"/>
    <m/>
    <x v="18"/>
    <n v="14"/>
    <n v="158"/>
    <n v="3"/>
    <n v="4"/>
    <n v="4"/>
    <n v="5"/>
    <s v="DNP"/>
    <n v="0"/>
    <n v="0"/>
    <n v="0"/>
    <n v="0"/>
    <n v="0"/>
    <n v="0"/>
    <n v="0"/>
    <n v="0"/>
    <n v="0"/>
    <s v="Grande Dunes2017"/>
    <n v="14"/>
    <n v="89"/>
    <n v="87"/>
    <n v="81"/>
    <n v="0"/>
  </r>
  <r>
    <s v="Grande Dunes"/>
    <s v="Grande Dunes"/>
    <x v="10"/>
    <m/>
    <x v="18"/>
    <n v="15"/>
    <n v="400"/>
    <n v="4"/>
    <n v="4"/>
    <n v="4"/>
    <n v="5"/>
    <s v="DNP"/>
    <n v="1"/>
    <n v="1"/>
    <n v="0"/>
    <n v="0"/>
    <n v="0"/>
    <n v="0"/>
    <n v="0"/>
    <n v="0"/>
    <n v="0"/>
    <s v="Grande Dunes2017"/>
    <n v="14"/>
    <n v="89"/>
    <n v="87"/>
    <n v="81"/>
    <n v="0"/>
  </r>
  <r>
    <s v="Grande Dunes"/>
    <s v="Grande Dunes"/>
    <x v="10"/>
    <m/>
    <x v="18"/>
    <n v="16"/>
    <n v="365"/>
    <n v="4"/>
    <n v="5"/>
    <n v="4"/>
    <n v="4"/>
    <s v="DNP"/>
    <n v="0"/>
    <n v="1"/>
    <n v="1"/>
    <n v="0"/>
    <n v="0"/>
    <n v="0"/>
    <n v="0"/>
    <n v="0"/>
    <n v="0"/>
    <s v="Grande Dunes2017"/>
    <n v="14"/>
    <n v="89"/>
    <n v="87"/>
    <n v="81"/>
    <n v="0"/>
  </r>
  <r>
    <s v="Grande Dunes"/>
    <s v="Grande Dunes"/>
    <x v="10"/>
    <m/>
    <x v="18"/>
    <n v="17"/>
    <n v="477"/>
    <n v="5"/>
    <n v="6"/>
    <n v="6"/>
    <n v="6"/>
    <s v="DNP"/>
    <n v="0"/>
    <n v="0"/>
    <n v="0"/>
    <n v="0"/>
    <n v="0"/>
    <n v="0"/>
    <n v="0"/>
    <n v="0"/>
    <n v="0"/>
    <s v="Grande Dunes2017"/>
    <n v="14"/>
    <n v="89"/>
    <n v="87"/>
    <n v="81"/>
    <n v="0"/>
  </r>
  <r>
    <s v="Grande Dunes"/>
    <s v="Grande Dunes"/>
    <x v="10"/>
    <m/>
    <x v="18"/>
    <n v="18"/>
    <n v="373"/>
    <n v="4"/>
    <n v="6"/>
    <n v="5"/>
    <n v="5"/>
    <s v="DNP"/>
    <n v="0"/>
    <n v="0"/>
    <n v="0"/>
    <n v="0"/>
    <n v="0"/>
    <n v="0"/>
    <n v="0"/>
    <n v="0"/>
    <n v="0"/>
    <s v="Grande Dunes2017"/>
    <n v="14"/>
    <n v="89"/>
    <n v="87"/>
    <n v="81"/>
    <n v="0"/>
  </r>
  <r>
    <s v="Reflection Bay"/>
    <s v="Las Vegas - Reflection Bay"/>
    <x v="51"/>
    <m/>
    <x v="19"/>
    <n v="1"/>
    <n v="363"/>
    <n v="4"/>
    <n v="8"/>
    <n v="5"/>
    <n v="8"/>
    <n v="4"/>
    <n v="0"/>
    <n v="0"/>
    <n v="0"/>
    <n v="1"/>
    <n v="0"/>
    <n v="0"/>
    <n v="0"/>
    <n v="0"/>
    <n v="0"/>
    <s v="Reflection Bay2018"/>
    <n v="2"/>
    <n v="110"/>
    <n v="95"/>
    <n v="97"/>
    <n v="81"/>
  </r>
  <r>
    <s v="Reflection Bay"/>
    <s v="Las Vegas - Reflection Bay"/>
    <x v="51"/>
    <m/>
    <x v="19"/>
    <n v="2"/>
    <n v="325"/>
    <n v="4"/>
    <n v="9"/>
    <n v="6"/>
    <n v="7"/>
    <n v="5"/>
    <n v="0"/>
    <n v="0"/>
    <n v="0"/>
    <n v="0"/>
    <n v="0"/>
    <n v="0"/>
    <n v="0"/>
    <n v="0"/>
    <n v="0"/>
    <s v="Reflection Bay2018"/>
    <n v="2"/>
    <n v="110"/>
    <n v="95"/>
    <n v="97"/>
    <n v="81"/>
  </r>
  <r>
    <s v="Reflection Bay"/>
    <s v="Las Vegas - Reflection Bay"/>
    <x v="51"/>
    <m/>
    <x v="19"/>
    <n v="3"/>
    <n v="193"/>
    <n v="3"/>
    <n v="7"/>
    <n v="4"/>
    <n v="4"/>
    <n v="3"/>
    <n v="0"/>
    <n v="0"/>
    <n v="0"/>
    <n v="1"/>
    <n v="0"/>
    <n v="0"/>
    <n v="0"/>
    <n v="0"/>
    <n v="0"/>
    <s v="Reflection Bay2018"/>
    <n v="2"/>
    <n v="110"/>
    <n v="95"/>
    <n v="97"/>
    <n v="81"/>
  </r>
  <r>
    <s v="Reflection Bay"/>
    <s v="Las Vegas - Reflection Bay"/>
    <x v="51"/>
    <m/>
    <x v="19"/>
    <n v="4"/>
    <n v="386"/>
    <n v="4"/>
    <n v="7"/>
    <n v="5"/>
    <n v="4"/>
    <n v="4"/>
    <n v="0"/>
    <n v="0"/>
    <n v="1"/>
    <n v="1"/>
    <n v="0"/>
    <n v="0"/>
    <n v="0"/>
    <n v="0"/>
    <n v="0"/>
    <s v="Reflection Bay2018"/>
    <n v="2"/>
    <n v="110"/>
    <n v="95"/>
    <n v="97"/>
    <n v="81"/>
  </r>
  <r>
    <s v="Reflection Bay"/>
    <s v="Las Vegas - Reflection Bay"/>
    <x v="51"/>
    <m/>
    <x v="19"/>
    <n v="5"/>
    <n v="406"/>
    <n v="4"/>
    <n v="4"/>
    <n v="5"/>
    <n v="6"/>
    <n v="6"/>
    <n v="1"/>
    <n v="0"/>
    <n v="0"/>
    <n v="0"/>
    <n v="0"/>
    <n v="0"/>
    <n v="0"/>
    <n v="0"/>
    <n v="0"/>
    <s v="Reflection Bay2018"/>
    <n v="2"/>
    <n v="110"/>
    <n v="95"/>
    <n v="97"/>
    <n v="81"/>
  </r>
  <r>
    <s v="Reflection Bay"/>
    <s v="Las Vegas - Reflection Bay"/>
    <x v="51"/>
    <m/>
    <x v="19"/>
    <n v="6"/>
    <n v="512"/>
    <n v="5"/>
    <n v="7"/>
    <n v="5"/>
    <n v="6"/>
    <n v="4"/>
    <n v="0"/>
    <n v="1"/>
    <n v="0"/>
    <n v="0"/>
    <n v="0"/>
    <n v="0"/>
    <n v="0"/>
    <n v="1"/>
    <n v="1"/>
    <s v="Reflection Bay2018"/>
    <n v="2"/>
    <n v="110"/>
    <n v="95"/>
    <n v="97"/>
    <n v="81"/>
  </r>
  <r>
    <s v="Reflection Bay"/>
    <s v="Las Vegas - Reflection Bay"/>
    <x v="51"/>
    <m/>
    <x v="19"/>
    <n v="7"/>
    <n v="390"/>
    <n v="4"/>
    <n v="7"/>
    <n v="6"/>
    <n v="5"/>
    <n v="5"/>
    <n v="0"/>
    <n v="0"/>
    <n v="0"/>
    <n v="0"/>
    <n v="0"/>
    <n v="0"/>
    <n v="0"/>
    <n v="0"/>
    <n v="0"/>
    <s v="Reflection Bay2018"/>
    <n v="2"/>
    <n v="110"/>
    <n v="95"/>
    <n v="97"/>
    <n v="81"/>
  </r>
  <r>
    <s v="Reflection Bay"/>
    <s v="Las Vegas - Reflection Bay"/>
    <x v="51"/>
    <m/>
    <x v="19"/>
    <n v="8"/>
    <n v="148"/>
    <n v="3"/>
    <n v="6"/>
    <n v="4"/>
    <n v="5"/>
    <n v="3"/>
    <n v="0"/>
    <n v="0"/>
    <n v="0"/>
    <n v="1"/>
    <n v="0"/>
    <n v="0"/>
    <n v="0"/>
    <n v="0"/>
    <n v="0"/>
    <s v="Reflection Bay2018"/>
    <n v="2"/>
    <n v="110"/>
    <n v="95"/>
    <n v="97"/>
    <n v="81"/>
  </r>
  <r>
    <s v="Reflection Bay"/>
    <s v="Las Vegas - Reflection Bay"/>
    <x v="51"/>
    <m/>
    <x v="19"/>
    <n v="9"/>
    <n v="502"/>
    <n v="5"/>
    <n v="7"/>
    <n v="9"/>
    <n v="6"/>
    <n v="6"/>
    <n v="0"/>
    <n v="0"/>
    <n v="0"/>
    <n v="0"/>
    <n v="0"/>
    <n v="0"/>
    <n v="0"/>
    <n v="0"/>
    <n v="0"/>
    <s v="Reflection Bay2018"/>
    <n v="2"/>
    <n v="110"/>
    <n v="95"/>
    <n v="97"/>
    <n v="81"/>
  </r>
  <r>
    <s v="Reflection Bay"/>
    <s v="Las Vegas - Reflection Bay"/>
    <x v="51"/>
    <m/>
    <x v="19"/>
    <n v="10"/>
    <n v="379"/>
    <n v="4"/>
    <n v="7"/>
    <n v="6"/>
    <n v="6"/>
    <n v="5"/>
    <n v="0"/>
    <n v="0"/>
    <n v="0"/>
    <n v="0"/>
    <n v="0"/>
    <n v="0"/>
    <n v="0"/>
    <n v="0"/>
    <n v="0"/>
    <s v="Reflection Bay2018"/>
    <n v="2"/>
    <n v="110"/>
    <n v="95"/>
    <n v="97"/>
    <n v="81"/>
  </r>
  <r>
    <s v="Reflection Bay"/>
    <s v="Las Vegas - Reflection Bay"/>
    <x v="51"/>
    <m/>
    <x v="19"/>
    <n v="11"/>
    <n v="318"/>
    <n v="4"/>
    <n v="6"/>
    <n v="3"/>
    <n v="6"/>
    <n v="5"/>
    <n v="0"/>
    <n v="0"/>
    <n v="0"/>
    <n v="0"/>
    <n v="0"/>
    <n v="1"/>
    <n v="0"/>
    <n v="0"/>
    <n v="1"/>
    <s v="Reflection Bay2018"/>
    <n v="2"/>
    <n v="110"/>
    <n v="95"/>
    <n v="97"/>
    <n v="81"/>
  </r>
  <r>
    <s v="Reflection Bay"/>
    <s v="Las Vegas - Reflection Bay"/>
    <x v="51"/>
    <m/>
    <x v="19"/>
    <n v="12"/>
    <n v="519"/>
    <n v="5"/>
    <n v="5"/>
    <n v="7"/>
    <n v="6"/>
    <n v="5"/>
    <n v="1"/>
    <n v="0"/>
    <n v="0"/>
    <n v="1"/>
    <n v="0"/>
    <n v="0"/>
    <n v="0"/>
    <n v="0"/>
    <n v="0"/>
    <s v="Reflection Bay2018"/>
    <n v="2"/>
    <n v="110"/>
    <n v="95"/>
    <n v="97"/>
    <n v="81"/>
  </r>
  <r>
    <s v="Reflection Bay"/>
    <s v="Las Vegas - Reflection Bay"/>
    <x v="51"/>
    <m/>
    <x v="19"/>
    <n v="13"/>
    <n v="150"/>
    <n v="3"/>
    <n v="5"/>
    <n v="4"/>
    <n v="6"/>
    <n v="3"/>
    <n v="0"/>
    <n v="0"/>
    <n v="0"/>
    <n v="1"/>
    <n v="0"/>
    <n v="0"/>
    <n v="0"/>
    <n v="0"/>
    <n v="0"/>
    <s v="Reflection Bay2018"/>
    <n v="2"/>
    <n v="110"/>
    <n v="95"/>
    <n v="97"/>
    <n v="81"/>
  </r>
  <r>
    <s v="Reflection Bay"/>
    <s v="Las Vegas - Reflection Bay"/>
    <x v="51"/>
    <m/>
    <x v="19"/>
    <n v="14"/>
    <n v="494"/>
    <n v="5"/>
    <n v="8"/>
    <n v="8"/>
    <n v="6"/>
    <n v="8"/>
    <n v="0"/>
    <n v="0"/>
    <n v="0"/>
    <n v="0"/>
    <n v="0"/>
    <n v="0"/>
    <n v="0"/>
    <n v="0"/>
    <n v="0"/>
    <s v="Reflection Bay2018"/>
    <n v="2"/>
    <n v="110"/>
    <n v="95"/>
    <n v="97"/>
    <n v="81"/>
  </r>
  <r>
    <s v="Reflection Bay"/>
    <s v="Las Vegas - Reflection Bay"/>
    <x v="51"/>
    <m/>
    <x v="19"/>
    <n v="15"/>
    <n v="391"/>
    <n v="4"/>
    <n v="5"/>
    <n v="5"/>
    <n v="4"/>
    <n v="5"/>
    <n v="0"/>
    <n v="0"/>
    <n v="1"/>
    <n v="0"/>
    <n v="0"/>
    <n v="0"/>
    <n v="0"/>
    <n v="0"/>
    <n v="0"/>
    <s v="Reflection Bay2018"/>
    <n v="2"/>
    <n v="110"/>
    <n v="95"/>
    <n v="97"/>
    <n v="81"/>
  </r>
  <r>
    <s v="Reflection Bay"/>
    <s v="Las Vegas - Reflection Bay"/>
    <x v="51"/>
    <m/>
    <x v="19"/>
    <n v="16"/>
    <n v="380"/>
    <n v="4"/>
    <n v="5"/>
    <n v="4"/>
    <n v="4"/>
    <n v="4"/>
    <n v="0"/>
    <n v="1"/>
    <n v="1"/>
    <n v="1"/>
    <n v="0"/>
    <n v="0"/>
    <n v="0"/>
    <n v="0"/>
    <n v="0"/>
    <s v="Reflection Bay2018"/>
    <n v="2"/>
    <n v="110"/>
    <n v="95"/>
    <n v="97"/>
    <n v="81"/>
  </r>
  <r>
    <s v="Reflection Bay"/>
    <s v="Las Vegas - Reflection Bay"/>
    <x v="51"/>
    <m/>
    <x v="19"/>
    <n v="17"/>
    <n v="166"/>
    <n v="3"/>
    <n v="3"/>
    <n v="3"/>
    <n v="4"/>
    <n v="3"/>
    <n v="1"/>
    <n v="1"/>
    <n v="0"/>
    <n v="1"/>
    <n v="0"/>
    <n v="0"/>
    <n v="0"/>
    <n v="0"/>
    <n v="0"/>
    <s v="Reflection Bay2018"/>
    <n v="2"/>
    <n v="110"/>
    <n v="95"/>
    <n v="97"/>
    <n v="81"/>
  </r>
  <r>
    <s v="Reflection Bay"/>
    <s v="Las Vegas - Reflection Bay"/>
    <x v="51"/>
    <m/>
    <x v="19"/>
    <n v="18"/>
    <n v="369"/>
    <n v="4"/>
    <n v="4"/>
    <n v="6"/>
    <n v="4"/>
    <n v="3"/>
    <n v="1"/>
    <n v="0"/>
    <n v="1"/>
    <n v="0"/>
    <n v="0"/>
    <n v="0"/>
    <n v="0"/>
    <n v="1"/>
    <n v="1"/>
    <s v="Reflection Bay2018"/>
    <n v="2"/>
    <n v="110"/>
    <n v="95"/>
    <n v="97"/>
    <n v="81"/>
  </r>
  <r>
    <s v="Arroyo Golf Club at Red Rock"/>
    <s v="Las Vegas - Arroyo Golf Club at Red Rock"/>
    <x v="58"/>
    <m/>
    <x v="19"/>
    <n v="1"/>
    <n v="490"/>
    <n v="5"/>
    <n v="5"/>
    <n v="7"/>
    <n v="6"/>
    <n v="6"/>
    <n v="1"/>
    <n v="0"/>
    <n v="0"/>
    <n v="0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2"/>
    <n v="356"/>
    <n v="4"/>
    <n v="5"/>
    <n v="6"/>
    <n v="6"/>
    <n v="5"/>
    <n v="0"/>
    <n v="0"/>
    <n v="0"/>
    <n v="0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3"/>
    <n v="135"/>
    <n v="3"/>
    <n v="4"/>
    <n v="4"/>
    <n v="5"/>
    <n v="4"/>
    <n v="0"/>
    <n v="0"/>
    <n v="0"/>
    <n v="0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4"/>
    <n v="367"/>
    <n v="4"/>
    <n v="6"/>
    <n v="4"/>
    <n v="7"/>
    <n v="8"/>
    <n v="0"/>
    <n v="1"/>
    <n v="0"/>
    <n v="0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5"/>
    <n v="438"/>
    <n v="5"/>
    <n v="5"/>
    <n v="5"/>
    <n v="6"/>
    <n v="6"/>
    <n v="1"/>
    <n v="1"/>
    <n v="0"/>
    <n v="0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6"/>
    <n v="363"/>
    <n v="4"/>
    <n v="8"/>
    <n v="6"/>
    <n v="5"/>
    <n v="4"/>
    <n v="0"/>
    <n v="0"/>
    <n v="0"/>
    <n v="1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7"/>
    <n v="154"/>
    <n v="3"/>
    <n v="6"/>
    <n v="4"/>
    <n v="3"/>
    <n v="5"/>
    <n v="0"/>
    <n v="0"/>
    <n v="1"/>
    <n v="0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8"/>
    <n v="329"/>
    <n v="4"/>
    <n v="5"/>
    <n v="4"/>
    <n v="4"/>
    <n v="6"/>
    <n v="0"/>
    <n v="1"/>
    <n v="1"/>
    <n v="0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9"/>
    <n v="306"/>
    <n v="4"/>
    <n v="5"/>
    <n v="5"/>
    <n v="4"/>
    <n v="4"/>
    <n v="0"/>
    <n v="0"/>
    <n v="1"/>
    <n v="1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10"/>
    <n v="381"/>
    <n v="4"/>
    <n v="5"/>
    <n v="6"/>
    <n v="6"/>
    <n v="4"/>
    <n v="0"/>
    <n v="0"/>
    <n v="0"/>
    <n v="1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11"/>
    <n v="468"/>
    <n v="5"/>
    <n v="6"/>
    <n v="5"/>
    <n v="6"/>
    <n v="3"/>
    <n v="0"/>
    <n v="1"/>
    <n v="0"/>
    <n v="0"/>
    <n v="0"/>
    <n v="0"/>
    <n v="0"/>
    <n v="1"/>
    <n v="1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12"/>
    <n v="193"/>
    <n v="3"/>
    <n v="5"/>
    <n v="4"/>
    <n v="5"/>
    <n v="3"/>
    <n v="0"/>
    <n v="0"/>
    <n v="0"/>
    <n v="1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13"/>
    <n v="368"/>
    <n v="4"/>
    <n v="7"/>
    <n v="6"/>
    <n v="4"/>
    <n v="3"/>
    <n v="0"/>
    <n v="0"/>
    <n v="1"/>
    <n v="0"/>
    <n v="0"/>
    <n v="0"/>
    <n v="0"/>
    <n v="1"/>
    <n v="1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14"/>
    <n v="124"/>
    <n v="3"/>
    <n v="5"/>
    <n v="2"/>
    <n v="3"/>
    <n v="3"/>
    <n v="0"/>
    <n v="0"/>
    <n v="1"/>
    <n v="1"/>
    <n v="0"/>
    <n v="1"/>
    <n v="0"/>
    <n v="0"/>
    <n v="1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15"/>
    <n v="292"/>
    <n v="4"/>
    <n v="5"/>
    <n v="5"/>
    <n v="6"/>
    <n v="5"/>
    <n v="0"/>
    <n v="0"/>
    <n v="0"/>
    <n v="0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16"/>
    <n v="475"/>
    <n v="5"/>
    <n v="5"/>
    <n v="6"/>
    <n v="4"/>
    <n v="5"/>
    <n v="1"/>
    <n v="0"/>
    <n v="0"/>
    <n v="1"/>
    <n v="0"/>
    <n v="0"/>
    <n v="1"/>
    <n v="0"/>
    <n v="1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17"/>
    <n v="312"/>
    <n v="4"/>
    <n v="4"/>
    <n v="4"/>
    <n v="6"/>
    <n v="4"/>
    <n v="1"/>
    <n v="1"/>
    <n v="0"/>
    <n v="1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18"/>
    <n v="353"/>
    <n v="4"/>
    <n v="6"/>
    <n v="4"/>
    <n v="4"/>
    <n v="5"/>
    <n v="0"/>
    <n v="1"/>
    <n v="1"/>
    <n v="0"/>
    <n v="0"/>
    <n v="0"/>
    <n v="0"/>
    <n v="0"/>
    <n v="0"/>
    <s v="Arroyo Golf Club at Red Rock2018"/>
    <n v="1"/>
    <n v="97"/>
    <n v="87"/>
    <n v="90"/>
    <n v="83"/>
  </r>
  <r>
    <s v="Wolf Creek"/>
    <s v="Las Vegas - Wolf Creek"/>
    <x v="54"/>
    <m/>
    <x v="19"/>
    <n v="1"/>
    <n v="467"/>
    <n v="5"/>
    <n v="8"/>
    <n v="8"/>
    <n v="7"/>
    <n v="5"/>
    <n v="0"/>
    <n v="0"/>
    <n v="0"/>
    <n v="1"/>
    <n v="0"/>
    <n v="0"/>
    <n v="0"/>
    <n v="0"/>
    <n v="0"/>
    <s v="Wolf Creek2018"/>
    <n v="2"/>
    <n v="99"/>
    <n v="109"/>
    <n v="97"/>
    <n v="91"/>
  </r>
  <r>
    <s v="Wolf Creek"/>
    <s v="Las Vegas - Wolf Creek"/>
    <x v="54"/>
    <m/>
    <x v="19"/>
    <n v="2"/>
    <n v="385"/>
    <n v="4"/>
    <n v="5"/>
    <n v="5"/>
    <n v="4"/>
    <n v="5"/>
    <n v="0"/>
    <n v="0"/>
    <n v="1"/>
    <n v="0"/>
    <n v="0"/>
    <n v="0"/>
    <n v="0"/>
    <n v="0"/>
    <n v="0"/>
    <s v="Wolf Creek2018"/>
    <n v="2"/>
    <n v="99"/>
    <n v="109"/>
    <n v="97"/>
    <n v="91"/>
  </r>
  <r>
    <s v="Wolf Creek"/>
    <s v="Las Vegas - Wolf Creek"/>
    <x v="54"/>
    <m/>
    <x v="19"/>
    <n v="3"/>
    <n v="175"/>
    <n v="3"/>
    <n v="4"/>
    <n v="3"/>
    <n v="5"/>
    <n v="3"/>
    <n v="0"/>
    <n v="1"/>
    <n v="0"/>
    <n v="1"/>
    <n v="0"/>
    <n v="0"/>
    <n v="0"/>
    <n v="0"/>
    <n v="0"/>
    <s v="Wolf Creek2018"/>
    <n v="2"/>
    <n v="99"/>
    <n v="109"/>
    <n v="97"/>
    <n v="91"/>
  </r>
  <r>
    <s v="Wolf Creek"/>
    <s v="Las Vegas - Wolf Creek"/>
    <x v="54"/>
    <m/>
    <x v="19"/>
    <n v="4"/>
    <n v="279"/>
    <n v="4"/>
    <n v="6"/>
    <n v="5"/>
    <n v="4"/>
    <n v="6"/>
    <n v="0"/>
    <n v="0"/>
    <n v="1"/>
    <n v="0"/>
    <n v="0"/>
    <n v="0"/>
    <n v="0"/>
    <n v="0"/>
    <n v="0"/>
    <s v="Wolf Creek2018"/>
    <n v="2"/>
    <n v="99"/>
    <n v="109"/>
    <n v="97"/>
    <n v="91"/>
  </r>
  <r>
    <s v="Wolf Creek"/>
    <s v="Las Vegas - Wolf Creek"/>
    <x v="54"/>
    <m/>
    <x v="19"/>
    <n v="5"/>
    <n v="453"/>
    <n v="5"/>
    <n v="6"/>
    <n v="4"/>
    <n v="6"/>
    <n v="5"/>
    <n v="0"/>
    <n v="0"/>
    <n v="0"/>
    <n v="1"/>
    <n v="0"/>
    <n v="1"/>
    <n v="0"/>
    <n v="0"/>
    <n v="1"/>
    <s v="Wolf Creek2018"/>
    <n v="2"/>
    <n v="99"/>
    <n v="109"/>
    <n v="97"/>
    <n v="91"/>
  </r>
  <r>
    <s v="Wolf Creek"/>
    <s v="Las Vegas - Wolf Creek"/>
    <x v="54"/>
    <m/>
    <x v="19"/>
    <n v="6"/>
    <n v="414"/>
    <n v="4"/>
    <n v="4"/>
    <n v="6"/>
    <n v="5"/>
    <n v="6"/>
    <n v="1"/>
    <n v="0"/>
    <n v="0"/>
    <n v="0"/>
    <n v="0"/>
    <n v="0"/>
    <n v="0"/>
    <n v="0"/>
    <n v="0"/>
    <s v="Wolf Creek2018"/>
    <n v="2"/>
    <n v="99"/>
    <n v="109"/>
    <n v="97"/>
    <n v="91"/>
  </r>
  <r>
    <s v="Wolf Creek"/>
    <s v="Las Vegas - Wolf Creek"/>
    <x v="54"/>
    <m/>
    <x v="19"/>
    <n v="7"/>
    <n v="263"/>
    <n v="4"/>
    <n v="7"/>
    <n v="9"/>
    <n v="4"/>
    <n v="6"/>
    <n v="0"/>
    <n v="0"/>
    <n v="1"/>
    <n v="0"/>
    <n v="0"/>
    <n v="0"/>
    <n v="0"/>
    <n v="0"/>
    <n v="0"/>
    <s v="Wolf Creek2018"/>
    <n v="2"/>
    <n v="99"/>
    <n v="109"/>
    <n v="97"/>
    <n v="91"/>
  </r>
  <r>
    <s v="Wolf Creek"/>
    <s v="Las Vegas - Wolf Creek"/>
    <x v="54"/>
    <m/>
    <x v="19"/>
    <n v="8"/>
    <n v="152"/>
    <n v="3"/>
    <n v="2"/>
    <n v="6"/>
    <n v="5"/>
    <n v="5"/>
    <n v="0"/>
    <n v="0"/>
    <n v="0"/>
    <n v="0"/>
    <n v="1"/>
    <n v="0"/>
    <n v="0"/>
    <n v="0"/>
    <n v="1"/>
    <s v="Wolf Creek2018"/>
    <n v="2"/>
    <n v="99"/>
    <n v="109"/>
    <n v="97"/>
    <n v="91"/>
  </r>
  <r>
    <s v="Wolf Creek"/>
    <s v="Las Vegas - Wolf Creek"/>
    <x v="54"/>
    <m/>
    <x v="19"/>
    <n v="9"/>
    <n v="271"/>
    <n v="4"/>
    <n v="6"/>
    <n v="7"/>
    <n v="4"/>
    <n v="5"/>
    <n v="0"/>
    <n v="0"/>
    <n v="1"/>
    <n v="0"/>
    <n v="0"/>
    <n v="0"/>
    <n v="0"/>
    <n v="0"/>
    <n v="0"/>
    <s v="Wolf Creek2018"/>
    <n v="2"/>
    <n v="99"/>
    <n v="109"/>
    <n v="97"/>
    <n v="91"/>
  </r>
  <r>
    <s v="Wolf Creek"/>
    <s v="Las Vegas - Wolf Creek"/>
    <x v="54"/>
    <m/>
    <x v="19"/>
    <n v="10"/>
    <n v="367"/>
    <n v="4"/>
    <n v="5"/>
    <n v="8"/>
    <n v="9"/>
    <n v="4"/>
    <n v="0"/>
    <n v="0"/>
    <n v="0"/>
    <n v="1"/>
    <n v="0"/>
    <n v="0"/>
    <n v="0"/>
    <n v="0"/>
    <n v="0"/>
    <s v="Wolf Creek2018"/>
    <n v="2"/>
    <n v="99"/>
    <n v="109"/>
    <n v="97"/>
    <n v="91"/>
  </r>
  <r>
    <s v="Wolf Creek"/>
    <s v="Las Vegas - Wolf Creek"/>
    <x v="54"/>
    <m/>
    <x v="19"/>
    <n v="11"/>
    <n v="166"/>
    <n v="3"/>
    <n v="7"/>
    <n v="4"/>
    <n v="5"/>
    <n v="4"/>
    <n v="0"/>
    <n v="0"/>
    <n v="0"/>
    <n v="0"/>
    <n v="0"/>
    <n v="0"/>
    <n v="0"/>
    <n v="0"/>
    <n v="0"/>
    <s v="Wolf Creek2018"/>
    <n v="2"/>
    <n v="99"/>
    <n v="109"/>
    <n v="97"/>
    <n v="91"/>
  </r>
  <r>
    <s v="Wolf Creek"/>
    <s v="Las Vegas - Wolf Creek"/>
    <x v="54"/>
    <m/>
    <x v="19"/>
    <n v="12"/>
    <n v="490"/>
    <n v="5"/>
    <n v="5"/>
    <n v="8"/>
    <n v="5"/>
    <n v="8"/>
    <n v="1"/>
    <n v="0"/>
    <n v="1"/>
    <n v="0"/>
    <n v="0"/>
    <n v="0"/>
    <n v="0"/>
    <n v="0"/>
    <n v="0"/>
    <s v="Wolf Creek2018"/>
    <n v="2"/>
    <n v="99"/>
    <n v="109"/>
    <n v="97"/>
    <n v="91"/>
  </r>
  <r>
    <s v="Wolf Creek"/>
    <s v="Las Vegas - Wolf Creek"/>
    <x v="54"/>
    <m/>
    <x v="19"/>
    <n v="13"/>
    <n v="301"/>
    <n v="4"/>
    <n v="6"/>
    <n v="6"/>
    <n v="5"/>
    <n v="5"/>
    <n v="0"/>
    <n v="0"/>
    <n v="0"/>
    <n v="0"/>
    <n v="0"/>
    <n v="0"/>
    <n v="0"/>
    <n v="0"/>
    <n v="0"/>
    <s v="Wolf Creek2018"/>
    <n v="2"/>
    <n v="99"/>
    <n v="109"/>
    <n v="97"/>
    <n v="91"/>
  </r>
  <r>
    <s v="Wolf Creek"/>
    <s v="Las Vegas - Wolf Creek"/>
    <x v="54"/>
    <m/>
    <x v="19"/>
    <n v="14"/>
    <n v="367"/>
    <n v="4"/>
    <n v="5"/>
    <n v="4"/>
    <n v="5"/>
    <n v="5"/>
    <n v="0"/>
    <n v="1"/>
    <n v="0"/>
    <n v="0"/>
    <n v="0"/>
    <n v="0"/>
    <n v="0"/>
    <n v="0"/>
    <n v="0"/>
    <s v="Wolf Creek2018"/>
    <n v="2"/>
    <n v="99"/>
    <n v="109"/>
    <n v="97"/>
    <n v="91"/>
  </r>
  <r>
    <s v="Wolf Creek"/>
    <s v="Las Vegas - Wolf Creek"/>
    <x v="54"/>
    <m/>
    <x v="19"/>
    <n v="15"/>
    <n v="113"/>
    <n v="3"/>
    <n v="3"/>
    <n v="5"/>
    <n v="5"/>
    <n v="2"/>
    <n v="1"/>
    <n v="0"/>
    <n v="0"/>
    <n v="0"/>
    <n v="0"/>
    <n v="0"/>
    <n v="0"/>
    <n v="1"/>
    <n v="1"/>
    <s v="Wolf Creek2018"/>
    <n v="2"/>
    <n v="99"/>
    <n v="109"/>
    <n v="97"/>
    <n v="91"/>
  </r>
  <r>
    <s v="Wolf Creek"/>
    <s v="Las Vegas - Wolf Creek"/>
    <x v="54"/>
    <m/>
    <x v="19"/>
    <n v="16"/>
    <n v="346"/>
    <n v="4"/>
    <n v="6"/>
    <n v="7"/>
    <n v="5"/>
    <n v="5"/>
    <n v="0"/>
    <n v="0"/>
    <n v="0"/>
    <n v="0"/>
    <n v="0"/>
    <n v="0"/>
    <n v="0"/>
    <n v="0"/>
    <n v="0"/>
    <s v="Wolf Creek2018"/>
    <n v="2"/>
    <n v="99"/>
    <n v="109"/>
    <n v="97"/>
    <n v="91"/>
  </r>
  <r>
    <s v="Wolf Creek"/>
    <s v="Las Vegas - Wolf Creek"/>
    <x v="54"/>
    <m/>
    <x v="19"/>
    <n v="17"/>
    <n v="511"/>
    <n v="5"/>
    <n v="8"/>
    <n v="7"/>
    <n v="7"/>
    <n v="6"/>
    <n v="0"/>
    <n v="0"/>
    <n v="0"/>
    <n v="0"/>
    <n v="0"/>
    <n v="0"/>
    <n v="0"/>
    <n v="0"/>
    <n v="0"/>
    <s v="Wolf Creek2018"/>
    <n v="2"/>
    <n v="99"/>
    <n v="109"/>
    <n v="97"/>
    <n v="91"/>
  </r>
  <r>
    <s v="Wolf Creek"/>
    <s v="Las Vegas - Wolf Creek"/>
    <x v="54"/>
    <m/>
    <x v="19"/>
    <n v="18"/>
    <n v="278"/>
    <n v="4"/>
    <n v="6"/>
    <n v="7"/>
    <n v="7"/>
    <n v="6"/>
    <n v="0"/>
    <n v="0"/>
    <n v="0"/>
    <n v="0"/>
    <n v="0"/>
    <n v="0"/>
    <n v="0"/>
    <n v="0"/>
    <n v="0"/>
    <s v="Wolf Creek2018"/>
    <n v="2"/>
    <n v="99"/>
    <n v="109"/>
    <n v="97"/>
    <n v="91"/>
  </r>
  <r>
    <s v="Primm Valley - Lakes Course"/>
    <s v="Las Vegas - Primm Valley - Lakes Course"/>
    <x v="59"/>
    <m/>
    <x v="19"/>
    <n v="1"/>
    <n v="369"/>
    <n v="4"/>
    <n v="6"/>
    <n v="6"/>
    <n v="5"/>
    <n v="5"/>
    <n v="0"/>
    <n v="0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2"/>
    <n v="470"/>
    <n v="5"/>
    <n v="6"/>
    <n v="6"/>
    <n v="6"/>
    <n v="5"/>
    <n v="0"/>
    <n v="0"/>
    <n v="0"/>
    <n v="1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3"/>
    <n v="371"/>
    <n v="4"/>
    <n v="7"/>
    <n v="6"/>
    <n v="5"/>
    <n v="6"/>
    <n v="0"/>
    <n v="0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4"/>
    <n v="341"/>
    <n v="4"/>
    <n v="5"/>
    <n v="4"/>
    <n v="5"/>
    <n v="5"/>
    <n v="0"/>
    <n v="1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5"/>
    <n v="309"/>
    <n v="4"/>
    <n v="7"/>
    <n v="5"/>
    <n v="5"/>
    <n v="5"/>
    <n v="0"/>
    <n v="0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6"/>
    <n v="153"/>
    <n v="3"/>
    <n v="3"/>
    <n v="4"/>
    <n v="5"/>
    <n v="4"/>
    <n v="1"/>
    <n v="0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7"/>
    <n v="508"/>
    <n v="5"/>
    <n v="6"/>
    <n v="6"/>
    <n v="6"/>
    <n v="6"/>
    <n v="0"/>
    <n v="0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8"/>
    <n v="400"/>
    <n v="4"/>
    <n v="5"/>
    <n v="4"/>
    <n v="5"/>
    <n v="7"/>
    <n v="0"/>
    <n v="1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9"/>
    <n v="171"/>
    <n v="3"/>
    <n v="4"/>
    <n v="4"/>
    <n v="4"/>
    <n v="4"/>
    <n v="0"/>
    <n v="0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10"/>
    <n v="297"/>
    <n v="4"/>
    <n v="5"/>
    <n v="5"/>
    <n v="4"/>
    <n v="4"/>
    <n v="0"/>
    <n v="0"/>
    <n v="1"/>
    <n v="1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11"/>
    <n v="485"/>
    <n v="5"/>
    <n v="5"/>
    <n v="7"/>
    <n v="5"/>
    <n v="3"/>
    <n v="1"/>
    <n v="0"/>
    <n v="1"/>
    <n v="0"/>
    <n v="0"/>
    <n v="0"/>
    <n v="0"/>
    <n v="1"/>
    <n v="1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12"/>
    <n v="190"/>
    <n v="3"/>
    <n v="5"/>
    <n v="6"/>
    <n v="5"/>
    <n v="4"/>
    <n v="0"/>
    <n v="0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13"/>
    <n v="355"/>
    <n v="4"/>
    <n v="5"/>
    <n v="5"/>
    <n v="4"/>
    <n v="5"/>
    <n v="0"/>
    <n v="0"/>
    <n v="1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14"/>
    <n v="311"/>
    <n v="4"/>
    <n v="4"/>
    <n v="5"/>
    <n v="6"/>
    <n v="5"/>
    <n v="1"/>
    <n v="0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15"/>
    <n v="379"/>
    <n v="4"/>
    <n v="4"/>
    <n v="8"/>
    <n v="4"/>
    <n v="5"/>
    <n v="1"/>
    <n v="0"/>
    <n v="1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16"/>
    <n v="351"/>
    <n v="4"/>
    <n v="5"/>
    <n v="4"/>
    <n v="6"/>
    <n v="4"/>
    <n v="0"/>
    <n v="1"/>
    <n v="0"/>
    <n v="1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17"/>
    <n v="124"/>
    <n v="3"/>
    <n v="3"/>
    <n v="4"/>
    <n v="3"/>
    <n v="3"/>
    <n v="1"/>
    <n v="0"/>
    <n v="1"/>
    <n v="1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18"/>
    <n v="424"/>
    <n v="4"/>
    <n v="4"/>
    <n v="6"/>
    <n v="8"/>
    <n v="7"/>
    <n v="1"/>
    <n v="0"/>
    <n v="0"/>
    <n v="0"/>
    <n v="0"/>
    <n v="0"/>
    <n v="0"/>
    <n v="0"/>
    <n v="0"/>
    <s v="Primm Valley - Lakes Course2018"/>
    <n v="1"/>
    <n v="89"/>
    <n v="95"/>
    <n v="91"/>
    <n v="87"/>
  </r>
  <r>
    <s v="Primm Valley - Desert Course"/>
    <s v="Las Vegas - Primm Valley - Desert Course"/>
    <x v="60"/>
    <m/>
    <x v="19"/>
    <n v="1"/>
    <n v="372"/>
    <n v="4"/>
    <n v="4"/>
    <n v="4"/>
    <n v="5"/>
    <n v="4"/>
    <n v="1"/>
    <n v="1"/>
    <n v="0"/>
    <n v="1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2"/>
    <n v="385"/>
    <n v="4"/>
    <n v="6"/>
    <n v="6"/>
    <n v="6"/>
    <n v="6"/>
    <n v="0"/>
    <n v="0"/>
    <n v="0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3"/>
    <n v="313"/>
    <n v="4"/>
    <n v="4"/>
    <n v="5"/>
    <n v="5"/>
    <n v="6"/>
    <n v="1"/>
    <n v="0"/>
    <n v="0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4"/>
    <n v="150"/>
    <n v="3"/>
    <n v="5"/>
    <n v="4"/>
    <n v="4"/>
    <n v="4"/>
    <n v="0"/>
    <n v="0"/>
    <n v="0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5"/>
    <n v="330"/>
    <n v="4"/>
    <n v="4"/>
    <n v="5"/>
    <n v="6"/>
    <n v="4"/>
    <n v="1"/>
    <n v="0"/>
    <n v="0"/>
    <n v="1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6"/>
    <n v="314"/>
    <n v="4"/>
    <n v="5"/>
    <n v="5"/>
    <n v="4"/>
    <n v="5"/>
    <n v="0"/>
    <n v="0"/>
    <n v="1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7"/>
    <n v="487"/>
    <n v="5"/>
    <n v="6"/>
    <n v="6"/>
    <n v="5"/>
    <n v="5"/>
    <n v="0"/>
    <n v="0"/>
    <n v="1"/>
    <n v="1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8"/>
    <n v="506"/>
    <n v="5"/>
    <n v="7"/>
    <n v="5"/>
    <n v="5"/>
    <n v="5"/>
    <n v="0"/>
    <n v="1"/>
    <n v="1"/>
    <n v="1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9"/>
    <n v="158"/>
    <n v="3"/>
    <n v="5"/>
    <n v="4"/>
    <n v="4"/>
    <n v="4"/>
    <n v="0"/>
    <n v="0"/>
    <n v="0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10"/>
    <n v="395"/>
    <n v="4"/>
    <n v="5"/>
    <n v="6"/>
    <n v="5"/>
    <n v="5"/>
    <n v="0"/>
    <n v="0"/>
    <n v="0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11"/>
    <n v="161"/>
    <n v="3"/>
    <n v="4"/>
    <n v="4"/>
    <n v="4"/>
    <n v="3"/>
    <n v="0"/>
    <n v="0"/>
    <n v="0"/>
    <n v="1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12"/>
    <n v="383"/>
    <n v="4"/>
    <n v="5"/>
    <n v="6"/>
    <n v="5"/>
    <n v="5"/>
    <n v="0"/>
    <n v="0"/>
    <n v="0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13"/>
    <n v="492"/>
    <n v="5"/>
    <n v="6"/>
    <n v="8"/>
    <n v="6"/>
    <n v="6"/>
    <n v="0"/>
    <n v="0"/>
    <n v="0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14"/>
    <n v="329"/>
    <n v="4"/>
    <n v="5"/>
    <n v="4"/>
    <n v="6"/>
    <n v="5"/>
    <n v="0"/>
    <n v="1"/>
    <n v="0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15"/>
    <n v="150"/>
    <n v="3"/>
    <n v="5"/>
    <n v="4"/>
    <n v="3"/>
    <n v="4"/>
    <n v="0"/>
    <n v="0"/>
    <n v="1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16"/>
    <n v="377"/>
    <n v="4"/>
    <n v="5"/>
    <n v="5"/>
    <n v="4"/>
    <n v="4"/>
    <n v="0"/>
    <n v="0"/>
    <n v="1"/>
    <n v="1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17"/>
    <n v="320"/>
    <n v="4"/>
    <n v="4"/>
    <n v="4"/>
    <n v="5"/>
    <n v="5"/>
    <n v="1"/>
    <n v="1"/>
    <n v="0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18"/>
    <n v="463"/>
    <n v="5"/>
    <n v="7"/>
    <n v="8"/>
    <n v="7"/>
    <n v="5"/>
    <n v="0"/>
    <n v="0"/>
    <n v="0"/>
    <n v="1"/>
    <n v="0"/>
    <n v="0"/>
    <n v="0"/>
    <n v="0"/>
    <n v="0"/>
    <s v="Primm Valley - Desert Course2018"/>
    <n v="1"/>
    <n v="92"/>
    <n v="93"/>
    <n v="89"/>
    <n v="85"/>
  </r>
  <r>
    <s v="DragonRidge Country Club"/>
    <s v="Las Vegas - DragonRidge Country Club"/>
    <x v="61"/>
    <m/>
    <x v="19"/>
    <n v="1"/>
    <n v="338"/>
    <n v="4"/>
    <n v="6"/>
    <n v="4"/>
    <n v="4"/>
    <n v="4"/>
    <n v="0"/>
    <n v="1"/>
    <n v="1"/>
    <n v="1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2"/>
    <n v="175"/>
    <n v="3"/>
    <n v="4"/>
    <n v="4"/>
    <n v="4"/>
    <n v="3"/>
    <n v="0"/>
    <n v="0"/>
    <n v="0"/>
    <n v="1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3"/>
    <n v="346"/>
    <n v="4"/>
    <n v="5"/>
    <n v="6"/>
    <n v="5"/>
    <n v="5"/>
    <n v="0"/>
    <n v="0"/>
    <n v="0"/>
    <n v="0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4"/>
    <n v="456"/>
    <n v="5"/>
    <n v="7"/>
    <n v="5"/>
    <n v="6"/>
    <n v="7"/>
    <n v="0"/>
    <n v="1"/>
    <n v="0"/>
    <n v="0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5"/>
    <n v="144"/>
    <n v="3"/>
    <n v="3"/>
    <n v="3"/>
    <n v="5"/>
    <n v="3"/>
    <n v="1"/>
    <n v="1"/>
    <n v="0"/>
    <n v="1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6"/>
    <n v="314"/>
    <n v="4"/>
    <n v="4"/>
    <n v="3"/>
    <n v="4"/>
    <n v="6"/>
    <n v="1"/>
    <n v="0"/>
    <n v="1"/>
    <n v="0"/>
    <n v="0"/>
    <n v="1"/>
    <n v="0"/>
    <n v="0"/>
    <n v="1"/>
    <s v="DragonRidge Country Club2018"/>
    <n v="2"/>
    <n v="96"/>
    <n v="95"/>
    <n v="88"/>
    <n v="90"/>
  </r>
  <r>
    <s v="DragonRidge Country Club"/>
    <s v="Las Vegas - DragonRidge Country Club"/>
    <x v="61"/>
    <m/>
    <x v="19"/>
    <n v="7"/>
    <n v="390"/>
    <n v="4"/>
    <n v="7"/>
    <n v="6"/>
    <n v="5"/>
    <n v="5"/>
    <n v="0"/>
    <n v="0"/>
    <n v="0"/>
    <n v="0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8"/>
    <n v="514"/>
    <n v="5"/>
    <n v="8"/>
    <n v="10"/>
    <n v="7"/>
    <n v="7"/>
    <n v="0"/>
    <n v="0"/>
    <n v="0"/>
    <n v="0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9"/>
    <n v="359"/>
    <n v="4"/>
    <n v="5"/>
    <n v="5"/>
    <n v="5"/>
    <n v="5"/>
    <n v="0"/>
    <n v="0"/>
    <n v="0"/>
    <n v="0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10"/>
    <n v="310"/>
    <n v="4"/>
    <n v="6"/>
    <n v="3"/>
    <n v="4"/>
    <n v="5"/>
    <n v="0"/>
    <n v="0"/>
    <n v="1"/>
    <n v="0"/>
    <n v="0"/>
    <n v="1"/>
    <n v="0"/>
    <n v="0"/>
    <n v="1"/>
    <s v="DragonRidge Country Club2018"/>
    <n v="2"/>
    <n v="96"/>
    <n v="95"/>
    <n v="88"/>
    <n v="90"/>
  </r>
  <r>
    <s v="DragonRidge Country Club"/>
    <s v="Las Vegas - DragonRidge Country Club"/>
    <x v="61"/>
    <m/>
    <x v="19"/>
    <n v="11"/>
    <n v="353"/>
    <n v="4"/>
    <n v="5"/>
    <n v="6"/>
    <n v="5"/>
    <n v="7"/>
    <n v="0"/>
    <n v="0"/>
    <n v="0"/>
    <n v="0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12"/>
    <n v="481"/>
    <n v="5"/>
    <n v="5"/>
    <n v="6"/>
    <n v="7"/>
    <n v="6"/>
    <n v="1"/>
    <n v="0"/>
    <n v="0"/>
    <n v="0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13"/>
    <n v="324"/>
    <n v="4"/>
    <n v="6"/>
    <n v="7"/>
    <n v="6"/>
    <n v="4"/>
    <n v="0"/>
    <n v="0"/>
    <n v="0"/>
    <n v="1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14"/>
    <n v="137"/>
    <n v="3"/>
    <n v="3"/>
    <n v="5"/>
    <n v="4"/>
    <n v="4"/>
    <n v="1"/>
    <n v="0"/>
    <n v="0"/>
    <n v="0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15"/>
    <n v="322"/>
    <n v="4"/>
    <n v="5"/>
    <n v="5"/>
    <n v="4"/>
    <n v="4"/>
    <n v="0"/>
    <n v="0"/>
    <n v="1"/>
    <n v="1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16"/>
    <n v="253"/>
    <n v="4"/>
    <n v="4"/>
    <n v="7"/>
    <n v="4"/>
    <n v="6"/>
    <n v="1"/>
    <n v="0"/>
    <n v="1"/>
    <n v="0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17"/>
    <n v="130"/>
    <n v="3"/>
    <n v="4"/>
    <n v="5"/>
    <n v="3"/>
    <n v="3"/>
    <n v="0"/>
    <n v="0"/>
    <n v="1"/>
    <n v="1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18"/>
    <n v="498"/>
    <n v="5"/>
    <n v="9"/>
    <n v="5"/>
    <n v="6"/>
    <n v="6"/>
    <n v="0"/>
    <n v="1"/>
    <n v="0"/>
    <n v="0"/>
    <n v="0"/>
    <n v="0"/>
    <n v="0"/>
    <n v="0"/>
    <n v="0"/>
    <s v="DragonRidge Country Club2018"/>
    <n v="2"/>
    <n v="96"/>
    <n v="95"/>
    <n v="88"/>
    <n v="90"/>
  </r>
  <r>
    <s v="Bali Hai Golf Club"/>
    <s v="Las Vegas - Bali Hai Golf Club"/>
    <x v="62"/>
    <m/>
    <x v="20"/>
    <n v="1"/>
    <n v="290"/>
    <n v="4"/>
    <m/>
    <m/>
    <m/>
    <m/>
    <n v="0"/>
    <n v="0"/>
    <n v="0"/>
    <n v="0"/>
    <m/>
    <m/>
    <m/>
    <m/>
    <n v="0"/>
    <s v="Bali Hai Golf Club2019"/>
    <n v="1"/>
    <n v="0"/>
    <n v="0"/>
    <n v="0"/>
    <n v="0"/>
  </r>
  <r>
    <s v="Bali Hai Golf Club"/>
    <s v="Las Vegas - Bali Hai Golf Club"/>
    <x v="62"/>
    <m/>
    <x v="20"/>
    <n v="2"/>
    <n v="494"/>
    <n v="5"/>
    <m/>
    <m/>
    <m/>
    <m/>
    <n v="0"/>
    <n v="0"/>
    <n v="0"/>
    <n v="0"/>
    <m/>
    <m/>
    <m/>
    <m/>
    <n v="0"/>
    <s v="Bali Hai Golf Club2019"/>
    <n v="1"/>
    <n v="0"/>
    <n v="0"/>
    <n v="0"/>
    <n v="0"/>
  </r>
  <r>
    <s v="Bali Hai Golf Club"/>
    <s v="Las Vegas - Bali Hai Golf Club"/>
    <x v="62"/>
    <m/>
    <x v="20"/>
    <n v="3"/>
    <n v="415"/>
    <n v="4"/>
    <m/>
    <m/>
    <m/>
    <m/>
    <n v="0"/>
    <n v="0"/>
    <n v="0"/>
    <n v="0"/>
    <m/>
    <m/>
    <m/>
    <m/>
    <n v="0"/>
    <s v="Bali Hai Golf Club2019"/>
    <n v="1"/>
    <n v="0"/>
    <n v="0"/>
    <n v="0"/>
    <n v="0"/>
  </r>
  <r>
    <s v="Bali Hai Golf Club"/>
    <s v="Las Vegas - Bali Hai Golf Club"/>
    <x v="62"/>
    <m/>
    <x v="20"/>
    <n v="4"/>
    <n v="280"/>
    <n v="4"/>
    <m/>
    <m/>
    <m/>
    <m/>
    <n v="0"/>
    <n v="0"/>
    <n v="0"/>
    <n v="0"/>
    <m/>
    <m/>
    <m/>
    <m/>
    <n v="0"/>
    <s v="Bali Hai Golf Club2019"/>
    <n v="1"/>
    <n v="0"/>
    <n v="0"/>
    <n v="0"/>
    <n v="0"/>
  </r>
  <r>
    <s v="Bali Hai Golf Club"/>
    <s v="Las Vegas - Bali Hai Golf Club"/>
    <x v="62"/>
    <m/>
    <x v="20"/>
    <n v="5"/>
    <n v="341"/>
    <n v="4"/>
    <m/>
    <m/>
    <m/>
    <m/>
    <n v="0"/>
    <n v="0"/>
    <n v="0"/>
    <n v="0"/>
    <m/>
    <m/>
    <m/>
    <m/>
    <n v="0"/>
    <s v="Bali Hai Golf Club2019"/>
    <n v="1"/>
    <n v="0"/>
    <n v="0"/>
    <n v="0"/>
    <n v="0"/>
  </r>
  <r>
    <s v="Bali Hai Golf Club"/>
    <s v="Las Vegas - Bali Hai Golf Club"/>
    <x v="62"/>
    <m/>
    <x v="20"/>
    <n v="6"/>
    <n v="121"/>
    <n v="3"/>
    <m/>
    <m/>
    <m/>
    <m/>
    <n v="0"/>
    <n v="0"/>
    <n v="0"/>
    <n v="0"/>
    <m/>
    <m/>
    <m/>
    <m/>
    <n v="0"/>
    <s v="Bali Hai Golf Club2019"/>
    <n v="1"/>
    <n v="0"/>
    <n v="0"/>
    <n v="0"/>
    <n v="0"/>
  </r>
  <r>
    <s v="Bali Hai Golf Club"/>
    <s v="Las Vegas - Bali Hai Golf Club"/>
    <x v="62"/>
    <m/>
    <x v="20"/>
    <n v="7"/>
    <n v="517"/>
    <n v="5"/>
    <m/>
    <m/>
    <m/>
    <m/>
    <n v="0"/>
    <n v="0"/>
    <n v="0"/>
    <n v="0"/>
    <m/>
    <m/>
    <m/>
    <m/>
    <n v="0"/>
    <s v="Bali Hai Golf Club2019"/>
    <n v="1"/>
    <n v="0"/>
    <n v="0"/>
    <n v="0"/>
    <n v="0"/>
  </r>
  <r>
    <s v="Bali Hai Golf Club"/>
    <s v="Las Vegas - Bali Hai Golf Club"/>
    <x v="62"/>
    <m/>
    <x v="20"/>
    <n v="8"/>
    <n v="450"/>
    <n v="4"/>
    <m/>
    <m/>
    <m/>
    <m/>
    <n v="0"/>
    <n v="0"/>
    <n v="0"/>
    <n v="0"/>
    <m/>
    <m/>
    <m/>
    <m/>
    <n v="0"/>
    <s v="Bali Hai Golf Club2019"/>
    <n v="1"/>
    <n v="0"/>
    <n v="0"/>
    <n v="0"/>
    <n v="0"/>
  </r>
  <r>
    <s v="Bali Hai Golf Club"/>
    <s v="Las Vegas - Bali Hai Golf Club"/>
    <x v="62"/>
    <m/>
    <x v="20"/>
    <n v="9"/>
    <n v="140"/>
    <n v="3"/>
    <m/>
    <m/>
    <m/>
    <m/>
    <n v="0"/>
    <n v="0"/>
    <n v="0"/>
    <n v="0"/>
    <m/>
    <m/>
    <m/>
    <m/>
    <n v="0"/>
    <s v="Bali Hai Golf Club2019"/>
    <n v="1"/>
    <n v="0"/>
    <n v="0"/>
    <n v="0"/>
    <n v="0"/>
  </r>
  <r>
    <s v="Bali Hai Golf Club"/>
    <s v="Las Vegas - Bali Hai Golf Club"/>
    <x v="62"/>
    <m/>
    <x v="20"/>
    <n v="10"/>
    <n v="472"/>
    <n v="5"/>
    <m/>
    <m/>
    <m/>
    <m/>
    <n v="0"/>
    <n v="0"/>
    <n v="0"/>
    <n v="0"/>
    <m/>
    <m/>
    <m/>
    <m/>
    <n v="0"/>
    <s v="Bali Hai Golf Club2019"/>
    <n v="1"/>
    <n v="0"/>
    <n v="0"/>
    <n v="0"/>
    <n v="0"/>
  </r>
  <r>
    <s v="Bali Hai Golf Club"/>
    <s v="Las Vegas - Bali Hai Golf Club"/>
    <x v="62"/>
    <m/>
    <x v="20"/>
    <n v="11"/>
    <n v="138"/>
    <n v="3"/>
    <m/>
    <m/>
    <m/>
    <m/>
    <n v="0"/>
    <n v="0"/>
    <n v="0"/>
    <n v="0"/>
    <m/>
    <m/>
    <m/>
    <m/>
    <n v="0"/>
    <s v="Bali Hai Golf Club2019"/>
    <n v="1"/>
    <n v="0"/>
    <n v="0"/>
    <n v="0"/>
    <n v="0"/>
  </r>
  <r>
    <s v="Bali Hai Golf Club"/>
    <s v="Las Vegas - Bali Hai Golf Club"/>
    <x v="62"/>
    <m/>
    <x v="20"/>
    <n v="12"/>
    <n v="407"/>
    <n v="4"/>
    <m/>
    <m/>
    <m/>
    <m/>
    <n v="0"/>
    <n v="0"/>
    <n v="0"/>
    <n v="0"/>
    <m/>
    <m/>
    <m/>
    <m/>
    <n v="0"/>
    <s v="Bali Hai Golf Club2019"/>
    <n v="1"/>
    <n v="0"/>
    <n v="0"/>
    <n v="0"/>
    <n v="0"/>
  </r>
  <r>
    <s v="Bali Hai Golf Club"/>
    <s v="Las Vegas - Bali Hai Golf Club"/>
    <x v="62"/>
    <m/>
    <x v="20"/>
    <n v="13"/>
    <n v="426"/>
    <n v="4"/>
    <m/>
    <m/>
    <m/>
    <m/>
    <n v="0"/>
    <n v="0"/>
    <n v="0"/>
    <n v="0"/>
    <m/>
    <m/>
    <m/>
    <m/>
    <n v="0"/>
    <s v="Bali Hai Golf Club2019"/>
    <n v="1"/>
    <n v="0"/>
    <n v="0"/>
    <n v="0"/>
    <n v="0"/>
  </r>
  <r>
    <s v="Bali Hai Golf Club"/>
    <s v="Las Vegas - Bali Hai Golf Club"/>
    <x v="62"/>
    <m/>
    <x v="20"/>
    <n v="14"/>
    <n v="202"/>
    <n v="3"/>
    <m/>
    <m/>
    <m/>
    <m/>
    <n v="0"/>
    <n v="0"/>
    <n v="0"/>
    <n v="0"/>
    <m/>
    <m/>
    <m/>
    <m/>
    <n v="0"/>
    <s v="Bali Hai Golf Club2019"/>
    <n v="1"/>
    <n v="0"/>
    <n v="0"/>
    <n v="0"/>
    <n v="0"/>
  </r>
  <r>
    <s v="Bali Hai Golf Club"/>
    <s v="Las Vegas - Bali Hai Golf Club"/>
    <x v="62"/>
    <m/>
    <x v="20"/>
    <n v="15"/>
    <n v="498"/>
    <n v="5"/>
    <m/>
    <m/>
    <m/>
    <m/>
    <n v="0"/>
    <n v="0"/>
    <n v="0"/>
    <n v="0"/>
    <m/>
    <m/>
    <m/>
    <m/>
    <n v="0"/>
    <s v="Bali Hai Golf Club2019"/>
    <n v="1"/>
    <n v="0"/>
    <n v="0"/>
    <n v="0"/>
    <n v="0"/>
  </r>
  <r>
    <s v="Bali Hai Golf Club"/>
    <s v="Las Vegas - Bali Hai Golf Club"/>
    <x v="62"/>
    <m/>
    <x v="20"/>
    <n v="16"/>
    <n v="98"/>
    <n v="3"/>
    <m/>
    <m/>
    <m/>
    <m/>
    <n v="0"/>
    <n v="0"/>
    <n v="0"/>
    <n v="0"/>
    <m/>
    <m/>
    <m/>
    <m/>
    <n v="0"/>
    <s v="Bali Hai Golf Club2019"/>
    <n v="1"/>
    <n v="0"/>
    <n v="0"/>
    <n v="0"/>
    <n v="0"/>
  </r>
  <r>
    <s v="Bali Hai Golf Club"/>
    <s v="Las Vegas - Bali Hai Golf Club"/>
    <x v="62"/>
    <m/>
    <x v="20"/>
    <n v="17"/>
    <n v="419"/>
    <n v="4"/>
    <m/>
    <m/>
    <m/>
    <m/>
    <n v="0"/>
    <n v="0"/>
    <n v="0"/>
    <n v="0"/>
    <m/>
    <m/>
    <m/>
    <m/>
    <n v="0"/>
    <s v="Bali Hai Golf Club2019"/>
    <n v="1"/>
    <n v="0"/>
    <n v="0"/>
    <n v="0"/>
    <n v="0"/>
  </r>
  <r>
    <s v="Bali Hai Golf Club"/>
    <s v="Las Vegas - Bali Hai Golf Club"/>
    <x v="62"/>
    <m/>
    <x v="20"/>
    <n v="18"/>
    <n v="448"/>
    <n v="4"/>
    <m/>
    <m/>
    <m/>
    <m/>
    <n v="0"/>
    <n v="0"/>
    <n v="0"/>
    <n v="0"/>
    <m/>
    <m/>
    <m/>
    <m/>
    <n v="0"/>
    <s v="Bali Hai Golf Club2019"/>
    <n v="1"/>
    <n v="0"/>
    <n v="0"/>
    <n v="0"/>
    <n v="0"/>
  </r>
  <r>
    <s v="South Shore Lake Las Vegas"/>
    <s v="Las Vegas - South Shore Lake Las Vegas"/>
    <x v="63"/>
    <m/>
    <x v="20"/>
    <n v="1"/>
    <n v="539"/>
    <n v="5"/>
    <n v="9"/>
    <n v="7"/>
    <n v="7"/>
    <n v="6"/>
    <n v="0"/>
    <n v="0"/>
    <n v="0"/>
    <n v="0"/>
    <n v="0"/>
    <n v="0"/>
    <n v="0"/>
    <n v="0"/>
    <n v="0"/>
    <s v="South Shore Lake Las Vegas2019"/>
    <n v="1"/>
    <n v="97"/>
    <n v="113"/>
    <n v="92"/>
    <n v="93"/>
  </r>
  <r>
    <s v="South Shore Lake Las Vegas"/>
    <s v="Las Vegas - South Shore Lake Las Vegas"/>
    <x v="63"/>
    <m/>
    <x v="20"/>
    <n v="2"/>
    <n v="340"/>
    <n v="4"/>
    <n v="5"/>
    <n v="7"/>
    <n v="7"/>
    <n v="8"/>
    <n v="0"/>
    <n v="0"/>
    <n v="0"/>
    <n v="0"/>
    <n v="0"/>
    <n v="0"/>
    <n v="0"/>
    <n v="0"/>
    <n v="0"/>
    <s v="South Shore Lake Las Vegas2019"/>
    <n v="1"/>
    <n v="97"/>
    <n v="113"/>
    <n v="92"/>
    <n v="93"/>
  </r>
  <r>
    <s v="South Shore Lake Las Vegas"/>
    <s v="Las Vegas - South Shore Lake Las Vegas"/>
    <x v="63"/>
    <m/>
    <x v="20"/>
    <n v="3"/>
    <n v="442"/>
    <n v="4"/>
    <n v="6"/>
    <n v="10"/>
    <n v="5"/>
    <n v="5"/>
    <n v="0"/>
    <n v="0"/>
    <n v="0"/>
    <n v="0"/>
    <n v="0"/>
    <n v="0"/>
    <n v="0"/>
    <n v="0"/>
    <n v="0"/>
    <s v="South Shore Lake Las Vegas2019"/>
    <n v="1"/>
    <n v="97"/>
    <n v="113"/>
    <n v="92"/>
    <n v="93"/>
  </r>
  <r>
    <s v="South Shore Lake Las Vegas"/>
    <s v="Las Vegas - South Shore Lake Las Vegas"/>
    <x v="63"/>
    <m/>
    <x v="20"/>
    <n v="4"/>
    <n v="153"/>
    <n v="3"/>
    <n v="3"/>
    <n v="4"/>
    <n v="4"/>
    <n v="4"/>
    <n v="1"/>
    <n v="0"/>
    <n v="0"/>
    <n v="0"/>
    <n v="0"/>
    <n v="0"/>
    <n v="0"/>
    <n v="0"/>
    <n v="0"/>
    <s v="South Shore Lake Las Vegas2019"/>
    <n v="1"/>
    <n v="97"/>
    <n v="113"/>
    <n v="92"/>
    <n v="93"/>
  </r>
  <r>
    <s v="South Shore Lake Las Vegas"/>
    <s v="Las Vegas - South Shore Lake Las Vegas"/>
    <x v="63"/>
    <m/>
    <x v="20"/>
    <n v="5"/>
    <n v="380"/>
    <n v="4"/>
    <n v="7"/>
    <n v="5"/>
    <n v="5"/>
    <n v="6"/>
    <n v="0"/>
    <n v="0"/>
    <n v="0"/>
    <n v="0"/>
    <n v="0"/>
    <n v="0"/>
    <n v="0"/>
    <n v="0"/>
    <n v="0"/>
    <s v="South Shore Lake Las Vegas2019"/>
    <n v="1"/>
    <n v="97"/>
    <n v="113"/>
    <n v="92"/>
    <n v="93"/>
  </r>
  <r>
    <s v="South Shore Lake Las Vegas"/>
    <s v="Las Vegas - South Shore Lake Las Vegas"/>
    <x v="63"/>
    <m/>
    <x v="20"/>
    <n v="6"/>
    <n v="526"/>
    <n v="5"/>
    <n v="6"/>
    <n v="9"/>
    <n v="6"/>
    <n v="5"/>
    <n v="0"/>
    <n v="0"/>
    <n v="0"/>
    <n v="1"/>
    <n v="0"/>
    <n v="0"/>
    <n v="0"/>
    <n v="0"/>
    <n v="0"/>
    <s v="South Shore Lake Las Vegas2019"/>
    <n v="1"/>
    <n v="97"/>
    <n v="113"/>
    <n v="92"/>
    <n v="93"/>
  </r>
  <r>
    <s v="South Shore Lake Las Vegas"/>
    <s v="Las Vegas - South Shore Lake Las Vegas"/>
    <x v="63"/>
    <m/>
    <x v="20"/>
    <n v="7"/>
    <n v="340"/>
    <n v="4"/>
    <n v="6"/>
    <n v="5"/>
    <n v="3"/>
    <n v="5"/>
    <n v="0"/>
    <n v="0"/>
    <n v="0"/>
    <n v="0"/>
    <n v="0"/>
    <n v="0"/>
    <n v="1"/>
    <n v="0"/>
    <n v="1"/>
    <s v="South Shore Lake Las Vegas2019"/>
    <n v="1"/>
    <n v="97"/>
    <n v="113"/>
    <n v="92"/>
    <n v="93"/>
  </r>
  <r>
    <s v="South Shore Lake Las Vegas"/>
    <s v="Las Vegas - South Shore Lake Las Vegas"/>
    <x v="63"/>
    <m/>
    <x v="20"/>
    <n v="8"/>
    <n v="176"/>
    <n v="3"/>
    <n v="4"/>
    <n v="4"/>
    <n v="4"/>
    <n v="3"/>
    <n v="0"/>
    <n v="0"/>
    <n v="0"/>
    <n v="1"/>
    <n v="0"/>
    <n v="0"/>
    <n v="0"/>
    <n v="0"/>
    <n v="0"/>
    <s v="South Shore Lake Las Vegas2019"/>
    <n v="1"/>
    <n v="97"/>
    <n v="113"/>
    <n v="92"/>
    <n v="93"/>
  </r>
  <r>
    <s v="South Shore Lake Las Vegas"/>
    <s v="Las Vegas - South Shore Lake Las Vegas"/>
    <x v="63"/>
    <m/>
    <x v="20"/>
    <n v="9"/>
    <n v="389"/>
    <n v="4"/>
    <n v="7"/>
    <n v="6"/>
    <n v="5"/>
    <n v="5"/>
    <n v="0"/>
    <n v="0"/>
    <n v="0"/>
    <n v="0"/>
    <n v="0"/>
    <n v="0"/>
    <n v="0"/>
    <n v="0"/>
    <n v="0"/>
    <s v="South Shore Lake Las Vegas2019"/>
    <n v="1"/>
    <n v="97"/>
    <n v="113"/>
    <n v="92"/>
    <n v="93"/>
  </r>
  <r>
    <s v="South Shore Lake Las Vegas"/>
    <s v="Las Vegas - South Shore Lake Las Vegas"/>
    <x v="63"/>
    <m/>
    <x v="20"/>
    <n v="10"/>
    <n v="178"/>
    <n v="3"/>
    <n v="5"/>
    <n v="7"/>
    <n v="5"/>
    <n v="4"/>
    <n v="0"/>
    <n v="0"/>
    <n v="0"/>
    <n v="0"/>
    <n v="0"/>
    <n v="0"/>
    <n v="0"/>
    <n v="0"/>
    <n v="0"/>
    <s v="South Shore Lake Las Vegas2019"/>
    <n v="1"/>
    <n v="97"/>
    <n v="113"/>
    <n v="92"/>
    <n v="93"/>
  </r>
  <r>
    <s v="South Shore Lake Las Vegas"/>
    <s v="Las Vegas - South Shore Lake Las Vegas"/>
    <x v="63"/>
    <m/>
    <x v="20"/>
    <n v="11"/>
    <n v="500"/>
    <n v="5"/>
    <n v="7"/>
    <n v="6"/>
    <n v="6"/>
    <n v="5"/>
    <n v="0"/>
    <n v="0"/>
    <n v="0"/>
    <n v="1"/>
    <n v="0"/>
    <n v="0"/>
    <n v="0"/>
    <n v="0"/>
    <n v="0"/>
    <s v="South Shore Lake Las Vegas2019"/>
    <n v="1"/>
    <n v="97"/>
    <n v="113"/>
    <n v="92"/>
    <n v="93"/>
  </r>
  <r>
    <s v="South Shore Lake Las Vegas"/>
    <s v="Las Vegas - South Shore Lake Las Vegas"/>
    <x v="63"/>
    <m/>
    <x v="20"/>
    <n v="12"/>
    <n v="332"/>
    <n v="4"/>
    <n v="4"/>
    <n v="8"/>
    <n v="4"/>
    <n v="5"/>
    <n v="1"/>
    <n v="0"/>
    <n v="1"/>
    <n v="0"/>
    <n v="0"/>
    <n v="0"/>
    <n v="0"/>
    <n v="0"/>
    <n v="0"/>
    <s v="South Shore Lake Las Vegas2019"/>
    <n v="1"/>
    <n v="97"/>
    <n v="113"/>
    <n v="92"/>
    <n v="93"/>
  </r>
  <r>
    <s v="South Shore Lake Las Vegas"/>
    <s v="Las Vegas - South Shore Lake Las Vegas"/>
    <x v="63"/>
    <m/>
    <x v="20"/>
    <n v="13"/>
    <n v="503"/>
    <n v="5"/>
    <n v="7"/>
    <n v="7"/>
    <n v="5"/>
    <n v="7"/>
    <n v="0"/>
    <n v="0"/>
    <n v="1"/>
    <n v="0"/>
    <n v="0"/>
    <n v="0"/>
    <n v="0"/>
    <n v="0"/>
    <n v="0"/>
    <s v="South Shore Lake Las Vegas2019"/>
    <n v="1"/>
    <n v="97"/>
    <n v="113"/>
    <n v="92"/>
    <n v="93"/>
  </r>
  <r>
    <s v="South Shore Lake Las Vegas"/>
    <s v="Las Vegas - South Shore Lake Las Vegas"/>
    <x v="63"/>
    <m/>
    <x v="20"/>
    <n v="14"/>
    <n v="132"/>
    <n v="3"/>
    <n v="4"/>
    <n v="2"/>
    <n v="4"/>
    <n v="7"/>
    <n v="0"/>
    <n v="0"/>
    <n v="0"/>
    <n v="0"/>
    <n v="0"/>
    <n v="1"/>
    <n v="0"/>
    <n v="0"/>
    <n v="1"/>
    <s v="South Shore Lake Las Vegas2019"/>
    <n v="1"/>
    <n v="97"/>
    <n v="113"/>
    <n v="92"/>
    <n v="93"/>
  </r>
  <r>
    <s v="South Shore Lake Las Vegas"/>
    <s v="Las Vegas - South Shore Lake Las Vegas"/>
    <x v="63"/>
    <m/>
    <x v="20"/>
    <n v="15"/>
    <n v="338"/>
    <n v="4"/>
    <n v="4"/>
    <n v="6"/>
    <n v="5"/>
    <n v="4"/>
    <n v="1"/>
    <n v="0"/>
    <n v="0"/>
    <n v="1"/>
    <n v="0"/>
    <n v="0"/>
    <n v="0"/>
    <n v="0"/>
    <n v="0"/>
    <s v="South Shore Lake Las Vegas2019"/>
    <n v="1"/>
    <n v="97"/>
    <n v="113"/>
    <n v="92"/>
    <n v="93"/>
  </r>
  <r>
    <s v="South Shore Lake Las Vegas"/>
    <s v="Las Vegas - South Shore Lake Las Vegas"/>
    <x v="63"/>
    <m/>
    <x v="20"/>
    <n v="16"/>
    <n v="190"/>
    <n v="3"/>
    <n v="4"/>
    <n v="6"/>
    <n v="5"/>
    <n v="4"/>
    <n v="0"/>
    <n v="0"/>
    <n v="0"/>
    <n v="0"/>
    <n v="0"/>
    <n v="0"/>
    <n v="0"/>
    <n v="0"/>
    <n v="0"/>
    <s v="South Shore Lake Las Vegas2019"/>
    <n v="1"/>
    <n v="97"/>
    <n v="113"/>
    <n v="92"/>
    <n v="93"/>
  </r>
  <r>
    <s v="South Shore Lake Las Vegas"/>
    <s v="Las Vegas - South Shore Lake Las Vegas"/>
    <x v="63"/>
    <m/>
    <x v="20"/>
    <n v="17"/>
    <n v="327"/>
    <n v="4"/>
    <n v="5"/>
    <n v="6"/>
    <n v="7"/>
    <n v="4"/>
    <n v="0"/>
    <n v="0"/>
    <n v="0"/>
    <n v="1"/>
    <n v="0"/>
    <n v="0"/>
    <n v="0"/>
    <n v="0"/>
    <n v="0"/>
    <s v="South Shore Lake Las Vegas2019"/>
    <n v="1"/>
    <n v="97"/>
    <n v="113"/>
    <n v="92"/>
    <n v="93"/>
  </r>
  <r>
    <s v="South Shore Lake Las Vegas"/>
    <s v="Las Vegas - South Shore Lake Las Vegas"/>
    <x v="63"/>
    <m/>
    <x v="20"/>
    <n v="18"/>
    <n v="390"/>
    <n v="4"/>
    <n v="4"/>
    <n v="8"/>
    <n v="5"/>
    <n v="6"/>
    <n v="1"/>
    <n v="0"/>
    <n v="0"/>
    <n v="0"/>
    <n v="0"/>
    <n v="0"/>
    <n v="0"/>
    <n v="0"/>
    <n v="0"/>
    <s v="South Shore Lake Las Vegas2019"/>
    <n v="1"/>
    <n v="97"/>
    <n v="113"/>
    <n v="92"/>
    <n v="93"/>
  </r>
  <r>
    <s v="Spanish Trail Country Club - Canyon to Lakes"/>
    <s v="Las Vegas - Spanish Trail Country Club - Canyon to Lakes"/>
    <x v="64"/>
    <m/>
    <x v="20"/>
    <n v="1"/>
    <n v="426"/>
    <n v="4"/>
    <m/>
    <m/>
    <m/>
    <m/>
    <n v="0"/>
    <n v="0"/>
    <n v="0"/>
    <n v="0"/>
    <m/>
    <m/>
    <m/>
    <m/>
    <n v="0"/>
    <s v="Spanish Trail Country Club - Canyon to Lakes2019"/>
    <n v="1"/>
    <n v="0"/>
    <n v="0"/>
    <n v="0"/>
    <n v="0"/>
  </r>
  <r>
    <s v="Spanish Trail Country Club - Canyon to Lakes"/>
    <s v="Las Vegas - Spanish Trail Country Club - Canyon to Lakes"/>
    <x v="64"/>
    <m/>
    <x v="20"/>
    <n v="2"/>
    <n v="165"/>
    <n v="3"/>
    <m/>
    <m/>
    <m/>
    <m/>
    <n v="0"/>
    <n v="0"/>
    <n v="0"/>
    <n v="0"/>
    <m/>
    <m/>
    <m/>
    <m/>
    <n v="0"/>
    <s v="Spanish Trail Country Club - Canyon to Lakes2019"/>
    <n v="1"/>
    <n v="0"/>
    <n v="0"/>
    <n v="0"/>
    <n v="0"/>
  </r>
  <r>
    <s v="Spanish Trail Country Club - Canyon to Lakes"/>
    <s v="Las Vegas - Spanish Trail Country Club - Canyon to Lakes"/>
    <x v="64"/>
    <m/>
    <x v="20"/>
    <n v="3"/>
    <n v="365"/>
    <n v="4"/>
    <m/>
    <m/>
    <m/>
    <m/>
    <n v="0"/>
    <n v="0"/>
    <n v="0"/>
    <n v="0"/>
    <m/>
    <m/>
    <m/>
    <m/>
    <n v="0"/>
    <s v="Spanish Trail Country Club - Canyon to Lakes2019"/>
    <n v="1"/>
    <n v="0"/>
    <n v="0"/>
    <n v="0"/>
    <n v="0"/>
  </r>
  <r>
    <s v="Spanish Trail Country Club - Canyon to Lakes"/>
    <s v="Las Vegas - Spanish Trail Country Club - Canyon to Lakes"/>
    <x v="64"/>
    <m/>
    <x v="20"/>
    <n v="4"/>
    <n v="340"/>
    <n v="4"/>
    <m/>
    <m/>
    <m/>
    <m/>
    <n v="0"/>
    <n v="0"/>
    <n v="0"/>
    <n v="0"/>
    <m/>
    <m/>
    <m/>
    <m/>
    <n v="0"/>
    <s v="Spanish Trail Country Club - Canyon to Lakes2019"/>
    <n v="1"/>
    <n v="0"/>
    <n v="0"/>
    <n v="0"/>
    <n v="0"/>
  </r>
  <r>
    <s v="Spanish Trail Country Club - Canyon to Lakes"/>
    <s v="Las Vegas - Spanish Trail Country Club - Canyon to Lakes"/>
    <x v="64"/>
    <m/>
    <x v="20"/>
    <n v="5"/>
    <n v="397"/>
    <n v="4"/>
    <m/>
    <m/>
    <m/>
    <m/>
    <n v="0"/>
    <n v="0"/>
    <n v="0"/>
    <n v="0"/>
    <m/>
    <m/>
    <m/>
    <m/>
    <n v="0"/>
    <s v="Spanish Trail Country Club - Canyon to Lakes2019"/>
    <n v="1"/>
    <n v="0"/>
    <n v="0"/>
    <n v="0"/>
    <n v="0"/>
  </r>
  <r>
    <s v="Spanish Trail Country Club - Canyon to Lakes"/>
    <s v="Las Vegas - Spanish Trail Country Club - Canyon to Lakes"/>
    <x v="64"/>
    <m/>
    <x v="20"/>
    <n v="6"/>
    <n v="512"/>
    <n v="5"/>
    <m/>
    <m/>
    <m/>
    <m/>
    <n v="0"/>
    <n v="0"/>
    <n v="0"/>
    <n v="0"/>
    <m/>
    <m/>
    <m/>
    <m/>
    <n v="0"/>
    <s v="Spanish Trail Country Club - Canyon to Lakes2019"/>
    <n v="1"/>
    <n v="0"/>
    <n v="0"/>
    <n v="0"/>
    <n v="0"/>
  </r>
  <r>
    <s v="Spanish Trail Country Club - Canyon to Lakes"/>
    <s v="Las Vegas - Spanish Trail Country Club - Canyon to Lakes"/>
    <x v="64"/>
    <m/>
    <x v="20"/>
    <n v="7"/>
    <n v="184"/>
    <n v="3"/>
    <m/>
    <m/>
    <m/>
    <m/>
    <n v="0"/>
    <n v="0"/>
    <n v="0"/>
    <n v="0"/>
    <m/>
    <m/>
    <m/>
    <m/>
    <n v="0"/>
    <s v="Spanish Trail Country Club - Canyon to Lakes2019"/>
    <n v="1"/>
    <n v="0"/>
    <n v="0"/>
    <n v="0"/>
    <n v="0"/>
  </r>
  <r>
    <s v="Spanish Trail Country Club - Canyon to Lakes"/>
    <s v="Las Vegas - Spanish Trail Country Club - Canyon to Lakes"/>
    <x v="64"/>
    <m/>
    <x v="20"/>
    <n v="8"/>
    <n v="535"/>
    <n v="5"/>
    <m/>
    <m/>
    <m/>
    <m/>
    <n v="0"/>
    <n v="0"/>
    <n v="0"/>
    <n v="0"/>
    <m/>
    <m/>
    <m/>
    <m/>
    <n v="0"/>
    <s v="Spanish Trail Country Club - Canyon to Lakes2019"/>
    <n v="1"/>
    <n v="0"/>
    <n v="0"/>
    <n v="0"/>
    <n v="0"/>
  </r>
  <r>
    <s v="Spanish Trail Country Club - Canyon to Lakes"/>
    <s v="Las Vegas - Spanish Trail Country Club - Canyon to Lakes"/>
    <x v="64"/>
    <m/>
    <x v="20"/>
    <n v="9"/>
    <n v="384"/>
    <n v="4"/>
    <m/>
    <m/>
    <m/>
    <m/>
    <n v="0"/>
    <n v="0"/>
    <n v="0"/>
    <n v="0"/>
    <m/>
    <m/>
    <m/>
    <m/>
    <n v="0"/>
    <s v="Spanish Trail Country Club - Canyon to Lakes2019"/>
    <n v="1"/>
    <n v="0"/>
    <n v="0"/>
    <n v="0"/>
    <n v="0"/>
  </r>
  <r>
    <s v="Spanish Trail Country Club - Canyon to Lakes"/>
    <s v="Las Vegas - Spanish Trail Country Club - Canyon to Lakes"/>
    <x v="64"/>
    <m/>
    <x v="20"/>
    <n v="10"/>
    <n v="380"/>
    <n v="4"/>
    <m/>
    <m/>
    <m/>
    <m/>
    <n v="0"/>
    <n v="0"/>
    <n v="0"/>
    <n v="0"/>
    <m/>
    <m/>
    <m/>
    <m/>
    <n v="0"/>
    <s v="Spanish Trail Country Club - Canyon to Lakes2019"/>
    <n v="1"/>
    <n v="0"/>
    <n v="0"/>
    <n v="0"/>
    <n v="0"/>
  </r>
  <r>
    <s v="Spanish Trail Country Club - Canyon to Lakes"/>
    <s v="Las Vegas - Spanish Trail Country Club - Canyon to Lakes"/>
    <x v="64"/>
    <m/>
    <x v="20"/>
    <n v="11"/>
    <n v="514"/>
    <n v="5"/>
    <m/>
    <m/>
    <m/>
    <m/>
    <n v="0"/>
    <n v="0"/>
    <n v="0"/>
    <n v="0"/>
    <m/>
    <m/>
    <m/>
    <m/>
    <n v="0"/>
    <s v="Spanish Trail Country Club - Canyon to Lakes2019"/>
    <n v="1"/>
    <n v="0"/>
    <n v="0"/>
    <n v="0"/>
    <n v="0"/>
  </r>
  <r>
    <s v="Spanish Trail Country Club - Canyon to Lakes"/>
    <s v="Las Vegas - Spanish Trail Country Club - Canyon to Lakes"/>
    <x v="64"/>
    <m/>
    <x v="20"/>
    <n v="12"/>
    <n v="150"/>
    <n v="3"/>
    <m/>
    <m/>
    <m/>
    <m/>
    <n v="0"/>
    <n v="0"/>
    <n v="0"/>
    <n v="0"/>
    <m/>
    <m/>
    <m/>
    <m/>
    <n v="0"/>
    <s v="Spanish Trail Country Club - Canyon to Lakes2019"/>
    <n v="1"/>
    <n v="0"/>
    <n v="0"/>
    <n v="0"/>
    <n v="0"/>
  </r>
  <r>
    <s v="Spanish Trail Country Club - Canyon to Lakes"/>
    <s v="Las Vegas - Spanish Trail Country Club - Canyon to Lakes"/>
    <x v="64"/>
    <m/>
    <x v="20"/>
    <n v="13"/>
    <n v="390"/>
    <n v="4"/>
    <m/>
    <m/>
    <m/>
    <m/>
    <n v="0"/>
    <n v="0"/>
    <n v="0"/>
    <n v="0"/>
    <m/>
    <m/>
    <m/>
    <m/>
    <n v="0"/>
    <s v="Spanish Trail Country Club - Canyon to Lakes2019"/>
    <n v="1"/>
    <n v="0"/>
    <n v="0"/>
    <n v="0"/>
    <n v="0"/>
  </r>
  <r>
    <s v="Spanish Trail Country Club - Canyon to Lakes"/>
    <s v="Las Vegas - Spanish Trail Country Club - Canyon to Lakes"/>
    <x v="64"/>
    <m/>
    <x v="20"/>
    <n v="14"/>
    <n v="180"/>
    <n v="3"/>
    <m/>
    <m/>
    <m/>
    <m/>
    <n v="0"/>
    <n v="0"/>
    <n v="0"/>
    <n v="0"/>
    <m/>
    <m/>
    <m/>
    <m/>
    <n v="0"/>
    <s v="Spanish Trail Country Club - Canyon to Lakes2019"/>
    <n v="1"/>
    <n v="0"/>
    <n v="0"/>
    <n v="0"/>
    <n v="0"/>
  </r>
  <r>
    <s v="Spanish Trail Country Club - Canyon to Lakes"/>
    <s v="Las Vegas - Spanish Trail Country Club - Canyon to Lakes"/>
    <x v="64"/>
    <m/>
    <x v="20"/>
    <n v="15"/>
    <n v="370"/>
    <n v="4"/>
    <m/>
    <m/>
    <m/>
    <m/>
    <n v="0"/>
    <n v="0"/>
    <n v="0"/>
    <n v="0"/>
    <m/>
    <m/>
    <m/>
    <m/>
    <n v="0"/>
    <s v="Spanish Trail Country Club - Canyon to Lakes2019"/>
    <n v="1"/>
    <n v="0"/>
    <n v="0"/>
    <n v="0"/>
    <n v="0"/>
  </r>
  <r>
    <s v="Spanish Trail Country Club - Canyon to Lakes"/>
    <s v="Las Vegas - Spanish Trail Country Club - Canyon to Lakes"/>
    <x v="64"/>
    <m/>
    <x v="20"/>
    <n v="16"/>
    <n v="361"/>
    <n v="4"/>
    <m/>
    <m/>
    <m/>
    <m/>
    <n v="0"/>
    <n v="0"/>
    <n v="0"/>
    <n v="0"/>
    <m/>
    <m/>
    <m/>
    <m/>
    <n v="0"/>
    <s v="Spanish Trail Country Club - Canyon to Lakes2019"/>
    <n v="1"/>
    <n v="0"/>
    <n v="0"/>
    <n v="0"/>
    <n v="0"/>
  </r>
  <r>
    <s v="Spanish Trail Country Club - Canyon to Lakes"/>
    <s v="Las Vegas - Spanish Trail Country Club - Canyon to Lakes"/>
    <x v="64"/>
    <m/>
    <x v="20"/>
    <n v="17"/>
    <n v="386"/>
    <n v="4"/>
    <m/>
    <m/>
    <m/>
    <m/>
    <n v="0"/>
    <n v="0"/>
    <n v="0"/>
    <n v="0"/>
    <m/>
    <m/>
    <m/>
    <m/>
    <n v="0"/>
    <s v="Spanish Trail Country Club - Canyon to Lakes2019"/>
    <n v="1"/>
    <n v="0"/>
    <n v="0"/>
    <n v="0"/>
    <n v="0"/>
  </r>
  <r>
    <s v="Spanish Trail Country Club - Canyon to Lakes"/>
    <s v="Las Vegas - Spanish Trail Country Club - Canyon to Lakes"/>
    <x v="64"/>
    <m/>
    <x v="20"/>
    <n v="18"/>
    <n v="485"/>
    <n v="5"/>
    <m/>
    <m/>
    <m/>
    <m/>
    <n v="0"/>
    <n v="0"/>
    <n v="0"/>
    <n v="0"/>
    <m/>
    <m/>
    <m/>
    <m/>
    <n v="0"/>
    <s v="Spanish Trail Country Club - Canyon to Lakes2019"/>
    <n v="1"/>
    <n v="0"/>
    <n v="0"/>
    <n v="0"/>
    <n v="0"/>
  </r>
  <r>
    <s v="DragonRidge Country Club"/>
    <s v="Las Vegas - DragonRidge Country Club"/>
    <x v="61"/>
    <m/>
    <x v="20"/>
    <n v="1"/>
    <n v="338"/>
    <n v="4"/>
    <m/>
    <m/>
    <m/>
    <m/>
    <n v="0"/>
    <n v="0"/>
    <n v="0"/>
    <n v="0"/>
    <m/>
    <m/>
    <m/>
    <m/>
    <n v="0"/>
    <s v="DragonRidge Country Club2019"/>
    <n v="2"/>
    <n v="0"/>
    <n v="0"/>
    <n v="0"/>
    <n v="0"/>
  </r>
  <r>
    <s v="DragonRidge Country Club"/>
    <s v="Las Vegas - DragonRidge Country Club"/>
    <x v="61"/>
    <m/>
    <x v="20"/>
    <n v="2"/>
    <n v="175"/>
    <n v="3"/>
    <m/>
    <m/>
    <m/>
    <m/>
    <n v="0"/>
    <n v="0"/>
    <n v="0"/>
    <n v="0"/>
    <m/>
    <m/>
    <m/>
    <m/>
    <n v="0"/>
    <s v="DragonRidge Country Club2019"/>
    <n v="2"/>
    <n v="0"/>
    <n v="0"/>
    <n v="0"/>
    <n v="0"/>
  </r>
  <r>
    <s v="DragonRidge Country Club"/>
    <s v="Las Vegas - DragonRidge Country Club"/>
    <x v="61"/>
    <m/>
    <x v="20"/>
    <n v="3"/>
    <n v="346"/>
    <n v="4"/>
    <m/>
    <m/>
    <m/>
    <m/>
    <n v="0"/>
    <n v="0"/>
    <n v="0"/>
    <n v="0"/>
    <m/>
    <m/>
    <m/>
    <m/>
    <n v="0"/>
    <s v="DragonRidge Country Club2019"/>
    <n v="2"/>
    <n v="0"/>
    <n v="0"/>
    <n v="0"/>
    <n v="0"/>
  </r>
  <r>
    <s v="DragonRidge Country Club"/>
    <s v="Las Vegas - DragonRidge Country Club"/>
    <x v="61"/>
    <m/>
    <x v="20"/>
    <n v="4"/>
    <n v="456"/>
    <n v="5"/>
    <m/>
    <m/>
    <m/>
    <m/>
    <n v="0"/>
    <n v="0"/>
    <n v="0"/>
    <n v="0"/>
    <m/>
    <m/>
    <m/>
    <m/>
    <n v="0"/>
    <s v="DragonRidge Country Club2019"/>
    <n v="2"/>
    <n v="0"/>
    <n v="0"/>
    <n v="0"/>
    <n v="0"/>
  </r>
  <r>
    <s v="DragonRidge Country Club"/>
    <s v="Las Vegas - DragonRidge Country Club"/>
    <x v="61"/>
    <m/>
    <x v="20"/>
    <n v="5"/>
    <n v="144"/>
    <n v="3"/>
    <m/>
    <m/>
    <m/>
    <m/>
    <n v="0"/>
    <n v="0"/>
    <n v="0"/>
    <n v="0"/>
    <m/>
    <m/>
    <m/>
    <m/>
    <n v="0"/>
    <s v="DragonRidge Country Club2019"/>
    <n v="2"/>
    <n v="0"/>
    <n v="0"/>
    <n v="0"/>
    <n v="0"/>
  </r>
  <r>
    <s v="DragonRidge Country Club"/>
    <s v="Las Vegas - DragonRidge Country Club"/>
    <x v="61"/>
    <m/>
    <x v="20"/>
    <n v="6"/>
    <n v="314"/>
    <n v="4"/>
    <m/>
    <m/>
    <m/>
    <m/>
    <n v="0"/>
    <n v="0"/>
    <n v="0"/>
    <n v="0"/>
    <m/>
    <m/>
    <m/>
    <m/>
    <n v="0"/>
    <s v="DragonRidge Country Club2019"/>
    <n v="2"/>
    <n v="0"/>
    <n v="0"/>
    <n v="0"/>
    <n v="0"/>
  </r>
  <r>
    <s v="DragonRidge Country Club"/>
    <s v="Las Vegas - DragonRidge Country Club"/>
    <x v="61"/>
    <m/>
    <x v="20"/>
    <n v="7"/>
    <n v="390"/>
    <n v="4"/>
    <m/>
    <m/>
    <m/>
    <m/>
    <n v="0"/>
    <n v="0"/>
    <n v="0"/>
    <n v="0"/>
    <m/>
    <m/>
    <m/>
    <m/>
    <n v="0"/>
    <s v="DragonRidge Country Club2019"/>
    <n v="2"/>
    <n v="0"/>
    <n v="0"/>
    <n v="0"/>
    <n v="0"/>
  </r>
  <r>
    <s v="DragonRidge Country Club"/>
    <s v="Las Vegas - DragonRidge Country Club"/>
    <x v="61"/>
    <m/>
    <x v="20"/>
    <n v="8"/>
    <n v="514"/>
    <n v="5"/>
    <m/>
    <m/>
    <m/>
    <m/>
    <n v="0"/>
    <n v="0"/>
    <n v="0"/>
    <n v="0"/>
    <m/>
    <m/>
    <m/>
    <m/>
    <n v="0"/>
    <s v="DragonRidge Country Club2019"/>
    <n v="2"/>
    <n v="0"/>
    <n v="0"/>
    <n v="0"/>
    <n v="0"/>
  </r>
  <r>
    <s v="DragonRidge Country Club"/>
    <s v="Las Vegas - DragonRidge Country Club"/>
    <x v="61"/>
    <m/>
    <x v="20"/>
    <n v="9"/>
    <n v="359"/>
    <n v="4"/>
    <m/>
    <m/>
    <m/>
    <m/>
    <n v="0"/>
    <n v="0"/>
    <n v="0"/>
    <n v="0"/>
    <m/>
    <m/>
    <m/>
    <m/>
    <n v="0"/>
    <s v="DragonRidge Country Club2019"/>
    <n v="2"/>
    <n v="0"/>
    <n v="0"/>
    <n v="0"/>
    <n v="0"/>
  </r>
  <r>
    <s v="DragonRidge Country Club"/>
    <s v="Las Vegas - DragonRidge Country Club"/>
    <x v="61"/>
    <m/>
    <x v="20"/>
    <n v="10"/>
    <n v="310"/>
    <n v="4"/>
    <m/>
    <m/>
    <m/>
    <m/>
    <n v="0"/>
    <n v="0"/>
    <n v="0"/>
    <n v="0"/>
    <m/>
    <m/>
    <m/>
    <m/>
    <n v="0"/>
    <s v="DragonRidge Country Club2019"/>
    <n v="2"/>
    <n v="0"/>
    <n v="0"/>
    <n v="0"/>
    <n v="0"/>
  </r>
  <r>
    <s v="DragonRidge Country Club"/>
    <s v="Las Vegas - DragonRidge Country Club"/>
    <x v="61"/>
    <m/>
    <x v="20"/>
    <n v="11"/>
    <n v="353"/>
    <n v="4"/>
    <m/>
    <m/>
    <m/>
    <m/>
    <n v="0"/>
    <n v="0"/>
    <n v="0"/>
    <n v="0"/>
    <m/>
    <m/>
    <m/>
    <m/>
    <n v="0"/>
    <s v="DragonRidge Country Club2019"/>
    <n v="2"/>
    <n v="0"/>
    <n v="0"/>
    <n v="0"/>
    <n v="0"/>
  </r>
  <r>
    <s v="DragonRidge Country Club"/>
    <s v="Las Vegas - DragonRidge Country Club"/>
    <x v="61"/>
    <m/>
    <x v="20"/>
    <n v="12"/>
    <n v="481"/>
    <n v="5"/>
    <m/>
    <m/>
    <m/>
    <m/>
    <n v="0"/>
    <n v="0"/>
    <n v="0"/>
    <n v="0"/>
    <m/>
    <m/>
    <m/>
    <m/>
    <n v="0"/>
    <s v="DragonRidge Country Club2019"/>
    <n v="2"/>
    <n v="0"/>
    <n v="0"/>
    <n v="0"/>
    <n v="0"/>
  </r>
  <r>
    <s v="DragonRidge Country Club"/>
    <s v="Las Vegas - DragonRidge Country Club"/>
    <x v="61"/>
    <m/>
    <x v="20"/>
    <n v="13"/>
    <n v="324"/>
    <n v="4"/>
    <m/>
    <m/>
    <m/>
    <m/>
    <n v="0"/>
    <n v="0"/>
    <n v="0"/>
    <n v="0"/>
    <m/>
    <m/>
    <m/>
    <m/>
    <n v="0"/>
    <s v="DragonRidge Country Club2019"/>
    <n v="2"/>
    <n v="0"/>
    <n v="0"/>
    <n v="0"/>
    <n v="0"/>
  </r>
  <r>
    <s v="DragonRidge Country Club"/>
    <s v="Las Vegas - DragonRidge Country Club"/>
    <x v="61"/>
    <m/>
    <x v="20"/>
    <n v="14"/>
    <n v="137"/>
    <n v="3"/>
    <m/>
    <m/>
    <m/>
    <m/>
    <n v="0"/>
    <n v="0"/>
    <n v="0"/>
    <n v="0"/>
    <m/>
    <m/>
    <m/>
    <m/>
    <n v="0"/>
    <s v="DragonRidge Country Club2019"/>
    <n v="2"/>
    <n v="0"/>
    <n v="0"/>
    <n v="0"/>
    <n v="0"/>
  </r>
  <r>
    <s v="DragonRidge Country Club"/>
    <s v="Las Vegas - DragonRidge Country Club"/>
    <x v="61"/>
    <m/>
    <x v="20"/>
    <n v="15"/>
    <n v="322"/>
    <n v="4"/>
    <m/>
    <m/>
    <m/>
    <m/>
    <n v="0"/>
    <n v="0"/>
    <n v="0"/>
    <n v="0"/>
    <m/>
    <m/>
    <m/>
    <m/>
    <n v="0"/>
    <s v="DragonRidge Country Club2019"/>
    <n v="2"/>
    <n v="0"/>
    <n v="0"/>
    <n v="0"/>
    <n v="0"/>
  </r>
  <r>
    <s v="DragonRidge Country Club"/>
    <s v="Las Vegas - DragonRidge Country Club"/>
    <x v="61"/>
    <m/>
    <x v="20"/>
    <n v="16"/>
    <n v="253"/>
    <n v="4"/>
    <m/>
    <m/>
    <m/>
    <m/>
    <n v="0"/>
    <n v="0"/>
    <n v="0"/>
    <n v="0"/>
    <m/>
    <m/>
    <m/>
    <m/>
    <n v="0"/>
    <s v="DragonRidge Country Club2019"/>
    <n v="2"/>
    <n v="0"/>
    <n v="0"/>
    <n v="0"/>
    <n v="0"/>
  </r>
  <r>
    <s v="DragonRidge Country Club"/>
    <s v="Las Vegas - DragonRidge Country Club"/>
    <x v="61"/>
    <m/>
    <x v="20"/>
    <n v="17"/>
    <n v="130"/>
    <n v="3"/>
    <m/>
    <m/>
    <m/>
    <m/>
    <n v="0"/>
    <n v="0"/>
    <n v="0"/>
    <n v="0"/>
    <m/>
    <m/>
    <m/>
    <m/>
    <n v="0"/>
    <s v="DragonRidge Country Club2019"/>
    <n v="2"/>
    <n v="0"/>
    <n v="0"/>
    <n v="0"/>
    <n v="0"/>
  </r>
  <r>
    <s v="DragonRidge Country Club"/>
    <s v="Las Vegas - DragonRidge Country Club"/>
    <x v="61"/>
    <m/>
    <x v="20"/>
    <n v="18"/>
    <n v="498"/>
    <n v="5"/>
    <m/>
    <m/>
    <m/>
    <m/>
    <n v="0"/>
    <n v="0"/>
    <n v="0"/>
    <n v="0"/>
    <m/>
    <m/>
    <m/>
    <m/>
    <n v="0"/>
    <s v="DragonRidge Country Club2019"/>
    <n v="2"/>
    <n v="0"/>
    <n v="0"/>
    <n v="0"/>
    <n v="0"/>
  </r>
  <r>
    <s v="Cascata"/>
    <s v="Las Vegas - Cascata"/>
    <x v="65"/>
    <m/>
    <x v="20"/>
    <n v="1"/>
    <n v="309"/>
    <n v="4"/>
    <n v="6"/>
    <n v="5"/>
    <n v="7"/>
    <n v="6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2"/>
    <n v="377"/>
    <n v="4"/>
    <n v="8"/>
    <n v="6"/>
    <n v="7"/>
    <n v="6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3"/>
    <n v="531"/>
    <n v="5"/>
    <n v="6"/>
    <n v="6"/>
    <n v="8"/>
    <n v="6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4"/>
    <n v="160"/>
    <n v="3"/>
    <n v="4"/>
    <n v="3"/>
    <n v="4"/>
    <n v="3"/>
    <n v="0"/>
    <n v="1"/>
    <n v="0"/>
    <n v="1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5"/>
    <n v="460"/>
    <n v="5"/>
    <n v="8"/>
    <n v="8"/>
    <n v="8"/>
    <n v="6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6"/>
    <n v="339"/>
    <n v="4"/>
    <n v="7"/>
    <n v="7"/>
    <n v="5"/>
    <n v="4"/>
    <n v="0"/>
    <n v="0"/>
    <n v="0"/>
    <n v="1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7"/>
    <n v="129"/>
    <n v="3"/>
    <n v="4"/>
    <n v="5"/>
    <n v="5"/>
    <n v="5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8"/>
    <n v="370"/>
    <n v="4"/>
    <n v="5"/>
    <n v="6"/>
    <n v="5"/>
    <n v="6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9"/>
    <n v="390"/>
    <n v="4"/>
    <n v="4"/>
    <n v="7"/>
    <n v="6"/>
    <n v="8"/>
    <n v="1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10"/>
    <n v="385"/>
    <n v="4"/>
    <n v="8"/>
    <n v="6"/>
    <n v="7"/>
    <n v="5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11"/>
    <n v="310"/>
    <n v="4"/>
    <n v="4"/>
    <n v="5"/>
    <n v="6"/>
    <n v="5"/>
    <n v="1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12"/>
    <n v="132"/>
    <n v="3"/>
    <n v="5"/>
    <n v="3"/>
    <n v="5"/>
    <n v="4"/>
    <n v="0"/>
    <n v="1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13"/>
    <n v="348"/>
    <n v="4"/>
    <n v="5"/>
    <n v="5"/>
    <n v="6"/>
    <n v="5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14"/>
    <n v="369"/>
    <n v="4"/>
    <n v="6"/>
    <n v="10"/>
    <n v="6"/>
    <n v="4"/>
    <n v="0"/>
    <n v="0"/>
    <n v="0"/>
    <n v="1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15"/>
    <n v="168"/>
    <n v="3"/>
    <n v="5"/>
    <n v="5"/>
    <n v="6"/>
    <n v="6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16"/>
    <n v="446"/>
    <n v="5"/>
    <n v="6"/>
    <n v="7"/>
    <n v="7"/>
    <n v="6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17"/>
    <n v="450"/>
    <n v="4"/>
    <n v="7"/>
    <n v="6"/>
    <n v="5"/>
    <n v="6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18"/>
    <n v="495"/>
    <n v="5"/>
    <n v="7"/>
    <n v="8"/>
    <n v="6"/>
    <n v="5"/>
    <n v="0"/>
    <n v="0"/>
    <n v="0"/>
    <n v="1"/>
    <n v="0"/>
    <n v="0"/>
    <n v="0"/>
    <n v="0"/>
    <n v="0"/>
    <s v="Cascata2019"/>
    <n v="1"/>
    <n v="105"/>
    <n v="108"/>
    <n v="109"/>
    <n v="96"/>
  </r>
  <r>
    <m/>
    <m/>
    <x v="0"/>
    <m/>
    <x v="21"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7" autoFormatId="4099" applyNumberFormats="1" applyBorderFormats="1" applyFontFormats="1" applyPatternFormats="1" applyAlignmentFormats="1" applyWidthHeightFormats="1" dataCaption="Scores" updatedVersion="6" showMemberPropertyTips="0" useAutoFormatting="1" itemPrintTitles="1" createdVersion="1" indent="0" compact="0" compactData="0" gridDropZones="1">
  <location ref="A6:F77" firstHeaderRow="0" firstDataRow="1" firstDataCol="1" rowPageCount="2" colPageCount="1"/>
  <pivotFields count="23">
    <pivotField compact="0" subtotalTop="0" showAll="0" includeNewItemsInFilter="1" defaultSubtotal="0"/>
    <pivotField name="Courses" axis="axisRow" compact="0" subtotalTop="0" showAll="0" insertBlankRow="1" includeNewItemsInFilter="1" sortType="descending" rankBy="0">
      <items count="84">
        <item x="6"/>
        <item x="14"/>
        <item x="5"/>
        <item x="13"/>
        <item x="21"/>
        <item x="4"/>
        <item x="9"/>
        <item x="25"/>
        <item x="47"/>
        <item x="16"/>
        <item x="41"/>
        <item x="45"/>
        <item x="0"/>
        <item x="8"/>
        <item x="15"/>
        <item x="19"/>
        <item x="26"/>
        <item x="30"/>
        <item x="35"/>
        <item x="11"/>
        <item x="12"/>
        <item x="7"/>
        <item x="22"/>
        <item x="32"/>
        <item x="28"/>
        <item x="38"/>
        <item x="20"/>
        <item x="27"/>
        <item x="34"/>
        <item x="46"/>
        <item x="42"/>
        <item x="36"/>
        <item x="37"/>
        <item x="33"/>
        <item x="17"/>
        <item x="31"/>
        <item x="10"/>
        <item x="23"/>
        <item x="39"/>
        <item x="43"/>
        <item x="40"/>
        <item x="29"/>
        <item x="24"/>
        <item x="44"/>
        <item x="18"/>
        <item x="1"/>
        <item x="2"/>
        <item x="3"/>
        <item x="48"/>
        <item h="1" x="70"/>
        <item x="49"/>
        <item x="50"/>
        <item x="51"/>
        <item m="1" x="72"/>
        <item x="52"/>
        <item x="53"/>
        <item m="1" x="71"/>
        <item m="1" x="77"/>
        <item m="1" x="73"/>
        <item m="1" x="80"/>
        <item m="1" x="76"/>
        <item m="1" x="79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m="1" x="81"/>
        <item m="1" x="82"/>
        <item m="1" x="74"/>
        <item m="1" x="78"/>
        <item m="1" x="75"/>
        <item x="66"/>
        <item x="67"/>
        <item x="68"/>
        <item x="69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compact="0" subtotalTop="0" showAll="0" includeNewItemsInFilter="1" defaultSubtotal="0"/>
    <pivotField compact="0" subtotalTop="0" showAll="0" includeNewItemsInFilter="1"/>
    <pivotField axis="axisPage" compact="0" subtotalTop="0" showAll="0" insertBlankRow="1" includeNewItemsInFilter="1" defaultSubtotal="0">
      <items count="22">
        <item x="1"/>
        <item x="2"/>
        <item x="3"/>
        <item x="4"/>
        <item x="5"/>
        <item x="6"/>
        <item x="7"/>
        <item x="8"/>
        <item x="9"/>
        <item x="10"/>
        <item x="0"/>
        <item x="11"/>
        <item x="12"/>
        <item x="21"/>
        <item x="13"/>
        <item x="14"/>
        <item x="15"/>
        <item x="16"/>
        <item x="17"/>
        <item x="18"/>
        <item x="19"/>
        <item x="20"/>
      </items>
    </pivotField>
    <pivotField compact="0" subtotalTop="0" showAll="0" includeNewItemsInFilter="1"/>
    <pivotField compact="0" subtotalTop="0" showAll="0" includeNewItemsInFilter="1"/>
    <pivotField axis="axisPage" compact="0" subtotalTop="0" showAll="0" includeNewItemsInFilter="1">
      <items count="6">
        <item x="2"/>
        <item x="1"/>
        <item x="3"/>
        <item x="4"/>
        <item x="0"/>
        <item t="default"/>
      </items>
    </pivotField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compact="0" subtotalTop="0" dragToRow="0" dragToCol="0" dragToPage="0" showAll="0" includeNewItemsInFilter="1" defaultSubtotal="0"/>
    <pivotField compact="0" subtotalTop="0" dragToRow="0" dragToCol="0" dragToPage="0" showAll="0" includeNewItemsInFilter="1" defaultSubtotal="0"/>
  </pivotFields>
  <rowFields count="1">
    <field x="1"/>
  </rowFields>
  <rowItems count="71">
    <i>
      <x/>
    </i>
    <i>
      <x v="2"/>
    </i>
    <i>
      <x v="1"/>
    </i>
    <i>
      <x v="5"/>
    </i>
    <i>
      <x v="4"/>
    </i>
    <i>
      <x v="6"/>
    </i>
    <i>
      <x v="11"/>
    </i>
    <i>
      <x v="3"/>
    </i>
    <i>
      <x v="12"/>
    </i>
    <i>
      <x v="25"/>
    </i>
    <i>
      <x v="63"/>
    </i>
    <i>
      <x v="7"/>
    </i>
    <i>
      <x v="66"/>
    </i>
    <i>
      <x v="9"/>
    </i>
    <i>
      <x v="54"/>
    </i>
    <i>
      <x v="40"/>
    </i>
    <i>
      <x v="14"/>
    </i>
    <i>
      <x v="55"/>
    </i>
    <i>
      <x v="70"/>
    </i>
    <i>
      <x v="35"/>
    </i>
    <i>
      <x v="8"/>
    </i>
    <i>
      <x v="65"/>
    </i>
    <i>
      <x v="64"/>
    </i>
    <i>
      <x v="20"/>
    </i>
    <i>
      <x v="15"/>
    </i>
    <i>
      <x v="37"/>
    </i>
    <i>
      <x v="10"/>
    </i>
    <i>
      <x v="13"/>
    </i>
    <i>
      <x v="23"/>
    </i>
    <i>
      <x v="19"/>
    </i>
    <i>
      <x v="62"/>
    </i>
    <i>
      <x v="17"/>
    </i>
    <i>
      <x v="21"/>
    </i>
    <i>
      <x v="26"/>
    </i>
    <i>
      <x v="39"/>
    </i>
    <i>
      <x v="69"/>
    </i>
    <i>
      <x v="22"/>
    </i>
    <i>
      <x v="24"/>
    </i>
    <i>
      <x v="42"/>
    </i>
    <i>
      <x v="18"/>
    </i>
    <i>
      <x v="47"/>
    </i>
    <i>
      <x v="80"/>
    </i>
    <i>
      <x v="50"/>
    </i>
    <i>
      <x v="67"/>
    </i>
    <i>
      <x v="51"/>
    </i>
    <i>
      <x v="16"/>
    </i>
    <i>
      <x v="52"/>
    </i>
    <i>
      <x v="73"/>
    </i>
    <i>
      <x v="71"/>
    </i>
    <i>
      <x v="31"/>
    </i>
    <i>
      <x v="36"/>
    </i>
    <i>
      <x v="32"/>
    </i>
    <i>
      <x v="48"/>
    </i>
    <i>
      <x v="33"/>
    </i>
    <i>
      <x v="68"/>
    </i>
    <i>
      <x v="45"/>
    </i>
    <i>
      <x v="27"/>
    </i>
    <i>
      <x v="46"/>
    </i>
    <i>
      <x v="28"/>
    </i>
    <i>
      <x v="29"/>
    </i>
    <i>
      <x v="30"/>
    </i>
    <i>
      <x v="34"/>
    </i>
    <i>
      <x v="82"/>
    </i>
    <i>
      <x v="41"/>
    </i>
    <i>
      <x v="79"/>
    </i>
    <i>
      <x v="43"/>
    </i>
    <i>
      <x v="81"/>
    </i>
    <i>
      <x v="72"/>
    </i>
    <i>
      <x v="38"/>
    </i>
    <i>
      <x v="4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4" hier="0"/>
    <pageField fld="7" hier="0"/>
  </pageFields>
  <dataFields count="5">
    <dataField name="Paul - Birdies " fld="16" baseField="0" baseItem="0"/>
    <dataField name="Scott - Birdies " fld="17" baseField="0" baseItem="0"/>
    <dataField name="Dan - Birdies " fld="18" baseField="0" baseItem="0"/>
    <dataField name="Droz - Birdies " fld="19" baseField="0" baseItem="0"/>
    <dataField name="Sum of TOTALS" fld="20" baseField="0" baseItem="0"/>
  </dataFields>
  <formats count="2">
    <format dxfId="15">
      <pivotArea outline="0" fieldPosition="0"/>
    </format>
    <format dxfId="14">
      <pivotArea outline="0" fieldPosition="0">
        <references count="2">
          <reference field="4294967294" count="1" selected="0">
            <x v="4"/>
          </reference>
          <reference field="1" count="1" selected="0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name="PivotTable1" cacheId="17" autoFormatId="4099" applyNumberFormats="1" applyBorderFormats="1" applyFontFormats="1" applyPatternFormats="1" applyAlignmentFormats="1" applyWidthHeightFormats="1" dataCaption="Scores" updatedVersion="6" asteriskTotals="1" showItems="0" showMemberPropertyTips="0" useAutoFormatting="1" itemPrintTitles="1" createdVersion="1" indent="0" compact="0" compactData="0" gridDropZones="1">
  <location ref="A4:K207" firstHeaderRow="0" firstDataRow="1" firstDataCol="2"/>
  <pivotFields count="23">
    <pivotField axis="axisRow" compact="0" subtotalTop="0" showAll="0" includeNewItemsInFilter="1" defaultSubtotal="0">
      <items count="96">
        <item x="36"/>
        <item x="64"/>
        <item x="0"/>
        <item x="60"/>
        <item x="39"/>
        <item x="72"/>
        <item x="5"/>
        <item x="6"/>
        <item x="15"/>
        <item x="73"/>
        <item x="4"/>
        <item x="21"/>
        <item x="50"/>
        <item x="57"/>
        <item x="53"/>
        <item x="46"/>
        <item x="47"/>
        <item x="43"/>
        <item x="24"/>
        <item x="61"/>
        <item x="12"/>
        <item x="63"/>
        <item x="13"/>
        <item x="7"/>
        <item x="37"/>
        <item x="22"/>
        <item x="23"/>
        <item x="27"/>
        <item x="32"/>
        <item x="8"/>
        <item x="28"/>
        <item x="33"/>
        <item x="31"/>
        <item x="48"/>
        <item x="44"/>
        <item x="16"/>
        <item x="17"/>
        <item x="29"/>
        <item x="49"/>
        <item x="30"/>
        <item x="25"/>
        <item x="51"/>
        <item x="18"/>
        <item x="19"/>
        <item x="26"/>
        <item x="58"/>
        <item x="59"/>
        <item x="9"/>
        <item x="10"/>
        <item x="20"/>
        <item x="45"/>
        <item x="52"/>
        <item x="35"/>
        <item x="11"/>
        <item x="41"/>
        <item x="42"/>
        <item x="38"/>
        <item x="34"/>
        <item x="40"/>
        <item x="1"/>
        <item x="2"/>
        <item x="3"/>
        <item x="54"/>
        <item x="55"/>
        <item x="82"/>
        <item x="56"/>
        <item m="1" x="86"/>
        <item m="1" x="90"/>
        <item m="1" x="94"/>
        <item m="1" x="91"/>
        <item m="1" x="84"/>
        <item m="1" x="85"/>
        <item m="1" x="93"/>
        <item m="1" x="83"/>
        <item x="62"/>
        <item m="1" x="88"/>
        <item m="1" x="87"/>
        <item m="1" x="92"/>
        <item m="1" x="89"/>
        <item m="1" x="95"/>
        <item x="65"/>
        <item x="66"/>
        <item x="67"/>
        <item x="68"/>
        <item x="74"/>
        <item x="69"/>
        <item x="70"/>
        <item x="71"/>
        <item x="14"/>
        <item x="75"/>
        <item x="76"/>
        <item x="78"/>
        <item x="79"/>
        <item x="80"/>
        <item x="77"/>
        <item x="81"/>
      </items>
    </pivotField>
    <pivotField compact="0" subtotalTop="0" showAll="0" includeNewItemsInFilter="1"/>
    <pivotField compact="0" subtotalTop="0" showAll="0" includeNewItemsInFilter="1" defaultSubtotal="0"/>
    <pivotField compact="0" subtotalTop="0" showAll="0" includeNewItemsInFilter="1"/>
    <pivotField axis="axisRow" compact="0" subtotalTop="0" showAll="0" insertBlankRow="1" includeNewItemsInFilter="1" rankBy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h="1" x="21"/>
        <item x="16"/>
        <item x="17"/>
        <item x="18"/>
        <item x="19"/>
        <item x="20"/>
      </items>
    </pivotField>
    <pivotField compact="0" subtotalTop="0" showAll="0" includeNewItemsInFilter="1"/>
    <pivotField compact="0" subtotalTop="0" showAll="0" includeNewItemsInFilter="1"/>
    <pivotField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compact="0" subtotalTop="0" dragToRow="0" dragToCol="0" dragToPage="0" showAll="0" includeNewItemsInFilter="1" defaultSubtotal="0"/>
    <pivotField compact="0" subtotalTop="0" dragToRow="0" dragToCol="0" dragToPage="0" showAll="0" includeNewItemsInFilter="1" defaultSubtotal="0"/>
  </pivotFields>
  <rowFields count="2">
    <field x="4"/>
    <field x="0"/>
  </rowFields>
  <rowItems count="203">
    <i>
      <x/>
    </i>
    <i r="1">
      <x v="2"/>
    </i>
    <i r="1">
      <x v="10"/>
    </i>
    <i r="1">
      <x v="59"/>
    </i>
    <i r="1">
      <x v="60"/>
    </i>
    <i r="1">
      <x v="61"/>
    </i>
    <i t="blank">
      <x/>
    </i>
    <i>
      <x v="1"/>
    </i>
    <i r="1">
      <x v="6"/>
    </i>
    <i r="1">
      <x v="7"/>
    </i>
    <i r="1">
      <x v="23"/>
    </i>
    <i r="1">
      <x v="29"/>
    </i>
    <i r="1">
      <x v="47"/>
    </i>
    <i r="1">
      <x v="48"/>
    </i>
    <i r="1">
      <x v="53"/>
    </i>
    <i t="blank">
      <x v="1"/>
    </i>
    <i>
      <x v="2"/>
    </i>
    <i r="1">
      <x v="8"/>
    </i>
    <i r="1">
      <x v="20"/>
    </i>
    <i r="1">
      <x v="22"/>
    </i>
    <i r="1">
      <x v="35"/>
    </i>
    <i r="1">
      <x v="36"/>
    </i>
    <i r="1">
      <x v="42"/>
    </i>
    <i r="1">
      <x v="43"/>
    </i>
    <i r="1">
      <x v="49"/>
    </i>
    <i r="1">
      <x v="88"/>
    </i>
    <i t="blank">
      <x v="2"/>
    </i>
    <i>
      <x v="3"/>
    </i>
    <i r="1">
      <x v="6"/>
    </i>
    <i r="1">
      <x v="7"/>
    </i>
    <i r="1">
      <x v="10"/>
    </i>
    <i r="1">
      <x v="11"/>
    </i>
    <i r="1">
      <x v="18"/>
    </i>
    <i r="1">
      <x v="25"/>
    </i>
    <i r="1">
      <x v="26"/>
    </i>
    <i r="1">
      <x v="40"/>
    </i>
    <i r="1">
      <x v="44"/>
    </i>
    <i t="blank">
      <x v="3"/>
    </i>
    <i>
      <x v="4"/>
    </i>
    <i r="1">
      <x v="6"/>
    </i>
    <i r="1">
      <x v="7"/>
    </i>
    <i r="1">
      <x v="27"/>
    </i>
    <i r="1">
      <x v="30"/>
    </i>
    <i r="1">
      <x v="32"/>
    </i>
    <i r="1">
      <x v="37"/>
    </i>
    <i r="1">
      <x v="39"/>
    </i>
    <i r="1">
      <x v="47"/>
    </i>
    <i r="1">
      <x v="88"/>
    </i>
    <i t="blank">
      <x v="4"/>
    </i>
    <i>
      <x v="5"/>
    </i>
    <i r="1">
      <x v="2"/>
    </i>
    <i r="1">
      <x v="6"/>
    </i>
    <i r="1">
      <x v="7"/>
    </i>
    <i r="1">
      <x v="8"/>
    </i>
    <i r="1">
      <x v="28"/>
    </i>
    <i r="1">
      <x v="31"/>
    </i>
    <i r="1">
      <x v="52"/>
    </i>
    <i r="1">
      <x v="57"/>
    </i>
    <i t="blank">
      <x v="5"/>
    </i>
    <i>
      <x v="6"/>
    </i>
    <i r="1">
      <x/>
    </i>
    <i r="1">
      <x v="4"/>
    </i>
    <i r="1">
      <x v="6"/>
    </i>
    <i r="1">
      <x v="7"/>
    </i>
    <i r="1">
      <x v="24"/>
    </i>
    <i r="1">
      <x v="48"/>
    </i>
    <i r="1">
      <x v="56"/>
    </i>
    <i r="1">
      <x v="58"/>
    </i>
    <i t="blank">
      <x v="6"/>
    </i>
    <i>
      <x v="7"/>
    </i>
    <i r="1">
      <x v="6"/>
    </i>
    <i r="1">
      <x v="7"/>
    </i>
    <i r="1">
      <x v="10"/>
    </i>
    <i r="1">
      <x v="11"/>
    </i>
    <i r="1">
      <x v="17"/>
    </i>
    <i r="1">
      <x v="22"/>
    </i>
    <i r="1">
      <x v="54"/>
    </i>
    <i r="1">
      <x v="55"/>
    </i>
    <i t="blank">
      <x v="7"/>
    </i>
    <i>
      <x v="8"/>
    </i>
    <i r="1">
      <x v="7"/>
    </i>
    <i r="1">
      <x v="22"/>
    </i>
    <i r="1">
      <x v="26"/>
    </i>
    <i r="1">
      <x v="29"/>
    </i>
    <i r="1">
      <x v="34"/>
    </i>
    <i r="1">
      <x v="47"/>
    </i>
    <i r="1">
      <x v="50"/>
    </i>
    <i r="1">
      <x v="88"/>
    </i>
    <i t="blank">
      <x v="8"/>
    </i>
    <i>
      <x v="9"/>
    </i>
    <i r="1">
      <x v="15"/>
    </i>
    <i r="1">
      <x v="16"/>
    </i>
    <i r="1">
      <x v="33"/>
    </i>
    <i r="1">
      <x v="35"/>
    </i>
    <i r="1">
      <x v="38"/>
    </i>
    <i r="1">
      <x v="40"/>
    </i>
    <i r="1">
      <x v="47"/>
    </i>
    <i r="1">
      <x v="88"/>
    </i>
    <i t="blank">
      <x v="9"/>
    </i>
    <i>
      <x v="10"/>
    </i>
    <i r="1">
      <x v="6"/>
    </i>
    <i r="1">
      <x v="7"/>
    </i>
    <i r="1">
      <x v="10"/>
    </i>
    <i r="1">
      <x v="11"/>
    </i>
    <i r="1">
      <x v="12"/>
    </i>
    <i r="1">
      <x v="41"/>
    </i>
    <i r="1">
      <x v="51"/>
    </i>
    <i r="1">
      <x v="88"/>
    </i>
    <i t="blank">
      <x v="10"/>
    </i>
    <i>
      <x v="11"/>
    </i>
    <i r="1">
      <x v="14"/>
    </i>
    <i r="1">
      <x v="15"/>
    </i>
    <i r="1">
      <x v="16"/>
    </i>
    <i r="1">
      <x v="28"/>
    </i>
    <i r="1">
      <x v="62"/>
    </i>
    <i r="1">
      <x v="63"/>
    </i>
    <i r="1">
      <x v="65"/>
    </i>
    <i r="1">
      <x v="88"/>
    </i>
    <i t="blank">
      <x v="11"/>
    </i>
    <i>
      <x v="12"/>
    </i>
    <i r="1">
      <x v="7"/>
    </i>
    <i r="1">
      <x v="13"/>
    </i>
    <i r="1">
      <x v="15"/>
    </i>
    <i r="1">
      <x v="16"/>
    </i>
    <i r="1">
      <x v="45"/>
    </i>
    <i r="1">
      <x v="46"/>
    </i>
    <i r="1">
      <x v="47"/>
    </i>
    <i r="1">
      <x v="88"/>
    </i>
    <i t="blank">
      <x v="12"/>
    </i>
    <i>
      <x v="13"/>
    </i>
    <i r="1">
      <x v="4"/>
    </i>
    <i r="1">
      <x v="6"/>
    </i>
    <i r="1">
      <x v="7"/>
    </i>
    <i r="1">
      <x v="10"/>
    </i>
    <i r="1">
      <x v="11"/>
    </i>
    <i r="1">
      <x v="12"/>
    </i>
    <i r="1">
      <x v="26"/>
    </i>
    <i r="1">
      <x v="88"/>
    </i>
    <i t="blank">
      <x v="13"/>
    </i>
    <i>
      <x v="14"/>
    </i>
    <i r="1">
      <x v="3"/>
    </i>
    <i r="1">
      <x v="6"/>
    </i>
    <i r="1">
      <x v="17"/>
    </i>
    <i r="1">
      <x v="18"/>
    </i>
    <i r="1">
      <x v="19"/>
    </i>
    <i r="1">
      <x v="20"/>
    </i>
    <i r="1">
      <x v="74"/>
    </i>
    <i r="1">
      <x v="88"/>
    </i>
    <i t="blank">
      <x v="14"/>
    </i>
    <i>
      <x v="15"/>
    </i>
    <i r="1">
      <x v="6"/>
    </i>
    <i r="1">
      <x v="7"/>
    </i>
    <i r="1">
      <x v="10"/>
    </i>
    <i r="1">
      <x v="11"/>
    </i>
    <i r="1">
      <x v="21"/>
    </i>
    <i r="1">
      <x v="32"/>
    </i>
    <i r="1">
      <x v="33"/>
    </i>
    <i r="1">
      <x v="74"/>
    </i>
    <i t="blank">
      <x v="15"/>
    </i>
    <i>
      <x v="17"/>
    </i>
    <i r="1">
      <x v="1"/>
    </i>
    <i r="1">
      <x v="2"/>
    </i>
    <i r="1">
      <x v="6"/>
    </i>
    <i r="1">
      <x v="7"/>
    </i>
    <i r="1">
      <x v="8"/>
    </i>
    <i r="1">
      <x v="10"/>
    </i>
    <i r="1">
      <x v="11"/>
    </i>
    <i r="1">
      <x v="88"/>
    </i>
    <i t="blank">
      <x v="17"/>
    </i>
    <i>
      <x v="18"/>
    </i>
    <i r="1">
      <x v="80"/>
    </i>
    <i r="1">
      <x v="81"/>
    </i>
    <i r="1">
      <x v="82"/>
    </i>
    <i r="1">
      <x v="83"/>
    </i>
    <i r="1">
      <x v="85"/>
    </i>
    <i r="1">
      <x v="86"/>
    </i>
    <i r="1">
      <x v="87"/>
    </i>
    <i t="blank">
      <x v="18"/>
    </i>
    <i>
      <x v="19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88"/>
    </i>
    <i t="blank">
      <x v="19"/>
    </i>
    <i>
      <x v="20"/>
    </i>
    <i r="1">
      <x v="81"/>
    </i>
    <i r="1">
      <x v="84"/>
    </i>
    <i r="1">
      <x v="85"/>
    </i>
    <i r="1">
      <x v="89"/>
    </i>
    <i r="1">
      <x v="90"/>
    </i>
    <i r="1">
      <x v="94"/>
    </i>
    <i t="blank">
      <x v="20"/>
    </i>
    <i>
      <x v="21"/>
    </i>
    <i r="1">
      <x v="91"/>
    </i>
    <i r="1">
      <x v="92"/>
    </i>
    <i r="1">
      <x v="93"/>
    </i>
    <i r="1">
      <x v="94"/>
    </i>
    <i r="1">
      <x v="95"/>
    </i>
    <i t="blank">
      <x v="21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Paul " fld="8" baseField="0" baseItem="0"/>
    <dataField name="Scott " fld="9" baseField="0" baseItem="0"/>
    <dataField name="Dan " fld="10" baseField="0" baseItem="0"/>
    <dataField name="Droz " fld="11" baseField="0" baseItem="0"/>
    <dataField name="Paul - Birdies " fld="16" baseField="0" baseItem="0"/>
    <dataField name="Scott - Birdies " fld="17" baseField="0" baseItem="0"/>
    <dataField name="Dan - Birdies " fld="18" baseField="0" baseItem="0"/>
    <dataField name="Droz - Birdies " fld="19" baseField="0" baseItem="0"/>
    <dataField name="Sum of TOTALS" fld="20" baseField="0" baseItem="0"/>
  </dataFields>
  <formats count="1">
    <format dxfId="13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name="PivotTable1" cacheId="21" autoFormatId="4099" applyNumberFormats="1" applyBorderFormats="1" applyFontFormats="1" applyPatternFormats="1" applyAlignmentFormats="1" applyWidthHeightFormats="1" dataCaption="Scores" updatedVersion="6" showMemberPropertyTips="0" useAutoFormatting="1" rowGrandTotals="0" colGrandTotals="0" itemPrintTitles="1" createdVersion="1" indent="0" compact="0" compactData="0" gridDropZones="1">
  <location ref="A11:F76" firstHeaderRow="0" firstDataRow="1" firstDataCol="1" rowPageCount="1" colPageCount="1"/>
  <pivotFields count="29">
    <pivotField compact="0" subtotalTop="0" showAll="0" includeNewItemsInFilter="1" defaultSubtotal="0"/>
    <pivotField name="Courses" compact="0" subtotalTop="0" showAll="0" insertBlankRow="1" includeNewItemsInFilter="1" sortType="ascending"/>
    <pivotField name="Complete Rounds" axis="axisRow" compact="0" subtotalTop="0" showAll="0" includeNewItemsInFilter="1" sortType="ascending" defaultSubtotal="0">
      <items count="71">
        <item x="33"/>
        <item x="29"/>
        <item x="58"/>
        <item x="47"/>
        <item x="62"/>
        <item x="8"/>
        <item x="1"/>
        <item x="2"/>
        <item x="9"/>
        <item x="3"/>
        <item x="34"/>
        <item x="17"/>
        <item x="45"/>
        <item x="18"/>
        <item x="65"/>
        <item x="55"/>
        <item x="19"/>
        <item x="24"/>
        <item x="61"/>
        <item x="30"/>
        <item x="48"/>
        <item x="4"/>
        <item x="10"/>
        <item x="46"/>
        <item x="25"/>
        <item x="31"/>
        <item m="1" x="67"/>
        <item x="11"/>
        <item x="35"/>
        <item x="56"/>
        <item m="1" x="70"/>
        <item x="39"/>
        <item x="37"/>
        <item x="36"/>
        <item x="12"/>
        <item x="44"/>
        <item m="1" x="68"/>
        <item x="53"/>
        <item x="52"/>
        <item x="13"/>
        <item x="41"/>
        <item x="26"/>
        <item x="60"/>
        <item x="59"/>
        <item x="51"/>
        <item x="50"/>
        <item x="20"/>
        <item x="40"/>
        <item x="27"/>
        <item x="21"/>
        <item x="63"/>
        <item x="64"/>
        <item x="57"/>
        <item x="42"/>
        <item x="14"/>
        <item x="15"/>
        <item x="22"/>
        <item x="5"/>
        <item x="28"/>
        <item x="6"/>
        <item x="16"/>
        <item x="23"/>
        <item x="49"/>
        <item x="38"/>
        <item x="43"/>
        <item m="1" x="69"/>
        <item x="32"/>
        <item x="7"/>
        <item m="1" x="66"/>
        <item x="54"/>
        <item h="1" x="0"/>
      </items>
    </pivotField>
    <pivotField compact="0" subtotalTop="0" showAll="0" includeNewItemsInFilter="1"/>
    <pivotField axis="axisPage" compact="0" subtotalTop="0" showAll="0" insertBlankRow="1" includeNewItemsInFilter="1" defaultSubtotal="0">
      <items count="22">
        <item x="1"/>
        <item x="2"/>
        <item x="3"/>
        <item x="4"/>
        <item x="5"/>
        <item x="6"/>
        <item x="7"/>
        <item x="8"/>
        <item x="9"/>
        <item x="10"/>
        <item x="0"/>
        <item x="11"/>
        <item x="12"/>
        <item x="21"/>
        <item x="13"/>
        <item x="14"/>
        <item x="15"/>
        <item x="16"/>
        <item x="17"/>
        <item x="18"/>
        <item x="19"/>
        <item x="20"/>
      </items>
    </pivotField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 defaultSubtotal="0"/>
    <pivotField name="courses2" dataField="1" compact="0" subtotalTop="0" showAll="0" includeNewItemsInFilter="1" defaultSubtotal="0"/>
    <pivotField dataField="1" compact="0" subtotalTop="0" showAll="0" insertBlankRow="1" includeNewItemsInFilter="1" defaultSubtotal="0"/>
    <pivotField dataField="1" compact="0" subtotalTop="0" showAll="0" insertBlankRow="1" includeNewItemsInFilter="1" defaultSubtotal="0"/>
    <pivotField dataField="1" compact="0" subtotalTop="0" showAll="0" includeNewItemsInFilter="1" defaultSubtotal="0"/>
    <pivotField dataField="1" compact="0" subtotalTop="0" showAll="0" includeNewItemsInFilter="1" defaultSubtotal="0"/>
    <pivotField compact="0" subtotalTop="0" dragToRow="0" dragToCol="0" dragToPage="0" showAll="0" includeNewItemsInFilter="1" defaultSubtotal="0"/>
    <pivotField compact="0" subtotalTop="0" dragToRow="0" dragToCol="0" dragToPage="0" showAll="0" includeNewItemsInFilter="1" defaultSubtotal="0"/>
  </pivotFields>
  <rowFields count="1">
    <field x="2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6"/>
    </i>
    <i>
      <x v="67"/>
    </i>
    <i>
      <x v="69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4" hier="0"/>
  </pageFields>
  <dataFields count="5">
    <dataField name="# Overall Rounds" fld="22" subtotal="average" baseField="0" baseItem="0" numFmtId="165"/>
    <dataField name="Paul's Averages" fld="23" subtotal="average" baseField="0" baseItem="0"/>
    <dataField name="Scott's Averages" fld="24" subtotal="average" baseField="0" baseItem="0"/>
    <dataField name="Dan's Averages" fld="25" subtotal="average" baseField="0" baseItem="0"/>
    <dataField name="Droz's Averages" fld="26" subtotal="average" baseField="0" baseItem="0"/>
  </dataFields>
  <formats count="2">
    <format dxfId="12">
      <pivotArea outline="0" fieldPosition="0"/>
    </format>
    <format dxfId="11">
      <pivotArea outline="0" fieldPosition="0">
        <references count="1">
          <reference field="4294967294" count="1" selected="0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2"/>
  <sheetViews>
    <sheetView tabSelected="1" workbookViewId="0"/>
  </sheetViews>
  <sheetFormatPr defaultRowHeight="13.2" x14ac:dyDescent="0.25"/>
  <cols>
    <col min="1" max="1" width="52.88671875" bestFit="1" customWidth="1"/>
    <col min="2" max="2" width="14.5546875" bestFit="1" customWidth="1"/>
    <col min="3" max="3" width="15.33203125" style="8" bestFit="1" customWidth="1"/>
    <col min="4" max="4" width="14.109375" style="8" bestFit="1" customWidth="1"/>
    <col min="5" max="5" width="14.77734375" style="8" bestFit="1" customWidth="1"/>
    <col min="6" max="6" width="9" style="8" bestFit="1" customWidth="1"/>
    <col min="7" max="7" width="9.5546875" style="8" customWidth="1"/>
    <col min="8" max="9" width="15.6640625" style="8" customWidth="1"/>
    <col min="10" max="11" width="20" bestFit="1" customWidth="1"/>
    <col min="12" max="12" width="15.88671875" bestFit="1" customWidth="1"/>
    <col min="13" max="13" width="16.5546875" bestFit="1" customWidth="1"/>
    <col min="14" max="14" width="15.44140625" customWidth="1"/>
    <col min="15" max="15" width="16" bestFit="1" customWidth="1"/>
    <col min="16" max="16" width="23.5546875" bestFit="1" customWidth="1"/>
    <col min="17" max="23" width="3" bestFit="1" customWidth="1"/>
    <col min="24" max="24" width="3" customWidth="1"/>
    <col min="25" max="25" width="6.5546875" bestFit="1" customWidth="1"/>
    <col min="26" max="32" width="3" bestFit="1" customWidth="1"/>
    <col min="33" max="33" width="3" customWidth="1"/>
    <col min="34" max="34" width="6.5546875" bestFit="1" customWidth="1"/>
    <col min="35" max="40" width="2" bestFit="1" customWidth="1"/>
    <col min="41" max="41" width="2" customWidth="1"/>
    <col min="42" max="42" width="6.5546875" bestFit="1" customWidth="1"/>
    <col min="43" max="49" width="3" bestFit="1" customWidth="1"/>
    <col min="50" max="50" width="3" customWidth="1"/>
    <col min="51" max="51" width="6.5546875" bestFit="1" customWidth="1"/>
    <col min="52" max="56" width="2" bestFit="1" customWidth="1"/>
    <col min="57" max="57" width="2" customWidth="1"/>
    <col min="58" max="58" width="6.5546875" bestFit="1" customWidth="1"/>
    <col min="59" max="63" width="2" bestFit="1" customWidth="1"/>
    <col min="64" max="64" width="2" customWidth="1"/>
    <col min="65" max="65" width="6.5546875" bestFit="1" customWidth="1"/>
    <col min="66" max="68" width="3" bestFit="1" customWidth="1"/>
    <col min="69" max="69" width="3" customWidth="1"/>
    <col min="70" max="70" width="7.5546875" bestFit="1" customWidth="1"/>
    <col min="71" max="72" width="3" bestFit="1" customWidth="1"/>
    <col min="73" max="73" width="3" customWidth="1"/>
    <col min="74" max="74" width="7.5546875" customWidth="1"/>
    <col min="75" max="75" width="10.5546875" customWidth="1"/>
    <col min="76" max="76" width="15.33203125" bestFit="1" customWidth="1"/>
    <col min="77" max="77" width="9.6640625" customWidth="1"/>
    <col min="78" max="78" width="14.44140625" bestFit="1" customWidth="1"/>
    <col min="79" max="79" width="10.5546875" bestFit="1" customWidth="1"/>
  </cols>
  <sheetData>
    <row r="1" spans="1:9" x14ac:dyDescent="0.25">
      <c r="A1" s="12" t="s">
        <v>100</v>
      </c>
    </row>
    <row r="3" spans="1:9" x14ac:dyDescent="0.25">
      <c r="A3" s="21" t="s">
        <v>12</v>
      </c>
      <c r="B3" s="22" t="s">
        <v>76</v>
      </c>
    </row>
    <row r="4" spans="1:9" x14ac:dyDescent="0.25">
      <c r="A4" s="21" t="s">
        <v>3</v>
      </c>
      <c r="B4" s="22" t="s">
        <v>76</v>
      </c>
    </row>
    <row r="6" spans="1:9" ht="13.8" x14ac:dyDescent="0.25">
      <c r="A6" s="3" t="s">
        <v>98</v>
      </c>
      <c r="B6" s="6" t="s">
        <v>93</v>
      </c>
      <c r="C6" s="6" t="s">
        <v>94</v>
      </c>
      <c r="D6" s="6" t="s">
        <v>95</v>
      </c>
      <c r="E6" s="6" t="s">
        <v>96</v>
      </c>
      <c r="F6" s="6" t="s">
        <v>99</v>
      </c>
      <c r="G6"/>
      <c r="H6"/>
      <c r="I6"/>
    </row>
    <row r="7" spans="1:9" x14ac:dyDescent="0.25">
      <c r="A7" s="7" t="s">
        <v>40</v>
      </c>
      <c r="B7" s="10">
        <v>6</v>
      </c>
      <c r="C7" s="10">
        <v>19</v>
      </c>
      <c r="D7" s="10">
        <v>11</v>
      </c>
      <c r="E7" s="10">
        <v>7</v>
      </c>
      <c r="F7" s="13">
        <v>43</v>
      </c>
      <c r="G7"/>
      <c r="H7"/>
      <c r="I7"/>
    </row>
    <row r="8" spans="1:9" x14ac:dyDescent="0.25">
      <c r="A8" s="7" t="s">
        <v>39</v>
      </c>
      <c r="B8" s="10">
        <v>9</v>
      </c>
      <c r="C8" s="10">
        <v>12</v>
      </c>
      <c r="D8" s="10">
        <v>7</v>
      </c>
      <c r="E8" s="10">
        <v>11</v>
      </c>
      <c r="F8" s="10">
        <v>39</v>
      </c>
      <c r="G8"/>
      <c r="H8"/>
      <c r="I8"/>
    </row>
    <row r="9" spans="1:9" x14ac:dyDescent="0.25">
      <c r="A9" s="7" t="s">
        <v>22</v>
      </c>
      <c r="B9" s="10">
        <v>3</v>
      </c>
      <c r="C9" s="10">
        <v>7</v>
      </c>
      <c r="D9" s="10">
        <v>12</v>
      </c>
      <c r="E9" s="10">
        <v>11</v>
      </c>
      <c r="F9" s="10">
        <v>33</v>
      </c>
      <c r="G9"/>
      <c r="H9"/>
      <c r="I9"/>
    </row>
    <row r="10" spans="1:9" x14ac:dyDescent="0.25">
      <c r="A10" s="7" t="s">
        <v>28</v>
      </c>
      <c r="B10" s="10">
        <v>1</v>
      </c>
      <c r="C10" s="10">
        <v>1</v>
      </c>
      <c r="D10" s="10">
        <v>6</v>
      </c>
      <c r="E10" s="10">
        <v>5</v>
      </c>
      <c r="F10" s="10">
        <v>13</v>
      </c>
      <c r="G10"/>
      <c r="H10"/>
      <c r="I10"/>
    </row>
    <row r="11" spans="1:9" x14ac:dyDescent="0.25">
      <c r="A11" s="7" t="s">
        <v>26</v>
      </c>
      <c r="B11" s="10">
        <v>6</v>
      </c>
      <c r="C11" s="10">
        <v>2</v>
      </c>
      <c r="D11" s="10">
        <v>1</v>
      </c>
      <c r="E11" s="10">
        <v>3</v>
      </c>
      <c r="F11" s="10">
        <v>12</v>
      </c>
      <c r="G11"/>
      <c r="H11"/>
      <c r="I11"/>
    </row>
    <row r="12" spans="1:9" x14ac:dyDescent="0.25">
      <c r="A12" s="7" t="s">
        <v>8</v>
      </c>
      <c r="B12" s="10">
        <v>0</v>
      </c>
      <c r="C12" s="10">
        <v>4</v>
      </c>
      <c r="D12" s="10">
        <v>3</v>
      </c>
      <c r="E12" s="10">
        <v>1</v>
      </c>
      <c r="F12" s="10">
        <v>8</v>
      </c>
      <c r="G12"/>
      <c r="H12"/>
      <c r="I12"/>
    </row>
    <row r="13" spans="1:9" x14ac:dyDescent="0.25">
      <c r="A13" s="7" t="s">
        <v>51</v>
      </c>
      <c r="B13" s="10">
        <v>1</v>
      </c>
      <c r="C13" s="10">
        <v>3</v>
      </c>
      <c r="D13" s="10">
        <v>2</v>
      </c>
      <c r="E13" s="10">
        <v>1</v>
      </c>
      <c r="F13" s="10">
        <v>7</v>
      </c>
      <c r="G13"/>
      <c r="H13"/>
      <c r="I13"/>
    </row>
    <row r="14" spans="1:9" x14ac:dyDescent="0.25">
      <c r="A14" s="7" t="s">
        <v>46</v>
      </c>
      <c r="B14" s="10">
        <v>1</v>
      </c>
      <c r="C14" s="10">
        <v>1</v>
      </c>
      <c r="D14" s="10">
        <v>2</v>
      </c>
      <c r="E14" s="10">
        <v>3</v>
      </c>
      <c r="F14" s="10">
        <v>7</v>
      </c>
      <c r="G14"/>
      <c r="H14"/>
      <c r="I14"/>
    </row>
    <row r="15" spans="1:9" x14ac:dyDescent="0.25">
      <c r="A15" s="7" t="s">
        <v>60</v>
      </c>
      <c r="B15" s="10">
        <v>0</v>
      </c>
      <c r="C15" s="10">
        <v>3</v>
      </c>
      <c r="D15" s="10">
        <v>2</v>
      </c>
      <c r="E15" s="10">
        <v>1</v>
      </c>
      <c r="F15" s="10">
        <v>6</v>
      </c>
      <c r="G15"/>
      <c r="H15"/>
      <c r="I15"/>
    </row>
    <row r="16" spans="1:9" x14ac:dyDescent="0.25">
      <c r="A16" s="7" t="s">
        <v>44</v>
      </c>
      <c r="B16" s="10">
        <v>2</v>
      </c>
      <c r="C16" s="10">
        <v>1</v>
      </c>
      <c r="D16" s="10">
        <v>1</v>
      </c>
      <c r="E16" s="10">
        <v>1</v>
      </c>
      <c r="F16" s="10">
        <v>5</v>
      </c>
      <c r="G16"/>
      <c r="H16"/>
      <c r="I16"/>
    </row>
    <row r="17" spans="1:9" x14ac:dyDescent="0.25">
      <c r="A17" s="7" t="s">
        <v>143</v>
      </c>
      <c r="B17" s="10">
        <v>0</v>
      </c>
      <c r="C17" s="10">
        <v>2</v>
      </c>
      <c r="D17" s="10">
        <v>1</v>
      </c>
      <c r="E17" s="10">
        <v>2</v>
      </c>
      <c r="F17" s="10">
        <v>5</v>
      </c>
      <c r="G17"/>
      <c r="H17"/>
      <c r="I17"/>
    </row>
    <row r="18" spans="1:9" x14ac:dyDescent="0.25">
      <c r="A18" s="7" t="s">
        <v>23</v>
      </c>
      <c r="B18" s="10">
        <v>1</v>
      </c>
      <c r="C18" s="10">
        <v>1</v>
      </c>
      <c r="D18" s="10">
        <v>1</v>
      </c>
      <c r="E18" s="10">
        <v>2</v>
      </c>
      <c r="F18" s="10">
        <v>5</v>
      </c>
      <c r="G18"/>
      <c r="H18"/>
      <c r="I18"/>
    </row>
    <row r="19" spans="1:9" x14ac:dyDescent="0.25">
      <c r="A19" s="7" t="s">
        <v>146</v>
      </c>
      <c r="B19" s="10">
        <v>2</v>
      </c>
      <c r="C19" s="10">
        <v>2</v>
      </c>
      <c r="D19" s="10">
        <v>0</v>
      </c>
      <c r="E19" s="10">
        <v>1</v>
      </c>
      <c r="F19" s="10">
        <v>5</v>
      </c>
      <c r="G19"/>
      <c r="H19"/>
      <c r="I19"/>
    </row>
    <row r="20" spans="1:9" x14ac:dyDescent="0.25">
      <c r="A20" s="7" t="s">
        <v>21</v>
      </c>
      <c r="B20" s="10">
        <v>0</v>
      </c>
      <c r="C20" s="10">
        <v>1</v>
      </c>
      <c r="D20" s="10">
        <v>2</v>
      </c>
      <c r="E20" s="10">
        <v>1</v>
      </c>
      <c r="F20" s="10">
        <v>4</v>
      </c>
      <c r="G20"/>
      <c r="H20"/>
      <c r="I20"/>
    </row>
    <row r="21" spans="1:9" x14ac:dyDescent="0.25">
      <c r="A21" s="7" t="s">
        <v>115</v>
      </c>
      <c r="B21" s="10">
        <v>0</v>
      </c>
      <c r="C21" s="10">
        <v>1</v>
      </c>
      <c r="D21" s="10">
        <v>2</v>
      </c>
      <c r="E21" s="10">
        <v>1</v>
      </c>
      <c r="F21" s="10">
        <v>4</v>
      </c>
      <c r="G21"/>
      <c r="H21"/>
      <c r="I21"/>
    </row>
    <row r="22" spans="1:9" x14ac:dyDescent="0.25">
      <c r="A22" s="7" t="s">
        <v>45</v>
      </c>
      <c r="B22" s="10">
        <v>1</v>
      </c>
      <c r="C22" s="10">
        <v>0</v>
      </c>
      <c r="D22" s="10">
        <v>1</v>
      </c>
      <c r="E22" s="10">
        <v>2</v>
      </c>
      <c r="F22" s="10">
        <v>4</v>
      </c>
      <c r="G22"/>
      <c r="H22"/>
      <c r="I22"/>
    </row>
    <row r="23" spans="1:9" x14ac:dyDescent="0.25">
      <c r="A23" s="7" t="s">
        <v>69</v>
      </c>
      <c r="B23" s="10">
        <v>0</v>
      </c>
      <c r="C23" s="10">
        <v>0</v>
      </c>
      <c r="D23" s="10">
        <v>3</v>
      </c>
      <c r="E23" s="10">
        <v>1</v>
      </c>
      <c r="F23" s="10">
        <v>4</v>
      </c>
      <c r="G23"/>
      <c r="H23"/>
      <c r="I23"/>
    </row>
    <row r="24" spans="1:9" x14ac:dyDescent="0.25">
      <c r="A24" s="7" t="s">
        <v>116</v>
      </c>
      <c r="B24" s="10">
        <v>1</v>
      </c>
      <c r="C24" s="10">
        <v>2</v>
      </c>
      <c r="D24" s="10">
        <v>1</v>
      </c>
      <c r="E24" s="10">
        <v>0</v>
      </c>
      <c r="F24" s="10">
        <v>4</v>
      </c>
      <c r="G24"/>
      <c r="H24"/>
      <c r="I24"/>
    </row>
    <row r="25" spans="1:9" x14ac:dyDescent="0.25">
      <c r="A25" s="7" t="s">
        <v>156</v>
      </c>
      <c r="B25" s="10">
        <v>0</v>
      </c>
      <c r="C25" s="10">
        <v>1</v>
      </c>
      <c r="D25" s="10">
        <v>1</v>
      </c>
      <c r="E25" s="10">
        <v>2</v>
      </c>
      <c r="F25" s="10">
        <v>4</v>
      </c>
      <c r="G25"/>
      <c r="H25"/>
      <c r="I25"/>
    </row>
    <row r="26" spans="1:9" x14ac:dyDescent="0.25">
      <c r="A26" s="7" t="s">
        <v>32</v>
      </c>
      <c r="B26" s="10">
        <v>0</v>
      </c>
      <c r="C26" s="10">
        <v>1</v>
      </c>
      <c r="D26" s="10">
        <v>0</v>
      </c>
      <c r="E26" s="10">
        <v>3</v>
      </c>
      <c r="F26" s="10">
        <v>4</v>
      </c>
      <c r="G26"/>
      <c r="H26"/>
      <c r="I26"/>
    </row>
    <row r="27" spans="1:9" x14ac:dyDescent="0.25">
      <c r="A27" s="7" t="s">
        <v>50</v>
      </c>
      <c r="B27" s="10">
        <v>0</v>
      </c>
      <c r="C27" s="10">
        <v>0</v>
      </c>
      <c r="D27" s="10">
        <v>1</v>
      </c>
      <c r="E27" s="10">
        <v>3</v>
      </c>
      <c r="F27" s="10">
        <v>4</v>
      </c>
      <c r="G27"/>
      <c r="H27"/>
      <c r="I27"/>
    </row>
    <row r="28" spans="1:9" x14ac:dyDescent="0.25">
      <c r="A28" s="7" t="s">
        <v>145</v>
      </c>
      <c r="B28" s="10">
        <v>1</v>
      </c>
      <c r="C28" s="10">
        <v>1</v>
      </c>
      <c r="D28" s="10">
        <v>1</v>
      </c>
      <c r="E28" s="10">
        <v>0</v>
      </c>
      <c r="F28" s="10">
        <v>3</v>
      </c>
      <c r="G28"/>
      <c r="H28"/>
      <c r="I28"/>
    </row>
    <row r="29" spans="1:9" x14ac:dyDescent="0.25">
      <c r="A29" s="7" t="s">
        <v>144</v>
      </c>
      <c r="B29" s="10">
        <v>1</v>
      </c>
      <c r="C29" s="10">
        <v>1</v>
      </c>
      <c r="D29" s="10">
        <v>0</v>
      </c>
      <c r="E29" s="10">
        <v>1</v>
      </c>
      <c r="F29" s="10">
        <v>3</v>
      </c>
      <c r="G29"/>
      <c r="H29"/>
      <c r="I29"/>
    </row>
    <row r="30" spans="1:9" x14ac:dyDescent="0.25">
      <c r="A30" s="7" t="s">
        <v>53</v>
      </c>
      <c r="B30" s="10">
        <v>0</v>
      </c>
      <c r="C30" s="10">
        <v>3</v>
      </c>
      <c r="D30" s="10">
        <v>0</v>
      </c>
      <c r="E30" s="10">
        <v>0</v>
      </c>
      <c r="F30" s="10">
        <v>3</v>
      </c>
      <c r="G30"/>
      <c r="H30"/>
      <c r="I30"/>
    </row>
    <row r="31" spans="1:9" x14ac:dyDescent="0.25">
      <c r="A31" s="7" t="s">
        <v>17</v>
      </c>
      <c r="B31" s="10">
        <v>2</v>
      </c>
      <c r="C31" s="10">
        <v>0</v>
      </c>
      <c r="D31" s="10">
        <v>1</v>
      </c>
      <c r="E31" s="10">
        <v>0</v>
      </c>
      <c r="F31" s="10">
        <v>3</v>
      </c>
      <c r="G31"/>
      <c r="H31"/>
      <c r="I31"/>
    </row>
    <row r="32" spans="1:9" x14ac:dyDescent="0.25">
      <c r="A32" s="7" t="s">
        <v>25</v>
      </c>
      <c r="B32" s="10">
        <v>3</v>
      </c>
      <c r="C32" s="10">
        <v>0</v>
      </c>
      <c r="D32" s="10">
        <v>0</v>
      </c>
      <c r="E32" s="10">
        <v>0</v>
      </c>
      <c r="F32" s="10">
        <v>3</v>
      </c>
      <c r="G32"/>
      <c r="H32"/>
      <c r="I32"/>
    </row>
    <row r="33" spans="1:9" x14ac:dyDescent="0.25">
      <c r="A33" s="7" t="s">
        <v>56</v>
      </c>
      <c r="B33" s="10">
        <v>1</v>
      </c>
      <c r="C33" s="10">
        <v>0</v>
      </c>
      <c r="D33" s="10">
        <v>0</v>
      </c>
      <c r="E33" s="10">
        <v>2</v>
      </c>
      <c r="F33" s="10">
        <v>3</v>
      </c>
      <c r="G33"/>
      <c r="H33"/>
      <c r="I33"/>
    </row>
    <row r="34" spans="1:9" x14ac:dyDescent="0.25">
      <c r="A34" s="7" t="s">
        <v>9</v>
      </c>
      <c r="B34" s="10">
        <v>0</v>
      </c>
      <c r="C34" s="10">
        <v>2</v>
      </c>
      <c r="D34" s="10">
        <v>1</v>
      </c>
      <c r="E34" s="10">
        <v>0</v>
      </c>
      <c r="F34" s="10">
        <v>3</v>
      </c>
      <c r="G34"/>
      <c r="H34"/>
      <c r="I34"/>
    </row>
    <row r="35" spans="1:9" x14ac:dyDescent="0.25">
      <c r="A35" s="7" t="s">
        <v>35</v>
      </c>
      <c r="B35" s="10">
        <v>1</v>
      </c>
      <c r="C35" s="10">
        <v>1</v>
      </c>
      <c r="D35" s="10">
        <v>1</v>
      </c>
      <c r="E35" s="10">
        <v>0</v>
      </c>
      <c r="F35" s="10">
        <v>3</v>
      </c>
      <c r="G35"/>
      <c r="H35"/>
      <c r="I35"/>
    </row>
    <row r="36" spans="1:9" x14ac:dyDescent="0.25">
      <c r="A36" s="7" t="s">
        <v>10</v>
      </c>
      <c r="B36" s="10">
        <v>0</v>
      </c>
      <c r="C36" s="10">
        <v>1</v>
      </c>
      <c r="D36" s="10">
        <v>0</v>
      </c>
      <c r="E36" s="10">
        <v>1</v>
      </c>
      <c r="F36" s="10">
        <v>2</v>
      </c>
      <c r="G36"/>
      <c r="H36"/>
      <c r="I36"/>
    </row>
    <row r="37" spans="1:9" x14ac:dyDescent="0.25">
      <c r="A37" s="7" t="s">
        <v>142</v>
      </c>
      <c r="B37" s="10">
        <v>0</v>
      </c>
      <c r="C37" s="10">
        <v>1</v>
      </c>
      <c r="D37" s="10">
        <v>0</v>
      </c>
      <c r="E37" s="10">
        <v>1</v>
      </c>
      <c r="F37" s="10">
        <v>2</v>
      </c>
      <c r="G37"/>
      <c r="H37"/>
      <c r="I37"/>
    </row>
    <row r="38" spans="1:9" x14ac:dyDescent="0.25">
      <c r="A38" s="7" t="s">
        <v>31</v>
      </c>
      <c r="B38" s="10">
        <v>1</v>
      </c>
      <c r="C38" s="10">
        <v>0</v>
      </c>
      <c r="D38" s="10">
        <v>0</v>
      </c>
      <c r="E38" s="10">
        <v>1</v>
      </c>
      <c r="F38" s="10">
        <v>2</v>
      </c>
      <c r="G38"/>
      <c r="H38"/>
      <c r="I38"/>
    </row>
    <row r="39" spans="1:9" x14ac:dyDescent="0.25">
      <c r="A39" s="7" t="s">
        <v>11</v>
      </c>
      <c r="B39" s="10">
        <v>0</v>
      </c>
      <c r="C39" s="10">
        <v>0</v>
      </c>
      <c r="D39" s="10">
        <v>2</v>
      </c>
      <c r="E39" s="10">
        <v>0</v>
      </c>
      <c r="F39" s="10">
        <v>2</v>
      </c>
      <c r="G39"/>
      <c r="H39"/>
      <c r="I39"/>
    </row>
    <row r="40" spans="1:9" x14ac:dyDescent="0.25">
      <c r="A40" s="7" t="s">
        <v>18</v>
      </c>
      <c r="B40" s="10">
        <v>0</v>
      </c>
      <c r="C40" s="10">
        <v>1</v>
      </c>
      <c r="D40" s="10">
        <v>1</v>
      </c>
      <c r="E40" s="10">
        <v>0</v>
      </c>
      <c r="F40" s="10">
        <v>2</v>
      </c>
      <c r="G40"/>
      <c r="H40"/>
      <c r="I40"/>
    </row>
    <row r="41" spans="1:9" x14ac:dyDescent="0.25">
      <c r="A41" s="7" t="s">
        <v>48</v>
      </c>
      <c r="B41" s="10">
        <v>0</v>
      </c>
      <c r="C41" s="10">
        <v>1</v>
      </c>
      <c r="D41" s="10">
        <v>1</v>
      </c>
      <c r="E41" s="10">
        <v>0</v>
      </c>
      <c r="F41" s="10">
        <v>2</v>
      </c>
      <c r="G41"/>
      <c r="H41"/>
      <c r="I41"/>
    </row>
    <row r="42" spans="1:9" x14ac:dyDescent="0.25">
      <c r="A42" s="7" t="s">
        <v>149</v>
      </c>
      <c r="B42" s="10">
        <v>1</v>
      </c>
      <c r="C42" s="10">
        <v>0</v>
      </c>
      <c r="D42" s="10">
        <v>1</v>
      </c>
      <c r="E42" s="10">
        <v>0</v>
      </c>
      <c r="F42" s="10">
        <v>2</v>
      </c>
      <c r="G42"/>
      <c r="H42"/>
      <c r="I42"/>
    </row>
    <row r="43" spans="1:9" x14ac:dyDescent="0.25">
      <c r="A43" s="7" t="s">
        <v>65</v>
      </c>
      <c r="B43" s="10">
        <v>1</v>
      </c>
      <c r="C43" s="10">
        <v>1</v>
      </c>
      <c r="D43" s="10">
        <v>0</v>
      </c>
      <c r="E43" s="10">
        <v>0</v>
      </c>
      <c r="F43" s="10">
        <v>2</v>
      </c>
      <c r="G43"/>
      <c r="H43"/>
      <c r="I43"/>
    </row>
    <row r="44" spans="1:9" x14ac:dyDescent="0.25">
      <c r="A44" s="7" t="s">
        <v>29</v>
      </c>
      <c r="B44" s="10">
        <v>0</v>
      </c>
      <c r="C44" s="10">
        <v>1</v>
      </c>
      <c r="D44" s="10">
        <v>1</v>
      </c>
      <c r="E44" s="10">
        <v>0</v>
      </c>
      <c r="F44" s="10">
        <v>2</v>
      </c>
      <c r="G44"/>
      <c r="H44"/>
      <c r="I44"/>
    </row>
    <row r="45" spans="1:9" x14ac:dyDescent="0.25">
      <c r="A45" s="7" t="s">
        <v>27</v>
      </c>
      <c r="B45" s="10">
        <v>0</v>
      </c>
      <c r="C45" s="10">
        <v>0</v>
      </c>
      <c r="D45" s="10">
        <v>1</v>
      </c>
      <c r="E45" s="10">
        <v>1</v>
      </c>
      <c r="F45" s="10">
        <v>2</v>
      </c>
      <c r="G45"/>
      <c r="H45"/>
      <c r="I45"/>
    </row>
    <row r="46" spans="1:9" x14ac:dyDescent="0.25">
      <c r="A46" s="7" t="s">
        <v>34</v>
      </c>
      <c r="B46" s="10">
        <v>1</v>
      </c>
      <c r="C46" s="10">
        <v>0</v>
      </c>
      <c r="D46" s="10">
        <v>0</v>
      </c>
      <c r="E46" s="10">
        <v>1</v>
      </c>
      <c r="F46" s="10">
        <v>2</v>
      </c>
      <c r="G46"/>
      <c r="H46"/>
      <c r="I46"/>
    </row>
    <row r="47" spans="1:9" x14ac:dyDescent="0.25">
      <c r="A47" s="7" t="s">
        <v>103</v>
      </c>
      <c r="B47" s="10">
        <v>0</v>
      </c>
      <c r="C47" s="10">
        <v>0</v>
      </c>
      <c r="D47" s="10">
        <v>2</v>
      </c>
      <c r="E47" s="10">
        <v>0</v>
      </c>
      <c r="F47" s="10">
        <v>2</v>
      </c>
      <c r="G47"/>
      <c r="H47"/>
      <c r="I47"/>
    </row>
    <row r="48" spans="1:9" x14ac:dyDescent="0.25">
      <c r="A48" s="7" t="s">
        <v>165</v>
      </c>
      <c r="B48" s="10">
        <v>0</v>
      </c>
      <c r="C48" s="10">
        <v>1</v>
      </c>
      <c r="D48" s="10">
        <v>1</v>
      </c>
      <c r="E48" s="10">
        <v>0</v>
      </c>
      <c r="F48" s="10">
        <v>2</v>
      </c>
      <c r="G48"/>
      <c r="H48"/>
      <c r="I48"/>
    </row>
    <row r="49" spans="1:9" x14ac:dyDescent="0.25">
      <c r="A49" s="7" t="s">
        <v>109</v>
      </c>
      <c r="B49" s="10">
        <v>0</v>
      </c>
      <c r="C49" s="10">
        <v>0</v>
      </c>
      <c r="D49" s="10">
        <v>2</v>
      </c>
      <c r="E49" s="10">
        <v>0</v>
      </c>
      <c r="F49" s="10">
        <v>2</v>
      </c>
      <c r="G49"/>
      <c r="H49"/>
      <c r="I49"/>
    </row>
    <row r="50" spans="1:9" x14ac:dyDescent="0.25">
      <c r="A50" s="7" t="s">
        <v>147</v>
      </c>
      <c r="B50" s="10">
        <v>0</v>
      </c>
      <c r="C50" s="10">
        <v>0</v>
      </c>
      <c r="D50" s="10">
        <v>1</v>
      </c>
      <c r="E50" s="10">
        <v>1</v>
      </c>
      <c r="F50" s="10">
        <v>2</v>
      </c>
      <c r="G50"/>
      <c r="H50"/>
      <c r="I50"/>
    </row>
    <row r="51" spans="1:9" x14ac:dyDescent="0.25">
      <c r="A51" s="7" t="s">
        <v>110</v>
      </c>
      <c r="B51" s="10">
        <v>0</v>
      </c>
      <c r="C51" s="10">
        <v>0</v>
      </c>
      <c r="D51" s="10">
        <v>1</v>
      </c>
      <c r="E51" s="10">
        <v>1</v>
      </c>
      <c r="F51" s="10">
        <v>2</v>
      </c>
      <c r="G51"/>
      <c r="H51"/>
      <c r="I51"/>
    </row>
    <row r="52" spans="1:9" x14ac:dyDescent="0.25">
      <c r="A52" s="7" t="s">
        <v>24</v>
      </c>
      <c r="B52" s="10">
        <v>0</v>
      </c>
      <c r="C52" s="10">
        <v>0</v>
      </c>
      <c r="D52" s="10">
        <v>0</v>
      </c>
      <c r="E52" s="10">
        <v>2</v>
      </c>
      <c r="F52" s="10">
        <v>2</v>
      </c>
      <c r="G52"/>
      <c r="H52"/>
      <c r="I52"/>
    </row>
    <row r="53" spans="1:9" x14ac:dyDescent="0.25">
      <c r="A53" s="7" t="s">
        <v>112</v>
      </c>
      <c r="B53" s="10">
        <v>0</v>
      </c>
      <c r="C53" s="10">
        <v>0</v>
      </c>
      <c r="D53" s="10">
        <v>0</v>
      </c>
      <c r="E53" s="10">
        <v>2</v>
      </c>
      <c r="F53" s="10">
        <v>2</v>
      </c>
      <c r="G53"/>
      <c r="H53"/>
      <c r="I53"/>
    </row>
    <row r="54" spans="1:9" x14ac:dyDescent="0.25">
      <c r="A54" s="7" t="s">
        <v>159</v>
      </c>
      <c r="B54" s="10">
        <v>0</v>
      </c>
      <c r="C54" s="10">
        <v>2</v>
      </c>
      <c r="D54" s="10">
        <v>0</v>
      </c>
      <c r="E54" s="10">
        <v>0</v>
      </c>
      <c r="F54" s="10">
        <v>2</v>
      </c>
      <c r="G54"/>
      <c r="H54"/>
      <c r="I54"/>
    </row>
    <row r="55" spans="1:9" x14ac:dyDescent="0.25">
      <c r="A55" s="7" t="s">
        <v>157</v>
      </c>
      <c r="B55" s="10">
        <v>0</v>
      </c>
      <c r="C55" s="10">
        <v>0</v>
      </c>
      <c r="D55" s="10">
        <v>0</v>
      </c>
      <c r="E55" s="10">
        <v>1</v>
      </c>
      <c r="F55" s="10">
        <v>1</v>
      </c>
      <c r="G55"/>
      <c r="H55"/>
      <c r="I55"/>
    </row>
    <row r="56" spans="1:9" x14ac:dyDescent="0.25">
      <c r="A56" s="7" t="s">
        <v>41</v>
      </c>
      <c r="B56" s="10">
        <v>0</v>
      </c>
      <c r="C56" s="10">
        <v>0</v>
      </c>
      <c r="D56" s="10">
        <v>1</v>
      </c>
      <c r="E56" s="10">
        <v>0</v>
      </c>
      <c r="F56" s="10">
        <v>1</v>
      </c>
      <c r="G56"/>
      <c r="H56"/>
      <c r="I56"/>
    </row>
    <row r="57" spans="1:9" x14ac:dyDescent="0.25">
      <c r="A57" s="7" t="s">
        <v>42</v>
      </c>
      <c r="B57" s="10">
        <v>0</v>
      </c>
      <c r="C57" s="10">
        <v>1</v>
      </c>
      <c r="D57" s="10">
        <v>0</v>
      </c>
      <c r="E57" s="10">
        <v>0</v>
      </c>
      <c r="F57" s="10">
        <v>1</v>
      </c>
      <c r="G57"/>
      <c r="H57"/>
      <c r="I57"/>
    </row>
    <row r="58" spans="1:9" x14ac:dyDescent="0.25">
      <c r="A58" s="7" t="s">
        <v>38</v>
      </c>
      <c r="B58" s="10">
        <v>0</v>
      </c>
      <c r="C58" s="10">
        <v>1</v>
      </c>
      <c r="D58" s="10">
        <v>0</v>
      </c>
      <c r="E58" s="10">
        <v>0</v>
      </c>
      <c r="F58" s="10">
        <v>1</v>
      </c>
      <c r="G58"/>
      <c r="H58"/>
      <c r="I58"/>
    </row>
    <row r="59" spans="1:9" x14ac:dyDescent="0.25">
      <c r="A59" s="7" t="s">
        <v>104</v>
      </c>
      <c r="B59" s="10">
        <v>0</v>
      </c>
      <c r="C59" s="10">
        <v>0</v>
      </c>
      <c r="D59" s="10">
        <v>0</v>
      </c>
      <c r="E59" s="10">
        <v>1</v>
      </c>
      <c r="F59" s="10">
        <v>1</v>
      </c>
      <c r="G59"/>
      <c r="H59"/>
      <c r="I59"/>
    </row>
    <row r="60" spans="1:9" x14ac:dyDescent="0.25">
      <c r="A60" s="7" t="s">
        <v>37</v>
      </c>
      <c r="B60" s="10">
        <v>0</v>
      </c>
      <c r="C60" s="10">
        <v>0</v>
      </c>
      <c r="D60" s="10">
        <v>1</v>
      </c>
      <c r="E60" s="10">
        <v>0</v>
      </c>
      <c r="F60" s="10">
        <v>1</v>
      </c>
      <c r="G60"/>
      <c r="H60"/>
      <c r="I60"/>
    </row>
    <row r="61" spans="1:9" x14ac:dyDescent="0.25">
      <c r="A61" s="7" t="s">
        <v>148</v>
      </c>
      <c r="B61" s="10">
        <v>1</v>
      </c>
      <c r="C61" s="10">
        <v>0</v>
      </c>
      <c r="D61" s="10">
        <v>0</v>
      </c>
      <c r="E61" s="10">
        <v>0</v>
      </c>
      <c r="F61" s="10">
        <v>1</v>
      </c>
      <c r="G61"/>
      <c r="H61"/>
      <c r="I61"/>
    </row>
    <row r="62" spans="1:9" x14ac:dyDescent="0.25">
      <c r="A62" s="7" t="s">
        <v>101</v>
      </c>
      <c r="B62" s="10">
        <v>0</v>
      </c>
      <c r="C62" s="10">
        <v>1</v>
      </c>
      <c r="D62" s="10">
        <v>0</v>
      </c>
      <c r="E62" s="10">
        <v>0</v>
      </c>
      <c r="F62" s="10">
        <v>1</v>
      </c>
      <c r="G62"/>
      <c r="H62"/>
      <c r="I62"/>
    </row>
    <row r="63" spans="1:9" x14ac:dyDescent="0.25">
      <c r="A63" s="7" t="s">
        <v>30</v>
      </c>
      <c r="B63" s="10">
        <v>0</v>
      </c>
      <c r="C63" s="10">
        <v>0</v>
      </c>
      <c r="D63" s="10">
        <v>0</v>
      </c>
      <c r="E63" s="10">
        <v>1</v>
      </c>
      <c r="F63" s="10">
        <v>1</v>
      </c>
      <c r="G63"/>
      <c r="H63"/>
      <c r="I63"/>
    </row>
    <row r="64" spans="1:9" x14ac:dyDescent="0.25">
      <c r="A64" s="7" t="s">
        <v>102</v>
      </c>
      <c r="B64" s="10">
        <v>0</v>
      </c>
      <c r="C64" s="10">
        <v>1</v>
      </c>
      <c r="D64" s="10">
        <v>0</v>
      </c>
      <c r="E64" s="10">
        <v>0</v>
      </c>
      <c r="F64" s="10">
        <v>1</v>
      </c>
      <c r="G64"/>
      <c r="H64"/>
      <c r="I64"/>
    </row>
    <row r="65" spans="1:9" x14ac:dyDescent="0.25">
      <c r="A65" s="7" t="s">
        <v>36</v>
      </c>
      <c r="B65" s="10">
        <v>0</v>
      </c>
      <c r="C65" s="10">
        <v>0</v>
      </c>
      <c r="D65" s="10">
        <v>0</v>
      </c>
      <c r="E65" s="10">
        <v>1</v>
      </c>
      <c r="F65" s="10">
        <v>1</v>
      </c>
      <c r="G65"/>
      <c r="H65"/>
      <c r="I65"/>
    </row>
    <row r="66" spans="1:9" x14ac:dyDescent="0.25">
      <c r="A66" s="7" t="s">
        <v>52</v>
      </c>
      <c r="B66" s="10">
        <v>0</v>
      </c>
      <c r="C66" s="10">
        <v>0</v>
      </c>
      <c r="D66" s="10">
        <v>0</v>
      </c>
      <c r="E66" s="10">
        <v>1</v>
      </c>
      <c r="F66" s="10">
        <v>1</v>
      </c>
      <c r="G66"/>
      <c r="H66"/>
      <c r="I66"/>
    </row>
    <row r="67" spans="1:9" x14ac:dyDescent="0.25">
      <c r="A67" s="7" t="s">
        <v>47</v>
      </c>
      <c r="B67" s="10">
        <v>0</v>
      </c>
      <c r="C67" s="10">
        <v>0</v>
      </c>
      <c r="D67" s="10">
        <v>0</v>
      </c>
      <c r="E67" s="10">
        <v>1</v>
      </c>
      <c r="F67" s="10">
        <v>1</v>
      </c>
      <c r="G67"/>
      <c r="H67"/>
      <c r="I67"/>
    </row>
    <row r="68" spans="1:9" x14ac:dyDescent="0.25">
      <c r="A68" s="7" t="s">
        <v>19</v>
      </c>
      <c r="B68" s="10">
        <v>0</v>
      </c>
      <c r="C68" s="10">
        <v>1</v>
      </c>
      <c r="D68" s="10">
        <v>0</v>
      </c>
      <c r="E68" s="10">
        <v>0</v>
      </c>
      <c r="F68" s="10">
        <v>1</v>
      </c>
      <c r="G68"/>
      <c r="H68"/>
      <c r="I68"/>
    </row>
    <row r="69" spans="1:9" x14ac:dyDescent="0.25">
      <c r="A69" s="7" t="s">
        <v>167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/>
      <c r="H69"/>
      <c r="I69"/>
    </row>
    <row r="70" spans="1:9" x14ac:dyDescent="0.25">
      <c r="A70" s="7" t="s">
        <v>33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/>
      <c r="H70"/>
      <c r="I70"/>
    </row>
    <row r="71" spans="1:9" x14ac:dyDescent="0.25">
      <c r="A71" s="7" t="s">
        <v>164</v>
      </c>
      <c r="B71" s="10"/>
      <c r="C71" s="10"/>
      <c r="D71" s="10"/>
      <c r="E71" s="10"/>
      <c r="F71" s="10">
        <v>0</v>
      </c>
      <c r="G71"/>
      <c r="H71"/>
      <c r="I71"/>
    </row>
    <row r="72" spans="1:9" x14ac:dyDescent="0.25">
      <c r="A72" s="7" t="s">
        <v>49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/>
      <c r="H72"/>
      <c r="I72"/>
    </row>
    <row r="73" spans="1:9" x14ac:dyDescent="0.25">
      <c r="A73" s="7" t="s">
        <v>166</v>
      </c>
      <c r="B73" s="10"/>
      <c r="C73" s="10"/>
      <c r="D73" s="10"/>
      <c r="E73" s="10"/>
      <c r="F73" s="10">
        <v>0</v>
      </c>
      <c r="G73"/>
      <c r="H73"/>
      <c r="I73"/>
    </row>
    <row r="74" spans="1:9" x14ac:dyDescent="0.25">
      <c r="A74" s="7" t="s">
        <v>158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/>
      <c r="H74"/>
      <c r="I74"/>
    </row>
    <row r="75" spans="1:9" x14ac:dyDescent="0.25">
      <c r="A75" s="7" t="s">
        <v>43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/>
      <c r="H75"/>
      <c r="I75"/>
    </row>
    <row r="76" spans="1:9" x14ac:dyDescent="0.25">
      <c r="A76" s="7" t="s">
        <v>20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/>
      <c r="H76"/>
      <c r="I76"/>
    </row>
    <row r="77" spans="1:9" ht="13.8" x14ac:dyDescent="0.25">
      <c r="A77" s="3" t="s">
        <v>77</v>
      </c>
      <c r="B77" s="11">
        <v>48</v>
      </c>
      <c r="C77" s="11">
        <v>86</v>
      </c>
      <c r="D77" s="11">
        <v>80</v>
      </c>
      <c r="E77" s="11">
        <v>82</v>
      </c>
      <c r="F77" s="11">
        <v>296</v>
      </c>
      <c r="G77"/>
      <c r="H77"/>
      <c r="I77"/>
    </row>
    <row r="78" spans="1:9" ht="13.8" x14ac:dyDescent="0.25">
      <c r="C78"/>
      <c r="D78"/>
      <c r="E78"/>
      <c r="F78"/>
      <c r="G78"/>
      <c r="H78"/>
      <c r="I78"/>
    </row>
    <row r="79" spans="1:9" x14ac:dyDescent="0.25">
      <c r="C79"/>
      <c r="D79"/>
      <c r="E79"/>
      <c r="F79"/>
      <c r="G79"/>
      <c r="H79"/>
      <c r="I79"/>
    </row>
    <row r="80" spans="1:9" x14ac:dyDescent="0.25">
      <c r="C80"/>
      <c r="D80"/>
      <c r="E80"/>
      <c r="F80"/>
      <c r="G80"/>
      <c r="H80"/>
      <c r="I80"/>
    </row>
    <row r="81" spans="3:9" x14ac:dyDescent="0.25">
      <c r="C81"/>
      <c r="D81"/>
      <c r="E81"/>
      <c r="F81"/>
      <c r="G81"/>
      <c r="H81"/>
      <c r="I81"/>
    </row>
    <row r="82" spans="3:9" x14ac:dyDescent="0.25">
      <c r="C82"/>
      <c r="D82"/>
      <c r="E82"/>
      <c r="F82"/>
      <c r="G82"/>
      <c r="H82"/>
      <c r="I82"/>
    </row>
    <row r="83" spans="3:9" x14ac:dyDescent="0.25">
      <c r="C83"/>
      <c r="D83"/>
      <c r="E83"/>
      <c r="F83"/>
      <c r="G83"/>
      <c r="H83"/>
      <c r="I83"/>
    </row>
    <row r="84" spans="3:9" x14ac:dyDescent="0.25">
      <c r="C84"/>
      <c r="D84"/>
      <c r="E84"/>
      <c r="F84"/>
      <c r="G84"/>
      <c r="H84"/>
      <c r="I84"/>
    </row>
    <row r="85" spans="3:9" x14ac:dyDescent="0.25">
      <c r="C85"/>
      <c r="D85"/>
      <c r="E85"/>
      <c r="F85"/>
      <c r="G85"/>
      <c r="H85"/>
      <c r="I85"/>
    </row>
    <row r="86" spans="3:9" x14ac:dyDescent="0.25">
      <c r="C86"/>
      <c r="D86"/>
      <c r="E86"/>
      <c r="F86"/>
      <c r="G86"/>
      <c r="H86"/>
      <c r="I86"/>
    </row>
    <row r="87" spans="3:9" x14ac:dyDescent="0.25">
      <c r="C87"/>
      <c r="D87"/>
      <c r="E87"/>
      <c r="F87"/>
      <c r="G87"/>
      <c r="H87"/>
      <c r="I87"/>
    </row>
    <row r="88" spans="3:9" x14ac:dyDescent="0.25">
      <c r="C88"/>
      <c r="D88"/>
      <c r="E88"/>
      <c r="F88"/>
      <c r="G88"/>
      <c r="H88"/>
      <c r="I88"/>
    </row>
    <row r="89" spans="3:9" x14ac:dyDescent="0.25">
      <c r="C89"/>
      <c r="D89"/>
      <c r="E89"/>
      <c r="F89"/>
      <c r="G89"/>
      <c r="H89"/>
      <c r="I89"/>
    </row>
    <row r="90" spans="3:9" x14ac:dyDescent="0.25">
      <c r="C90"/>
      <c r="D90"/>
      <c r="E90"/>
      <c r="F90"/>
      <c r="G90"/>
      <c r="H90"/>
      <c r="I90"/>
    </row>
    <row r="91" spans="3:9" x14ac:dyDescent="0.25">
      <c r="C91"/>
      <c r="D91"/>
      <c r="E91"/>
      <c r="F91"/>
      <c r="G91"/>
      <c r="H91"/>
      <c r="I91"/>
    </row>
    <row r="92" spans="3:9" x14ac:dyDescent="0.25">
      <c r="C92"/>
      <c r="D92"/>
      <c r="E92"/>
      <c r="F92"/>
      <c r="G92"/>
      <c r="H92"/>
      <c r="I92"/>
    </row>
    <row r="93" spans="3:9" x14ac:dyDescent="0.25">
      <c r="C93"/>
      <c r="D93"/>
      <c r="E93"/>
      <c r="F93"/>
      <c r="G93"/>
      <c r="H93"/>
      <c r="I93"/>
    </row>
    <row r="94" spans="3:9" x14ac:dyDescent="0.25">
      <c r="C94"/>
      <c r="D94"/>
      <c r="E94"/>
      <c r="F94"/>
      <c r="G94"/>
      <c r="H94"/>
      <c r="I94"/>
    </row>
    <row r="95" spans="3:9" x14ac:dyDescent="0.25">
      <c r="C95"/>
      <c r="D95"/>
      <c r="E95"/>
      <c r="F95"/>
      <c r="G95"/>
      <c r="H95"/>
      <c r="I95"/>
    </row>
    <row r="96" spans="3:9" x14ac:dyDescent="0.25">
      <c r="C96"/>
      <c r="D96"/>
      <c r="E96"/>
      <c r="F96"/>
      <c r="G96"/>
      <c r="H96"/>
      <c r="I96"/>
    </row>
    <row r="97" spans="3:9" x14ac:dyDescent="0.25">
      <c r="C97"/>
      <c r="D97"/>
      <c r="E97"/>
      <c r="F97"/>
      <c r="G97"/>
      <c r="H97"/>
      <c r="I97"/>
    </row>
    <row r="98" spans="3:9" x14ac:dyDescent="0.25">
      <c r="C98"/>
      <c r="D98"/>
      <c r="E98"/>
      <c r="F98"/>
      <c r="G98"/>
      <c r="H98"/>
      <c r="I98"/>
    </row>
    <row r="99" spans="3:9" x14ac:dyDescent="0.25">
      <c r="C99"/>
      <c r="D99"/>
      <c r="E99"/>
      <c r="F99"/>
      <c r="G99"/>
      <c r="H99"/>
      <c r="I99"/>
    </row>
    <row r="100" spans="3:9" x14ac:dyDescent="0.25">
      <c r="C100"/>
      <c r="D100"/>
      <c r="E100"/>
      <c r="F100"/>
      <c r="G100"/>
      <c r="H100"/>
      <c r="I100"/>
    </row>
    <row r="101" spans="3:9" x14ac:dyDescent="0.25">
      <c r="C101"/>
      <c r="D101"/>
      <c r="E101"/>
      <c r="F101"/>
      <c r="G101"/>
      <c r="H101"/>
      <c r="I101"/>
    </row>
    <row r="102" spans="3:9" x14ac:dyDescent="0.25">
      <c r="C102"/>
      <c r="D102"/>
      <c r="E102"/>
      <c r="F102"/>
      <c r="G102"/>
      <c r="H102"/>
      <c r="I102"/>
    </row>
    <row r="103" spans="3:9" x14ac:dyDescent="0.25">
      <c r="C103"/>
      <c r="D103"/>
      <c r="E103"/>
      <c r="F103"/>
      <c r="G103"/>
      <c r="H103"/>
      <c r="I103"/>
    </row>
    <row r="104" spans="3:9" x14ac:dyDescent="0.25">
      <c r="C104"/>
      <c r="D104"/>
      <c r="E104"/>
      <c r="F104"/>
      <c r="G104"/>
      <c r="H104"/>
      <c r="I104"/>
    </row>
    <row r="105" spans="3:9" x14ac:dyDescent="0.25">
      <c r="C105"/>
      <c r="D105"/>
      <c r="E105"/>
      <c r="F105"/>
      <c r="G105"/>
      <c r="H105"/>
      <c r="I105"/>
    </row>
    <row r="106" spans="3:9" x14ac:dyDescent="0.25">
      <c r="C106"/>
      <c r="D106"/>
      <c r="E106"/>
      <c r="F106"/>
      <c r="G106"/>
      <c r="H106"/>
      <c r="I106"/>
    </row>
    <row r="107" spans="3:9" x14ac:dyDescent="0.25">
      <c r="C107"/>
      <c r="D107"/>
      <c r="E107"/>
      <c r="F107"/>
      <c r="G107"/>
      <c r="H107"/>
      <c r="I107"/>
    </row>
    <row r="108" spans="3:9" x14ac:dyDescent="0.25">
      <c r="C108"/>
      <c r="D108"/>
      <c r="E108"/>
      <c r="F108"/>
      <c r="G108"/>
      <c r="H108"/>
      <c r="I108"/>
    </row>
    <row r="109" spans="3:9" x14ac:dyDescent="0.25">
      <c r="C109"/>
      <c r="D109"/>
      <c r="E109"/>
      <c r="F109"/>
      <c r="G109"/>
      <c r="H109"/>
      <c r="I109"/>
    </row>
    <row r="110" spans="3:9" x14ac:dyDescent="0.25">
      <c r="C110"/>
      <c r="D110"/>
      <c r="E110"/>
      <c r="F110"/>
      <c r="G110"/>
    </row>
    <row r="111" spans="3:9" x14ac:dyDescent="0.25">
      <c r="C111"/>
      <c r="D111"/>
      <c r="E111"/>
      <c r="F111"/>
      <c r="G111"/>
    </row>
    <row r="112" spans="3:9" x14ac:dyDescent="0.25">
      <c r="C112"/>
      <c r="D112"/>
      <c r="E112"/>
      <c r="F112"/>
      <c r="G112"/>
    </row>
    <row r="113" spans="3:7" x14ac:dyDescent="0.25">
      <c r="C113"/>
      <c r="D113"/>
      <c r="E113"/>
      <c r="F113"/>
      <c r="G113"/>
    </row>
    <row r="114" spans="3:7" x14ac:dyDescent="0.25">
      <c r="C114"/>
      <c r="D114"/>
      <c r="E114"/>
      <c r="F114"/>
      <c r="G114"/>
    </row>
    <row r="115" spans="3:7" x14ac:dyDescent="0.25">
      <c r="C115"/>
      <c r="D115"/>
      <c r="E115"/>
      <c r="F115"/>
      <c r="G115"/>
    </row>
    <row r="116" spans="3:7" x14ac:dyDescent="0.25">
      <c r="C116"/>
      <c r="D116"/>
      <c r="E116"/>
      <c r="F116"/>
      <c r="G116"/>
    </row>
    <row r="117" spans="3:7" x14ac:dyDescent="0.25">
      <c r="C117"/>
      <c r="D117"/>
      <c r="E117"/>
      <c r="F117"/>
      <c r="G117"/>
    </row>
    <row r="118" spans="3:7" x14ac:dyDescent="0.25">
      <c r="C118"/>
      <c r="D118"/>
      <c r="E118"/>
      <c r="F118"/>
      <c r="G118"/>
    </row>
    <row r="119" spans="3:7" x14ac:dyDescent="0.25">
      <c r="C119"/>
      <c r="D119"/>
      <c r="E119"/>
      <c r="F119"/>
      <c r="G119"/>
    </row>
    <row r="120" spans="3:7" x14ac:dyDescent="0.25">
      <c r="C120"/>
      <c r="D120"/>
      <c r="E120"/>
      <c r="F120"/>
      <c r="G120"/>
    </row>
    <row r="121" spans="3:7" x14ac:dyDescent="0.25">
      <c r="C121"/>
      <c r="D121"/>
      <c r="E121"/>
      <c r="F121"/>
      <c r="G121"/>
    </row>
    <row r="122" spans="3:7" x14ac:dyDescent="0.25">
      <c r="C122"/>
      <c r="D122"/>
      <c r="E122"/>
      <c r="F122"/>
      <c r="G122"/>
    </row>
    <row r="123" spans="3:7" x14ac:dyDescent="0.25">
      <c r="C123"/>
      <c r="D123"/>
      <c r="E123"/>
      <c r="F123"/>
      <c r="G123"/>
    </row>
    <row r="124" spans="3:7" x14ac:dyDescent="0.25">
      <c r="C124"/>
      <c r="D124"/>
      <c r="E124"/>
      <c r="F124"/>
      <c r="G124"/>
    </row>
    <row r="125" spans="3:7" x14ac:dyDescent="0.25">
      <c r="C125"/>
      <c r="D125"/>
      <c r="E125"/>
      <c r="F125"/>
      <c r="G125"/>
    </row>
    <row r="126" spans="3:7" x14ac:dyDescent="0.25">
      <c r="C126"/>
      <c r="D126"/>
      <c r="E126"/>
      <c r="F126"/>
      <c r="G126"/>
    </row>
    <row r="127" spans="3:7" x14ac:dyDescent="0.25">
      <c r="C127"/>
      <c r="D127"/>
      <c r="E127"/>
      <c r="F127"/>
      <c r="G127"/>
    </row>
    <row r="128" spans="3:7" x14ac:dyDescent="0.25">
      <c r="C128"/>
      <c r="D128"/>
      <c r="E128"/>
      <c r="F128"/>
      <c r="G128"/>
    </row>
    <row r="129" spans="3:7" x14ac:dyDescent="0.25">
      <c r="C129"/>
      <c r="D129"/>
      <c r="E129"/>
      <c r="F129"/>
      <c r="G129"/>
    </row>
    <row r="130" spans="3:7" x14ac:dyDescent="0.25">
      <c r="C130"/>
      <c r="D130"/>
      <c r="E130"/>
      <c r="F130"/>
      <c r="G130"/>
    </row>
    <row r="131" spans="3:7" x14ac:dyDescent="0.25">
      <c r="C131"/>
      <c r="D131"/>
      <c r="E131"/>
      <c r="F131"/>
      <c r="G131"/>
    </row>
    <row r="132" spans="3:7" x14ac:dyDescent="0.25">
      <c r="C132"/>
      <c r="D132"/>
      <c r="E132"/>
      <c r="F132"/>
      <c r="G132"/>
    </row>
    <row r="133" spans="3:7" x14ac:dyDescent="0.25">
      <c r="C133"/>
      <c r="D133"/>
      <c r="E133"/>
      <c r="F133"/>
      <c r="G133"/>
    </row>
    <row r="134" spans="3:7" x14ac:dyDescent="0.25">
      <c r="C134"/>
      <c r="D134"/>
      <c r="E134"/>
      <c r="F134"/>
      <c r="G134"/>
    </row>
    <row r="135" spans="3:7" x14ac:dyDescent="0.25">
      <c r="C135"/>
      <c r="D135"/>
      <c r="E135"/>
      <c r="F135"/>
      <c r="G135"/>
    </row>
    <row r="136" spans="3:7" x14ac:dyDescent="0.25">
      <c r="C136"/>
      <c r="D136"/>
      <c r="E136"/>
      <c r="F136"/>
      <c r="G136"/>
    </row>
    <row r="137" spans="3:7" x14ac:dyDescent="0.25">
      <c r="C137"/>
      <c r="D137"/>
      <c r="E137"/>
      <c r="F137"/>
      <c r="G137"/>
    </row>
    <row r="138" spans="3:7" x14ac:dyDescent="0.25">
      <c r="C138"/>
      <c r="D138"/>
      <c r="E138"/>
      <c r="F138"/>
      <c r="G138"/>
    </row>
    <row r="139" spans="3:7" x14ac:dyDescent="0.25">
      <c r="C139"/>
      <c r="D139"/>
      <c r="E139"/>
      <c r="F139"/>
      <c r="G139"/>
    </row>
    <row r="140" spans="3:7" x14ac:dyDescent="0.25">
      <c r="C140"/>
      <c r="D140"/>
      <c r="E140"/>
      <c r="F140"/>
      <c r="G140"/>
    </row>
    <row r="141" spans="3:7" x14ac:dyDescent="0.25">
      <c r="C141"/>
      <c r="D141"/>
      <c r="E141"/>
      <c r="F141"/>
      <c r="G141"/>
    </row>
    <row r="142" spans="3:7" x14ac:dyDescent="0.25">
      <c r="C142"/>
      <c r="D142"/>
      <c r="E142"/>
      <c r="F142"/>
      <c r="G142"/>
    </row>
    <row r="143" spans="3:7" x14ac:dyDescent="0.25">
      <c r="C143"/>
      <c r="D143"/>
      <c r="E143"/>
      <c r="F143"/>
      <c r="G143"/>
    </row>
    <row r="144" spans="3:7" x14ac:dyDescent="0.25">
      <c r="C144"/>
      <c r="D144"/>
      <c r="E144"/>
      <c r="F144"/>
      <c r="G144"/>
    </row>
    <row r="145" spans="3:7" x14ac:dyDescent="0.25">
      <c r="C145"/>
      <c r="D145"/>
      <c r="E145"/>
      <c r="F145"/>
      <c r="G145"/>
    </row>
    <row r="146" spans="3:7" x14ac:dyDescent="0.25">
      <c r="C146"/>
      <c r="D146"/>
      <c r="E146"/>
      <c r="F146"/>
      <c r="G146"/>
    </row>
    <row r="147" spans="3:7" x14ac:dyDescent="0.25">
      <c r="C147"/>
      <c r="D147"/>
      <c r="E147"/>
      <c r="F147"/>
      <c r="G147"/>
    </row>
    <row r="148" spans="3:7" x14ac:dyDescent="0.25">
      <c r="C148"/>
      <c r="D148"/>
      <c r="E148"/>
      <c r="F148"/>
      <c r="G148"/>
    </row>
    <row r="149" spans="3:7" x14ac:dyDescent="0.25">
      <c r="C149"/>
      <c r="D149"/>
      <c r="E149"/>
      <c r="F149"/>
      <c r="G149"/>
    </row>
    <row r="150" spans="3:7" x14ac:dyDescent="0.25">
      <c r="C150"/>
      <c r="D150"/>
      <c r="E150"/>
      <c r="F150"/>
      <c r="G150"/>
    </row>
    <row r="151" spans="3:7" x14ac:dyDescent="0.25">
      <c r="C151"/>
      <c r="D151"/>
      <c r="E151"/>
      <c r="F151"/>
      <c r="G151"/>
    </row>
    <row r="152" spans="3:7" x14ac:dyDescent="0.25">
      <c r="C152"/>
      <c r="D152"/>
      <c r="E152"/>
      <c r="F152"/>
      <c r="G152"/>
    </row>
    <row r="153" spans="3:7" x14ac:dyDescent="0.25">
      <c r="C153"/>
      <c r="D153"/>
      <c r="E153"/>
      <c r="F153"/>
      <c r="G153"/>
    </row>
    <row r="154" spans="3:7" x14ac:dyDescent="0.25">
      <c r="C154"/>
      <c r="D154"/>
      <c r="E154"/>
      <c r="F154"/>
      <c r="G154"/>
    </row>
    <row r="155" spans="3:7" x14ac:dyDescent="0.25">
      <c r="C155"/>
      <c r="D155"/>
      <c r="E155"/>
      <c r="F155"/>
      <c r="G155"/>
    </row>
    <row r="156" spans="3:7" x14ac:dyDescent="0.25">
      <c r="C156"/>
      <c r="D156"/>
      <c r="E156"/>
      <c r="F156"/>
      <c r="G156"/>
    </row>
    <row r="157" spans="3:7" x14ac:dyDescent="0.25">
      <c r="C157"/>
      <c r="D157"/>
      <c r="E157"/>
      <c r="F157"/>
      <c r="G157"/>
    </row>
    <row r="158" spans="3:7" x14ac:dyDescent="0.25">
      <c r="C158"/>
      <c r="D158"/>
      <c r="E158"/>
      <c r="F158"/>
      <c r="G158"/>
    </row>
    <row r="159" spans="3:7" x14ac:dyDescent="0.25">
      <c r="C159"/>
      <c r="D159"/>
      <c r="E159"/>
      <c r="F159"/>
      <c r="G159"/>
    </row>
    <row r="160" spans="3:7" x14ac:dyDescent="0.25">
      <c r="C160"/>
      <c r="D160"/>
      <c r="E160"/>
      <c r="F160"/>
      <c r="G160"/>
    </row>
    <row r="161" spans="3:7" x14ac:dyDescent="0.25">
      <c r="C161"/>
      <c r="D161"/>
      <c r="E161"/>
      <c r="F161"/>
      <c r="G161"/>
    </row>
    <row r="162" spans="3:7" x14ac:dyDescent="0.25">
      <c r="C162"/>
      <c r="D162"/>
      <c r="E162"/>
      <c r="F162"/>
      <c r="G162"/>
    </row>
    <row r="163" spans="3:7" x14ac:dyDescent="0.25">
      <c r="C163"/>
      <c r="D163"/>
      <c r="E163"/>
      <c r="F163"/>
      <c r="G163"/>
    </row>
    <row r="164" spans="3:7" x14ac:dyDescent="0.25">
      <c r="C164"/>
      <c r="D164"/>
      <c r="E164"/>
      <c r="F164"/>
      <c r="G164"/>
    </row>
    <row r="165" spans="3:7" x14ac:dyDescent="0.25">
      <c r="C165"/>
      <c r="D165"/>
      <c r="E165"/>
      <c r="F165"/>
      <c r="G165"/>
    </row>
    <row r="166" spans="3:7" x14ac:dyDescent="0.25">
      <c r="C166"/>
      <c r="D166"/>
      <c r="E166"/>
      <c r="F166"/>
      <c r="G166"/>
    </row>
    <row r="167" spans="3:7" x14ac:dyDescent="0.25">
      <c r="C167"/>
      <c r="D167"/>
      <c r="E167"/>
      <c r="F167"/>
      <c r="G167"/>
    </row>
    <row r="168" spans="3:7" x14ac:dyDescent="0.25">
      <c r="C168"/>
      <c r="D168"/>
      <c r="E168"/>
      <c r="F168"/>
      <c r="G168"/>
    </row>
    <row r="169" spans="3:7" x14ac:dyDescent="0.25">
      <c r="C169"/>
      <c r="D169"/>
      <c r="E169"/>
      <c r="F169"/>
      <c r="G169"/>
    </row>
    <row r="170" spans="3:7" x14ac:dyDescent="0.25">
      <c r="C170"/>
      <c r="D170"/>
      <c r="E170"/>
      <c r="F170"/>
      <c r="G170"/>
    </row>
    <row r="171" spans="3:7" x14ac:dyDescent="0.25">
      <c r="C171"/>
      <c r="D171"/>
      <c r="E171"/>
      <c r="F171"/>
      <c r="G171"/>
    </row>
    <row r="172" spans="3:7" x14ac:dyDescent="0.25">
      <c r="C172"/>
      <c r="D172"/>
      <c r="E172"/>
      <c r="F172"/>
      <c r="G172"/>
    </row>
    <row r="173" spans="3:7" x14ac:dyDescent="0.25">
      <c r="C173"/>
      <c r="D173"/>
      <c r="E173"/>
      <c r="F173"/>
      <c r="G173"/>
    </row>
    <row r="174" spans="3:7" x14ac:dyDescent="0.25">
      <c r="C174"/>
      <c r="D174"/>
      <c r="E174"/>
      <c r="F174"/>
      <c r="G174"/>
    </row>
    <row r="175" spans="3:7" x14ac:dyDescent="0.25">
      <c r="C175"/>
      <c r="D175"/>
      <c r="E175"/>
      <c r="F175"/>
      <c r="G175"/>
    </row>
    <row r="176" spans="3:7" x14ac:dyDescent="0.25">
      <c r="C176"/>
      <c r="D176"/>
      <c r="E176"/>
      <c r="F176"/>
      <c r="G176"/>
    </row>
    <row r="177" spans="3:7" x14ac:dyDescent="0.25">
      <c r="C177"/>
      <c r="D177"/>
      <c r="E177"/>
      <c r="F177"/>
      <c r="G177"/>
    </row>
    <row r="178" spans="3:7" x14ac:dyDescent="0.25">
      <c r="C178"/>
      <c r="D178"/>
      <c r="E178"/>
      <c r="F178"/>
      <c r="G178"/>
    </row>
    <row r="179" spans="3:7" x14ac:dyDescent="0.25">
      <c r="C179"/>
      <c r="D179"/>
      <c r="E179"/>
      <c r="F179"/>
      <c r="G179"/>
    </row>
    <row r="180" spans="3:7" x14ac:dyDescent="0.25">
      <c r="C180"/>
      <c r="D180"/>
      <c r="E180"/>
      <c r="F180"/>
      <c r="G180"/>
    </row>
    <row r="181" spans="3:7" x14ac:dyDescent="0.25">
      <c r="C181"/>
      <c r="D181"/>
      <c r="E181"/>
      <c r="F181"/>
      <c r="G181"/>
    </row>
    <row r="182" spans="3:7" x14ac:dyDescent="0.25">
      <c r="C182"/>
      <c r="D182"/>
      <c r="E182"/>
      <c r="F182"/>
      <c r="G182"/>
    </row>
    <row r="183" spans="3:7" x14ac:dyDescent="0.25">
      <c r="C183"/>
      <c r="D183"/>
      <c r="E183"/>
      <c r="F183"/>
      <c r="G183"/>
    </row>
    <row r="184" spans="3:7" x14ac:dyDescent="0.25">
      <c r="C184"/>
      <c r="D184"/>
      <c r="E184"/>
      <c r="F184"/>
      <c r="G184"/>
    </row>
    <row r="185" spans="3:7" x14ac:dyDescent="0.25">
      <c r="C185"/>
      <c r="D185"/>
      <c r="E185"/>
      <c r="F185"/>
      <c r="G185"/>
    </row>
    <row r="186" spans="3:7" x14ac:dyDescent="0.25">
      <c r="C186"/>
      <c r="D186"/>
      <c r="E186"/>
      <c r="F186"/>
      <c r="G186"/>
    </row>
    <row r="187" spans="3:7" x14ac:dyDescent="0.25">
      <c r="C187"/>
      <c r="D187"/>
      <c r="E187"/>
      <c r="F187"/>
      <c r="G187"/>
    </row>
    <row r="188" spans="3:7" x14ac:dyDescent="0.25">
      <c r="C188"/>
      <c r="D188"/>
      <c r="E188"/>
      <c r="F188"/>
      <c r="G188"/>
    </row>
    <row r="189" spans="3:7" x14ac:dyDescent="0.25">
      <c r="C189"/>
      <c r="D189"/>
      <c r="E189"/>
      <c r="F189"/>
      <c r="G189"/>
    </row>
    <row r="190" spans="3:7" x14ac:dyDescent="0.25">
      <c r="C190"/>
      <c r="D190"/>
      <c r="E190"/>
      <c r="F190"/>
      <c r="G190"/>
    </row>
    <row r="191" spans="3:7" x14ac:dyDescent="0.25">
      <c r="C191"/>
      <c r="D191"/>
      <c r="E191"/>
      <c r="F191"/>
      <c r="G191"/>
    </row>
    <row r="192" spans="3:7" x14ac:dyDescent="0.25">
      <c r="C192"/>
      <c r="D192"/>
      <c r="E192"/>
      <c r="F192"/>
      <c r="G192"/>
    </row>
    <row r="193" spans="3:7" x14ac:dyDescent="0.25">
      <c r="C193"/>
      <c r="D193"/>
      <c r="E193"/>
      <c r="F193"/>
      <c r="G193"/>
    </row>
    <row r="194" spans="3:7" x14ac:dyDescent="0.25">
      <c r="C194"/>
      <c r="D194"/>
      <c r="E194"/>
      <c r="F194"/>
      <c r="G194"/>
    </row>
    <row r="195" spans="3:7" x14ac:dyDescent="0.25">
      <c r="C195"/>
      <c r="D195"/>
      <c r="E195"/>
      <c r="F195"/>
      <c r="G195"/>
    </row>
    <row r="196" spans="3:7" x14ac:dyDescent="0.25">
      <c r="C196"/>
      <c r="D196"/>
      <c r="E196"/>
      <c r="F196"/>
      <c r="G196"/>
    </row>
    <row r="197" spans="3:7" x14ac:dyDescent="0.25">
      <c r="C197"/>
      <c r="D197"/>
      <c r="E197"/>
      <c r="F197"/>
      <c r="G197"/>
    </row>
    <row r="198" spans="3:7" x14ac:dyDescent="0.25">
      <c r="C198"/>
      <c r="D198"/>
      <c r="E198"/>
      <c r="F198"/>
      <c r="G198"/>
    </row>
    <row r="199" spans="3:7" x14ac:dyDescent="0.25">
      <c r="C199"/>
      <c r="D199"/>
      <c r="E199"/>
      <c r="F199"/>
      <c r="G199"/>
    </row>
    <row r="200" spans="3:7" x14ac:dyDescent="0.25">
      <c r="C200"/>
      <c r="D200"/>
      <c r="E200"/>
      <c r="F200"/>
      <c r="G200"/>
    </row>
    <row r="201" spans="3:7" x14ac:dyDescent="0.25">
      <c r="C201"/>
      <c r="D201"/>
      <c r="E201"/>
      <c r="F201"/>
      <c r="G201"/>
    </row>
    <row r="202" spans="3:7" x14ac:dyDescent="0.25">
      <c r="C202"/>
      <c r="D202"/>
      <c r="E202"/>
      <c r="F202"/>
      <c r="G202"/>
    </row>
    <row r="203" spans="3:7" x14ac:dyDescent="0.25">
      <c r="C203"/>
      <c r="D203"/>
      <c r="E203"/>
      <c r="F203"/>
      <c r="G203"/>
    </row>
    <row r="204" spans="3:7" x14ac:dyDescent="0.25">
      <c r="C204"/>
      <c r="D204"/>
      <c r="E204"/>
      <c r="F204"/>
      <c r="G204"/>
    </row>
    <row r="205" spans="3:7" x14ac:dyDescent="0.25">
      <c r="C205"/>
      <c r="D205"/>
      <c r="E205"/>
      <c r="F205"/>
      <c r="G205"/>
    </row>
    <row r="206" spans="3:7" x14ac:dyDescent="0.25">
      <c r="C206"/>
      <c r="D206"/>
      <c r="E206"/>
      <c r="F206"/>
      <c r="G206"/>
    </row>
    <row r="207" spans="3:7" x14ac:dyDescent="0.25">
      <c r="C207"/>
      <c r="D207"/>
      <c r="E207"/>
      <c r="F207"/>
      <c r="G207"/>
    </row>
    <row r="208" spans="3:7" x14ac:dyDescent="0.25">
      <c r="C208"/>
      <c r="D208"/>
      <c r="E208"/>
      <c r="F208"/>
      <c r="G208"/>
    </row>
    <row r="209" spans="3:7" x14ac:dyDescent="0.25">
      <c r="C209"/>
      <c r="D209"/>
      <c r="E209"/>
      <c r="F209"/>
      <c r="G209"/>
    </row>
    <row r="210" spans="3:7" x14ac:dyDescent="0.25">
      <c r="C210"/>
      <c r="D210"/>
      <c r="E210"/>
      <c r="F210"/>
      <c r="G210"/>
    </row>
    <row r="211" spans="3:7" x14ac:dyDescent="0.25">
      <c r="C211"/>
      <c r="D211"/>
      <c r="E211"/>
      <c r="F211"/>
      <c r="G211"/>
    </row>
    <row r="212" spans="3:7" x14ac:dyDescent="0.25">
      <c r="C212"/>
      <c r="D212"/>
      <c r="E212"/>
      <c r="F212"/>
      <c r="G212"/>
    </row>
    <row r="213" spans="3:7" x14ac:dyDescent="0.25">
      <c r="C213"/>
      <c r="D213"/>
      <c r="E213"/>
      <c r="F213"/>
      <c r="G213"/>
    </row>
    <row r="214" spans="3:7" x14ac:dyDescent="0.25">
      <c r="C214"/>
      <c r="D214"/>
      <c r="E214"/>
      <c r="F214"/>
      <c r="G214"/>
    </row>
    <row r="215" spans="3:7" x14ac:dyDescent="0.25">
      <c r="C215"/>
      <c r="D215"/>
      <c r="E215"/>
      <c r="F215"/>
      <c r="G215"/>
    </row>
    <row r="216" spans="3:7" x14ac:dyDescent="0.25">
      <c r="C216"/>
      <c r="D216"/>
      <c r="E216"/>
      <c r="F216"/>
      <c r="G216"/>
    </row>
    <row r="217" spans="3:7" x14ac:dyDescent="0.25">
      <c r="C217"/>
      <c r="D217"/>
      <c r="E217"/>
      <c r="F217"/>
      <c r="G217"/>
    </row>
    <row r="218" spans="3:7" x14ac:dyDescent="0.25">
      <c r="C218"/>
      <c r="D218"/>
      <c r="E218"/>
      <c r="F218"/>
      <c r="G218"/>
    </row>
    <row r="219" spans="3:7" x14ac:dyDescent="0.25">
      <c r="C219"/>
      <c r="D219"/>
      <c r="E219"/>
      <c r="F219"/>
      <c r="G219"/>
    </row>
    <row r="220" spans="3:7" x14ac:dyDescent="0.25">
      <c r="C220"/>
      <c r="D220"/>
      <c r="E220"/>
      <c r="F220"/>
      <c r="G220"/>
    </row>
    <row r="221" spans="3:7" x14ac:dyDescent="0.25">
      <c r="C221"/>
      <c r="D221"/>
      <c r="E221"/>
      <c r="F221"/>
      <c r="G221"/>
    </row>
    <row r="222" spans="3:7" x14ac:dyDescent="0.25">
      <c r="C222"/>
      <c r="D222"/>
      <c r="E222"/>
      <c r="F222"/>
      <c r="G222"/>
    </row>
  </sheetData>
  <phoneticPr fontId="2" type="noConversion"/>
  <pageMargins left="0.25" right="0.26" top="0.45" bottom="0.43" header="0.3" footer="0.23"/>
  <pageSetup scale="95" orientation="portrait" r:id="rId2"/>
  <headerFooter alignWithMargins="0"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7"/>
  <sheetViews>
    <sheetView workbookViewId="0"/>
  </sheetViews>
  <sheetFormatPr defaultRowHeight="13.2" x14ac:dyDescent="0.25"/>
  <cols>
    <col min="1" max="1" width="10.5546875" bestFit="1" customWidth="1"/>
    <col min="2" max="2" width="41.88671875" bestFit="1" customWidth="1"/>
    <col min="3" max="6" width="8.44140625" style="1" bestFit="1" customWidth="1"/>
    <col min="7" max="7" width="14.5546875" style="1" bestFit="1" customWidth="1"/>
    <col min="8" max="8" width="15.33203125" style="1" bestFit="1" customWidth="1"/>
    <col min="9" max="9" width="14.109375" style="1" bestFit="1" customWidth="1"/>
    <col min="10" max="10" width="14.77734375" style="1" bestFit="1" customWidth="1"/>
    <col min="11" max="11" width="9" bestFit="1" customWidth="1"/>
    <col min="12" max="12" width="20" bestFit="1" customWidth="1"/>
    <col min="13" max="13" width="15.88671875" bestFit="1" customWidth="1"/>
    <col min="14" max="14" width="16.5546875" bestFit="1" customWidth="1"/>
    <col min="15" max="15" width="15.44140625" customWidth="1"/>
    <col min="16" max="16" width="16" bestFit="1" customWidth="1"/>
    <col min="17" max="17" width="23.5546875" bestFit="1" customWidth="1"/>
    <col min="18" max="24" width="3" bestFit="1" customWidth="1"/>
    <col min="25" max="25" width="3" customWidth="1"/>
    <col min="26" max="26" width="6.5546875" bestFit="1" customWidth="1"/>
    <col min="27" max="33" width="3" bestFit="1" customWidth="1"/>
    <col min="34" max="34" width="3" customWidth="1"/>
    <col min="35" max="35" width="6.5546875" bestFit="1" customWidth="1"/>
    <col min="36" max="41" width="2" bestFit="1" customWidth="1"/>
    <col min="42" max="42" width="2" customWidth="1"/>
    <col min="43" max="43" width="6.5546875" bestFit="1" customWidth="1"/>
    <col min="44" max="50" width="3" bestFit="1" customWidth="1"/>
    <col min="51" max="51" width="3" customWidth="1"/>
    <col min="52" max="52" width="6.5546875" bestFit="1" customWidth="1"/>
    <col min="53" max="57" width="2" bestFit="1" customWidth="1"/>
    <col min="58" max="58" width="2" customWidth="1"/>
    <col min="59" max="59" width="6.5546875" bestFit="1" customWidth="1"/>
    <col min="60" max="64" width="2" bestFit="1" customWidth="1"/>
    <col min="65" max="65" width="2" customWidth="1"/>
    <col min="66" max="66" width="6.5546875" bestFit="1" customWidth="1"/>
    <col min="67" max="69" width="3" bestFit="1" customWidth="1"/>
    <col min="70" max="70" width="3" customWidth="1"/>
    <col min="71" max="71" width="7.5546875" bestFit="1" customWidth="1"/>
    <col min="72" max="73" width="3" bestFit="1" customWidth="1"/>
    <col min="74" max="74" width="3" customWidth="1"/>
    <col min="75" max="75" width="7.5546875" customWidth="1"/>
    <col min="76" max="76" width="10.5546875" customWidth="1"/>
    <col min="77" max="77" width="15.33203125" bestFit="1" customWidth="1"/>
    <col min="78" max="78" width="9.6640625" customWidth="1"/>
    <col min="79" max="79" width="14.44140625" bestFit="1" customWidth="1"/>
    <col min="80" max="80" width="10.5546875" bestFit="1" customWidth="1"/>
  </cols>
  <sheetData>
    <row r="1" spans="1:11" x14ac:dyDescent="0.25">
      <c r="A1" s="12" t="s">
        <v>108</v>
      </c>
    </row>
    <row r="4" spans="1:11" ht="13.8" x14ac:dyDescent="0.25">
      <c r="A4" s="3" t="s">
        <v>12</v>
      </c>
      <c r="B4" s="4" t="s">
        <v>0</v>
      </c>
      <c r="C4" s="6" t="s">
        <v>89</v>
      </c>
      <c r="D4" s="6" t="s">
        <v>90</v>
      </c>
      <c r="E4" s="6" t="s">
        <v>91</v>
      </c>
      <c r="F4" s="6" t="s">
        <v>92</v>
      </c>
      <c r="G4" s="6" t="s">
        <v>93</v>
      </c>
      <c r="H4" s="6" t="s">
        <v>94</v>
      </c>
      <c r="I4" s="6" t="s">
        <v>95</v>
      </c>
      <c r="J4" s="6" t="s">
        <v>96</v>
      </c>
      <c r="K4" s="6" t="s">
        <v>99</v>
      </c>
    </row>
    <row r="5" spans="1:11" ht="13.8" x14ac:dyDescent="0.25">
      <c r="A5" s="5">
        <v>1999</v>
      </c>
      <c r="B5" s="2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2"/>
      <c r="B6" s="7" t="s">
        <v>60</v>
      </c>
      <c r="C6" s="10"/>
      <c r="D6" s="10"/>
      <c r="E6" s="10"/>
      <c r="F6" s="10"/>
      <c r="G6" s="10">
        <v>0</v>
      </c>
      <c r="H6" s="10">
        <v>2</v>
      </c>
      <c r="I6" s="10">
        <v>0</v>
      </c>
      <c r="J6" s="10">
        <v>1</v>
      </c>
      <c r="K6" s="10">
        <v>3</v>
      </c>
    </row>
    <row r="7" spans="1:11" x14ac:dyDescent="0.25">
      <c r="A7" s="2"/>
      <c r="B7" s="7" t="s">
        <v>28</v>
      </c>
      <c r="C7" s="10"/>
      <c r="D7" s="10"/>
      <c r="E7" s="10"/>
      <c r="F7" s="10"/>
      <c r="G7" s="10">
        <v>0</v>
      </c>
      <c r="H7" s="10">
        <v>0</v>
      </c>
      <c r="I7" s="10">
        <v>0</v>
      </c>
      <c r="J7" s="10">
        <v>1</v>
      </c>
      <c r="K7" s="10">
        <v>1</v>
      </c>
    </row>
    <row r="8" spans="1:11" x14ac:dyDescent="0.25">
      <c r="A8" s="2"/>
      <c r="B8" s="7" t="s">
        <v>101</v>
      </c>
      <c r="C8" s="10"/>
      <c r="D8" s="10"/>
      <c r="E8" s="10"/>
      <c r="F8" s="10"/>
      <c r="G8" s="10">
        <v>0</v>
      </c>
      <c r="H8" s="10">
        <v>1</v>
      </c>
      <c r="I8" s="10">
        <v>0</v>
      </c>
      <c r="J8" s="10">
        <v>0</v>
      </c>
      <c r="K8" s="10">
        <v>1</v>
      </c>
    </row>
    <row r="9" spans="1:11" x14ac:dyDescent="0.25">
      <c r="A9" s="2"/>
      <c r="B9" s="7" t="s">
        <v>102</v>
      </c>
      <c r="C9" s="10"/>
      <c r="D9" s="10"/>
      <c r="E9" s="10"/>
      <c r="F9" s="10"/>
      <c r="G9" s="10">
        <v>0</v>
      </c>
      <c r="H9" s="10">
        <v>1</v>
      </c>
      <c r="I9" s="10">
        <v>0</v>
      </c>
      <c r="J9" s="10">
        <v>0</v>
      </c>
      <c r="K9" s="10">
        <v>1</v>
      </c>
    </row>
    <row r="10" spans="1:11" x14ac:dyDescent="0.25">
      <c r="A10" s="2"/>
      <c r="B10" s="7" t="s">
        <v>103</v>
      </c>
      <c r="C10" s="10"/>
      <c r="D10" s="10"/>
      <c r="E10" s="10"/>
      <c r="F10" s="10"/>
      <c r="G10" s="10">
        <v>0</v>
      </c>
      <c r="H10" s="10">
        <v>0</v>
      </c>
      <c r="I10" s="10">
        <v>2</v>
      </c>
      <c r="J10" s="10">
        <v>0</v>
      </c>
      <c r="K10" s="10">
        <v>2</v>
      </c>
    </row>
    <row r="11" spans="1:11" x14ac:dyDescent="0.25">
      <c r="A11" s="2"/>
      <c r="B11" s="2"/>
      <c r="C11" s="9"/>
      <c r="D11" s="9"/>
      <c r="E11" s="9"/>
      <c r="F11" s="9"/>
      <c r="G11" s="9"/>
      <c r="H11" s="9"/>
      <c r="I11" s="9"/>
      <c r="J11" s="9"/>
      <c r="K11" s="9"/>
    </row>
    <row r="12" spans="1:11" ht="13.8" x14ac:dyDescent="0.25">
      <c r="A12" s="5">
        <v>2000</v>
      </c>
      <c r="B12" s="2"/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5">
      <c r="A13" s="2"/>
      <c r="B13" s="7" t="s">
        <v>39</v>
      </c>
      <c r="C13" s="10">
        <v>99</v>
      </c>
      <c r="D13" s="10">
        <v>98</v>
      </c>
      <c r="E13" s="10">
        <v>85</v>
      </c>
      <c r="F13" s="10">
        <v>91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x14ac:dyDescent="0.25">
      <c r="A14" s="2"/>
      <c r="B14" s="7" t="s">
        <v>40</v>
      </c>
      <c r="C14" s="10">
        <v>112</v>
      </c>
      <c r="D14" s="10">
        <v>93</v>
      </c>
      <c r="E14" s="10">
        <v>95</v>
      </c>
      <c r="F14" s="10">
        <v>88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x14ac:dyDescent="0.25">
      <c r="A15" s="2"/>
      <c r="B15" s="7" t="s">
        <v>11</v>
      </c>
      <c r="C15" s="10">
        <v>109</v>
      </c>
      <c r="D15" s="10">
        <v>97</v>
      </c>
      <c r="E15" s="10">
        <v>93</v>
      </c>
      <c r="F15" s="10">
        <v>100</v>
      </c>
      <c r="G15" s="10">
        <v>0</v>
      </c>
      <c r="H15" s="10">
        <v>0</v>
      </c>
      <c r="I15" s="10">
        <v>2</v>
      </c>
      <c r="J15" s="10">
        <v>0</v>
      </c>
      <c r="K15" s="10">
        <v>2</v>
      </c>
    </row>
    <row r="16" spans="1:11" x14ac:dyDescent="0.25">
      <c r="A16" s="2"/>
      <c r="B16" s="7" t="s">
        <v>9</v>
      </c>
      <c r="C16" s="10">
        <v>107</v>
      </c>
      <c r="D16" s="10">
        <v>94</v>
      </c>
      <c r="E16" s="10">
        <v>84</v>
      </c>
      <c r="F16" s="10">
        <v>98</v>
      </c>
      <c r="G16" s="10">
        <v>0</v>
      </c>
      <c r="H16" s="10">
        <v>2</v>
      </c>
      <c r="I16" s="10">
        <v>1</v>
      </c>
      <c r="J16" s="10">
        <v>0</v>
      </c>
      <c r="K16" s="10">
        <v>3</v>
      </c>
    </row>
    <row r="17" spans="1:11" x14ac:dyDescent="0.25">
      <c r="A17" s="2"/>
      <c r="B17" s="7" t="s">
        <v>8</v>
      </c>
      <c r="C17" s="10">
        <v>108</v>
      </c>
      <c r="D17" s="10">
        <v>95</v>
      </c>
      <c r="E17" s="10">
        <v>88</v>
      </c>
      <c r="F17" s="10">
        <v>93</v>
      </c>
      <c r="G17" s="10">
        <v>0</v>
      </c>
      <c r="H17" s="10">
        <v>1</v>
      </c>
      <c r="I17" s="10">
        <v>1</v>
      </c>
      <c r="J17" s="10">
        <v>0</v>
      </c>
      <c r="K17" s="10">
        <v>2</v>
      </c>
    </row>
    <row r="18" spans="1:11" x14ac:dyDescent="0.25">
      <c r="A18" s="2"/>
      <c r="B18" s="7" t="s">
        <v>42</v>
      </c>
      <c r="C18" s="10">
        <v>104</v>
      </c>
      <c r="D18" s="10">
        <v>90</v>
      </c>
      <c r="E18" s="10">
        <v>95</v>
      </c>
      <c r="F18" s="10">
        <v>101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x14ac:dyDescent="0.25">
      <c r="A19" s="2"/>
      <c r="B19" s="7" t="s">
        <v>10</v>
      </c>
      <c r="C19" s="10">
        <v>107</v>
      </c>
      <c r="D19" s="10">
        <v>88</v>
      </c>
      <c r="E19" s="10">
        <v>90</v>
      </c>
      <c r="F19" s="10">
        <v>83</v>
      </c>
      <c r="G19" s="10">
        <v>0</v>
      </c>
      <c r="H19" s="10">
        <v>1</v>
      </c>
      <c r="I19" s="10">
        <v>0</v>
      </c>
      <c r="J19" s="10">
        <v>1</v>
      </c>
      <c r="K19" s="10">
        <v>2</v>
      </c>
    </row>
    <row r="20" spans="1:11" x14ac:dyDescent="0.25">
      <c r="A20" s="2"/>
      <c r="B20" s="2"/>
      <c r="C20" s="9"/>
      <c r="D20" s="9"/>
      <c r="E20" s="9"/>
      <c r="F20" s="9"/>
      <c r="G20" s="9"/>
      <c r="H20" s="9"/>
      <c r="I20" s="9"/>
      <c r="J20" s="9"/>
      <c r="K20" s="9"/>
    </row>
    <row r="21" spans="1:11" ht="13.8" x14ac:dyDescent="0.25">
      <c r="A21" s="5">
        <v>2001</v>
      </c>
      <c r="B21" s="2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25">
      <c r="A22" s="2"/>
      <c r="B22" s="7" t="s">
        <v>69</v>
      </c>
      <c r="C22" s="10">
        <v>102</v>
      </c>
      <c r="D22" s="10">
        <v>97</v>
      </c>
      <c r="E22" s="10">
        <v>88</v>
      </c>
      <c r="F22" s="10">
        <v>99</v>
      </c>
      <c r="G22" s="10">
        <v>0</v>
      </c>
      <c r="H22" s="10">
        <v>0</v>
      </c>
      <c r="I22" s="10">
        <v>1</v>
      </c>
      <c r="J22" s="10">
        <v>0</v>
      </c>
      <c r="K22" s="10">
        <v>1</v>
      </c>
    </row>
    <row r="23" spans="1:11" x14ac:dyDescent="0.25">
      <c r="A23" s="2"/>
      <c r="B23" s="7" t="s">
        <v>53</v>
      </c>
      <c r="C23" s="10">
        <v>107</v>
      </c>
      <c r="D23" s="10">
        <v>91</v>
      </c>
      <c r="E23" s="10">
        <v>81</v>
      </c>
      <c r="F23" s="10">
        <v>88</v>
      </c>
      <c r="G23" s="10">
        <v>0</v>
      </c>
      <c r="H23" s="10">
        <v>2</v>
      </c>
      <c r="I23" s="10">
        <v>0</v>
      </c>
      <c r="J23" s="10">
        <v>0</v>
      </c>
      <c r="K23" s="10">
        <v>2</v>
      </c>
    </row>
    <row r="24" spans="1:11" x14ac:dyDescent="0.25">
      <c r="A24" s="2"/>
      <c r="B24" s="7" t="s">
        <v>46</v>
      </c>
      <c r="C24" s="10">
        <v>104</v>
      </c>
      <c r="D24" s="10">
        <v>94</v>
      </c>
      <c r="E24" s="10">
        <v>86</v>
      </c>
      <c r="F24" s="10">
        <v>81</v>
      </c>
      <c r="G24" s="10">
        <v>1</v>
      </c>
      <c r="H24" s="10">
        <v>0</v>
      </c>
      <c r="I24" s="10">
        <v>2</v>
      </c>
      <c r="J24" s="10">
        <v>0</v>
      </c>
      <c r="K24" s="10">
        <v>3</v>
      </c>
    </row>
    <row r="25" spans="1:11" x14ac:dyDescent="0.25">
      <c r="A25" s="2"/>
      <c r="B25" s="7" t="s">
        <v>21</v>
      </c>
      <c r="C25" s="10">
        <v>121</v>
      </c>
      <c r="D25" s="10">
        <v>86</v>
      </c>
      <c r="E25" s="10">
        <v>84</v>
      </c>
      <c r="F25" s="10">
        <v>97</v>
      </c>
      <c r="G25" s="10">
        <v>0</v>
      </c>
      <c r="H25" s="10">
        <v>1</v>
      </c>
      <c r="I25" s="10">
        <v>1</v>
      </c>
      <c r="J25" s="10">
        <v>0</v>
      </c>
      <c r="K25" s="10">
        <v>2</v>
      </c>
    </row>
    <row r="26" spans="1:11" x14ac:dyDescent="0.25">
      <c r="A26" s="2"/>
      <c r="B26" s="7" t="s">
        <v>19</v>
      </c>
      <c r="C26" s="10">
        <v>102</v>
      </c>
      <c r="D26" s="10">
        <v>92</v>
      </c>
      <c r="E26" s="10">
        <v>92</v>
      </c>
      <c r="F26" s="10">
        <v>98</v>
      </c>
      <c r="G26" s="10">
        <v>0</v>
      </c>
      <c r="H26" s="10">
        <v>1</v>
      </c>
      <c r="I26" s="10">
        <v>0</v>
      </c>
      <c r="J26" s="10">
        <v>0</v>
      </c>
      <c r="K26" s="10">
        <v>1</v>
      </c>
    </row>
    <row r="27" spans="1:11" x14ac:dyDescent="0.25">
      <c r="A27" s="2"/>
      <c r="B27" s="7" t="s">
        <v>20</v>
      </c>
      <c r="C27" s="10">
        <v>102</v>
      </c>
      <c r="D27" s="10">
        <v>103</v>
      </c>
      <c r="E27" s="10">
        <v>94</v>
      </c>
      <c r="F27" s="10">
        <v>93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x14ac:dyDescent="0.25">
      <c r="A28" s="2"/>
      <c r="B28" s="7" t="s">
        <v>17</v>
      </c>
      <c r="C28" s="10">
        <v>106</v>
      </c>
      <c r="D28" s="10">
        <v>91</v>
      </c>
      <c r="E28" s="10">
        <v>89</v>
      </c>
      <c r="F28" s="10">
        <v>96</v>
      </c>
      <c r="G28" s="10">
        <v>2</v>
      </c>
      <c r="H28" s="10">
        <v>0</v>
      </c>
      <c r="I28" s="10">
        <v>1</v>
      </c>
      <c r="J28" s="10">
        <v>0</v>
      </c>
      <c r="K28" s="10">
        <v>3</v>
      </c>
    </row>
    <row r="29" spans="1:11" x14ac:dyDescent="0.25">
      <c r="A29" s="2"/>
      <c r="B29" s="7" t="s">
        <v>18</v>
      </c>
      <c r="C29" s="10">
        <v>108</v>
      </c>
      <c r="D29" s="10">
        <v>95</v>
      </c>
      <c r="E29" s="10">
        <v>85</v>
      </c>
      <c r="F29" s="10">
        <v>97</v>
      </c>
      <c r="G29" s="10">
        <v>0</v>
      </c>
      <c r="H29" s="10">
        <v>1</v>
      </c>
      <c r="I29" s="10">
        <v>1</v>
      </c>
      <c r="J29" s="10">
        <v>0</v>
      </c>
      <c r="K29" s="10">
        <v>2</v>
      </c>
    </row>
    <row r="30" spans="1:11" x14ac:dyDescent="0.25">
      <c r="A30" s="2"/>
      <c r="B30" s="7" t="s">
        <v>22</v>
      </c>
      <c r="C30" s="10">
        <v>95</v>
      </c>
      <c r="D30" s="10">
        <v>87</v>
      </c>
      <c r="E30" s="10">
        <v>76</v>
      </c>
      <c r="F30" s="10">
        <v>88</v>
      </c>
      <c r="G30" s="10">
        <v>0</v>
      </c>
      <c r="H30" s="10">
        <v>0</v>
      </c>
      <c r="I30" s="10">
        <v>2</v>
      </c>
      <c r="J30" s="10">
        <v>1</v>
      </c>
      <c r="K30" s="10">
        <v>3</v>
      </c>
    </row>
    <row r="31" spans="1:11" x14ac:dyDescent="0.25">
      <c r="A31" s="2"/>
      <c r="B31" s="2"/>
      <c r="C31" s="9"/>
      <c r="D31" s="9"/>
      <c r="E31" s="9"/>
      <c r="F31" s="9"/>
      <c r="G31" s="9"/>
      <c r="H31" s="9"/>
      <c r="I31" s="9"/>
      <c r="J31" s="9"/>
      <c r="K31" s="9"/>
    </row>
    <row r="32" spans="1:11" ht="13.8" x14ac:dyDescent="0.25">
      <c r="A32" s="5">
        <v>2002</v>
      </c>
      <c r="B32" s="2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5">
      <c r="A33" s="2"/>
      <c r="B33" s="7" t="s">
        <v>39</v>
      </c>
      <c r="C33" s="10">
        <v>94</v>
      </c>
      <c r="D33" s="10">
        <v>95</v>
      </c>
      <c r="E33" s="10">
        <v>81</v>
      </c>
      <c r="F33" s="10">
        <v>83</v>
      </c>
      <c r="G33" s="10">
        <v>1</v>
      </c>
      <c r="H33" s="10">
        <v>0</v>
      </c>
      <c r="I33" s="10">
        <v>1</v>
      </c>
      <c r="J33" s="10">
        <v>0</v>
      </c>
      <c r="K33" s="10">
        <v>2</v>
      </c>
    </row>
    <row r="34" spans="1:11" x14ac:dyDescent="0.25">
      <c r="A34" s="2"/>
      <c r="B34" s="7" t="s">
        <v>40</v>
      </c>
      <c r="C34" s="10">
        <v>109</v>
      </c>
      <c r="D34" s="10">
        <v>88</v>
      </c>
      <c r="E34" s="10">
        <v>84</v>
      </c>
      <c r="F34" s="10">
        <v>99</v>
      </c>
      <c r="G34" s="10">
        <v>0</v>
      </c>
      <c r="H34" s="10">
        <v>2</v>
      </c>
      <c r="I34" s="10">
        <v>1</v>
      </c>
      <c r="J34" s="10">
        <v>0</v>
      </c>
      <c r="K34" s="10">
        <v>3</v>
      </c>
    </row>
    <row r="35" spans="1:11" x14ac:dyDescent="0.25">
      <c r="A35" s="2"/>
      <c r="B35" s="7" t="s">
        <v>28</v>
      </c>
      <c r="C35" s="10">
        <v>101</v>
      </c>
      <c r="D35" s="10">
        <v>89</v>
      </c>
      <c r="E35" s="10">
        <v>91</v>
      </c>
      <c r="F35" s="10">
        <v>92</v>
      </c>
      <c r="G35" s="10">
        <v>0</v>
      </c>
      <c r="H35" s="10">
        <v>0</v>
      </c>
      <c r="I35" s="10">
        <v>1</v>
      </c>
      <c r="J35" s="10">
        <v>1</v>
      </c>
      <c r="K35" s="10">
        <v>2</v>
      </c>
    </row>
    <row r="36" spans="1:11" x14ac:dyDescent="0.25">
      <c r="A36" s="2"/>
      <c r="B36" s="7" t="s">
        <v>26</v>
      </c>
      <c r="C36" s="10">
        <v>105</v>
      </c>
      <c r="D36" s="10">
        <v>90</v>
      </c>
      <c r="E36" s="10">
        <v>85</v>
      </c>
      <c r="F36" s="10">
        <v>92</v>
      </c>
      <c r="G36" s="10">
        <v>1</v>
      </c>
      <c r="H36" s="10">
        <v>0</v>
      </c>
      <c r="I36" s="10">
        <v>0</v>
      </c>
      <c r="J36" s="10">
        <v>0</v>
      </c>
      <c r="K36" s="10">
        <v>1</v>
      </c>
    </row>
    <row r="37" spans="1:11" x14ac:dyDescent="0.25">
      <c r="A37" s="2"/>
      <c r="B37" s="7" t="s">
        <v>27</v>
      </c>
      <c r="C37" s="10">
        <v>102</v>
      </c>
      <c r="D37" s="10">
        <v>95</v>
      </c>
      <c r="E37" s="10">
        <v>88</v>
      </c>
      <c r="F37" s="10">
        <v>92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</row>
    <row r="38" spans="1:11" x14ac:dyDescent="0.25">
      <c r="A38" s="2"/>
      <c r="B38" s="7" t="s">
        <v>65</v>
      </c>
      <c r="C38" s="10">
        <v>98</v>
      </c>
      <c r="D38" s="10">
        <v>86</v>
      </c>
      <c r="E38" s="10">
        <v>86</v>
      </c>
      <c r="F38" s="10">
        <v>92</v>
      </c>
      <c r="G38" s="10">
        <v>1</v>
      </c>
      <c r="H38" s="10">
        <v>1</v>
      </c>
      <c r="I38" s="10">
        <v>0</v>
      </c>
      <c r="J38" s="10">
        <v>0</v>
      </c>
      <c r="K38" s="10">
        <v>2</v>
      </c>
    </row>
    <row r="39" spans="1:11" x14ac:dyDescent="0.25">
      <c r="A39" s="2"/>
      <c r="B39" s="7" t="s">
        <v>25</v>
      </c>
      <c r="C39" s="10">
        <v>99</v>
      </c>
      <c r="D39" s="10">
        <v>88</v>
      </c>
      <c r="E39" s="10">
        <v>85</v>
      </c>
      <c r="F39" s="10">
        <v>94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 x14ac:dyDescent="0.25">
      <c r="A40" s="2"/>
      <c r="B40" s="7" t="s">
        <v>23</v>
      </c>
      <c r="C40" s="10">
        <v>105</v>
      </c>
      <c r="D40" s="10">
        <v>86</v>
      </c>
      <c r="E40" s="10">
        <v>85</v>
      </c>
      <c r="F40" s="10">
        <v>82</v>
      </c>
      <c r="G40" s="10">
        <v>1</v>
      </c>
      <c r="H40" s="10">
        <v>0</v>
      </c>
      <c r="I40" s="10">
        <v>0</v>
      </c>
      <c r="J40" s="10">
        <v>1</v>
      </c>
      <c r="K40" s="10">
        <v>2</v>
      </c>
    </row>
    <row r="41" spans="1:11" x14ac:dyDescent="0.25">
      <c r="A41" s="2"/>
      <c r="B41" s="7" t="s">
        <v>24</v>
      </c>
      <c r="C41" s="10">
        <v>98</v>
      </c>
      <c r="D41" s="10">
        <v>92</v>
      </c>
      <c r="E41" s="10">
        <v>82</v>
      </c>
      <c r="F41" s="10">
        <v>82</v>
      </c>
      <c r="G41" s="10">
        <v>0</v>
      </c>
      <c r="H41" s="10">
        <v>0</v>
      </c>
      <c r="I41" s="10">
        <v>0</v>
      </c>
      <c r="J41" s="10">
        <v>2</v>
      </c>
      <c r="K41" s="10">
        <v>2</v>
      </c>
    </row>
    <row r="42" spans="1:11" x14ac:dyDescent="0.25">
      <c r="A42" s="2"/>
      <c r="B42" s="2"/>
      <c r="C42" s="9"/>
      <c r="D42" s="9"/>
      <c r="E42" s="9"/>
      <c r="F42" s="9"/>
      <c r="G42" s="9"/>
      <c r="H42" s="9"/>
      <c r="I42" s="9"/>
      <c r="J42" s="9"/>
      <c r="K42" s="9"/>
    </row>
    <row r="43" spans="1:11" ht="13.8" x14ac:dyDescent="0.25">
      <c r="A43" s="5">
        <v>2003</v>
      </c>
      <c r="B43" s="2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2"/>
      <c r="B44" s="7" t="s">
        <v>39</v>
      </c>
      <c r="C44" s="10">
        <v>104</v>
      </c>
      <c r="D44" s="10">
        <v>89</v>
      </c>
      <c r="E44" s="10">
        <v>89</v>
      </c>
      <c r="F44" s="10">
        <v>93</v>
      </c>
      <c r="G44" s="10">
        <v>0</v>
      </c>
      <c r="H44" s="10">
        <v>1</v>
      </c>
      <c r="I44" s="10">
        <v>0</v>
      </c>
      <c r="J44" s="10">
        <v>0</v>
      </c>
      <c r="K44" s="10">
        <v>1</v>
      </c>
    </row>
    <row r="45" spans="1:11" x14ac:dyDescent="0.25">
      <c r="A45" s="2"/>
      <c r="B45" s="7" t="s">
        <v>40</v>
      </c>
      <c r="C45" s="10">
        <v>96</v>
      </c>
      <c r="D45" s="10">
        <v>89</v>
      </c>
      <c r="E45" s="10">
        <v>88</v>
      </c>
      <c r="F45" s="10">
        <v>91</v>
      </c>
      <c r="G45" s="10">
        <v>0</v>
      </c>
      <c r="H45" s="10">
        <v>1</v>
      </c>
      <c r="I45" s="10">
        <v>0</v>
      </c>
      <c r="J45" s="10">
        <v>0</v>
      </c>
      <c r="K45" s="10">
        <v>1</v>
      </c>
    </row>
    <row r="46" spans="1:11" x14ac:dyDescent="0.25">
      <c r="A46" s="2"/>
      <c r="B46" s="7" t="s">
        <v>30</v>
      </c>
      <c r="C46" s="10">
        <v>102</v>
      </c>
      <c r="D46" s="10">
        <v>99</v>
      </c>
      <c r="E46" s="10">
        <v>101</v>
      </c>
      <c r="F46" s="10">
        <v>90</v>
      </c>
      <c r="G46" s="10">
        <v>0</v>
      </c>
      <c r="H46" s="10">
        <v>0</v>
      </c>
      <c r="I46" s="10">
        <v>0</v>
      </c>
      <c r="J46" s="10">
        <v>1</v>
      </c>
      <c r="K46" s="10">
        <v>1</v>
      </c>
    </row>
    <row r="47" spans="1:11" x14ac:dyDescent="0.25">
      <c r="A47" s="2"/>
      <c r="B47" s="7" t="s">
        <v>29</v>
      </c>
      <c r="C47" s="10">
        <v>104</v>
      </c>
      <c r="D47" s="10">
        <v>88</v>
      </c>
      <c r="E47" s="10">
        <v>86</v>
      </c>
      <c r="F47" s="10">
        <v>91</v>
      </c>
      <c r="G47" s="10">
        <v>0</v>
      </c>
      <c r="H47" s="10">
        <v>1</v>
      </c>
      <c r="I47" s="10">
        <v>1</v>
      </c>
      <c r="J47" s="10">
        <v>0</v>
      </c>
      <c r="K47" s="10">
        <v>2</v>
      </c>
    </row>
    <row r="48" spans="1:11" x14ac:dyDescent="0.25">
      <c r="A48" s="2"/>
      <c r="B48" s="7" t="s">
        <v>32</v>
      </c>
      <c r="C48" s="10">
        <v>94</v>
      </c>
      <c r="D48" s="10">
        <v>87</v>
      </c>
      <c r="E48" s="10">
        <v>93</v>
      </c>
      <c r="F48" s="10">
        <v>95</v>
      </c>
      <c r="G48" s="10">
        <v>0</v>
      </c>
      <c r="H48" s="10">
        <v>1</v>
      </c>
      <c r="I48" s="10">
        <v>0</v>
      </c>
      <c r="J48" s="10">
        <v>0</v>
      </c>
      <c r="K48" s="10">
        <v>1</v>
      </c>
    </row>
    <row r="49" spans="1:11" x14ac:dyDescent="0.25">
      <c r="A49" s="2"/>
      <c r="B49" s="7" t="s">
        <v>33</v>
      </c>
      <c r="C49" s="10">
        <v>98</v>
      </c>
      <c r="D49" s="10">
        <v>100</v>
      </c>
      <c r="E49" s="10">
        <v>89</v>
      </c>
      <c r="F49" s="10">
        <v>91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x14ac:dyDescent="0.25">
      <c r="A50" s="2"/>
      <c r="B50" s="7" t="s">
        <v>31</v>
      </c>
      <c r="C50" s="10">
        <v>97</v>
      </c>
      <c r="D50" s="10">
        <v>93</v>
      </c>
      <c r="E50" s="10">
        <v>82</v>
      </c>
      <c r="F50" s="10">
        <v>92</v>
      </c>
      <c r="G50" s="10">
        <v>1</v>
      </c>
      <c r="H50" s="10">
        <v>0</v>
      </c>
      <c r="I50" s="10">
        <v>0</v>
      </c>
      <c r="J50" s="10">
        <v>1</v>
      </c>
      <c r="K50" s="10">
        <v>2</v>
      </c>
    </row>
    <row r="51" spans="1:11" x14ac:dyDescent="0.25">
      <c r="A51" s="2"/>
      <c r="B51" s="7" t="s">
        <v>8</v>
      </c>
      <c r="C51" s="10">
        <v>106</v>
      </c>
      <c r="D51" s="10">
        <v>85</v>
      </c>
      <c r="E51" s="10">
        <v>82</v>
      </c>
      <c r="F51" s="10">
        <v>103</v>
      </c>
      <c r="G51" s="10">
        <v>0</v>
      </c>
      <c r="H51" s="10">
        <v>1</v>
      </c>
      <c r="I51" s="10">
        <v>1</v>
      </c>
      <c r="J51" s="10">
        <v>0</v>
      </c>
      <c r="K51" s="10">
        <v>2</v>
      </c>
    </row>
    <row r="52" spans="1:11" x14ac:dyDescent="0.25">
      <c r="A52" s="2"/>
      <c r="B52" s="7" t="s">
        <v>22</v>
      </c>
      <c r="C52" s="10">
        <v>106</v>
      </c>
      <c r="D52" s="10">
        <v>95</v>
      </c>
      <c r="E52" s="10">
        <v>86</v>
      </c>
      <c r="F52" s="10">
        <v>87</v>
      </c>
      <c r="G52" s="10">
        <v>0</v>
      </c>
      <c r="H52" s="10">
        <v>1</v>
      </c>
      <c r="I52" s="10">
        <v>2</v>
      </c>
      <c r="J52" s="10">
        <v>0</v>
      </c>
      <c r="K52" s="10">
        <v>3</v>
      </c>
    </row>
    <row r="53" spans="1:11" x14ac:dyDescent="0.25">
      <c r="A53" s="2"/>
      <c r="B53" s="2"/>
      <c r="C53" s="9"/>
      <c r="D53" s="9"/>
      <c r="E53" s="9"/>
      <c r="F53" s="9"/>
      <c r="G53" s="9"/>
      <c r="H53" s="9"/>
      <c r="I53" s="9"/>
      <c r="J53" s="9"/>
      <c r="K53" s="9"/>
    </row>
    <row r="54" spans="1:11" ht="13.8" x14ac:dyDescent="0.25">
      <c r="A54" s="5">
        <v>2004</v>
      </c>
      <c r="B54" s="2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2"/>
      <c r="B55" s="7" t="s">
        <v>60</v>
      </c>
      <c r="C55" s="10">
        <v>109</v>
      </c>
      <c r="D55" s="10">
        <v>88</v>
      </c>
      <c r="E55" s="10">
        <v>87</v>
      </c>
      <c r="F55" s="10">
        <v>84</v>
      </c>
      <c r="G55" s="10">
        <v>0</v>
      </c>
      <c r="H55" s="10">
        <v>1</v>
      </c>
      <c r="I55" s="10">
        <v>2</v>
      </c>
      <c r="J55" s="10">
        <v>0</v>
      </c>
      <c r="K55" s="10">
        <v>3</v>
      </c>
    </row>
    <row r="56" spans="1:11" x14ac:dyDescent="0.25">
      <c r="A56" s="2"/>
      <c r="B56" s="7" t="s">
        <v>39</v>
      </c>
      <c r="C56" s="10">
        <v>96</v>
      </c>
      <c r="D56" s="10">
        <v>93</v>
      </c>
      <c r="E56" s="10">
        <v>90</v>
      </c>
      <c r="F56" s="10">
        <v>88</v>
      </c>
      <c r="G56" s="10">
        <v>0</v>
      </c>
      <c r="H56" s="10">
        <v>1</v>
      </c>
      <c r="I56" s="10">
        <v>0</v>
      </c>
      <c r="J56" s="10">
        <v>2</v>
      </c>
      <c r="K56" s="10">
        <v>3</v>
      </c>
    </row>
    <row r="57" spans="1:11" x14ac:dyDescent="0.25">
      <c r="A57" s="2"/>
      <c r="B57" s="7" t="s">
        <v>40</v>
      </c>
      <c r="C57" s="10">
        <v>99</v>
      </c>
      <c r="D57" s="10">
        <v>87</v>
      </c>
      <c r="E57" s="10">
        <v>78</v>
      </c>
      <c r="F57" s="10">
        <v>92</v>
      </c>
      <c r="G57" s="10">
        <v>0</v>
      </c>
      <c r="H57" s="10">
        <v>1</v>
      </c>
      <c r="I57" s="10">
        <v>0</v>
      </c>
      <c r="J57" s="10">
        <v>0</v>
      </c>
      <c r="K57" s="10">
        <v>1</v>
      </c>
    </row>
    <row r="58" spans="1:11" x14ac:dyDescent="0.25">
      <c r="A58" s="2"/>
      <c r="B58" s="7" t="s">
        <v>69</v>
      </c>
      <c r="C58" s="10">
        <v>112</v>
      </c>
      <c r="D58" s="10">
        <v>95</v>
      </c>
      <c r="E58" s="10">
        <v>94</v>
      </c>
      <c r="F58" s="10">
        <v>97</v>
      </c>
      <c r="G58" s="10">
        <v>0</v>
      </c>
      <c r="H58" s="10">
        <v>0</v>
      </c>
      <c r="I58" s="10">
        <v>2</v>
      </c>
      <c r="J58" s="10">
        <v>0</v>
      </c>
      <c r="K58" s="10">
        <v>2</v>
      </c>
    </row>
    <row r="59" spans="1:11" x14ac:dyDescent="0.25">
      <c r="A59" s="2"/>
      <c r="B59" s="7" t="s">
        <v>35</v>
      </c>
      <c r="C59" s="10">
        <v>100</v>
      </c>
      <c r="D59" s="10">
        <v>98</v>
      </c>
      <c r="E59" s="10">
        <v>86</v>
      </c>
      <c r="F59" s="10">
        <v>90</v>
      </c>
      <c r="G59" s="10">
        <v>1</v>
      </c>
      <c r="H59" s="10">
        <v>0</v>
      </c>
      <c r="I59" s="10">
        <v>1</v>
      </c>
      <c r="J59" s="10">
        <v>0</v>
      </c>
      <c r="K59" s="10">
        <v>2</v>
      </c>
    </row>
    <row r="60" spans="1:11" x14ac:dyDescent="0.25">
      <c r="A60" s="2"/>
      <c r="B60" s="7" t="s">
        <v>37</v>
      </c>
      <c r="C60" s="10">
        <v>103</v>
      </c>
      <c r="D60" s="10">
        <v>92</v>
      </c>
      <c r="E60" s="10">
        <v>85</v>
      </c>
      <c r="F60" s="10">
        <v>95</v>
      </c>
      <c r="G60" s="10">
        <v>0</v>
      </c>
      <c r="H60" s="10">
        <v>0</v>
      </c>
      <c r="I60" s="10">
        <v>1</v>
      </c>
      <c r="J60" s="10">
        <v>0</v>
      </c>
      <c r="K60" s="10">
        <v>1</v>
      </c>
    </row>
    <row r="61" spans="1:11" x14ac:dyDescent="0.25">
      <c r="A61" s="2"/>
      <c r="B61" s="7" t="s">
        <v>34</v>
      </c>
      <c r="C61" s="10">
        <v>99</v>
      </c>
      <c r="D61" s="10">
        <v>89</v>
      </c>
      <c r="E61" s="10">
        <v>88</v>
      </c>
      <c r="F61" s="10">
        <v>89</v>
      </c>
      <c r="G61" s="10">
        <v>1</v>
      </c>
      <c r="H61" s="10">
        <v>0</v>
      </c>
      <c r="I61" s="10">
        <v>0</v>
      </c>
      <c r="J61" s="10">
        <v>1</v>
      </c>
      <c r="K61" s="10">
        <v>2</v>
      </c>
    </row>
    <row r="62" spans="1:11" x14ac:dyDescent="0.25">
      <c r="A62" s="2"/>
      <c r="B62" s="7" t="s">
        <v>82</v>
      </c>
      <c r="C62" s="10">
        <v>93</v>
      </c>
      <c r="D62" s="10">
        <v>81</v>
      </c>
      <c r="E62" s="10">
        <v>77</v>
      </c>
      <c r="F62" s="10">
        <v>84</v>
      </c>
      <c r="G62" s="10">
        <v>0</v>
      </c>
      <c r="H62" s="10">
        <v>0</v>
      </c>
      <c r="I62" s="10">
        <v>0</v>
      </c>
      <c r="J62" s="10">
        <v>1</v>
      </c>
      <c r="K62" s="10">
        <v>1</v>
      </c>
    </row>
    <row r="63" spans="1:11" x14ac:dyDescent="0.25">
      <c r="A63" s="2"/>
      <c r="B63" s="2"/>
      <c r="C63" s="9"/>
      <c r="D63" s="9"/>
      <c r="E63" s="9"/>
      <c r="F63" s="9"/>
      <c r="G63" s="9"/>
      <c r="H63" s="9"/>
      <c r="I63" s="9"/>
      <c r="J63" s="9"/>
      <c r="K63" s="9"/>
    </row>
    <row r="64" spans="1:11" ht="13.8" x14ac:dyDescent="0.25">
      <c r="A64" s="5">
        <v>2005</v>
      </c>
      <c r="B64" s="2"/>
      <c r="C64" s="9"/>
      <c r="D64" s="9"/>
      <c r="E64" s="9"/>
      <c r="F64" s="9"/>
      <c r="G64" s="9"/>
      <c r="H64" s="9"/>
      <c r="I64" s="9"/>
      <c r="J64" s="9"/>
      <c r="K64" s="9"/>
    </row>
    <row r="65" spans="1:11" x14ac:dyDescent="0.25">
      <c r="A65" s="2"/>
      <c r="B65" s="7" t="s">
        <v>41</v>
      </c>
      <c r="C65" s="10">
        <v>86</v>
      </c>
      <c r="D65" s="10">
        <v>97</v>
      </c>
      <c r="E65" s="10">
        <v>85</v>
      </c>
      <c r="F65" s="10">
        <v>86</v>
      </c>
      <c r="G65" s="10">
        <v>0</v>
      </c>
      <c r="H65" s="10">
        <v>0</v>
      </c>
      <c r="I65" s="10">
        <v>1</v>
      </c>
      <c r="J65" s="10">
        <v>0</v>
      </c>
      <c r="K65" s="10">
        <v>1</v>
      </c>
    </row>
    <row r="66" spans="1:11" x14ac:dyDescent="0.25">
      <c r="A66" s="2"/>
      <c r="B66" s="7" t="s">
        <v>44</v>
      </c>
      <c r="C66" s="10">
        <v>93</v>
      </c>
      <c r="D66" s="10">
        <v>95</v>
      </c>
      <c r="E66" s="10">
        <v>86</v>
      </c>
      <c r="F66" s="10">
        <v>91</v>
      </c>
      <c r="G66" s="10">
        <v>1</v>
      </c>
      <c r="H66" s="10">
        <v>0</v>
      </c>
      <c r="I66" s="10">
        <v>1</v>
      </c>
      <c r="J66" s="10">
        <v>0</v>
      </c>
      <c r="K66" s="10">
        <v>2</v>
      </c>
    </row>
    <row r="67" spans="1:11" x14ac:dyDescent="0.25">
      <c r="A67" s="2"/>
      <c r="B67" s="7" t="s">
        <v>39</v>
      </c>
      <c r="C67" s="10">
        <v>92</v>
      </c>
      <c r="D67" s="10">
        <v>89</v>
      </c>
      <c r="E67" s="10">
        <v>82</v>
      </c>
      <c r="F67" s="10">
        <v>88</v>
      </c>
      <c r="G67" s="10">
        <v>0</v>
      </c>
      <c r="H67" s="10">
        <v>0</v>
      </c>
      <c r="I67" s="10">
        <v>3</v>
      </c>
      <c r="J67" s="10">
        <v>1</v>
      </c>
      <c r="K67" s="10">
        <v>4</v>
      </c>
    </row>
    <row r="68" spans="1:11" x14ac:dyDescent="0.25">
      <c r="A68" s="2"/>
      <c r="B68" s="7" t="s">
        <v>40</v>
      </c>
      <c r="C68" s="10">
        <v>93</v>
      </c>
      <c r="D68" s="10">
        <v>81</v>
      </c>
      <c r="E68" s="10">
        <v>81</v>
      </c>
      <c r="F68" s="10">
        <v>92</v>
      </c>
      <c r="G68" s="10">
        <v>1</v>
      </c>
      <c r="H68" s="10">
        <v>2</v>
      </c>
      <c r="I68" s="10">
        <v>3</v>
      </c>
      <c r="J68" s="10">
        <v>0</v>
      </c>
      <c r="K68" s="10">
        <v>6</v>
      </c>
    </row>
    <row r="69" spans="1:11" x14ac:dyDescent="0.25">
      <c r="A69" s="2"/>
      <c r="B69" s="7" t="s">
        <v>38</v>
      </c>
      <c r="C69" s="10">
        <v>94</v>
      </c>
      <c r="D69" s="10">
        <v>91</v>
      </c>
      <c r="E69" s="10">
        <v>86</v>
      </c>
      <c r="F69" s="10">
        <v>92</v>
      </c>
      <c r="G69" s="10">
        <v>0</v>
      </c>
      <c r="H69" s="10">
        <v>1</v>
      </c>
      <c r="I69" s="10">
        <v>0</v>
      </c>
      <c r="J69" s="10">
        <v>0</v>
      </c>
      <c r="K69" s="10">
        <v>1</v>
      </c>
    </row>
    <row r="70" spans="1:11" x14ac:dyDescent="0.25">
      <c r="A70" s="2"/>
      <c r="B70" s="7" t="s">
        <v>42</v>
      </c>
      <c r="C70" s="10">
        <v>96</v>
      </c>
      <c r="D70" s="10">
        <v>103</v>
      </c>
      <c r="E70" s="10">
        <v>91</v>
      </c>
      <c r="F70" s="10">
        <v>96</v>
      </c>
      <c r="G70" s="10">
        <v>0</v>
      </c>
      <c r="H70" s="10">
        <v>1</v>
      </c>
      <c r="I70" s="10">
        <v>0</v>
      </c>
      <c r="J70" s="10">
        <v>0</v>
      </c>
      <c r="K70" s="10">
        <v>1</v>
      </c>
    </row>
    <row r="71" spans="1:11" x14ac:dyDescent="0.25">
      <c r="A71" s="2"/>
      <c r="B71" s="7" t="s">
        <v>83</v>
      </c>
      <c r="C71" s="10">
        <v>49</v>
      </c>
      <c r="D71" s="10">
        <v>50</v>
      </c>
      <c r="E71" s="10">
        <v>44</v>
      </c>
      <c r="F71" s="10">
        <v>47</v>
      </c>
      <c r="G71" s="10">
        <v>1</v>
      </c>
      <c r="H71" s="10">
        <v>0</v>
      </c>
      <c r="I71" s="10">
        <v>0</v>
      </c>
      <c r="J71" s="10">
        <v>1</v>
      </c>
      <c r="K71" s="10">
        <v>2</v>
      </c>
    </row>
    <row r="72" spans="1:11" x14ac:dyDescent="0.25">
      <c r="A72" s="2"/>
      <c r="B72" s="7" t="s">
        <v>84</v>
      </c>
      <c r="C72" s="10">
        <v>68</v>
      </c>
      <c r="D72" s="10">
        <v>66</v>
      </c>
      <c r="E72" s="10">
        <v>66</v>
      </c>
      <c r="F72" s="10">
        <v>70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x14ac:dyDescent="0.25">
      <c r="A73" s="2"/>
      <c r="B73" s="2"/>
      <c r="C73" s="9"/>
      <c r="D73" s="9"/>
      <c r="E73" s="9"/>
      <c r="F73" s="9"/>
      <c r="G73" s="9"/>
      <c r="H73" s="9"/>
      <c r="I73" s="9"/>
      <c r="J73" s="9"/>
      <c r="K73" s="9"/>
    </row>
    <row r="74" spans="1:11" ht="13.8" x14ac:dyDescent="0.25">
      <c r="A74" s="5">
        <v>2006</v>
      </c>
      <c r="B74" s="2"/>
      <c r="C74" s="9"/>
      <c r="D74" s="9"/>
      <c r="E74" s="9"/>
      <c r="F74" s="9"/>
      <c r="G74" s="9"/>
      <c r="H74" s="9"/>
      <c r="I74" s="9"/>
      <c r="J74" s="9"/>
      <c r="K74" s="9"/>
    </row>
    <row r="75" spans="1:11" x14ac:dyDescent="0.25">
      <c r="A75" s="2"/>
      <c r="B75" s="7" t="s">
        <v>39</v>
      </c>
      <c r="C75" s="10">
        <v>87</v>
      </c>
      <c r="D75" s="10">
        <v>93</v>
      </c>
      <c r="E75" s="10">
        <v>84</v>
      </c>
      <c r="F75" s="10">
        <v>85</v>
      </c>
      <c r="G75" s="10">
        <v>1</v>
      </c>
      <c r="H75" s="10">
        <v>0</v>
      </c>
      <c r="I75" s="10">
        <v>0</v>
      </c>
      <c r="J75" s="10">
        <v>0</v>
      </c>
      <c r="K75" s="10">
        <v>1</v>
      </c>
    </row>
    <row r="76" spans="1:11" x14ac:dyDescent="0.25">
      <c r="A76" s="2"/>
      <c r="B76" s="7" t="s">
        <v>40</v>
      </c>
      <c r="C76" s="10">
        <v>96</v>
      </c>
      <c r="D76" s="10">
        <v>87</v>
      </c>
      <c r="E76" s="10">
        <v>86</v>
      </c>
      <c r="F76" s="10">
        <v>84</v>
      </c>
      <c r="G76" s="10">
        <v>0</v>
      </c>
      <c r="H76" s="10">
        <v>1</v>
      </c>
      <c r="I76" s="10">
        <v>3</v>
      </c>
      <c r="J76" s="10">
        <v>0</v>
      </c>
      <c r="K76" s="10">
        <v>4</v>
      </c>
    </row>
    <row r="77" spans="1:11" x14ac:dyDescent="0.25">
      <c r="A77" s="2"/>
      <c r="B77" s="7" t="s">
        <v>28</v>
      </c>
      <c r="C77" s="10">
        <v>100</v>
      </c>
      <c r="D77" s="10">
        <v>104</v>
      </c>
      <c r="E77" s="10">
        <v>89</v>
      </c>
      <c r="F77" s="10">
        <v>97</v>
      </c>
      <c r="G77" s="10">
        <v>0</v>
      </c>
      <c r="H77" s="10">
        <v>0</v>
      </c>
      <c r="I77" s="10">
        <v>1</v>
      </c>
      <c r="J77" s="10">
        <v>1</v>
      </c>
      <c r="K77" s="10">
        <v>2</v>
      </c>
    </row>
    <row r="78" spans="1:11" x14ac:dyDescent="0.25">
      <c r="A78" s="2"/>
      <c r="B78" s="7" t="s">
        <v>26</v>
      </c>
      <c r="C78" s="10">
        <v>82</v>
      </c>
      <c r="D78" s="10">
        <v>94</v>
      </c>
      <c r="E78" s="10">
        <v>87</v>
      </c>
      <c r="F78" s="10">
        <v>94</v>
      </c>
      <c r="G78" s="10">
        <v>1</v>
      </c>
      <c r="H78" s="10">
        <v>2</v>
      </c>
      <c r="I78" s="10">
        <v>1</v>
      </c>
      <c r="J78" s="10">
        <v>0</v>
      </c>
      <c r="K78" s="10">
        <v>4</v>
      </c>
    </row>
    <row r="79" spans="1:11" x14ac:dyDescent="0.25">
      <c r="A79" s="2"/>
      <c r="B79" s="7" t="s">
        <v>45</v>
      </c>
      <c r="C79" s="10">
        <v>95</v>
      </c>
      <c r="D79" s="10">
        <v>92</v>
      </c>
      <c r="E79" s="10">
        <v>85</v>
      </c>
      <c r="F79" s="10">
        <v>90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x14ac:dyDescent="0.25">
      <c r="A80" s="2"/>
      <c r="B80" s="7" t="s">
        <v>46</v>
      </c>
      <c r="C80" s="10">
        <v>96</v>
      </c>
      <c r="D80" s="10">
        <v>88</v>
      </c>
      <c r="E80" s="10">
        <v>87</v>
      </c>
      <c r="F80" s="10">
        <v>82</v>
      </c>
      <c r="G80" s="10">
        <v>0</v>
      </c>
      <c r="H80" s="10">
        <v>1</v>
      </c>
      <c r="I80" s="10">
        <v>0</v>
      </c>
      <c r="J80" s="10">
        <v>3</v>
      </c>
      <c r="K80" s="10">
        <v>4</v>
      </c>
    </row>
    <row r="81" spans="1:11" x14ac:dyDescent="0.25">
      <c r="A81" s="2"/>
      <c r="B81" s="7" t="s">
        <v>80</v>
      </c>
      <c r="C81" s="10">
        <v>85</v>
      </c>
      <c r="D81" s="10">
        <v>91</v>
      </c>
      <c r="E81" s="10">
        <v>88</v>
      </c>
      <c r="F81" s="10">
        <v>95</v>
      </c>
      <c r="G81" s="10">
        <v>1</v>
      </c>
      <c r="H81" s="10">
        <v>1</v>
      </c>
      <c r="I81" s="10">
        <v>1</v>
      </c>
      <c r="J81" s="10">
        <v>0</v>
      </c>
      <c r="K81" s="10">
        <v>3</v>
      </c>
    </row>
    <row r="82" spans="1:11" x14ac:dyDescent="0.25">
      <c r="A82" s="2"/>
      <c r="B82" s="7" t="s">
        <v>81</v>
      </c>
      <c r="C82" s="10">
        <v>96</v>
      </c>
      <c r="D82" s="10">
        <v>103</v>
      </c>
      <c r="E82" s="10">
        <v>93</v>
      </c>
      <c r="F82" s="10">
        <v>86</v>
      </c>
      <c r="G82" s="10">
        <v>0</v>
      </c>
      <c r="H82" s="10">
        <v>0</v>
      </c>
      <c r="I82" s="10">
        <v>1</v>
      </c>
      <c r="J82" s="10">
        <v>0</v>
      </c>
      <c r="K82" s="10">
        <v>1</v>
      </c>
    </row>
    <row r="83" spans="1:11" x14ac:dyDescent="0.25">
      <c r="A83" s="2"/>
      <c r="B83" s="2"/>
      <c r="C83" s="9"/>
      <c r="D83" s="9"/>
      <c r="E83" s="9"/>
      <c r="F83" s="9"/>
      <c r="G83" s="9"/>
      <c r="H83" s="9"/>
      <c r="I83" s="9"/>
      <c r="J83" s="9"/>
      <c r="K83" s="9"/>
    </row>
    <row r="84" spans="1:11" ht="13.8" x14ac:dyDescent="0.25">
      <c r="A84" s="5">
        <v>2007</v>
      </c>
      <c r="B84" s="2"/>
      <c r="C84" s="9"/>
      <c r="D84" s="9"/>
      <c r="E84" s="9"/>
      <c r="F84" s="9"/>
      <c r="G84" s="9"/>
      <c r="H84" s="9"/>
      <c r="I84" s="9"/>
      <c r="J84" s="9"/>
      <c r="K84" s="9"/>
    </row>
    <row r="85" spans="1:11" x14ac:dyDescent="0.25">
      <c r="A85" s="2"/>
      <c r="B85" s="7" t="s">
        <v>40</v>
      </c>
      <c r="C85" s="10">
        <v>101</v>
      </c>
      <c r="D85" s="10">
        <v>100</v>
      </c>
      <c r="E85" s="10">
        <v>0</v>
      </c>
      <c r="F85" s="10">
        <v>93</v>
      </c>
      <c r="G85" s="10">
        <v>1</v>
      </c>
      <c r="H85" s="10">
        <v>2</v>
      </c>
      <c r="I85" s="10">
        <v>0</v>
      </c>
      <c r="J85" s="10">
        <v>0</v>
      </c>
      <c r="K85" s="10">
        <v>3</v>
      </c>
    </row>
    <row r="86" spans="1:11" x14ac:dyDescent="0.25">
      <c r="A86" s="2"/>
      <c r="B86" s="7" t="s">
        <v>46</v>
      </c>
      <c r="C86" s="10">
        <v>110</v>
      </c>
      <c r="D86" s="10">
        <v>96</v>
      </c>
      <c r="E86" s="10">
        <v>0</v>
      </c>
      <c r="F86" s="10">
        <v>90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</row>
    <row r="87" spans="1:11" x14ac:dyDescent="0.25">
      <c r="A87" s="2"/>
      <c r="B87" s="7" t="s">
        <v>25</v>
      </c>
      <c r="C87" s="10">
        <v>90</v>
      </c>
      <c r="D87" s="10">
        <v>87</v>
      </c>
      <c r="E87" s="10">
        <v>0</v>
      </c>
      <c r="F87" s="10">
        <v>87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</row>
    <row r="88" spans="1:11" x14ac:dyDescent="0.25">
      <c r="A88" s="2"/>
      <c r="B88" s="7" t="s">
        <v>9</v>
      </c>
      <c r="C88" s="10">
        <v>103</v>
      </c>
      <c r="D88" s="10">
        <v>104</v>
      </c>
      <c r="E88" s="10">
        <v>0</v>
      </c>
      <c r="F88" s="10">
        <v>94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</row>
    <row r="89" spans="1:11" x14ac:dyDescent="0.25">
      <c r="A89" s="2"/>
      <c r="B89" s="7" t="s">
        <v>56</v>
      </c>
      <c r="C89" s="10">
        <v>96</v>
      </c>
      <c r="D89" s="10">
        <v>104</v>
      </c>
      <c r="E89" s="10">
        <v>0</v>
      </c>
      <c r="F89" s="10">
        <v>88</v>
      </c>
      <c r="G89" s="10">
        <v>1</v>
      </c>
      <c r="H89" s="10">
        <v>0</v>
      </c>
      <c r="I89" s="10">
        <v>0</v>
      </c>
      <c r="J89" s="10">
        <v>2</v>
      </c>
      <c r="K89" s="10">
        <v>3</v>
      </c>
    </row>
    <row r="90" spans="1:11" x14ac:dyDescent="0.25">
      <c r="A90" s="2"/>
      <c r="B90" s="7" t="s">
        <v>8</v>
      </c>
      <c r="C90" s="10">
        <v>100</v>
      </c>
      <c r="D90" s="10">
        <v>97</v>
      </c>
      <c r="E90" s="10">
        <v>0</v>
      </c>
      <c r="F90" s="10">
        <v>91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</row>
    <row r="91" spans="1:11" x14ac:dyDescent="0.25">
      <c r="A91" s="2"/>
      <c r="B91" s="7" t="s">
        <v>47</v>
      </c>
      <c r="C91" s="10">
        <v>102</v>
      </c>
      <c r="D91" s="10">
        <v>104</v>
      </c>
      <c r="E91" s="10">
        <v>0</v>
      </c>
      <c r="F91" s="10">
        <v>88</v>
      </c>
      <c r="G91" s="10">
        <v>0</v>
      </c>
      <c r="H91" s="10">
        <v>0</v>
      </c>
      <c r="I91" s="10">
        <v>0</v>
      </c>
      <c r="J91" s="10">
        <v>1</v>
      </c>
      <c r="K91" s="10">
        <v>1</v>
      </c>
    </row>
    <row r="92" spans="1:11" x14ac:dyDescent="0.25">
      <c r="A92" s="2"/>
      <c r="B92" s="7" t="s">
        <v>22</v>
      </c>
      <c r="C92" s="10">
        <v>101</v>
      </c>
      <c r="D92" s="10">
        <v>97</v>
      </c>
      <c r="E92" s="10">
        <v>0</v>
      </c>
      <c r="F92" s="10">
        <v>99</v>
      </c>
      <c r="G92" s="10">
        <v>0</v>
      </c>
      <c r="H92" s="10">
        <v>0</v>
      </c>
      <c r="I92" s="10">
        <v>0</v>
      </c>
      <c r="J92" s="10">
        <v>1</v>
      </c>
      <c r="K92" s="10">
        <v>1</v>
      </c>
    </row>
    <row r="93" spans="1:11" x14ac:dyDescent="0.25">
      <c r="A93" s="2"/>
      <c r="B93" s="2"/>
      <c r="C93" s="9"/>
      <c r="D93" s="9"/>
      <c r="E93" s="9"/>
      <c r="F93" s="9"/>
      <c r="G93" s="9"/>
      <c r="H93" s="9"/>
      <c r="I93" s="9"/>
      <c r="J93" s="9"/>
      <c r="K93" s="9"/>
    </row>
    <row r="94" spans="1:11" ht="13.8" x14ac:dyDescent="0.25">
      <c r="A94" s="5">
        <v>2008</v>
      </c>
      <c r="B94" s="2"/>
      <c r="C94" s="9"/>
      <c r="D94" s="9"/>
      <c r="E94" s="9"/>
      <c r="F94" s="9"/>
      <c r="G94" s="9"/>
      <c r="H94" s="9"/>
      <c r="I94" s="9"/>
      <c r="J94" s="9"/>
      <c r="K94" s="9"/>
    </row>
    <row r="95" spans="1:11" x14ac:dyDescent="0.25">
      <c r="A95" s="2"/>
      <c r="B95" s="7" t="s">
        <v>78</v>
      </c>
      <c r="C95" s="10">
        <v>87</v>
      </c>
      <c r="D95" s="10">
        <v>92</v>
      </c>
      <c r="E95" s="10">
        <v>92</v>
      </c>
      <c r="F95" s="10">
        <v>89</v>
      </c>
      <c r="G95" s="10">
        <v>0</v>
      </c>
      <c r="H95" s="10">
        <v>0</v>
      </c>
      <c r="I95" s="10">
        <v>0</v>
      </c>
      <c r="J95" s="10">
        <v>1</v>
      </c>
      <c r="K95" s="10">
        <v>1</v>
      </c>
    </row>
    <row r="96" spans="1:11" x14ac:dyDescent="0.25">
      <c r="A96" s="2"/>
      <c r="B96" s="7" t="s">
        <v>79</v>
      </c>
      <c r="C96" s="10">
        <v>90</v>
      </c>
      <c r="D96" s="10">
        <v>92</v>
      </c>
      <c r="E96" s="10">
        <v>84</v>
      </c>
      <c r="F96" s="10">
        <v>91</v>
      </c>
      <c r="G96" s="10">
        <v>0</v>
      </c>
      <c r="H96" s="10">
        <v>2</v>
      </c>
      <c r="I96" s="10">
        <v>0</v>
      </c>
      <c r="J96" s="10">
        <v>0</v>
      </c>
      <c r="K96" s="10">
        <v>2</v>
      </c>
    </row>
    <row r="97" spans="1:11" x14ac:dyDescent="0.25">
      <c r="A97" s="2"/>
      <c r="B97" s="7" t="s">
        <v>48</v>
      </c>
      <c r="C97" s="10">
        <v>90</v>
      </c>
      <c r="D97" s="10">
        <v>89</v>
      </c>
      <c r="E97" s="10">
        <v>93</v>
      </c>
      <c r="F97" s="10">
        <v>105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</row>
    <row r="98" spans="1:11" x14ac:dyDescent="0.25">
      <c r="A98" s="2"/>
      <c r="B98" s="7" t="s">
        <v>21</v>
      </c>
      <c r="C98" s="10">
        <v>90</v>
      </c>
      <c r="D98" s="10">
        <v>89</v>
      </c>
      <c r="E98" s="10">
        <v>85</v>
      </c>
      <c r="F98" s="10">
        <v>88</v>
      </c>
      <c r="G98" s="10">
        <v>0</v>
      </c>
      <c r="H98" s="10">
        <v>0</v>
      </c>
      <c r="I98" s="10">
        <v>1</v>
      </c>
      <c r="J98" s="10">
        <v>1</v>
      </c>
      <c r="K98" s="10">
        <v>2</v>
      </c>
    </row>
    <row r="99" spans="1:11" x14ac:dyDescent="0.25">
      <c r="A99" s="2"/>
      <c r="B99" s="7" t="s">
        <v>49</v>
      </c>
      <c r="C99" s="10">
        <v>92</v>
      </c>
      <c r="D99" s="10">
        <v>95</v>
      </c>
      <c r="E99" s="10">
        <v>96</v>
      </c>
      <c r="F99" s="10">
        <v>87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x14ac:dyDescent="0.25">
      <c r="A100" s="2"/>
      <c r="B100" s="7" t="s">
        <v>23</v>
      </c>
      <c r="C100" s="10">
        <v>100</v>
      </c>
      <c r="D100" s="10">
        <v>97</v>
      </c>
      <c r="E100" s="10">
        <v>90</v>
      </c>
      <c r="F100" s="10">
        <v>91</v>
      </c>
      <c r="G100" s="10">
        <v>0</v>
      </c>
      <c r="H100" s="10">
        <v>1</v>
      </c>
      <c r="I100" s="10">
        <v>1</v>
      </c>
      <c r="J100" s="10">
        <v>1</v>
      </c>
      <c r="K100" s="10">
        <v>3</v>
      </c>
    </row>
    <row r="101" spans="1:11" x14ac:dyDescent="0.25">
      <c r="A101" s="2"/>
      <c r="B101" s="7" t="s">
        <v>8</v>
      </c>
      <c r="C101" s="10">
        <v>106</v>
      </c>
      <c r="D101" s="10">
        <v>104</v>
      </c>
      <c r="E101" s="10">
        <v>89</v>
      </c>
      <c r="F101" s="10">
        <v>95</v>
      </c>
      <c r="G101" s="10">
        <v>0</v>
      </c>
      <c r="H101" s="10">
        <v>1</v>
      </c>
      <c r="I101" s="10">
        <v>1</v>
      </c>
      <c r="J101" s="10">
        <v>0</v>
      </c>
      <c r="K101" s="10">
        <v>2</v>
      </c>
    </row>
    <row r="102" spans="1:11" x14ac:dyDescent="0.25">
      <c r="A102" s="2"/>
      <c r="B102" s="7" t="s">
        <v>22</v>
      </c>
      <c r="C102" s="10">
        <v>91</v>
      </c>
      <c r="D102" s="10">
        <v>84</v>
      </c>
      <c r="E102" s="10">
        <v>84</v>
      </c>
      <c r="F102" s="10">
        <v>84</v>
      </c>
      <c r="G102" s="10">
        <v>0</v>
      </c>
      <c r="H102" s="10">
        <v>0</v>
      </c>
      <c r="I102" s="10">
        <v>1</v>
      </c>
      <c r="J102" s="10">
        <v>1</v>
      </c>
      <c r="K102" s="10">
        <v>2</v>
      </c>
    </row>
    <row r="103" spans="1:11" x14ac:dyDescent="0.25">
      <c r="A103" s="2"/>
      <c r="B103" s="2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3.8" x14ac:dyDescent="0.25">
      <c r="A104" s="5">
        <v>2009</v>
      </c>
      <c r="B104" s="2"/>
      <c r="C104" s="9"/>
      <c r="D104" s="9"/>
      <c r="E104" s="9"/>
      <c r="F104" s="9"/>
      <c r="G104" s="9"/>
      <c r="H104" s="9"/>
      <c r="I104" s="9"/>
      <c r="J104" s="9"/>
      <c r="K104" s="9"/>
    </row>
    <row r="105" spans="1:11" x14ac:dyDescent="0.25">
      <c r="A105" s="2"/>
      <c r="B105" s="7" t="s">
        <v>39</v>
      </c>
      <c r="C105" s="10">
        <v>99</v>
      </c>
      <c r="D105" s="10">
        <v>84</v>
      </c>
      <c r="E105" s="10">
        <v>88</v>
      </c>
      <c r="F105" s="10">
        <v>83</v>
      </c>
      <c r="G105" s="10">
        <v>0</v>
      </c>
      <c r="H105" s="10">
        <v>1</v>
      </c>
      <c r="I105" s="10">
        <v>0</v>
      </c>
      <c r="J105" s="10">
        <v>0</v>
      </c>
      <c r="K105" s="10">
        <v>1</v>
      </c>
    </row>
    <row r="106" spans="1:11" x14ac:dyDescent="0.25">
      <c r="A106" s="2"/>
      <c r="B106" s="7" t="s">
        <v>40</v>
      </c>
      <c r="C106" s="10">
        <v>93</v>
      </c>
      <c r="D106" s="10">
        <v>95</v>
      </c>
      <c r="E106" s="10">
        <v>89</v>
      </c>
      <c r="F106" s="10">
        <v>83</v>
      </c>
      <c r="G106" s="10">
        <v>0</v>
      </c>
      <c r="H106" s="10">
        <v>0</v>
      </c>
      <c r="I106" s="10">
        <v>1</v>
      </c>
      <c r="J106" s="10">
        <v>0</v>
      </c>
      <c r="K106" s="10">
        <v>1</v>
      </c>
    </row>
    <row r="107" spans="1:11" x14ac:dyDescent="0.25">
      <c r="A107" s="2"/>
      <c r="B107" s="7" t="s">
        <v>28</v>
      </c>
      <c r="C107" s="10">
        <v>102</v>
      </c>
      <c r="D107" s="10">
        <v>92</v>
      </c>
      <c r="E107" s="10">
        <v>91</v>
      </c>
      <c r="F107" s="10">
        <v>89</v>
      </c>
      <c r="G107" s="10">
        <v>0</v>
      </c>
      <c r="H107" s="10">
        <v>0</v>
      </c>
      <c r="I107" s="10">
        <v>1</v>
      </c>
      <c r="J107" s="10">
        <v>1</v>
      </c>
      <c r="K107" s="10">
        <v>2</v>
      </c>
    </row>
    <row r="108" spans="1:11" x14ac:dyDescent="0.25">
      <c r="A108" s="2"/>
      <c r="B108" s="7" t="s">
        <v>26</v>
      </c>
      <c r="C108" s="10">
        <v>97</v>
      </c>
      <c r="D108" s="10">
        <v>100</v>
      </c>
      <c r="E108" s="10">
        <v>90</v>
      </c>
      <c r="F108" s="10">
        <v>97</v>
      </c>
      <c r="G108" s="10">
        <v>1</v>
      </c>
      <c r="H108" s="10">
        <v>0</v>
      </c>
      <c r="I108" s="10">
        <v>0</v>
      </c>
      <c r="J108" s="10">
        <v>1</v>
      </c>
      <c r="K108" s="10">
        <v>2</v>
      </c>
    </row>
    <row r="109" spans="1:11" x14ac:dyDescent="0.25">
      <c r="A109" s="2"/>
      <c r="B109" s="7" t="s">
        <v>51</v>
      </c>
      <c r="C109" s="10">
        <v>89</v>
      </c>
      <c r="D109" s="10">
        <v>100</v>
      </c>
      <c r="E109" s="10">
        <v>84</v>
      </c>
      <c r="F109" s="10">
        <v>83</v>
      </c>
      <c r="G109" s="10">
        <v>0</v>
      </c>
      <c r="H109" s="10">
        <v>1</v>
      </c>
      <c r="I109" s="10">
        <v>1</v>
      </c>
      <c r="J109" s="10">
        <v>1</v>
      </c>
      <c r="K109" s="10">
        <v>3</v>
      </c>
    </row>
    <row r="110" spans="1:11" x14ac:dyDescent="0.25">
      <c r="A110" s="2"/>
      <c r="B110" s="7" t="s">
        <v>52</v>
      </c>
      <c r="C110" s="10">
        <v>92</v>
      </c>
      <c r="D110" s="10">
        <v>93</v>
      </c>
      <c r="E110" s="10">
        <v>95</v>
      </c>
      <c r="F110" s="10">
        <v>87</v>
      </c>
      <c r="G110" s="10">
        <v>0</v>
      </c>
      <c r="H110" s="10">
        <v>0</v>
      </c>
      <c r="I110" s="10">
        <v>0</v>
      </c>
      <c r="J110" s="10">
        <v>1</v>
      </c>
      <c r="K110" s="10">
        <v>1</v>
      </c>
    </row>
    <row r="111" spans="1:11" x14ac:dyDescent="0.25">
      <c r="A111" s="2"/>
      <c r="B111" s="7" t="s">
        <v>50</v>
      </c>
      <c r="C111" s="10">
        <v>87</v>
      </c>
      <c r="D111" s="10">
        <v>99</v>
      </c>
      <c r="E111" s="10">
        <v>84</v>
      </c>
      <c r="F111" s="10">
        <v>85</v>
      </c>
      <c r="G111" s="10">
        <v>0</v>
      </c>
      <c r="H111" s="10">
        <v>0</v>
      </c>
      <c r="I111" s="10">
        <v>1</v>
      </c>
      <c r="J111" s="10">
        <v>3</v>
      </c>
      <c r="K111" s="10">
        <v>4</v>
      </c>
    </row>
    <row r="112" spans="1:11" x14ac:dyDescent="0.25">
      <c r="A112" s="2"/>
      <c r="B112" s="7" t="s">
        <v>22</v>
      </c>
      <c r="C112" s="10">
        <v>94</v>
      </c>
      <c r="D112" s="10">
        <v>87</v>
      </c>
      <c r="E112" s="10">
        <v>87</v>
      </c>
      <c r="F112" s="10">
        <v>81</v>
      </c>
      <c r="G112" s="10">
        <v>0</v>
      </c>
      <c r="H112" s="10">
        <v>0</v>
      </c>
      <c r="I112" s="10">
        <v>0</v>
      </c>
      <c r="J112" s="10">
        <v>2</v>
      </c>
      <c r="K112" s="10">
        <v>2</v>
      </c>
    </row>
    <row r="113" spans="1:11" x14ac:dyDescent="0.25">
      <c r="A113" s="2"/>
      <c r="B113" s="2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3.8" x14ac:dyDescent="0.25">
      <c r="A114" s="5">
        <v>2010</v>
      </c>
      <c r="B114" s="2"/>
      <c r="C114" s="9"/>
      <c r="D114" s="9"/>
      <c r="E114" s="9"/>
      <c r="F114" s="9"/>
      <c r="G114" s="9"/>
      <c r="H114" s="9"/>
      <c r="I114" s="9"/>
      <c r="J114" s="9"/>
      <c r="K114" s="9"/>
    </row>
    <row r="115" spans="1:11" x14ac:dyDescent="0.25">
      <c r="A115" s="2"/>
      <c r="B115" s="7" t="s">
        <v>104</v>
      </c>
      <c r="C115" s="10">
        <v>104</v>
      </c>
      <c r="D115" s="10">
        <v>86</v>
      </c>
      <c r="E115" s="10">
        <v>86</v>
      </c>
      <c r="F115" s="10">
        <v>89</v>
      </c>
      <c r="G115" s="10">
        <v>0</v>
      </c>
      <c r="H115" s="10">
        <v>0</v>
      </c>
      <c r="I115" s="10">
        <v>0</v>
      </c>
      <c r="J115" s="10">
        <v>1</v>
      </c>
      <c r="K115" s="10">
        <v>1</v>
      </c>
    </row>
    <row r="116" spans="1:11" x14ac:dyDescent="0.25">
      <c r="A116" s="2"/>
      <c r="B116" s="7" t="s">
        <v>78</v>
      </c>
      <c r="C116" s="10">
        <v>94</v>
      </c>
      <c r="D116" s="10">
        <v>86</v>
      </c>
      <c r="E116" s="10">
        <v>86</v>
      </c>
      <c r="F116" s="10">
        <v>80</v>
      </c>
      <c r="G116" s="10">
        <v>1</v>
      </c>
      <c r="H116" s="10">
        <v>0</v>
      </c>
      <c r="I116" s="10">
        <v>0</v>
      </c>
      <c r="J116" s="10">
        <v>0</v>
      </c>
      <c r="K116" s="10">
        <v>1</v>
      </c>
    </row>
    <row r="117" spans="1:11" x14ac:dyDescent="0.25">
      <c r="A117" s="2"/>
      <c r="B117" s="7" t="s">
        <v>79</v>
      </c>
      <c r="C117" s="10">
        <v>88</v>
      </c>
      <c r="D117" s="10">
        <v>94</v>
      </c>
      <c r="E117" s="10">
        <v>92</v>
      </c>
      <c r="F117" s="10">
        <v>97</v>
      </c>
      <c r="G117" s="10">
        <v>0</v>
      </c>
      <c r="H117" s="10">
        <v>0</v>
      </c>
      <c r="I117" s="10">
        <v>1</v>
      </c>
      <c r="J117" s="10">
        <v>0</v>
      </c>
      <c r="K117" s="10">
        <v>1</v>
      </c>
    </row>
    <row r="118" spans="1:11" x14ac:dyDescent="0.25">
      <c r="A118" s="2"/>
      <c r="B118" s="7" t="s">
        <v>35</v>
      </c>
      <c r="C118" s="10">
        <v>91</v>
      </c>
      <c r="D118" s="10">
        <v>94</v>
      </c>
      <c r="E118" s="10">
        <v>91</v>
      </c>
      <c r="F118" s="10">
        <v>91</v>
      </c>
      <c r="G118" s="10">
        <v>0</v>
      </c>
      <c r="H118" s="10">
        <v>1</v>
      </c>
      <c r="I118" s="10">
        <v>0</v>
      </c>
      <c r="J118" s="10">
        <v>0</v>
      </c>
      <c r="K118" s="10">
        <v>1</v>
      </c>
    </row>
    <row r="119" spans="1:11" x14ac:dyDescent="0.25">
      <c r="A119" s="2"/>
      <c r="B119" s="7" t="s">
        <v>105</v>
      </c>
      <c r="C119" s="10">
        <v>90</v>
      </c>
      <c r="D119" s="10">
        <v>95</v>
      </c>
      <c r="E119" s="10">
        <v>91</v>
      </c>
      <c r="F119" s="10">
        <v>85</v>
      </c>
      <c r="G119" s="10">
        <v>0</v>
      </c>
      <c r="H119" s="10">
        <v>1</v>
      </c>
      <c r="I119" s="10">
        <v>1</v>
      </c>
      <c r="J119" s="10">
        <v>2</v>
      </c>
      <c r="K119" s="10">
        <v>4</v>
      </c>
    </row>
    <row r="120" spans="1:11" x14ac:dyDescent="0.25">
      <c r="A120" s="2"/>
      <c r="B120" s="7" t="s">
        <v>106</v>
      </c>
      <c r="C120" s="10">
        <v>93</v>
      </c>
      <c r="D120" s="10">
        <v>99</v>
      </c>
      <c r="E120" s="10">
        <v>93</v>
      </c>
      <c r="F120" s="10">
        <v>85</v>
      </c>
      <c r="G120" s="10">
        <v>1</v>
      </c>
      <c r="H120" s="10">
        <v>1</v>
      </c>
      <c r="I120" s="10">
        <v>0</v>
      </c>
      <c r="J120" s="10">
        <v>0</v>
      </c>
      <c r="K120" s="10">
        <v>2</v>
      </c>
    </row>
    <row r="121" spans="1:11" x14ac:dyDescent="0.25">
      <c r="A121" s="2"/>
      <c r="B121" s="7" t="s">
        <v>107</v>
      </c>
      <c r="C121" s="10">
        <v>93</v>
      </c>
      <c r="D121" s="10">
        <v>87</v>
      </c>
      <c r="E121" s="10">
        <v>88</v>
      </c>
      <c r="F121" s="10">
        <v>85</v>
      </c>
      <c r="G121" s="10">
        <v>0</v>
      </c>
      <c r="H121" s="10">
        <v>0</v>
      </c>
      <c r="I121" s="10">
        <v>1</v>
      </c>
      <c r="J121" s="10">
        <v>1</v>
      </c>
      <c r="K121" s="10">
        <v>2</v>
      </c>
    </row>
    <row r="122" spans="1:11" x14ac:dyDescent="0.25">
      <c r="A122" s="2"/>
      <c r="B122" s="7" t="s">
        <v>22</v>
      </c>
      <c r="C122" s="10">
        <v>90</v>
      </c>
      <c r="D122" s="10">
        <v>89</v>
      </c>
      <c r="E122" s="10">
        <v>96</v>
      </c>
      <c r="F122" s="10">
        <v>87</v>
      </c>
      <c r="G122" s="10">
        <v>0</v>
      </c>
      <c r="H122" s="10">
        <v>1</v>
      </c>
      <c r="I122" s="10">
        <v>0</v>
      </c>
      <c r="J122" s="10">
        <v>0</v>
      </c>
      <c r="K122" s="10">
        <v>1</v>
      </c>
    </row>
    <row r="123" spans="1:11" x14ac:dyDescent="0.25">
      <c r="A123" s="2"/>
      <c r="B123" s="2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3.8" x14ac:dyDescent="0.25">
      <c r="A124" s="5">
        <v>2011</v>
      </c>
      <c r="B124" s="2"/>
      <c r="C124" s="9"/>
      <c r="D124" s="9"/>
      <c r="E124" s="9"/>
      <c r="F124" s="9"/>
      <c r="G124" s="9"/>
      <c r="H124" s="9"/>
      <c r="I124" s="9"/>
      <c r="J124" s="9"/>
      <c r="K124" s="9"/>
    </row>
    <row r="125" spans="1:11" x14ac:dyDescent="0.25">
      <c r="A125" s="2"/>
      <c r="B125" s="7" t="s">
        <v>40</v>
      </c>
      <c r="C125" s="10">
        <v>93</v>
      </c>
      <c r="D125" s="10">
        <v>92</v>
      </c>
      <c r="E125" s="10">
        <v>98</v>
      </c>
      <c r="F125" s="10">
        <v>89</v>
      </c>
      <c r="G125" s="10">
        <v>0</v>
      </c>
      <c r="H125" s="10">
        <v>1</v>
      </c>
      <c r="I125" s="10">
        <v>0</v>
      </c>
      <c r="J125" s="10">
        <v>2</v>
      </c>
      <c r="K125" s="10">
        <v>3</v>
      </c>
    </row>
    <row r="126" spans="1:11" x14ac:dyDescent="0.25">
      <c r="A126" s="2"/>
      <c r="B126" s="7" t="s">
        <v>109</v>
      </c>
      <c r="C126" s="10">
        <v>101</v>
      </c>
      <c r="D126" s="10">
        <v>88</v>
      </c>
      <c r="E126" s="10">
        <v>87</v>
      </c>
      <c r="F126" s="10">
        <v>89</v>
      </c>
      <c r="G126" s="10">
        <v>0</v>
      </c>
      <c r="H126" s="10">
        <v>0</v>
      </c>
      <c r="I126" s="10">
        <v>2</v>
      </c>
      <c r="J126" s="10">
        <v>0</v>
      </c>
      <c r="K126" s="10">
        <v>2</v>
      </c>
    </row>
    <row r="127" spans="1:11" x14ac:dyDescent="0.25">
      <c r="A127" s="2"/>
      <c r="B127" s="7" t="s">
        <v>78</v>
      </c>
      <c r="C127" s="10">
        <v>93</v>
      </c>
      <c r="D127" s="10">
        <v>88</v>
      </c>
      <c r="E127" s="10">
        <v>85</v>
      </c>
      <c r="F127" s="10">
        <v>88</v>
      </c>
      <c r="G127" s="10">
        <v>1</v>
      </c>
      <c r="H127" s="10">
        <v>1</v>
      </c>
      <c r="I127" s="10">
        <v>0</v>
      </c>
      <c r="J127" s="10">
        <v>1</v>
      </c>
      <c r="K127" s="10">
        <v>3</v>
      </c>
    </row>
    <row r="128" spans="1:11" x14ac:dyDescent="0.25">
      <c r="A128" s="2"/>
      <c r="B128" s="7" t="s">
        <v>79</v>
      </c>
      <c r="C128" s="10">
        <v>96</v>
      </c>
      <c r="D128" s="10">
        <v>91</v>
      </c>
      <c r="E128" s="10">
        <v>96</v>
      </c>
      <c r="F128" s="10">
        <v>89</v>
      </c>
      <c r="G128" s="10">
        <v>0</v>
      </c>
      <c r="H128" s="10">
        <v>1</v>
      </c>
      <c r="I128" s="10">
        <v>0</v>
      </c>
      <c r="J128" s="10">
        <v>1</v>
      </c>
      <c r="K128" s="10">
        <v>2</v>
      </c>
    </row>
    <row r="129" spans="1:11" x14ac:dyDescent="0.25">
      <c r="A129" s="2"/>
      <c r="B129" s="7" t="s">
        <v>110</v>
      </c>
      <c r="C129" s="10">
        <v>98</v>
      </c>
      <c r="D129" s="10">
        <v>89</v>
      </c>
      <c r="E129" s="10">
        <v>83</v>
      </c>
      <c r="F129" s="10">
        <v>88</v>
      </c>
      <c r="G129" s="10">
        <v>0</v>
      </c>
      <c r="H129" s="10">
        <v>0</v>
      </c>
      <c r="I129" s="10">
        <v>1</v>
      </c>
      <c r="J129" s="10">
        <v>1</v>
      </c>
      <c r="K129" s="10">
        <v>2</v>
      </c>
    </row>
    <row r="130" spans="1:11" x14ac:dyDescent="0.25">
      <c r="A130" s="2"/>
      <c r="B130" s="7" t="s">
        <v>111</v>
      </c>
      <c r="C130" s="10">
        <v>89</v>
      </c>
      <c r="D130" s="10">
        <v>90</v>
      </c>
      <c r="E130" s="10">
        <v>98</v>
      </c>
      <c r="F130" s="10">
        <v>93</v>
      </c>
      <c r="G130" s="10">
        <v>0</v>
      </c>
      <c r="H130" s="10">
        <v>1</v>
      </c>
      <c r="I130" s="10">
        <v>0</v>
      </c>
      <c r="J130" s="10">
        <v>0</v>
      </c>
      <c r="K130" s="10">
        <v>1</v>
      </c>
    </row>
    <row r="131" spans="1:11" x14ac:dyDescent="0.25">
      <c r="A131" s="2"/>
      <c r="B131" s="7" t="s">
        <v>8</v>
      </c>
      <c r="C131" s="10">
        <v>100</v>
      </c>
      <c r="D131" s="10">
        <v>102</v>
      </c>
      <c r="E131" s="10">
        <v>98</v>
      </c>
      <c r="F131" s="10">
        <v>83</v>
      </c>
      <c r="G131" s="10">
        <v>0</v>
      </c>
      <c r="H131" s="10">
        <v>1</v>
      </c>
      <c r="I131" s="10">
        <v>0</v>
      </c>
      <c r="J131" s="10">
        <v>1</v>
      </c>
      <c r="K131" s="10">
        <v>2</v>
      </c>
    </row>
    <row r="132" spans="1:11" x14ac:dyDescent="0.25">
      <c r="A132" s="2"/>
      <c r="B132" s="7" t="s">
        <v>22</v>
      </c>
      <c r="C132" s="10">
        <v>97</v>
      </c>
      <c r="D132" s="10">
        <v>87</v>
      </c>
      <c r="E132" s="10">
        <v>97</v>
      </c>
      <c r="F132" s="10">
        <v>87</v>
      </c>
      <c r="G132" s="10">
        <v>0</v>
      </c>
      <c r="H132" s="10">
        <v>1</v>
      </c>
      <c r="I132" s="10">
        <v>1</v>
      </c>
      <c r="J132" s="10">
        <v>1</v>
      </c>
      <c r="K132" s="10">
        <v>3</v>
      </c>
    </row>
    <row r="133" spans="1:11" x14ac:dyDescent="0.25">
      <c r="A133" s="2"/>
      <c r="B133" s="2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3.8" x14ac:dyDescent="0.25">
      <c r="A134" s="5">
        <v>2012</v>
      </c>
      <c r="B134" s="2"/>
      <c r="C134" s="9"/>
      <c r="D134" s="9"/>
      <c r="E134" s="9"/>
      <c r="F134" s="9"/>
      <c r="G134" s="9"/>
      <c r="H134" s="9"/>
      <c r="I134" s="9"/>
      <c r="J134" s="9"/>
      <c r="K134" s="9"/>
    </row>
    <row r="135" spans="1:11" x14ac:dyDescent="0.25">
      <c r="A135" s="2"/>
      <c r="B135" s="7" t="s">
        <v>44</v>
      </c>
      <c r="C135" s="10">
        <v>92</v>
      </c>
      <c r="D135" s="10">
        <v>94</v>
      </c>
      <c r="E135" s="10">
        <v>83</v>
      </c>
      <c r="F135" s="10">
        <v>92</v>
      </c>
      <c r="G135" s="10">
        <v>1</v>
      </c>
      <c r="H135" s="10">
        <v>1</v>
      </c>
      <c r="I135" s="10">
        <v>0</v>
      </c>
      <c r="J135" s="10">
        <v>1</v>
      </c>
      <c r="K135" s="10">
        <v>3</v>
      </c>
    </row>
    <row r="136" spans="1:11" x14ac:dyDescent="0.25">
      <c r="A136" s="2"/>
      <c r="B136" s="7" t="s">
        <v>39</v>
      </c>
      <c r="C136" s="10">
        <v>94</v>
      </c>
      <c r="D136" s="10">
        <v>86</v>
      </c>
      <c r="E136" s="10">
        <v>94</v>
      </c>
      <c r="F136" s="10">
        <v>89</v>
      </c>
      <c r="G136" s="10">
        <v>1</v>
      </c>
      <c r="H136" s="10">
        <v>1</v>
      </c>
      <c r="I136" s="10">
        <v>0</v>
      </c>
      <c r="J136" s="10">
        <v>0</v>
      </c>
      <c r="K136" s="10">
        <v>2</v>
      </c>
    </row>
    <row r="137" spans="1:11" x14ac:dyDescent="0.25">
      <c r="A137" s="2"/>
      <c r="B137" s="7" t="s">
        <v>40</v>
      </c>
      <c r="C137" s="10">
        <v>91</v>
      </c>
      <c r="D137" s="10">
        <v>90</v>
      </c>
      <c r="E137" s="10">
        <v>89</v>
      </c>
      <c r="F137" s="10">
        <v>86</v>
      </c>
      <c r="G137" s="10">
        <v>1</v>
      </c>
      <c r="H137" s="10">
        <v>1</v>
      </c>
      <c r="I137" s="10">
        <v>0</v>
      </c>
      <c r="J137" s="10">
        <v>1</v>
      </c>
      <c r="K137" s="10">
        <v>3</v>
      </c>
    </row>
    <row r="138" spans="1:11" x14ac:dyDescent="0.25">
      <c r="A138" s="2"/>
      <c r="B138" s="7" t="s">
        <v>28</v>
      </c>
      <c r="C138" s="10">
        <v>101</v>
      </c>
      <c r="D138" s="10">
        <v>88</v>
      </c>
      <c r="E138" s="10">
        <v>88</v>
      </c>
      <c r="F138" s="10">
        <v>87</v>
      </c>
      <c r="G138" s="10">
        <v>0</v>
      </c>
      <c r="H138" s="10">
        <v>0</v>
      </c>
      <c r="I138" s="10">
        <v>1</v>
      </c>
      <c r="J138" s="10">
        <v>0</v>
      </c>
      <c r="K138" s="10">
        <v>1</v>
      </c>
    </row>
    <row r="139" spans="1:11" x14ac:dyDescent="0.25">
      <c r="A139" s="2"/>
      <c r="B139" s="7" t="s">
        <v>26</v>
      </c>
      <c r="C139" s="10">
        <v>86</v>
      </c>
      <c r="D139" s="10">
        <v>91</v>
      </c>
      <c r="E139" s="10">
        <v>92</v>
      </c>
      <c r="F139" s="10">
        <v>89</v>
      </c>
      <c r="G139" s="10">
        <v>0</v>
      </c>
      <c r="H139" s="10">
        <v>0</v>
      </c>
      <c r="I139" s="10">
        <v>0</v>
      </c>
      <c r="J139" s="10">
        <v>1</v>
      </c>
      <c r="K139" s="10">
        <v>1</v>
      </c>
    </row>
    <row r="140" spans="1:11" x14ac:dyDescent="0.25">
      <c r="A140" s="2"/>
      <c r="B140" s="7" t="s">
        <v>51</v>
      </c>
      <c r="C140" s="10">
        <v>85</v>
      </c>
      <c r="D140" s="10">
        <v>89</v>
      </c>
      <c r="E140" s="10">
        <v>82</v>
      </c>
      <c r="F140" s="10">
        <v>93</v>
      </c>
      <c r="G140" s="10">
        <v>1</v>
      </c>
      <c r="H140" s="10">
        <v>2</v>
      </c>
      <c r="I140" s="10">
        <v>1</v>
      </c>
      <c r="J140" s="10">
        <v>0</v>
      </c>
      <c r="K140" s="10">
        <v>4</v>
      </c>
    </row>
    <row r="141" spans="1:11" x14ac:dyDescent="0.25">
      <c r="A141" s="2"/>
      <c r="B141" s="7" t="s">
        <v>25</v>
      </c>
      <c r="C141" s="10">
        <v>87</v>
      </c>
      <c r="D141" s="10">
        <v>86</v>
      </c>
      <c r="E141" s="10">
        <v>87</v>
      </c>
      <c r="F141" s="10">
        <v>95</v>
      </c>
      <c r="G141" s="10">
        <v>3</v>
      </c>
      <c r="H141" s="10">
        <v>0</v>
      </c>
      <c r="I141" s="10">
        <v>0</v>
      </c>
      <c r="J141" s="10">
        <v>0</v>
      </c>
      <c r="K141" s="10">
        <v>3</v>
      </c>
    </row>
    <row r="142" spans="1:11" x14ac:dyDescent="0.25">
      <c r="A142" s="2"/>
      <c r="B142" s="7" t="s">
        <v>22</v>
      </c>
      <c r="C142" s="10">
        <v>98</v>
      </c>
      <c r="D142" s="10">
        <v>86</v>
      </c>
      <c r="E142" s="10">
        <v>87</v>
      </c>
      <c r="F142" s="10">
        <v>88</v>
      </c>
      <c r="G142" s="10">
        <v>0</v>
      </c>
      <c r="H142" s="10">
        <v>0</v>
      </c>
      <c r="I142" s="10">
        <v>1</v>
      </c>
      <c r="J142" s="10">
        <v>1</v>
      </c>
      <c r="K142" s="10">
        <v>2</v>
      </c>
    </row>
    <row r="143" spans="1:11" x14ac:dyDescent="0.25">
      <c r="A143" s="2"/>
      <c r="B143" s="2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3.8" x14ac:dyDescent="0.25">
      <c r="A144" s="5">
        <v>2013</v>
      </c>
      <c r="B144" s="2"/>
      <c r="C144" s="9"/>
      <c r="D144" s="9"/>
      <c r="E144" s="9"/>
      <c r="F144" s="9"/>
      <c r="G144" s="9"/>
      <c r="H144" s="9"/>
      <c r="I144" s="9"/>
      <c r="J144" s="9"/>
      <c r="K144" s="9"/>
    </row>
    <row r="145" spans="1:11" x14ac:dyDescent="0.25">
      <c r="A145" s="2"/>
      <c r="B145" s="7" t="s">
        <v>113</v>
      </c>
      <c r="C145" s="10">
        <v>107</v>
      </c>
      <c r="D145" s="10">
        <v>88</v>
      </c>
      <c r="E145" s="10">
        <v>89</v>
      </c>
      <c r="F145" s="10">
        <v>80</v>
      </c>
      <c r="G145" s="10">
        <v>0</v>
      </c>
      <c r="H145" s="10">
        <v>2</v>
      </c>
      <c r="I145" s="10">
        <v>1</v>
      </c>
      <c r="J145" s="10">
        <v>2</v>
      </c>
      <c r="K145" s="10">
        <v>5</v>
      </c>
    </row>
    <row r="146" spans="1:11" x14ac:dyDescent="0.25">
      <c r="A146" s="2"/>
      <c r="B146" s="7" t="s">
        <v>39</v>
      </c>
      <c r="C146" s="10">
        <v>93</v>
      </c>
      <c r="D146" s="10">
        <v>88</v>
      </c>
      <c r="E146" s="10">
        <v>90</v>
      </c>
      <c r="F146" s="10">
        <v>81</v>
      </c>
      <c r="G146" s="10">
        <v>0</v>
      </c>
      <c r="H146" s="10">
        <v>1</v>
      </c>
      <c r="I146" s="10">
        <v>1</v>
      </c>
      <c r="J146" s="10">
        <v>0</v>
      </c>
      <c r="K146" s="10">
        <v>2</v>
      </c>
    </row>
    <row r="147" spans="1:11" x14ac:dyDescent="0.25">
      <c r="A147" s="2"/>
      <c r="B147" s="7" t="s">
        <v>45</v>
      </c>
      <c r="C147" s="10">
        <v>111</v>
      </c>
      <c r="D147" s="10">
        <v>86</v>
      </c>
      <c r="E147" s="10">
        <v>98</v>
      </c>
      <c r="F147" s="10">
        <v>85</v>
      </c>
      <c r="G147" s="10">
        <v>1</v>
      </c>
      <c r="H147" s="10">
        <v>0</v>
      </c>
      <c r="I147" s="10">
        <v>1</v>
      </c>
      <c r="J147" s="10">
        <v>2</v>
      </c>
      <c r="K147" s="10">
        <v>4</v>
      </c>
    </row>
    <row r="148" spans="1:11" x14ac:dyDescent="0.25">
      <c r="A148" s="2"/>
      <c r="B148" s="7" t="s">
        <v>27</v>
      </c>
      <c r="C148" s="10">
        <v>93</v>
      </c>
      <c r="D148" s="10">
        <v>102</v>
      </c>
      <c r="E148" s="10">
        <v>91</v>
      </c>
      <c r="F148" s="10">
        <v>93</v>
      </c>
      <c r="G148" s="10">
        <v>0</v>
      </c>
      <c r="H148" s="10">
        <v>0</v>
      </c>
      <c r="I148" s="10">
        <v>1</v>
      </c>
      <c r="J148" s="10">
        <v>1</v>
      </c>
      <c r="K148" s="10">
        <v>2</v>
      </c>
    </row>
    <row r="149" spans="1:11" x14ac:dyDescent="0.25">
      <c r="A149" s="2"/>
      <c r="B149" s="7" t="s">
        <v>112</v>
      </c>
      <c r="C149" s="10">
        <v>99</v>
      </c>
      <c r="D149" s="10">
        <v>102</v>
      </c>
      <c r="E149" s="10">
        <v>99</v>
      </c>
      <c r="F149" s="10">
        <v>87</v>
      </c>
      <c r="G149" s="10">
        <v>0</v>
      </c>
      <c r="H149" s="10">
        <v>0</v>
      </c>
      <c r="I149" s="10">
        <v>0</v>
      </c>
      <c r="J149" s="10">
        <v>2</v>
      </c>
      <c r="K149" s="10">
        <v>2</v>
      </c>
    </row>
    <row r="150" spans="1:11" x14ac:dyDescent="0.25">
      <c r="A150" s="2"/>
      <c r="B150" s="7" t="s">
        <v>53</v>
      </c>
      <c r="C150" s="10">
        <v>98</v>
      </c>
      <c r="D150" s="10">
        <v>94</v>
      </c>
      <c r="E150" s="10">
        <v>87</v>
      </c>
      <c r="F150" s="10">
        <v>89</v>
      </c>
      <c r="G150" s="10">
        <v>0</v>
      </c>
      <c r="H150" s="10">
        <v>1</v>
      </c>
      <c r="I150" s="10">
        <v>0</v>
      </c>
      <c r="J150" s="10">
        <v>0</v>
      </c>
      <c r="K150" s="10">
        <v>1</v>
      </c>
    </row>
    <row r="151" spans="1:11" x14ac:dyDescent="0.25">
      <c r="A151" s="2"/>
      <c r="B151" s="7" t="s">
        <v>114</v>
      </c>
      <c r="C151" s="10">
        <v>95</v>
      </c>
      <c r="D151" s="10">
        <v>98</v>
      </c>
      <c r="E151" s="10">
        <v>89</v>
      </c>
      <c r="F151" s="10">
        <v>100</v>
      </c>
      <c r="G151" s="10">
        <v>1</v>
      </c>
      <c r="H151" s="10">
        <v>0</v>
      </c>
      <c r="I151" s="10">
        <v>0</v>
      </c>
      <c r="J151" s="10">
        <v>0</v>
      </c>
      <c r="K151" s="10">
        <v>1</v>
      </c>
    </row>
    <row r="152" spans="1:11" x14ac:dyDescent="0.25">
      <c r="A152" s="2"/>
      <c r="B152" s="7" t="s">
        <v>22</v>
      </c>
      <c r="C152" s="10">
        <v>95</v>
      </c>
      <c r="D152" s="10">
        <v>96</v>
      </c>
      <c r="E152" s="10">
        <v>94</v>
      </c>
      <c r="F152" s="10">
        <v>90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</row>
    <row r="153" spans="1:11" x14ac:dyDescent="0.25">
      <c r="A153" s="2"/>
      <c r="B153" s="2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3.8" x14ac:dyDescent="0.25">
      <c r="A154" s="5">
        <v>2014</v>
      </c>
      <c r="B154" s="2"/>
      <c r="C154" s="9"/>
      <c r="D154" s="9"/>
      <c r="E154" s="9"/>
      <c r="F154" s="9"/>
      <c r="G154" s="9"/>
      <c r="H154" s="9"/>
      <c r="I154" s="9"/>
      <c r="J154" s="9"/>
      <c r="K154" s="9"/>
    </row>
    <row r="155" spans="1:11" x14ac:dyDescent="0.25">
      <c r="A155" s="2"/>
      <c r="B155" s="7" t="s">
        <v>39</v>
      </c>
      <c r="C155" s="10">
        <v>98</v>
      </c>
      <c r="D155" s="10">
        <v>96</v>
      </c>
      <c r="E155" s="10">
        <v>87</v>
      </c>
      <c r="F155" s="10">
        <v>87</v>
      </c>
      <c r="G155" s="10">
        <v>0</v>
      </c>
      <c r="H155" s="10">
        <v>1</v>
      </c>
      <c r="I155" s="10">
        <v>1</v>
      </c>
      <c r="J155" s="10">
        <v>2</v>
      </c>
      <c r="K155" s="10">
        <v>4</v>
      </c>
    </row>
    <row r="156" spans="1:11" x14ac:dyDescent="0.25">
      <c r="A156" s="2"/>
      <c r="B156" s="7" t="s">
        <v>40</v>
      </c>
      <c r="C156" s="10">
        <v>94</v>
      </c>
      <c r="D156" s="10">
        <v>100</v>
      </c>
      <c r="E156" s="10">
        <v>91</v>
      </c>
      <c r="F156" s="10">
        <v>91</v>
      </c>
      <c r="G156" s="10">
        <v>0</v>
      </c>
      <c r="H156" s="10">
        <v>1</v>
      </c>
      <c r="I156" s="10">
        <v>0</v>
      </c>
      <c r="J156" s="10">
        <v>0</v>
      </c>
      <c r="K156" s="10">
        <v>1</v>
      </c>
    </row>
    <row r="157" spans="1:11" x14ac:dyDescent="0.25">
      <c r="A157" s="2"/>
      <c r="B157" s="7" t="s">
        <v>28</v>
      </c>
      <c r="C157" s="10">
        <v>95</v>
      </c>
      <c r="D157" s="10">
        <v>101</v>
      </c>
      <c r="E157" s="10">
        <v>94</v>
      </c>
      <c r="F157" s="10">
        <v>92</v>
      </c>
      <c r="G157" s="10">
        <v>1</v>
      </c>
      <c r="H157" s="10">
        <v>1</v>
      </c>
      <c r="I157" s="10">
        <v>1</v>
      </c>
      <c r="J157" s="10">
        <v>1</v>
      </c>
      <c r="K157" s="10">
        <v>4</v>
      </c>
    </row>
    <row r="158" spans="1:11" x14ac:dyDescent="0.25">
      <c r="A158" s="2"/>
      <c r="B158" s="7" t="s">
        <v>26</v>
      </c>
      <c r="C158" s="10">
        <v>98</v>
      </c>
      <c r="D158" s="10">
        <v>91</v>
      </c>
      <c r="E158" s="10">
        <v>89</v>
      </c>
      <c r="F158" s="10">
        <v>98</v>
      </c>
      <c r="G158" s="10">
        <v>2</v>
      </c>
      <c r="H158" s="10">
        <v>0</v>
      </c>
      <c r="I158" s="10">
        <v>0</v>
      </c>
      <c r="J158" s="10">
        <v>1</v>
      </c>
      <c r="K158" s="10">
        <v>3</v>
      </c>
    </row>
    <row r="159" spans="1:11" x14ac:dyDescent="0.25">
      <c r="A159" s="2"/>
      <c r="B159" s="7" t="s">
        <v>115</v>
      </c>
      <c r="C159" s="10">
        <v>94</v>
      </c>
      <c r="D159" s="10">
        <v>88</v>
      </c>
      <c r="E159" s="10">
        <v>82</v>
      </c>
      <c r="F159" s="10">
        <v>85</v>
      </c>
      <c r="G159" s="10">
        <v>0</v>
      </c>
      <c r="H159" s="10">
        <v>1</v>
      </c>
      <c r="I159" s="10">
        <v>2</v>
      </c>
      <c r="J159" s="10">
        <v>1</v>
      </c>
      <c r="K159" s="10">
        <v>4</v>
      </c>
    </row>
    <row r="160" spans="1:11" x14ac:dyDescent="0.25">
      <c r="A160" s="2"/>
      <c r="B160" s="7" t="s">
        <v>32</v>
      </c>
      <c r="C160" s="10">
        <v>95</v>
      </c>
      <c r="D160" s="10">
        <v>84</v>
      </c>
      <c r="E160" s="10">
        <v>91</v>
      </c>
      <c r="F160" s="10">
        <v>78</v>
      </c>
      <c r="G160" s="10">
        <v>0</v>
      </c>
      <c r="H160" s="10">
        <v>0</v>
      </c>
      <c r="I160" s="10">
        <v>0</v>
      </c>
      <c r="J160" s="10">
        <v>3</v>
      </c>
      <c r="K160" s="10">
        <v>3</v>
      </c>
    </row>
    <row r="161" spans="1:11" x14ac:dyDescent="0.25">
      <c r="A161" s="2"/>
      <c r="B161" s="7" t="s">
        <v>48</v>
      </c>
      <c r="C161" s="10">
        <v>100</v>
      </c>
      <c r="D161" s="10">
        <v>82</v>
      </c>
      <c r="E161" s="10">
        <v>93</v>
      </c>
      <c r="F161" s="10">
        <v>88</v>
      </c>
      <c r="G161" s="10">
        <v>0</v>
      </c>
      <c r="H161" s="10">
        <v>1</v>
      </c>
      <c r="I161" s="10">
        <v>1</v>
      </c>
      <c r="J161" s="10">
        <v>0</v>
      </c>
      <c r="K161" s="10">
        <v>2</v>
      </c>
    </row>
    <row r="162" spans="1:11" x14ac:dyDescent="0.25">
      <c r="A162" s="2"/>
      <c r="B162" s="7" t="s">
        <v>114</v>
      </c>
      <c r="C162" s="10">
        <v>100</v>
      </c>
      <c r="D162" s="10">
        <v>94</v>
      </c>
      <c r="E162" s="10">
        <v>98</v>
      </c>
      <c r="F162" s="10">
        <v>90</v>
      </c>
      <c r="G162" s="10">
        <v>1</v>
      </c>
      <c r="H162" s="10">
        <v>0</v>
      </c>
      <c r="I162" s="10">
        <v>0</v>
      </c>
      <c r="J162" s="10">
        <v>0</v>
      </c>
      <c r="K162" s="10">
        <v>1</v>
      </c>
    </row>
    <row r="163" spans="1:11" x14ac:dyDescent="0.25">
      <c r="A163" s="2"/>
      <c r="B163" s="2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13.8" x14ac:dyDescent="0.25">
      <c r="A164" s="5">
        <v>2015</v>
      </c>
      <c r="B164" s="2"/>
      <c r="C164" s="9"/>
      <c r="D164" s="9"/>
      <c r="E164" s="9"/>
      <c r="F164" s="9"/>
      <c r="G164" s="9"/>
      <c r="H164" s="9"/>
      <c r="I164" s="9"/>
      <c r="J164" s="9"/>
      <c r="K164" s="9"/>
    </row>
    <row r="165" spans="1:11" x14ac:dyDescent="0.25">
      <c r="A165" s="2"/>
      <c r="B165" s="7" t="s">
        <v>116</v>
      </c>
      <c r="C165" s="10">
        <v>100</v>
      </c>
      <c r="D165" s="10">
        <v>91</v>
      </c>
      <c r="E165" s="10">
        <v>104</v>
      </c>
      <c r="F165" s="10">
        <v>86</v>
      </c>
      <c r="G165" s="10">
        <v>1</v>
      </c>
      <c r="H165" s="10">
        <v>2</v>
      </c>
      <c r="I165" s="10">
        <v>1</v>
      </c>
      <c r="J165" s="10">
        <v>0</v>
      </c>
      <c r="K165" s="10">
        <v>4</v>
      </c>
    </row>
    <row r="166" spans="1:11" x14ac:dyDescent="0.25">
      <c r="A166" s="2"/>
      <c r="B166" s="7" t="s">
        <v>60</v>
      </c>
      <c r="C166" s="10">
        <v>102</v>
      </c>
      <c r="D166" s="10">
        <v>98</v>
      </c>
      <c r="E166" s="10">
        <v>87</v>
      </c>
      <c r="F166" s="10">
        <v>83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</row>
    <row r="167" spans="1:11" x14ac:dyDescent="0.25">
      <c r="A167" s="2"/>
      <c r="B167" s="7" t="s">
        <v>39</v>
      </c>
      <c r="C167" s="10">
        <v>93</v>
      </c>
      <c r="D167" s="10">
        <v>92</v>
      </c>
      <c r="E167" s="10">
        <v>93</v>
      </c>
      <c r="F167" s="10">
        <v>80</v>
      </c>
      <c r="G167" s="10">
        <v>2</v>
      </c>
      <c r="H167" s="10">
        <v>1</v>
      </c>
      <c r="I167" s="10">
        <v>0</v>
      </c>
      <c r="J167" s="10">
        <v>3</v>
      </c>
      <c r="K167" s="10">
        <v>6</v>
      </c>
    </row>
    <row r="168" spans="1:11" x14ac:dyDescent="0.25">
      <c r="A168" s="2"/>
      <c r="B168" s="7" t="s">
        <v>40</v>
      </c>
      <c r="C168" s="10">
        <v>104</v>
      </c>
      <c r="D168" s="10">
        <v>101</v>
      </c>
      <c r="E168" s="10">
        <v>87</v>
      </c>
      <c r="F168" s="10">
        <v>103</v>
      </c>
      <c r="G168" s="10">
        <v>0</v>
      </c>
      <c r="H168" s="10">
        <v>0</v>
      </c>
      <c r="I168" s="10">
        <v>1</v>
      </c>
      <c r="J168" s="10">
        <v>0</v>
      </c>
      <c r="K168" s="10">
        <v>1</v>
      </c>
    </row>
    <row r="169" spans="1:11" x14ac:dyDescent="0.25">
      <c r="A169" s="2"/>
      <c r="B169" s="7" t="s">
        <v>69</v>
      </c>
      <c r="C169" s="10">
        <v>103</v>
      </c>
      <c r="D169" s="10">
        <v>100</v>
      </c>
      <c r="E169" s="10">
        <v>97</v>
      </c>
      <c r="F169" s="10">
        <v>77</v>
      </c>
      <c r="G169" s="10">
        <v>0</v>
      </c>
      <c r="H169" s="10">
        <v>0</v>
      </c>
      <c r="I169" s="10">
        <v>0</v>
      </c>
      <c r="J169" s="10">
        <v>1</v>
      </c>
      <c r="K169" s="10">
        <v>1</v>
      </c>
    </row>
    <row r="170" spans="1:11" x14ac:dyDescent="0.25">
      <c r="A170" s="2"/>
      <c r="B170" s="7" t="s">
        <v>28</v>
      </c>
      <c r="C170" s="10">
        <v>98</v>
      </c>
      <c r="D170" s="10">
        <v>94</v>
      </c>
      <c r="E170" s="10">
        <v>90</v>
      </c>
      <c r="F170" s="10">
        <v>91</v>
      </c>
      <c r="G170" s="10">
        <v>0</v>
      </c>
      <c r="H170" s="10">
        <v>0</v>
      </c>
      <c r="I170" s="10">
        <v>1</v>
      </c>
      <c r="J170" s="10">
        <v>0</v>
      </c>
      <c r="K170" s="10">
        <v>1</v>
      </c>
    </row>
    <row r="171" spans="1:11" x14ac:dyDescent="0.25">
      <c r="A171" s="2"/>
      <c r="B171" s="7" t="s">
        <v>26</v>
      </c>
      <c r="C171" s="10">
        <v>101</v>
      </c>
      <c r="D171" s="10">
        <v>97</v>
      </c>
      <c r="E171" s="10">
        <v>97</v>
      </c>
      <c r="F171" s="10">
        <v>98</v>
      </c>
      <c r="G171" s="10">
        <v>1</v>
      </c>
      <c r="H171" s="10">
        <v>0</v>
      </c>
      <c r="I171" s="10">
        <v>0</v>
      </c>
      <c r="J171" s="10">
        <v>0</v>
      </c>
      <c r="K171" s="10">
        <v>1</v>
      </c>
    </row>
    <row r="172" spans="1:11" x14ac:dyDescent="0.25">
      <c r="A172" s="2"/>
      <c r="B172" s="7" t="s">
        <v>22</v>
      </c>
      <c r="C172" s="10">
        <v>105</v>
      </c>
      <c r="D172" s="10">
        <v>91</v>
      </c>
      <c r="E172" s="10">
        <v>89</v>
      </c>
      <c r="F172" s="10">
        <v>92</v>
      </c>
      <c r="G172" s="10">
        <v>0</v>
      </c>
      <c r="H172" s="10">
        <v>3</v>
      </c>
      <c r="I172" s="10">
        <v>0</v>
      </c>
      <c r="J172" s="10">
        <v>2</v>
      </c>
      <c r="K172" s="10">
        <v>5</v>
      </c>
    </row>
    <row r="173" spans="1:11" x14ac:dyDescent="0.25">
      <c r="A173" s="2"/>
      <c r="B173" s="2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3.8" x14ac:dyDescent="0.25">
      <c r="A174" s="5">
        <v>2016</v>
      </c>
      <c r="B174" s="2"/>
      <c r="C174" s="9"/>
      <c r="D174" s="9"/>
      <c r="E174" s="9"/>
      <c r="F174" s="9"/>
      <c r="G174" s="9"/>
      <c r="H174" s="9"/>
      <c r="I174" s="9"/>
      <c r="J174" s="9"/>
      <c r="K174" s="9"/>
    </row>
    <row r="175" spans="1:11" x14ac:dyDescent="0.25">
      <c r="A175" s="2"/>
      <c r="B175" s="7" t="s">
        <v>134</v>
      </c>
      <c r="C175" s="10">
        <v>102</v>
      </c>
      <c r="D175" s="10">
        <v>91</v>
      </c>
      <c r="E175" s="10">
        <v>95</v>
      </c>
      <c r="F175" s="10">
        <v>89</v>
      </c>
      <c r="G175" s="10">
        <v>0</v>
      </c>
      <c r="H175" s="10">
        <v>1</v>
      </c>
      <c r="I175" s="10">
        <v>0</v>
      </c>
      <c r="J175" s="10">
        <v>1</v>
      </c>
      <c r="K175" s="10">
        <v>2</v>
      </c>
    </row>
    <row r="176" spans="1:11" x14ac:dyDescent="0.25">
      <c r="A176" s="2"/>
      <c r="B176" s="7" t="s">
        <v>135</v>
      </c>
      <c r="C176" s="10">
        <v>99</v>
      </c>
      <c r="D176" s="10">
        <v>94</v>
      </c>
      <c r="E176" s="10">
        <v>97</v>
      </c>
      <c r="F176" s="10">
        <v>108</v>
      </c>
      <c r="G176" s="10">
        <v>0</v>
      </c>
      <c r="H176" s="10">
        <v>1</v>
      </c>
      <c r="I176" s="10">
        <v>1</v>
      </c>
      <c r="J176" s="10">
        <v>0</v>
      </c>
      <c r="K176" s="10">
        <v>2</v>
      </c>
    </row>
    <row r="177" spans="1:11" x14ac:dyDescent="0.25">
      <c r="A177" s="2"/>
      <c r="B177" s="7" t="s">
        <v>136</v>
      </c>
      <c r="C177" s="10">
        <v>103</v>
      </c>
      <c r="D177" s="10">
        <v>93</v>
      </c>
      <c r="E177" s="10">
        <v>98</v>
      </c>
      <c r="F177" s="10">
        <v>91</v>
      </c>
      <c r="G177" s="10">
        <v>1</v>
      </c>
      <c r="H177" s="10">
        <v>1</v>
      </c>
      <c r="I177" s="10">
        <v>0</v>
      </c>
      <c r="J177" s="10">
        <v>1</v>
      </c>
      <c r="K177" s="10">
        <v>3</v>
      </c>
    </row>
    <row r="178" spans="1:11" x14ac:dyDescent="0.25">
      <c r="A178" s="2"/>
      <c r="B178" s="7" t="s">
        <v>137</v>
      </c>
      <c r="C178" s="10">
        <v>95</v>
      </c>
      <c r="D178" s="10">
        <v>92</v>
      </c>
      <c r="E178" s="10">
        <v>88</v>
      </c>
      <c r="F178" s="10">
        <v>87</v>
      </c>
      <c r="G178" s="10">
        <v>1</v>
      </c>
      <c r="H178" s="10">
        <v>1</v>
      </c>
      <c r="I178" s="10">
        <v>1</v>
      </c>
      <c r="J178" s="10">
        <v>0</v>
      </c>
      <c r="K178" s="10">
        <v>3</v>
      </c>
    </row>
    <row r="179" spans="1:11" x14ac:dyDescent="0.25">
      <c r="A179" s="2"/>
      <c r="B179" s="7" t="s">
        <v>138</v>
      </c>
      <c r="C179" s="10">
        <v>100</v>
      </c>
      <c r="D179" s="10">
        <v>99</v>
      </c>
      <c r="E179" s="10">
        <v>96</v>
      </c>
      <c r="F179" s="10">
        <v>101</v>
      </c>
      <c r="G179" s="10">
        <v>1</v>
      </c>
      <c r="H179" s="10">
        <v>1</v>
      </c>
      <c r="I179" s="10">
        <v>0</v>
      </c>
      <c r="J179" s="10">
        <v>0</v>
      </c>
      <c r="K179" s="10">
        <v>2</v>
      </c>
    </row>
    <row r="180" spans="1:11" x14ac:dyDescent="0.25">
      <c r="A180" s="2"/>
      <c r="B180" s="7" t="s">
        <v>139</v>
      </c>
      <c r="C180" s="10">
        <v>104</v>
      </c>
      <c r="D180" s="10">
        <v>99</v>
      </c>
      <c r="E180" s="10">
        <v>91</v>
      </c>
      <c r="F180" s="10">
        <v>99</v>
      </c>
      <c r="G180" s="10">
        <v>0</v>
      </c>
      <c r="H180" s="10">
        <v>0</v>
      </c>
      <c r="I180" s="10">
        <v>1</v>
      </c>
      <c r="J180" s="10">
        <v>1</v>
      </c>
      <c r="K180" s="10">
        <v>2</v>
      </c>
    </row>
    <row r="181" spans="1:11" x14ac:dyDescent="0.25">
      <c r="A181" s="2"/>
      <c r="B181" s="7" t="s">
        <v>140</v>
      </c>
      <c r="C181" s="10">
        <v>102</v>
      </c>
      <c r="D181" s="10">
        <v>88</v>
      </c>
      <c r="E181" s="10">
        <v>90</v>
      </c>
      <c r="F181" s="10">
        <v>95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</row>
    <row r="182" spans="1:11" x14ac:dyDescent="0.25">
      <c r="A182" s="2"/>
      <c r="B182" s="2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13.8" x14ac:dyDescent="0.25">
      <c r="A183" s="5">
        <v>2017</v>
      </c>
      <c r="B183" s="2"/>
      <c r="C183" s="9"/>
      <c r="D183" s="9"/>
      <c r="E183" s="9"/>
      <c r="F183" s="9"/>
      <c r="G183" s="9"/>
      <c r="H183" s="9"/>
      <c r="I183" s="9"/>
      <c r="J183" s="9"/>
      <c r="K183" s="9"/>
    </row>
    <row r="184" spans="1:11" x14ac:dyDescent="0.25">
      <c r="A184" s="2"/>
      <c r="B184" s="7" t="s">
        <v>148</v>
      </c>
      <c r="C184" s="10">
        <v>96</v>
      </c>
      <c r="D184" s="10">
        <v>88</v>
      </c>
      <c r="E184" s="10">
        <v>83</v>
      </c>
      <c r="F184" s="10">
        <v>82</v>
      </c>
      <c r="G184" s="10">
        <v>1</v>
      </c>
      <c r="H184" s="10">
        <v>0</v>
      </c>
      <c r="I184" s="10">
        <v>0</v>
      </c>
      <c r="J184" s="10">
        <v>0</v>
      </c>
      <c r="K184" s="10">
        <v>1</v>
      </c>
    </row>
    <row r="185" spans="1:11" x14ac:dyDescent="0.25">
      <c r="A185" s="2"/>
      <c r="B185" s="7" t="s">
        <v>39</v>
      </c>
      <c r="C185" s="10">
        <v>101</v>
      </c>
      <c r="D185" s="10">
        <v>85</v>
      </c>
      <c r="E185" s="10">
        <v>85</v>
      </c>
      <c r="F185" s="10">
        <v>93</v>
      </c>
      <c r="G185" s="10">
        <v>2</v>
      </c>
      <c r="H185" s="10">
        <v>1</v>
      </c>
      <c r="I185" s="10">
        <v>0</v>
      </c>
      <c r="J185" s="10">
        <v>0</v>
      </c>
      <c r="K185" s="10">
        <v>3</v>
      </c>
    </row>
    <row r="186" spans="1:11" x14ac:dyDescent="0.25">
      <c r="A186" s="2"/>
      <c r="B186" s="7" t="s">
        <v>40</v>
      </c>
      <c r="C186" s="10">
        <v>102</v>
      </c>
      <c r="D186" s="10">
        <v>90</v>
      </c>
      <c r="E186" s="10">
        <v>92</v>
      </c>
      <c r="F186" s="10">
        <v>0</v>
      </c>
      <c r="G186" s="10">
        <v>0</v>
      </c>
      <c r="H186" s="10">
        <v>2</v>
      </c>
      <c r="I186" s="10">
        <v>0</v>
      </c>
      <c r="J186" s="10">
        <v>0</v>
      </c>
      <c r="K186" s="10">
        <v>2</v>
      </c>
    </row>
    <row r="187" spans="1:11" x14ac:dyDescent="0.25">
      <c r="A187" s="2"/>
      <c r="B187" s="7" t="s">
        <v>149</v>
      </c>
      <c r="C187" s="10">
        <v>103</v>
      </c>
      <c r="D187" s="10">
        <v>97</v>
      </c>
      <c r="E187" s="10">
        <v>89</v>
      </c>
      <c r="F187" s="10">
        <v>0</v>
      </c>
      <c r="G187" s="10">
        <v>1</v>
      </c>
      <c r="H187" s="10">
        <v>0</v>
      </c>
      <c r="I187" s="10">
        <v>1</v>
      </c>
      <c r="J187" s="10">
        <v>0</v>
      </c>
      <c r="K187" s="10">
        <v>2</v>
      </c>
    </row>
    <row r="188" spans="1:11" x14ac:dyDescent="0.25">
      <c r="A188" s="2"/>
      <c r="B188" s="7" t="s">
        <v>28</v>
      </c>
      <c r="C188" s="10">
        <v>104</v>
      </c>
      <c r="D188" s="10">
        <v>95</v>
      </c>
      <c r="E188" s="10">
        <v>87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</row>
    <row r="189" spans="1:11" x14ac:dyDescent="0.25">
      <c r="A189" s="2"/>
      <c r="B189" s="7" t="s">
        <v>26</v>
      </c>
      <c r="C189" s="10">
        <v>101</v>
      </c>
      <c r="D189" s="10">
        <v>102</v>
      </c>
      <c r="E189" s="10">
        <v>89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</row>
    <row r="190" spans="1:11" x14ac:dyDescent="0.25">
      <c r="A190" s="2"/>
      <c r="B190" s="7" t="s">
        <v>22</v>
      </c>
      <c r="C190" s="10">
        <v>89</v>
      </c>
      <c r="D190" s="10">
        <v>87</v>
      </c>
      <c r="E190" s="10">
        <v>81</v>
      </c>
      <c r="F190" s="10">
        <v>0</v>
      </c>
      <c r="G190" s="10">
        <v>1</v>
      </c>
      <c r="H190" s="10">
        <v>0</v>
      </c>
      <c r="I190" s="10">
        <v>2</v>
      </c>
      <c r="J190" s="10">
        <v>0</v>
      </c>
      <c r="K190" s="10">
        <v>3</v>
      </c>
    </row>
    <row r="191" spans="1:11" x14ac:dyDescent="0.25">
      <c r="A191" s="2"/>
      <c r="B191" s="2"/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13.8" x14ac:dyDescent="0.25">
      <c r="A192" s="5">
        <v>2018</v>
      </c>
      <c r="B192" s="2"/>
      <c r="C192" s="9"/>
      <c r="D192" s="9"/>
      <c r="E192" s="9"/>
      <c r="F192" s="9"/>
      <c r="G192" s="9"/>
      <c r="H192" s="9"/>
      <c r="I192" s="9"/>
      <c r="J192" s="9"/>
      <c r="K192" s="9"/>
    </row>
    <row r="193" spans="1:11" x14ac:dyDescent="0.25">
      <c r="A193" s="2"/>
      <c r="B193" s="7" t="s">
        <v>135</v>
      </c>
      <c r="C193" s="10">
        <v>110</v>
      </c>
      <c r="D193" s="10">
        <v>95</v>
      </c>
      <c r="E193" s="10">
        <v>97</v>
      </c>
      <c r="F193" s="10">
        <v>81</v>
      </c>
      <c r="G193" s="10">
        <v>0</v>
      </c>
      <c r="H193" s="10">
        <v>1</v>
      </c>
      <c r="I193" s="10">
        <v>0</v>
      </c>
      <c r="J193" s="10">
        <v>2</v>
      </c>
      <c r="K193" s="10">
        <v>3</v>
      </c>
    </row>
    <row r="194" spans="1:11" x14ac:dyDescent="0.25">
      <c r="A194" s="2"/>
      <c r="B194" s="7" t="s">
        <v>152</v>
      </c>
      <c r="C194" s="10">
        <v>97</v>
      </c>
      <c r="D194" s="10">
        <v>87</v>
      </c>
      <c r="E194" s="10">
        <v>90</v>
      </c>
      <c r="F194" s="10">
        <v>83</v>
      </c>
      <c r="G194" s="10">
        <v>0</v>
      </c>
      <c r="H194" s="10">
        <v>1</v>
      </c>
      <c r="I194" s="10">
        <v>1</v>
      </c>
      <c r="J194" s="10">
        <v>2</v>
      </c>
      <c r="K194" s="10">
        <v>4</v>
      </c>
    </row>
    <row r="195" spans="1:11" x14ac:dyDescent="0.25">
      <c r="A195" s="2"/>
      <c r="B195" s="7" t="s">
        <v>138</v>
      </c>
      <c r="C195" s="10">
        <v>99</v>
      </c>
      <c r="D195" s="10">
        <v>109</v>
      </c>
      <c r="E195" s="10">
        <v>97</v>
      </c>
      <c r="F195" s="10">
        <v>91</v>
      </c>
      <c r="G195" s="10">
        <v>1</v>
      </c>
      <c r="H195" s="10">
        <v>1</v>
      </c>
      <c r="I195" s="10">
        <v>0</v>
      </c>
      <c r="J195" s="10">
        <v>1</v>
      </c>
      <c r="K195" s="10">
        <v>3</v>
      </c>
    </row>
    <row r="196" spans="1:11" x14ac:dyDescent="0.25">
      <c r="A196" s="2"/>
      <c r="B196" s="7" t="s">
        <v>153</v>
      </c>
      <c r="C196" s="10">
        <v>89</v>
      </c>
      <c r="D196" s="10">
        <v>95</v>
      </c>
      <c r="E196" s="10">
        <v>91</v>
      </c>
      <c r="F196" s="10">
        <v>87</v>
      </c>
      <c r="G196" s="10">
        <v>0</v>
      </c>
      <c r="H196" s="10">
        <v>0</v>
      </c>
      <c r="I196" s="10">
        <v>0</v>
      </c>
      <c r="J196" s="10">
        <v>1</v>
      </c>
      <c r="K196" s="10">
        <v>1</v>
      </c>
    </row>
    <row r="197" spans="1:11" x14ac:dyDescent="0.25">
      <c r="A197" s="2"/>
      <c r="B197" s="7" t="s">
        <v>154</v>
      </c>
      <c r="C197" s="10">
        <v>92</v>
      </c>
      <c r="D197" s="10">
        <v>93</v>
      </c>
      <c r="E197" s="10">
        <v>89</v>
      </c>
      <c r="F197" s="10">
        <v>85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</row>
    <row r="198" spans="1:11" x14ac:dyDescent="0.25">
      <c r="A198" s="2"/>
      <c r="B198" s="7" t="s">
        <v>155</v>
      </c>
      <c r="C198" s="10">
        <v>96</v>
      </c>
      <c r="D198" s="10">
        <v>95</v>
      </c>
      <c r="E198" s="10">
        <v>88</v>
      </c>
      <c r="F198" s="10">
        <v>90</v>
      </c>
      <c r="G198" s="10">
        <v>0</v>
      </c>
      <c r="H198" s="10">
        <v>2</v>
      </c>
      <c r="I198" s="10">
        <v>0</v>
      </c>
      <c r="J198" s="10">
        <v>0</v>
      </c>
      <c r="K198" s="10">
        <v>2</v>
      </c>
    </row>
    <row r="199" spans="1:11" x14ac:dyDescent="0.25">
      <c r="A199" s="2"/>
      <c r="B199" s="2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3.8" x14ac:dyDescent="0.25">
      <c r="A200" s="5">
        <v>2019</v>
      </c>
      <c r="B200" s="2"/>
      <c r="C200" s="9"/>
      <c r="D200" s="9"/>
      <c r="E200" s="9"/>
      <c r="F200" s="9"/>
      <c r="G200" s="9"/>
      <c r="H200" s="9"/>
      <c r="I200" s="9"/>
      <c r="J200" s="9"/>
      <c r="K200" s="9"/>
    </row>
    <row r="201" spans="1:11" x14ac:dyDescent="0.25">
      <c r="A201" s="2"/>
      <c r="B201" s="7" t="s">
        <v>160</v>
      </c>
      <c r="C201" s="10"/>
      <c r="D201" s="10"/>
      <c r="E201" s="10"/>
      <c r="F201" s="10"/>
      <c r="G201" s="10"/>
      <c r="H201" s="10"/>
      <c r="I201" s="10"/>
      <c r="J201" s="10"/>
      <c r="K201" s="10">
        <v>0</v>
      </c>
    </row>
    <row r="202" spans="1:11" x14ac:dyDescent="0.25">
      <c r="A202" s="2"/>
      <c r="B202" s="7" t="s">
        <v>161</v>
      </c>
      <c r="C202" s="10">
        <v>97</v>
      </c>
      <c r="D202" s="10">
        <v>113</v>
      </c>
      <c r="E202" s="10">
        <v>92</v>
      </c>
      <c r="F202" s="10">
        <v>93</v>
      </c>
      <c r="G202" s="10">
        <v>0</v>
      </c>
      <c r="H202" s="10">
        <v>1</v>
      </c>
      <c r="I202" s="10">
        <v>1</v>
      </c>
      <c r="J202" s="10">
        <v>0</v>
      </c>
      <c r="K202" s="10">
        <v>2</v>
      </c>
    </row>
    <row r="203" spans="1:11" x14ac:dyDescent="0.25">
      <c r="A203" s="2"/>
      <c r="B203" s="7" t="s">
        <v>162</v>
      </c>
      <c r="C203" s="10"/>
      <c r="D203" s="10"/>
      <c r="E203" s="10"/>
      <c r="F203" s="10"/>
      <c r="G203" s="10"/>
      <c r="H203" s="10"/>
      <c r="I203" s="10"/>
      <c r="J203" s="10"/>
      <c r="K203" s="10">
        <v>0</v>
      </c>
    </row>
    <row r="204" spans="1:11" x14ac:dyDescent="0.25">
      <c r="A204" s="2"/>
      <c r="B204" s="7" t="s">
        <v>155</v>
      </c>
      <c r="C204" s="10"/>
      <c r="D204" s="10"/>
      <c r="E204" s="10"/>
      <c r="F204" s="10"/>
      <c r="G204" s="10"/>
      <c r="H204" s="10"/>
      <c r="I204" s="10"/>
      <c r="J204" s="10"/>
      <c r="K204" s="10">
        <v>0</v>
      </c>
    </row>
    <row r="205" spans="1:11" x14ac:dyDescent="0.25">
      <c r="A205" s="2"/>
      <c r="B205" s="7" t="s">
        <v>163</v>
      </c>
      <c r="C205" s="10">
        <v>105</v>
      </c>
      <c r="D205" s="10">
        <v>108</v>
      </c>
      <c r="E205" s="10">
        <v>109</v>
      </c>
      <c r="F205" s="10">
        <v>96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</row>
    <row r="206" spans="1:11" x14ac:dyDescent="0.25">
      <c r="A206" s="2"/>
      <c r="B206" s="2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13.8" x14ac:dyDescent="0.25">
      <c r="A207" s="3" t="s">
        <v>77</v>
      </c>
      <c r="B207" s="3"/>
      <c r="C207" s="11">
        <v>14833</v>
      </c>
      <c r="D207" s="11">
        <v>14069</v>
      </c>
      <c r="E207" s="11">
        <v>12781</v>
      </c>
      <c r="F207" s="11">
        <v>13173</v>
      </c>
      <c r="G207" s="11">
        <v>48</v>
      </c>
      <c r="H207" s="11">
        <v>86</v>
      </c>
      <c r="I207" s="11">
        <v>80</v>
      </c>
      <c r="J207" s="11">
        <v>82</v>
      </c>
      <c r="K207" s="11">
        <v>296</v>
      </c>
    </row>
  </sheetData>
  <phoneticPr fontId="2" type="noConversion"/>
  <pageMargins left="0.33" right="0.38" top="0.45" bottom="0.43" header="0.3" footer="0.23"/>
  <pageSetup scale="56" fitToHeight="2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5"/>
  <sheetViews>
    <sheetView workbookViewId="0"/>
  </sheetViews>
  <sheetFormatPr defaultRowHeight="13.2" x14ac:dyDescent="0.25"/>
  <cols>
    <col min="1" max="1" width="41.88671875" bestFit="1" customWidth="1"/>
    <col min="2" max="2" width="17.88671875" bestFit="1" customWidth="1"/>
    <col min="3" max="3" width="16.77734375" style="8" bestFit="1" customWidth="1"/>
    <col min="4" max="4" width="17.6640625" style="8" bestFit="1" customWidth="1"/>
    <col min="5" max="5" width="16.33203125" style="8" bestFit="1" customWidth="1"/>
    <col min="6" max="6" width="17" style="8" bestFit="1" customWidth="1"/>
    <col min="7" max="7" width="18" style="8" customWidth="1"/>
    <col min="8" max="9" width="15.6640625" style="8" customWidth="1"/>
    <col min="10" max="11" width="20" bestFit="1" customWidth="1"/>
    <col min="12" max="12" width="15.88671875" bestFit="1" customWidth="1"/>
    <col min="13" max="13" width="16.5546875" bestFit="1" customWidth="1"/>
    <col min="14" max="14" width="15.44140625" customWidth="1"/>
    <col min="15" max="15" width="16" bestFit="1" customWidth="1"/>
    <col min="16" max="16" width="23.5546875" bestFit="1" customWidth="1"/>
    <col min="17" max="23" width="3" bestFit="1" customWidth="1"/>
    <col min="24" max="24" width="3" customWidth="1"/>
    <col min="25" max="25" width="6.5546875" bestFit="1" customWidth="1"/>
    <col min="26" max="32" width="3" bestFit="1" customWidth="1"/>
    <col min="33" max="33" width="3" customWidth="1"/>
    <col min="34" max="34" width="6.5546875" bestFit="1" customWidth="1"/>
    <col min="35" max="40" width="2" bestFit="1" customWidth="1"/>
    <col min="41" max="41" width="2" customWidth="1"/>
    <col min="42" max="42" width="6.5546875" bestFit="1" customWidth="1"/>
    <col min="43" max="49" width="3" bestFit="1" customWidth="1"/>
    <col min="50" max="50" width="3" customWidth="1"/>
    <col min="51" max="51" width="6.5546875" bestFit="1" customWidth="1"/>
    <col min="52" max="56" width="2" bestFit="1" customWidth="1"/>
    <col min="57" max="57" width="2" customWidth="1"/>
    <col min="58" max="58" width="6.5546875" bestFit="1" customWidth="1"/>
    <col min="59" max="63" width="2" bestFit="1" customWidth="1"/>
    <col min="64" max="64" width="2" customWidth="1"/>
    <col min="65" max="65" width="6.5546875" bestFit="1" customWidth="1"/>
    <col min="66" max="68" width="3" bestFit="1" customWidth="1"/>
    <col min="69" max="69" width="3" customWidth="1"/>
    <col min="70" max="70" width="7.5546875" bestFit="1" customWidth="1"/>
    <col min="71" max="72" width="3" bestFit="1" customWidth="1"/>
    <col min="73" max="73" width="3" customWidth="1"/>
    <col min="74" max="74" width="7.5546875" customWidth="1"/>
    <col min="75" max="75" width="10.5546875" customWidth="1"/>
    <col min="76" max="76" width="15.33203125" bestFit="1" customWidth="1"/>
    <col min="77" max="77" width="9.6640625" customWidth="1"/>
    <col min="78" max="78" width="14.44140625" bestFit="1" customWidth="1"/>
    <col min="79" max="79" width="10.5546875" bestFit="1" customWidth="1"/>
  </cols>
  <sheetData>
    <row r="1" spans="1:9" x14ac:dyDescent="0.25">
      <c r="A1" s="20" t="s">
        <v>133</v>
      </c>
    </row>
    <row r="2" spans="1:9" x14ac:dyDescent="0.25">
      <c r="A2" s="20"/>
    </row>
    <row r="3" spans="1:9" x14ac:dyDescent="0.25">
      <c r="A3" s="12" t="s">
        <v>128</v>
      </c>
    </row>
    <row r="4" spans="1:9" x14ac:dyDescent="0.25">
      <c r="A4" s="12" t="s">
        <v>131</v>
      </c>
    </row>
    <row r="5" spans="1:9" x14ac:dyDescent="0.25">
      <c r="A5" s="19" t="s">
        <v>151</v>
      </c>
    </row>
    <row r="6" spans="1:9" x14ac:dyDescent="0.25">
      <c r="A6" s="19" t="s">
        <v>130</v>
      </c>
    </row>
    <row r="7" spans="1:9" x14ac:dyDescent="0.25">
      <c r="A7" s="19" t="s">
        <v>168</v>
      </c>
    </row>
    <row r="9" spans="1:9" x14ac:dyDescent="0.25">
      <c r="A9" s="21" t="s">
        <v>12</v>
      </c>
      <c r="B9" s="22" t="s">
        <v>76</v>
      </c>
    </row>
    <row r="11" spans="1:9" ht="13.8" x14ac:dyDescent="0.25">
      <c r="A11" s="3" t="s">
        <v>132</v>
      </c>
      <c r="B11" s="6" t="s">
        <v>129</v>
      </c>
      <c r="C11" s="6" t="s">
        <v>122</v>
      </c>
      <c r="D11" s="6" t="s">
        <v>123</v>
      </c>
      <c r="E11" s="6" t="s">
        <v>124</v>
      </c>
      <c r="F11" s="6" t="s">
        <v>125</v>
      </c>
      <c r="G11"/>
      <c r="H11"/>
      <c r="I11"/>
    </row>
    <row r="12" spans="1:9" x14ac:dyDescent="0.25">
      <c r="A12" s="7" t="s">
        <v>41</v>
      </c>
      <c r="B12" s="10">
        <v>1</v>
      </c>
      <c r="C12" s="16">
        <v>86</v>
      </c>
      <c r="D12" s="16">
        <v>97</v>
      </c>
      <c r="E12" s="16">
        <v>85</v>
      </c>
      <c r="F12" s="16">
        <v>86</v>
      </c>
      <c r="G12"/>
      <c r="H12"/>
      <c r="I12"/>
    </row>
    <row r="13" spans="1:9" ht="13.8" thickBot="1" x14ac:dyDescent="0.3">
      <c r="A13" s="7" t="s">
        <v>60</v>
      </c>
      <c r="B13" s="10">
        <v>2</v>
      </c>
      <c r="C13" s="16">
        <v>105.5</v>
      </c>
      <c r="D13" s="16">
        <v>93</v>
      </c>
      <c r="E13" s="16">
        <v>87</v>
      </c>
      <c r="F13" s="16">
        <v>83.5</v>
      </c>
      <c r="G13"/>
      <c r="H13"/>
      <c r="I13"/>
    </row>
    <row r="14" spans="1:9" ht="13.8" thickTop="1" x14ac:dyDescent="0.25">
      <c r="A14" s="7" t="s">
        <v>152</v>
      </c>
      <c r="B14" s="10">
        <v>1</v>
      </c>
      <c r="C14" s="16">
        <v>97</v>
      </c>
      <c r="D14" s="16">
        <v>87</v>
      </c>
      <c r="E14" s="16">
        <v>90</v>
      </c>
      <c r="F14" s="16">
        <v>83</v>
      </c>
      <c r="G14"/>
      <c r="H14"/>
      <c r="I14"/>
    </row>
    <row r="15" spans="1:9" x14ac:dyDescent="0.25">
      <c r="A15" s="7" t="s">
        <v>112</v>
      </c>
      <c r="B15" s="10">
        <v>1</v>
      </c>
      <c r="C15" s="16">
        <v>99</v>
      </c>
      <c r="D15" s="16">
        <v>102</v>
      </c>
      <c r="E15" s="16">
        <v>99</v>
      </c>
      <c r="F15" s="16">
        <v>87</v>
      </c>
      <c r="G15"/>
      <c r="H15"/>
      <c r="I15"/>
    </row>
    <row r="16" spans="1:9" ht="13.8" thickBot="1" x14ac:dyDescent="0.3">
      <c r="A16" s="7" t="s">
        <v>160</v>
      </c>
      <c r="B16" s="10">
        <v>1</v>
      </c>
      <c r="C16" s="16">
        <v>0</v>
      </c>
      <c r="D16" s="16">
        <v>0</v>
      </c>
      <c r="E16" s="16">
        <v>0</v>
      </c>
      <c r="F16" s="16">
        <v>0</v>
      </c>
      <c r="G16"/>
      <c r="H16"/>
      <c r="I16"/>
    </row>
    <row r="17" spans="1:9" ht="13.8" thickTop="1" x14ac:dyDescent="0.25">
      <c r="A17" s="7" t="s">
        <v>53</v>
      </c>
      <c r="B17" s="10">
        <v>2</v>
      </c>
      <c r="C17" s="16">
        <v>102.5</v>
      </c>
      <c r="D17" s="16">
        <v>92.5</v>
      </c>
      <c r="E17" s="16">
        <v>84</v>
      </c>
      <c r="F17" s="16">
        <v>88.5</v>
      </c>
      <c r="G17"/>
      <c r="H17"/>
      <c r="I17"/>
    </row>
    <row r="18" spans="1:9" ht="13.8" thickTop="1" x14ac:dyDescent="0.25">
      <c r="A18" s="7" t="s">
        <v>39</v>
      </c>
      <c r="B18" s="10">
        <v>18</v>
      </c>
      <c r="C18" s="16">
        <v>94.333333333333329</v>
      </c>
      <c r="D18" s="16">
        <v>90.611111111111114</v>
      </c>
      <c r="E18" s="16">
        <v>87.944444444444443</v>
      </c>
      <c r="F18" s="16">
        <v>87.5</v>
      </c>
      <c r="G18"/>
      <c r="H18"/>
      <c r="I18"/>
    </row>
    <row r="19" spans="1:9" x14ac:dyDescent="0.25">
      <c r="A19" s="7" t="s">
        <v>40</v>
      </c>
      <c r="B19" s="10">
        <v>19</v>
      </c>
      <c r="C19" s="16">
        <v>97.736842105263165</v>
      </c>
      <c r="D19" s="16">
        <v>92.473684210526315</v>
      </c>
      <c r="E19" s="16">
        <v>85.05263157894737</v>
      </c>
      <c r="F19" s="16">
        <v>85.473684210526315</v>
      </c>
      <c r="G19"/>
      <c r="H19"/>
      <c r="I19"/>
    </row>
    <row r="20" spans="1:9" ht="13.8" thickBot="1" x14ac:dyDescent="0.3">
      <c r="A20" s="7" t="s">
        <v>46</v>
      </c>
      <c r="B20" s="10">
        <v>3</v>
      </c>
      <c r="C20" s="16">
        <v>103.33333333333333</v>
      </c>
      <c r="D20" s="16">
        <v>92.666666666666671</v>
      </c>
      <c r="E20" s="16">
        <v>57.666666666666664</v>
      </c>
      <c r="F20" s="16">
        <v>84.333333333333329</v>
      </c>
      <c r="G20"/>
      <c r="H20"/>
      <c r="I20"/>
    </row>
    <row r="21" spans="1:9" ht="13.8" thickTop="1" x14ac:dyDescent="0.25">
      <c r="A21" s="7" t="s">
        <v>11</v>
      </c>
      <c r="B21" s="10">
        <v>1</v>
      </c>
      <c r="C21" s="16">
        <v>109</v>
      </c>
      <c r="D21" s="16">
        <v>97</v>
      </c>
      <c r="E21" s="16">
        <v>93</v>
      </c>
      <c r="F21" s="16">
        <v>100</v>
      </c>
      <c r="G21"/>
      <c r="H21"/>
      <c r="I21"/>
    </row>
    <row r="22" spans="1:9" ht="13.8" thickTop="1" x14ac:dyDescent="0.25">
      <c r="A22" s="7" t="s">
        <v>38</v>
      </c>
      <c r="B22" s="10">
        <v>1</v>
      </c>
      <c r="C22" s="16">
        <v>94</v>
      </c>
      <c r="D22" s="16">
        <v>91</v>
      </c>
      <c r="E22" s="16">
        <v>86</v>
      </c>
      <c r="F22" s="16">
        <v>92</v>
      </c>
      <c r="G22"/>
      <c r="H22"/>
      <c r="I22"/>
    </row>
    <row r="23" spans="1:9" x14ac:dyDescent="0.25">
      <c r="A23" s="7" t="s">
        <v>26</v>
      </c>
      <c r="B23" s="10">
        <v>7</v>
      </c>
      <c r="C23" s="16">
        <v>95.714285714285708</v>
      </c>
      <c r="D23" s="16">
        <v>95</v>
      </c>
      <c r="E23" s="16">
        <v>89.857142857142861</v>
      </c>
      <c r="F23" s="16">
        <v>81.142857142857139</v>
      </c>
      <c r="G23"/>
      <c r="H23"/>
      <c r="I23"/>
    </row>
    <row r="24" spans="1:9" ht="13.8" thickBot="1" x14ac:dyDescent="0.3">
      <c r="A24" s="7" t="s">
        <v>109</v>
      </c>
      <c r="B24" s="10">
        <v>1</v>
      </c>
      <c r="C24" s="16">
        <v>101</v>
      </c>
      <c r="D24" s="16">
        <v>88</v>
      </c>
      <c r="E24" s="16">
        <v>87</v>
      </c>
      <c r="F24" s="16">
        <v>89</v>
      </c>
      <c r="G24"/>
      <c r="H24"/>
      <c r="I24"/>
    </row>
    <row r="25" spans="1:9" ht="13.8" thickTop="1" x14ac:dyDescent="0.25">
      <c r="A25" s="7" t="s">
        <v>65</v>
      </c>
      <c r="B25" s="10">
        <v>1</v>
      </c>
      <c r="C25" s="16">
        <v>98</v>
      </c>
      <c r="D25" s="16">
        <v>86</v>
      </c>
      <c r="E25" s="16">
        <v>86</v>
      </c>
      <c r="F25" s="16">
        <v>92</v>
      </c>
      <c r="G25"/>
      <c r="H25"/>
      <c r="I25"/>
    </row>
    <row r="26" spans="1:9" x14ac:dyDescent="0.25">
      <c r="A26" s="7" t="s">
        <v>163</v>
      </c>
      <c r="B26" s="10">
        <v>1</v>
      </c>
      <c r="C26" s="16">
        <v>105</v>
      </c>
      <c r="D26" s="16">
        <v>108</v>
      </c>
      <c r="E26" s="16">
        <v>109</v>
      </c>
      <c r="F26" s="16">
        <v>96</v>
      </c>
      <c r="G26"/>
      <c r="H26"/>
      <c r="I26"/>
    </row>
    <row r="27" spans="1:9" ht="13.8" thickBot="1" x14ac:dyDescent="0.3">
      <c r="A27" s="7" t="s">
        <v>141</v>
      </c>
      <c r="B27" s="10">
        <v>2</v>
      </c>
      <c r="C27" s="16">
        <v>103</v>
      </c>
      <c r="D27" s="16">
        <v>93.5</v>
      </c>
      <c r="E27" s="16">
        <v>90.5</v>
      </c>
      <c r="F27" s="16">
        <v>97</v>
      </c>
      <c r="G27"/>
      <c r="H27"/>
      <c r="I27"/>
    </row>
    <row r="28" spans="1:9" ht="13.8" thickTop="1" x14ac:dyDescent="0.25">
      <c r="A28" s="7" t="s">
        <v>25</v>
      </c>
      <c r="B28" s="10">
        <v>3</v>
      </c>
      <c r="C28" s="16">
        <v>92</v>
      </c>
      <c r="D28" s="16">
        <v>87</v>
      </c>
      <c r="E28" s="16">
        <v>57.333333333333336</v>
      </c>
      <c r="F28" s="16">
        <v>92</v>
      </c>
      <c r="G28"/>
      <c r="H28"/>
      <c r="I28"/>
    </row>
    <row r="29" spans="1:9" ht="13.8" thickTop="1" x14ac:dyDescent="0.25">
      <c r="A29" s="7" t="s">
        <v>30</v>
      </c>
      <c r="B29" s="10">
        <v>1</v>
      </c>
      <c r="C29" s="16">
        <v>102</v>
      </c>
      <c r="D29" s="16">
        <v>99</v>
      </c>
      <c r="E29" s="16">
        <v>101</v>
      </c>
      <c r="F29" s="16">
        <v>90</v>
      </c>
      <c r="G29"/>
      <c r="H29"/>
      <c r="I29"/>
    </row>
    <row r="30" spans="1:9" x14ac:dyDescent="0.25">
      <c r="A30" s="7" t="s">
        <v>155</v>
      </c>
      <c r="B30" s="10">
        <v>2</v>
      </c>
      <c r="C30" s="16">
        <v>48</v>
      </c>
      <c r="D30" s="16">
        <v>47.5</v>
      </c>
      <c r="E30" s="16">
        <v>44</v>
      </c>
      <c r="F30" s="16">
        <v>45</v>
      </c>
      <c r="G30"/>
      <c r="H30"/>
      <c r="I30"/>
    </row>
    <row r="31" spans="1:9" ht="13.8" thickBot="1" x14ac:dyDescent="0.3">
      <c r="A31" s="7" t="s">
        <v>35</v>
      </c>
      <c r="B31" s="10">
        <v>2</v>
      </c>
      <c r="C31" s="16">
        <v>95.5</v>
      </c>
      <c r="D31" s="16">
        <v>96</v>
      </c>
      <c r="E31" s="16">
        <v>88.5</v>
      </c>
      <c r="F31" s="16">
        <v>90.5</v>
      </c>
      <c r="G31"/>
      <c r="H31"/>
      <c r="I31"/>
    </row>
    <row r="32" spans="1:9" ht="13.8" thickTop="1" x14ac:dyDescent="0.25">
      <c r="A32" s="7" t="s">
        <v>115</v>
      </c>
      <c r="B32" s="10">
        <v>1</v>
      </c>
      <c r="C32" s="16">
        <v>94</v>
      </c>
      <c r="D32" s="16">
        <v>88</v>
      </c>
      <c r="E32" s="16">
        <v>82</v>
      </c>
      <c r="F32" s="16">
        <v>85</v>
      </c>
      <c r="G32"/>
      <c r="H32"/>
      <c r="I32"/>
    </row>
    <row r="33" spans="1:9" x14ac:dyDescent="0.25">
      <c r="A33" s="7" t="s">
        <v>9</v>
      </c>
      <c r="B33" s="10">
        <v>2</v>
      </c>
      <c r="C33" s="16">
        <v>105</v>
      </c>
      <c r="D33" s="16">
        <v>99</v>
      </c>
      <c r="E33" s="16">
        <v>42</v>
      </c>
      <c r="F33" s="16">
        <v>96</v>
      </c>
      <c r="G33"/>
      <c r="H33"/>
      <c r="I33"/>
    </row>
    <row r="34" spans="1:9" ht="13.8" thickBot="1" x14ac:dyDescent="0.3">
      <c r="A34" s="7" t="s">
        <v>22</v>
      </c>
      <c r="B34" s="10">
        <v>14</v>
      </c>
      <c r="C34" s="16">
        <v>95.357142857142861</v>
      </c>
      <c r="D34" s="16">
        <v>90.5</v>
      </c>
      <c r="E34" s="16">
        <v>81.857142857142861</v>
      </c>
      <c r="F34" s="16">
        <v>82.071428571428569</v>
      </c>
      <c r="G34"/>
      <c r="H34"/>
      <c r="I34"/>
    </row>
    <row r="35" spans="1:9" ht="13.8" thickTop="1" x14ac:dyDescent="0.25">
      <c r="A35" s="7" t="s">
        <v>110</v>
      </c>
      <c r="B35" s="10">
        <v>1</v>
      </c>
      <c r="C35" s="16">
        <v>98</v>
      </c>
      <c r="D35" s="16">
        <v>89</v>
      </c>
      <c r="E35" s="16">
        <v>83</v>
      </c>
      <c r="F35" s="16">
        <v>88</v>
      </c>
      <c r="G35"/>
      <c r="H35"/>
      <c r="I35"/>
    </row>
    <row r="36" spans="1:9" x14ac:dyDescent="0.25">
      <c r="A36" s="7" t="s">
        <v>29</v>
      </c>
      <c r="B36" s="10">
        <v>1</v>
      </c>
      <c r="C36" s="16">
        <v>104</v>
      </c>
      <c r="D36" s="16">
        <v>88</v>
      </c>
      <c r="E36" s="16">
        <v>86</v>
      </c>
      <c r="F36" s="16">
        <v>91</v>
      </c>
      <c r="G36"/>
      <c r="H36"/>
      <c r="I36"/>
    </row>
    <row r="37" spans="1:9" ht="13.8" thickBot="1" x14ac:dyDescent="0.3">
      <c r="A37" s="7" t="s">
        <v>37</v>
      </c>
      <c r="B37" s="10">
        <v>1</v>
      </c>
      <c r="C37" s="16">
        <v>103</v>
      </c>
      <c r="D37" s="16">
        <v>92</v>
      </c>
      <c r="E37" s="16">
        <v>85</v>
      </c>
      <c r="F37" s="16">
        <v>95</v>
      </c>
      <c r="G37"/>
      <c r="H37"/>
      <c r="I37"/>
    </row>
    <row r="38" spans="1:9" ht="13.8" thickTop="1" x14ac:dyDescent="0.25">
      <c r="A38" s="7" t="s">
        <v>69</v>
      </c>
      <c r="B38" s="10">
        <v>3</v>
      </c>
      <c r="C38" s="16">
        <v>105.66666666666667</v>
      </c>
      <c r="D38" s="16">
        <v>97.333333333333329</v>
      </c>
      <c r="E38" s="16">
        <v>93</v>
      </c>
      <c r="F38" s="16">
        <v>91</v>
      </c>
      <c r="G38"/>
      <c r="H38"/>
      <c r="I38"/>
    </row>
    <row r="39" spans="1:9" x14ac:dyDescent="0.25">
      <c r="A39" s="7" t="s">
        <v>44</v>
      </c>
      <c r="B39" s="10">
        <v>2</v>
      </c>
      <c r="C39" s="16">
        <v>92.5</v>
      </c>
      <c r="D39" s="16">
        <v>94.5</v>
      </c>
      <c r="E39" s="16">
        <v>84.5</v>
      </c>
      <c r="F39" s="16">
        <v>91.5</v>
      </c>
      <c r="G39"/>
      <c r="H39"/>
      <c r="I39"/>
    </row>
    <row r="40" spans="1:9" ht="13.8" thickBot="1" x14ac:dyDescent="0.3">
      <c r="A40" s="7" t="s">
        <v>148</v>
      </c>
      <c r="B40" s="10">
        <v>1</v>
      </c>
      <c r="C40" s="16">
        <v>96</v>
      </c>
      <c r="D40" s="16">
        <v>88</v>
      </c>
      <c r="E40" s="16">
        <v>83</v>
      </c>
      <c r="F40" s="16">
        <v>82</v>
      </c>
      <c r="G40"/>
      <c r="H40"/>
      <c r="I40"/>
    </row>
    <row r="41" spans="1:9" ht="13.8" thickTop="1" x14ac:dyDescent="0.25">
      <c r="A41" s="7" t="s">
        <v>48</v>
      </c>
      <c r="B41" s="10">
        <v>2</v>
      </c>
      <c r="C41" s="16">
        <v>95</v>
      </c>
      <c r="D41" s="16">
        <v>85.5</v>
      </c>
      <c r="E41" s="16">
        <v>93</v>
      </c>
      <c r="F41" s="16">
        <v>96.5</v>
      </c>
      <c r="G41"/>
      <c r="H41"/>
      <c r="I41"/>
    </row>
    <row r="42" spans="1:9" ht="13.8" thickBot="1" x14ac:dyDescent="0.3">
      <c r="A42" s="7" t="s">
        <v>56</v>
      </c>
      <c r="B42" s="10">
        <v>1</v>
      </c>
      <c r="C42" s="16">
        <v>96</v>
      </c>
      <c r="D42" s="16">
        <v>104</v>
      </c>
      <c r="E42" s="16">
        <v>0</v>
      </c>
      <c r="F42" s="16">
        <v>88</v>
      </c>
      <c r="G42"/>
      <c r="H42"/>
      <c r="I42"/>
    </row>
    <row r="43" spans="1:9" x14ac:dyDescent="0.25">
      <c r="A43" s="7" t="s">
        <v>45</v>
      </c>
      <c r="B43" s="10">
        <v>2</v>
      </c>
      <c r="C43" s="16">
        <v>103</v>
      </c>
      <c r="D43" s="16">
        <v>89</v>
      </c>
      <c r="E43" s="16">
        <v>91.5</v>
      </c>
      <c r="F43" s="16">
        <v>87.5</v>
      </c>
      <c r="G43"/>
      <c r="H43"/>
      <c r="I43"/>
    </row>
    <row r="44" spans="1:9" ht="13.8" thickBot="1" x14ac:dyDescent="0.3">
      <c r="A44" s="7" t="s">
        <v>21</v>
      </c>
      <c r="B44" s="10">
        <v>2</v>
      </c>
      <c r="C44" s="16">
        <v>105.5</v>
      </c>
      <c r="D44" s="16">
        <v>87.5</v>
      </c>
      <c r="E44" s="16">
        <v>84.5</v>
      </c>
      <c r="F44" s="16">
        <v>92.5</v>
      </c>
      <c r="G44"/>
      <c r="H44"/>
      <c r="I44"/>
    </row>
    <row r="45" spans="1:9" ht="13.8" thickTop="1" x14ac:dyDescent="0.25">
      <c r="A45" s="7" t="s">
        <v>104</v>
      </c>
      <c r="B45" s="10">
        <v>1</v>
      </c>
      <c r="C45" s="16">
        <v>104</v>
      </c>
      <c r="D45" s="16">
        <v>86</v>
      </c>
      <c r="E45" s="16">
        <v>86</v>
      </c>
      <c r="F45" s="16">
        <v>89</v>
      </c>
      <c r="G45"/>
      <c r="H45"/>
      <c r="I45"/>
    </row>
    <row r="46" spans="1:9" x14ac:dyDescent="0.25">
      <c r="A46" s="7" t="s">
        <v>137</v>
      </c>
      <c r="B46" s="10">
        <v>1</v>
      </c>
      <c r="C46" s="16">
        <v>95</v>
      </c>
      <c r="D46" s="16">
        <v>92</v>
      </c>
      <c r="E46" s="16">
        <v>88</v>
      </c>
      <c r="F46" s="16">
        <v>87</v>
      </c>
      <c r="G46"/>
      <c r="H46"/>
      <c r="I46"/>
    </row>
    <row r="47" spans="1:9" ht="13.8" thickBot="1" x14ac:dyDescent="0.3">
      <c r="A47" s="7" t="s">
        <v>136</v>
      </c>
      <c r="B47" s="10">
        <v>1</v>
      </c>
      <c r="C47" s="16">
        <v>103</v>
      </c>
      <c r="D47" s="16">
        <v>93</v>
      </c>
      <c r="E47" s="16">
        <v>98</v>
      </c>
      <c r="F47" s="16">
        <v>91</v>
      </c>
      <c r="G47"/>
      <c r="H47"/>
      <c r="I47"/>
    </row>
    <row r="48" spans="1:9" ht="13.8" thickTop="1" x14ac:dyDescent="0.25">
      <c r="A48" s="7" t="s">
        <v>19</v>
      </c>
      <c r="B48" s="10">
        <v>1</v>
      </c>
      <c r="C48" s="16">
        <v>102</v>
      </c>
      <c r="D48" s="16">
        <v>92</v>
      </c>
      <c r="E48" s="16">
        <v>92</v>
      </c>
      <c r="F48" s="16">
        <v>98</v>
      </c>
      <c r="G48"/>
      <c r="H48"/>
      <c r="I48"/>
    </row>
    <row r="49" spans="1:9" x14ac:dyDescent="0.25">
      <c r="A49" s="7" t="s">
        <v>51</v>
      </c>
      <c r="B49" s="10">
        <v>2</v>
      </c>
      <c r="C49" s="16">
        <v>87</v>
      </c>
      <c r="D49" s="16">
        <v>94.5</v>
      </c>
      <c r="E49" s="16">
        <v>83</v>
      </c>
      <c r="F49" s="16">
        <v>88</v>
      </c>
      <c r="G49"/>
      <c r="H49"/>
      <c r="I49"/>
    </row>
    <row r="50" spans="1:9" ht="13.8" thickBot="1" x14ac:dyDescent="0.3">
      <c r="A50" s="7" t="s">
        <v>33</v>
      </c>
      <c r="B50" s="10">
        <v>1</v>
      </c>
      <c r="C50" s="16">
        <v>98</v>
      </c>
      <c r="D50" s="16">
        <v>100</v>
      </c>
      <c r="E50" s="16">
        <v>89</v>
      </c>
      <c r="F50" s="16">
        <v>91</v>
      </c>
      <c r="G50"/>
      <c r="H50"/>
      <c r="I50"/>
    </row>
    <row r="51" spans="1:9" ht="13.8" thickTop="1" x14ac:dyDescent="0.25">
      <c r="A51" s="7" t="s">
        <v>154</v>
      </c>
      <c r="B51" s="10">
        <v>1</v>
      </c>
      <c r="C51" s="16">
        <v>92</v>
      </c>
      <c r="D51" s="16">
        <v>93</v>
      </c>
      <c r="E51" s="16">
        <v>89</v>
      </c>
      <c r="F51" s="16">
        <v>85</v>
      </c>
      <c r="G51"/>
      <c r="H51"/>
      <c r="I51"/>
    </row>
    <row r="52" spans="1:9" x14ac:dyDescent="0.25">
      <c r="A52" s="7" t="s">
        <v>153</v>
      </c>
      <c r="B52" s="10">
        <v>1</v>
      </c>
      <c r="C52" s="16">
        <v>89</v>
      </c>
      <c r="D52" s="16">
        <v>95</v>
      </c>
      <c r="E52" s="16">
        <v>91</v>
      </c>
      <c r="F52" s="16">
        <v>87</v>
      </c>
      <c r="G52"/>
      <c r="H52"/>
      <c r="I52"/>
    </row>
    <row r="53" spans="1:9" x14ac:dyDescent="0.25">
      <c r="A53" s="7" t="s">
        <v>135</v>
      </c>
      <c r="B53" s="10">
        <v>2</v>
      </c>
      <c r="C53" s="16">
        <v>104.5</v>
      </c>
      <c r="D53" s="16">
        <v>94.5</v>
      </c>
      <c r="E53" s="16">
        <v>97</v>
      </c>
      <c r="F53" s="16">
        <v>94.5</v>
      </c>
      <c r="G53"/>
      <c r="H53"/>
      <c r="I53"/>
    </row>
    <row r="54" spans="1:9" ht="13.8" thickBot="1" x14ac:dyDescent="0.3">
      <c r="A54" s="7" t="s">
        <v>134</v>
      </c>
      <c r="B54" s="10">
        <v>1</v>
      </c>
      <c r="C54" s="16">
        <v>102</v>
      </c>
      <c r="D54" s="16">
        <v>91</v>
      </c>
      <c r="E54" s="16">
        <v>95</v>
      </c>
      <c r="F54" s="16">
        <v>89</v>
      </c>
      <c r="G54"/>
      <c r="H54"/>
      <c r="I54"/>
    </row>
    <row r="55" spans="1:9" ht="13.8" thickTop="1" x14ac:dyDescent="0.25">
      <c r="A55" s="7" t="s">
        <v>27</v>
      </c>
      <c r="B55" s="10">
        <v>2</v>
      </c>
      <c r="C55" s="16">
        <v>97.5</v>
      </c>
      <c r="D55" s="16">
        <v>98.5</v>
      </c>
      <c r="E55" s="16">
        <v>89.5</v>
      </c>
      <c r="F55" s="16">
        <v>92.5</v>
      </c>
      <c r="G55"/>
      <c r="H55"/>
      <c r="I55"/>
    </row>
    <row r="56" spans="1:9" x14ac:dyDescent="0.25">
      <c r="A56" s="7" t="s">
        <v>49</v>
      </c>
      <c r="B56" s="10">
        <v>1</v>
      </c>
      <c r="C56" s="16">
        <v>92</v>
      </c>
      <c r="D56" s="16">
        <v>95</v>
      </c>
      <c r="E56" s="16">
        <v>96</v>
      </c>
      <c r="F56" s="16">
        <v>87</v>
      </c>
      <c r="G56"/>
      <c r="H56"/>
      <c r="I56"/>
    </row>
    <row r="57" spans="1:9" ht="13.8" thickBot="1" x14ac:dyDescent="0.3">
      <c r="A57" s="7" t="s">
        <v>31</v>
      </c>
      <c r="B57" s="10">
        <v>1</v>
      </c>
      <c r="C57" s="16">
        <v>97</v>
      </c>
      <c r="D57" s="16">
        <v>93</v>
      </c>
      <c r="E57" s="16">
        <v>82</v>
      </c>
      <c r="F57" s="16">
        <v>92</v>
      </c>
      <c r="G57"/>
      <c r="H57"/>
      <c r="I57"/>
    </row>
    <row r="58" spans="1:9" ht="13.8" thickTop="1" x14ac:dyDescent="0.25">
      <c r="A58" s="7" t="s">
        <v>23</v>
      </c>
      <c r="B58" s="10">
        <v>2</v>
      </c>
      <c r="C58" s="16">
        <v>102.5</v>
      </c>
      <c r="D58" s="16">
        <v>91.5</v>
      </c>
      <c r="E58" s="16">
        <v>87.5</v>
      </c>
      <c r="F58" s="16">
        <v>86.5</v>
      </c>
      <c r="G58"/>
      <c r="H58"/>
      <c r="I58"/>
    </row>
    <row r="59" spans="1:9" x14ac:dyDescent="0.25">
      <c r="A59" s="7" t="s">
        <v>161</v>
      </c>
      <c r="B59" s="10">
        <v>1</v>
      </c>
      <c r="C59" s="16">
        <v>97</v>
      </c>
      <c r="D59" s="16">
        <v>113</v>
      </c>
      <c r="E59" s="16">
        <v>92</v>
      </c>
      <c r="F59" s="16">
        <v>93</v>
      </c>
      <c r="G59"/>
      <c r="H59"/>
      <c r="I59"/>
    </row>
    <row r="60" spans="1:9" ht="13.8" thickBot="1" x14ac:dyDescent="0.3">
      <c r="A60" s="7" t="s">
        <v>162</v>
      </c>
      <c r="B60" s="10">
        <v>1</v>
      </c>
      <c r="C60" s="16">
        <v>0</v>
      </c>
      <c r="D60" s="16">
        <v>0</v>
      </c>
      <c r="E60" s="16">
        <v>0</v>
      </c>
      <c r="F60" s="16">
        <v>0</v>
      </c>
      <c r="G60"/>
      <c r="H60"/>
      <c r="I60"/>
    </row>
    <row r="61" spans="1:9" ht="13.8" thickTop="1" x14ac:dyDescent="0.25">
      <c r="A61" s="7" t="s">
        <v>149</v>
      </c>
      <c r="B61" s="10">
        <v>1</v>
      </c>
      <c r="C61" s="16">
        <v>103</v>
      </c>
      <c r="D61" s="16">
        <v>97</v>
      </c>
      <c r="E61" s="16">
        <v>89</v>
      </c>
      <c r="F61" s="16">
        <v>0</v>
      </c>
      <c r="G61"/>
      <c r="H61"/>
      <c r="I61"/>
    </row>
    <row r="62" spans="1:9" x14ac:dyDescent="0.25">
      <c r="A62" s="7" t="s">
        <v>52</v>
      </c>
      <c r="B62" s="10">
        <v>1</v>
      </c>
      <c r="C62" s="16">
        <v>92</v>
      </c>
      <c r="D62" s="16">
        <v>93</v>
      </c>
      <c r="E62" s="16">
        <v>95</v>
      </c>
      <c r="F62" s="16">
        <v>87</v>
      </c>
      <c r="G62"/>
      <c r="H62"/>
      <c r="I62"/>
    </row>
    <row r="63" spans="1:9" ht="13.8" thickBot="1" x14ac:dyDescent="0.3">
      <c r="A63" s="7" t="s">
        <v>20</v>
      </c>
      <c r="B63" s="10">
        <v>1</v>
      </c>
      <c r="C63" s="16">
        <v>102</v>
      </c>
      <c r="D63" s="16">
        <v>103</v>
      </c>
      <c r="E63" s="16">
        <v>94</v>
      </c>
      <c r="F63" s="16">
        <v>93</v>
      </c>
      <c r="G63"/>
      <c r="H63"/>
      <c r="I63"/>
    </row>
    <row r="64" spans="1:9" ht="13.8" thickTop="1" x14ac:dyDescent="0.25">
      <c r="A64" s="7" t="s">
        <v>17</v>
      </c>
      <c r="B64" s="10">
        <v>1</v>
      </c>
      <c r="C64" s="16">
        <v>106</v>
      </c>
      <c r="D64" s="16">
        <v>91</v>
      </c>
      <c r="E64" s="16">
        <v>89</v>
      </c>
      <c r="F64" s="16">
        <v>96</v>
      </c>
      <c r="G64"/>
      <c r="H64"/>
      <c r="I64"/>
    </row>
    <row r="65" spans="1:9" x14ac:dyDescent="0.25">
      <c r="A65" s="7" t="s">
        <v>24</v>
      </c>
      <c r="B65" s="10">
        <v>1</v>
      </c>
      <c r="C65" s="16">
        <v>98</v>
      </c>
      <c r="D65" s="16">
        <v>92</v>
      </c>
      <c r="E65" s="16">
        <v>82</v>
      </c>
      <c r="F65" s="16">
        <v>82</v>
      </c>
      <c r="G65"/>
      <c r="H65"/>
      <c r="I65"/>
    </row>
    <row r="66" spans="1:9" ht="13.8" thickBot="1" x14ac:dyDescent="0.3">
      <c r="A66" s="7" t="s">
        <v>8</v>
      </c>
      <c r="B66" s="10">
        <v>5</v>
      </c>
      <c r="C66" s="16">
        <v>104</v>
      </c>
      <c r="D66" s="16">
        <v>96.6</v>
      </c>
      <c r="E66" s="16">
        <v>71.400000000000006</v>
      </c>
      <c r="F66" s="16">
        <v>93</v>
      </c>
      <c r="G66"/>
      <c r="H66"/>
      <c r="I66"/>
    </row>
    <row r="67" spans="1:9" ht="13.8" thickTop="1" x14ac:dyDescent="0.25">
      <c r="A67" s="7" t="s">
        <v>32</v>
      </c>
      <c r="B67" s="10">
        <v>2</v>
      </c>
      <c r="C67" s="16">
        <v>94.5</v>
      </c>
      <c r="D67" s="16">
        <v>85.5</v>
      </c>
      <c r="E67" s="16">
        <v>92</v>
      </c>
      <c r="F67" s="16">
        <v>86.5</v>
      </c>
      <c r="G67"/>
      <c r="H67"/>
      <c r="I67"/>
    </row>
    <row r="68" spans="1:9" x14ac:dyDescent="0.25">
      <c r="A68" s="7" t="s">
        <v>42</v>
      </c>
      <c r="B68" s="10">
        <v>2</v>
      </c>
      <c r="C68" s="16">
        <v>100</v>
      </c>
      <c r="D68" s="16">
        <v>96.5</v>
      </c>
      <c r="E68" s="16">
        <v>93</v>
      </c>
      <c r="F68" s="16">
        <v>98.5</v>
      </c>
      <c r="G68"/>
      <c r="H68"/>
      <c r="I68"/>
    </row>
    <row r="69" spans="1:9" ht="13.8" thickBot="1" x14ac:dyDescent="0.3">
      <c r="A69" s="7" t="s">
        <v>18</v>
      </c>
      <c r="B69" s="10">
        <v>1</v>
      </c>
      <c r="C69" s="16">
        <v>108</v>
      </c>
      <c r="D69" s="16">
        <v>95</v>
      </c>
      <c r="E69" s="16">
        <v>85</v>
      </c>
      <c r="F69" s="16">
        <v>97</v>
      </c>
      <c r="G69"/>
      <c r="H69"/>
      <c r="I69"/>
    </row>
    <row r="70" spans="1:9" ht="13.8" thickTop="1" x14ac:dyDescent="0.25">
      <c r="A70" s="7" t="s">
        <v>28</v>
      </c>
      <c r="B70" s="10">
        <v>7</v>
      </c>
      <c r="C70" s="16">
        <v>100.14285714285714</v>
      </c>
      <c r="D70" s="16">
        <v>94.714285714285708</v>
      </c>
      <c r="E70" s="16">
        <v>90</v>
      </c>
      <c r="F70" s="16">
        <v>78.285714285714292</v>
      </c>
      <c r="G70"/>
      <c r="H70"/>
      <c r="I70"/>
    </row>
    <row r="71" spans="1:9" ht="13.8" thickBot="1" x14ac:dyDescent="0.3">
      <c r="A71" s="7" t="s">
        <v>116</v>
      </c>
      <c r="B71" s="10">
        <v>1</v>
      </c>
      <c r="C71" s="16">
        <v>100</v>
      </c>
      <c r="D71" s="16">
        <v>91</v>
      </c>
      <c r="E71" s="16">
        <v>104</v>
      </c>
      <c r="F71" s="16">
        <v>86</v>
      </c>
      <c r="G71"/>
      <c r="H71"/>
      <c r="I71"/>
    </row>
    <row r="72" spans="1:9" x14ac:dyDescent="0.25">
      <c r="A72" s="7" t="s">
        <v>47</v>
      </c>
      <c r="B72" s="10">
        <v>1</v>
      </c>
      <c r="C72" s="16">
        <v>102</v>
      </c>
      <c r="D72" s="16">
        <v>104</v>
      </c>
      <c r="E72" s="16">
        <v>0</v>
      </c>
      <c r="F72" s="16">
        <v>88</v>
      </c>
      <c r="G72"/>
      <c r="H72"/>
      <c r="I72"/>
    </row>
    <row r="73" spans="1:9" ht="13.8" thickBot="1" x14ac:dyDescent="0.3">
      <c r="A73" s="7" t="s">
        <v>50</v>
      </c>
      <c r="B73" s="10">
        <v>1</v>
      </c>
      <c r="C73" s="16">
        <v>87</v>
      </c>
      <c r="D73" s="16">
        <v>99</v>
      </c>
      <c r="E73" s="16">
        <v>84</v>
      </c>
      <c r="F73" s="16">
        <v>85</v>
      </c>
      <c r="G73"/>
      <c r="H73"/>
      <c r="I73"/>
    </row>
    <row r="74" spans="1:9" x14ac:dyDescent="0.25">
      <c r="A74" s="7" t="s">
        <v>34</v>
      </c>
      <c r="B74" s="10">
        <v>1</v>
      </c>
      <c r="C74" s="16">
        <v>99</v>
      </c>
      <c r="D74" s="16">
        <v>89</v>
      </c>
      <c r="E74" s="16">
        <v>88</v>
      </c>
      <c r="F74" s="16">
        <v>89</v>
      </c>
      <c r="G74"/>
      <c r="H74"/>
      <c r="I74"/>
    </row>
    <row r="75" spans="1:9" ht="13.8" thickBot="1" x14ac:dyDescent="0.3">
      <c r="A75" s="7" t="s">
        <v>10</v>
      </c>
      <c r="B75" s="10">
        <v>1</v>
      </c>
      <c r="C75" s="16">
        <v>107</v>
      </c>
      <c r="D75" s="16">
        <v>88</v>
      </c>
      <c r="E75" s="16">
        <v>90</v>
      </c>
      <c r="F75" s="16">
        <v>83</v>
      </c>
      <c r="G75"/>
      <c r="H75"/>
      <c r="I75"/>
    </row>
    <row r="76" spans="1:9" ht="13.8" thickTop="1" x14ac:dyDescent="0.25">
      <c r="A76" s="7" t="s">
        <v>138</v>
      </c>
      <c r="B76" s="10">
        <v>2</v>
      </c>
      <c r="C76" s="16">
        <v>99.5</v>
      </c>
      <c r="D76" s="16">
        <v>104</v>
      </c>
      <c r="E76" s="16">
        <v>96.5</v>
      </c>
      <c r="F76" s="16">
        <v>96</v>
      </c>
      <c r="G76"/>
      <c r="H76"/>
      <c r="I76"/>
    </row>
    <row r="77" spans="1:9" x14ac:dyDescent="0.25">
      <c r="C77"/>
      <c r="D77"/>
      <c r="E77"/>
      <c r="F77"/>
      <c r="G77"/>
      <c r="H77"/>
      <c r="I77"/>
    </row>
    <row r="78" spans="1:9" ht="13.8" thickBot="1" x14ac:dyDescent="0.3">
      <c r="C78"/>
      <c r="D78"/>
      <c r="E78"/>
      <c r="F78"/>
      <c r="G78"/>
      <c r="H78"/>
      <c r="I78"/>
    </row>
    <row r="79" spans="1:9" ht="13.8" thickTop="1" x14ac:dyDescent="0.25">
      <c r="C79"/>
      <c r="D79"/>
      <c r="E79"/>
      <c r="F79"/>
      <c r="G79"/>
      <c r="H79"/>
      <c r="I79"/>
    </row>
    <row r="80" spans="1:9" ht="13.8" thickBot="1" x14ac:dyDescent="0.3">
      <c r="C80"/>
      <c r="D80"/>
      <c r="E80"/>
      <c r="F80"/>
      <c r="G80"/>
      <c r="H80"/>
      <c r="I80"/>
    </row>
    <row r="81" spans="3:9" x14ac:dyDescent="0.25">
      <c r="C81"/>
      <c r="D81"/>
      <c r="E81"/>
      <c r="F81"/>
      <c r="G81"/>
      <c r="H81"/>
      <c r="I81"/>
    </row>
    <row r="82" spans="3:9" ht="13.8" thickBot="1" x14ac:dyDescent="0.3">
      <c r="C82"/>
      <c r="D82"/>
      <c r="E82"/>
      <c r="F82"/>
      <c r="G82"/>
      <c r="H82"/>
      <c r="I82"/>
    </row>
    <row r="83" spans="3:9" ht="13.8" thickTop="1" x14ac:dyDescent="0.25">
      <c r="C83"/>
      <c r="D83"/>
      <c r="E83"/>
      <c r="F83"/>
      <c r="G83"/>
      <c r="H83"/>
      <c r="I83"/>
    </row>
    <row r="84" spans="3:9" x14ac:dyDescent="0.25">
      <c r="C84"/>
      <c r="D84"/>
      <c r="E84"/>
      <c r="F84"/>
      <c r="G84"/>
      <c r="H84"/>
      <c r="I84"/>
    </row>
    <row r="85" spans="3:9" ht="13.8" thickBot="1" x14ac:dyDescent="0.3">
      <c r="C85"/>
      <c r="D85"/>
      <c r="E85"/>
      <c r="F85"/>
      <c r="G85"/>
      <c r="H85"/>
      <c r="I85"/>
    </row>
    <row r="86" spans="3:9" ht="13.8" thickTop="1" x14ac:dyDescent="0.25">
      <c r="C86"/>
      <c r="D86"/>
      <c r="E86"/>
      <c r="F86"/>
      <c r="G86"/>
      <c r="H86"/>
      <c r="I86"/>
    </row>
    <row r="87" spans="3:9" x14ac:dyDescent="0.25">
      <c r="C87"/>
      <c r="D87"/>
      <c r="E87"/>
      <c r="F87"/>
      <c r="G87"/>
      <c r="H87"/>
      <c r="I87"/>
    </row>
    <row r="88" spans="3:9" ht="13.8" thickBot="1" x14ac:dyDescent="0.3">
      <c r="C88"/>
      <c r="D88"/>
      <c r="E88"/>
      <c r="F88"/>
      <c r="G88"/>
      <c r="H88"/>
      <c r="I88"/>
    </row>
    <row r="89" spans="3:9" ht="13.8" thickTop="1" x14ac:dyDescent="0.25">
      <c r="C89"/>
      <c r="D89"/>
      <c r="E89"/>
      <c r="F89"/>
      <c r="G89"/>
      <c r="H89"/>
      <c r="I89"/>
    </row>
    <row r="90" spans="3:9" x14ac:dyDescent="0.25">
      <c r="C90"/>
      <c r="D90"/>
      <c r="E90"/>
      <c r="F90"/>
      <c r="G90"/>
      <c r="H90"/>
      <c r="I90"/>
    </row>
    <row r="91" spans="3:9" ht="13.8" thickBot="1" x14ac:dyDescent="0.3">
      <c r="C91"/>
      <c r="D91"/>
      <c r="E91"/>
      <c r="F91"/>
      <c r="G91"/>
      <c r="H91"/>
      <c r="I91"/>
    </row>
    <row r="92" spans="3:9" ht="13.8" thickTop="1" x14ac:dyDescent="0.25">
      <c r="C92"/>
      <c r="D92"/>
      <c r="E92"/>
      <c r="F92"/>
      <c r="G92"/>
      <c r="H92"/>
      <c r="I92"/>
    </row>
    <row r="93" spans="3:9" ht="13.8" thickTop="1" x14ac:dyDescent="0.25">
      <c r="C93"/>
      <c r="D93"/>
      <c r="E93"/>
      <c r="F93"/>
      <c r="G93"/>
      <c r="H93"/>
      <c r="I93"/>
    </row>
    <row r="94" spans="3:9" ht="13.8" thickTop="1" x14ac:dyDescent="0.25">
      <c r="C94"/>
      <c r="D94"/>
      <c r="E94"/>
      <c r="F94"/>
      <c r="G94"/>
      <c r="H94"/>
      <c r="I94"/>
    </row>
    <row r="95" spans="3:9" x14ac:dyDescent="0.25">
      <c r="C95"/>
      <c r="D95"/>
      <c r="E95"/>
      <c r="F95"/>
      <c r="G95"/>
      <c r="H95"/>
      <c r="I95"/>
    </row>
    <row r="96" spans="3:9" x14ac:dyDescent="0.25">
      <c r="C96"/>
      <c r="D96"/>
      <c r="E96"/>
      <c r="F96"/>
      <c r="G96"/>
      <c r="H96"/>
      <c r="I96"/>
    </row>
    <row r="97" spans="3:9" ht="13.8" thickBot="1" x14ac:dyDescent="0.3">
      <c r="C97"/>
      <c r="D97"/>
      <c r="E97"/>
      <c r="F97"/>
      <c r="G97"/>
      <c r="H97"/>
      <c r="I97"/>
    </row>
    <row r="98" spans="3:9" ht="13.8" thickTop="1" x14ac:dyDescent="0.25">
      <c r="C98"/>
      <c r="D98"/>
      <c r="E98"/>
      <c r="F98"/>
      <c r="G98"/>
      <c r="H98"/>
      <c r="I98"/>
    </row>
    <row r="99" spans="3:9" x14ac:dyDescent="0.25">
      <c r="C99"/>
      <c r="D99"/>
      <c r="E99"/>
      <c r="F99"/>
      <c r="G99"/>
      <c r="H99"/>
      <c r="I99"/>
    </row>
    <row r="100" spans="3:9" ht="13.8" thickBot="1" x14ac:dyDescent="0.3">
      <c r="C100"/>
      <c r="D100"/>
      <c r="E100"/>
      <c r="F100"/>
      <c r="G100"/>
      <c r="H100"/>
      <c r="I100"/>
    </row>
    <row r="101" spans="3:9" ht="13.8" thickTop="1" x14ac:dyDescent="0.25">
      <c r="C101"/>
      <c r="D101"/>
      <c r="E101"/>
      <c r="F101"/>
      <c r="G101"/>
      <c r="H101"/>
      <c r="I101"/>
    </row>
    <row r="102" spans="3:9" x14ac:dyDescent="0.25">
      <c r="C102"/>
      <c r="D102"/>
      <c r="E102"/>
      <c r="F102"/>
      <c r="G102"/>
      <c r="H102"/>
      <c r="I102"/>
    </row>
    <row r="103" spans="3:9" x14ac:dyDescent="0.25">
      <c r="C103"/>
      <c r="D103"/>
      <c r="E103"/>
      <c r="F103"/>
      <c r="G103"/>
      <c r="H103"/>
      <c r="I103"/>
    </row>
    <row r="104" spans="3:9" ht="13.8" thickBot="1" x14ac:dyDescent="0.3">
      <c r="C104"/>
      <c r="D104"/>
      <c r="E104"/>
      <c r="F104"/>
      <c r="G104"/>
      <c r="H104"/>
      <c r="I104"/>
    </row>
    <row r="105" spans="3:9" ht="13.8" thickTop="1" x14ac:dyDescent="0.25">
      <c r="C105"/>
      <c r="D105"/>
      <c r="E105"/>
      <c r="F105"/>
      <c r="G105"/>
      <c r="H105"/>
      <c r="I105"/>
    </row>
    <row r="106" spans="3:9" ht="13.8" thickTop="1" x14ac:dyDescent="0.25">
      <c r="C106"/>
      <c r="D106"/>
      <c r="E106"/>
      <c r="F106"/>
      <c r="G106"/>
      <c r="H106"/>
      <c r="I106"/>
    </row>
    <row r="107" spans="3:9" x14ac:dyDescent="0.25">
      <c r="C107"/>
      <c r="D107"/>
      <c r="E107"/>
      <c r="F107"/>
      <c r="G107"/>
      <c r="H107"/>
      <c r="I107"/>
    </row>
    <row r="108" spans="3:9" ht="13.8" thickBot="1" x14ac:dyDescent="0.3">
      <c r="C108"/>
      <c r="D108"/>
      <c r="E108"/>
      <c r="F108"/>
      <c r="G108"/>
      <c r="H108"/>
      <c r="I108"/>
    </row>
    <row r="109" spans="3:9" ht="13.8" thickTop="1" x14ac:dyDescent="0.25">
      <c r="C109"/>
      <c r="D109"/>
      <c r="E109"/>
      <c r="F109"/>
      <c r="G109"/>
      <c r="H109"/>
      <c r="I109"/>
    </row>
    <row r="110" spans="3:9" ht="13.8" thickTop="1" x14ac:dyDescent="0.25">
      <c r="C110"/>
      <c r="D110"/>
      <c r="E110"/>
      <c r="F110"/>
      <c r="G110"/>
      <c r="H110"/>
      <c r="I110"/>
    </row>
    <row r="111" spans="3:9" x14ac:dyDescent="0.25">
      <c r="C111"/>
      <c r="D111"/>
      <c r="E111"/>
      <c r="F111"/>
      <c r="G111"/>
      <c r="H111"/>
      <c r="I111"/>
    </row>
    <row r="112" spans="3:9" ht="13.8" thickBot="1" x14ac:dyDescent="0.3">
      <c r="C112"/>
      <c r="D112"/>
      <c r="E112"/>
      <c r="F112"/>
      <c r="G112"/>
      <c r="H112"/>
      <c r="I112"/>
    </row>
    <row r="113" spans="3:9" ht="13.8" thickTop="1" x14ac:dyDescent="0.25">
      <c r="C113"/>
      <c r="D113"/>
      <c r="E113"/>
      <c r="F113"/>
      <c r="G113"/>
      <c r="H113"/>
      <c r="I113"/>
    </row>
    <row r="114" spans="3:9" x14ac:dyDescent="0.25">
      <c r="C114"/>
      <c r="D114"/>
      <c r="E114"/>
      <c r="F114"/>
      <c r="G114"/>
      <c r="H114"/>
      <c r="I114"/>
    </row>
    <row r="115" spans="3:9" ht="13.8" thickBot="1" x14ac:dyDescent="0.3">
      <c r="C115"/>
      <c r="D115"/>
      <c r="E115"/>
      <c r="F115"/>
      <c r="G115"/>
      <c r="H115"/>
      <c r="I115"/>
    </row>
    <row r="116" spans="3:9" ht="13.8" thickTop="1" x14ac:dyDescent="0.25">
      <c r="C116"/>
      <c r="D116"/>
      <c r="E116"/>
      <c r="F116"/>
      <c r="G116"/>
      <c r="H116"/>
      <c r="I116"/>
    </row>
    <row r="117" spans="3:9" x14ac:dyDescent="0.25">
      <c r="C117"/>
      <c r="D117"/>
      <c r="E117"/>
      <c r="F117"/>
      <c r="G117"/>
      <c r="H117"/>
      <c r="I117"/>
    </row>
    <row r="118" spans="3:9" x14ac:dyDescent="0.25">
      <c r="C118"/>
      <c r="D118"/>
      <c r="E118"/>
      <c r="F118"/>
      <c r="G118"/>
      <c r="H118"/>
      <c r="I118"/>
    </row>
    <row r="119" spans="3:9" x14ac:dyDescent="0.25">
      <c r="C119"/>
      <c r="D119"/>
      <c r="E119"/>
      <c r="F119"/>
      <c r="G119"/>
      <c r="H119"/>
      <c r="I119"/>
    </row>
    <row r="120" spans="3:9" ht="13.8" thickBot="1" x14ac:dyDescent="0.3">
      <c r="C120"/>
      <c r="D120"/>
      <c r="E120"/>
      <c r="F120"/>
      <c r="G120"/>
      <c r="H120"/>
      <c r="I120"/>
    </row>
    <row r="121" spans="3:9" ht="13.8" thickTop="1" x14ac:dyDescent="0.25">
      <c r="C121"/>
      <c r="D121"/>
      <c r="E121"/>
      <c r="F121"/>
      <c r="G121"/>
      <c r="H121"/>
      <c r="I121"/>
    </row>
    <row r="122" spans="3:9" x14ac:dyDescent="0.25">
      <c r="C122"/>
      <c r="D122"/>
      <c r="E122"/>
      <c r="F122"/>
      <c r="G122"/>
      <c r="H122"/>
      <c r="I122"/>
    </row>
    <row r="123" spans="3:9" x14ac:dyDescent="0.25">
      <c r="C123"/>
      <c r="D123"/>
      <c r="E123"/>
      <c r="F123"/>
      <c r="G123"/>
      <c r="H123"/>
      <c r="I123"/>
    </row>
    <row r="124" spans="3:9" ht="13.8" thickBot="1" x14ac:dyDescent="0.3">
      <c r="C124"/>
      <c r="D124"/>
      <c r="E124"/>
      <c r="F124"/>
      <c r="G124"/>
      <c r="H124"/>
      <c r="I124"/>
    </row>
    <row r="125" spans="3:9" ht="13.8" thickTop="1" x14ac:dyDescent="0.25">
      <c r="C125"/>
      <c r="D125"/>
      <c r="E125"/>
      <c r="F125"/>
      <c r="G125"/>
      <c r="H125"/>
      <c r="I125"/>
    </row>
    <row r="126" spans="3:9" x14ac:dyDescent="0.25">
      <c r="C126"/>
      <c r="D126"/>
      <c r="E126"/>
      <c r="F126"/>
      <c r="G126"/>
      <c r="H126"/>
      <c r="I126"/>
    </row>
    <row r="127" spans="3:9" ht="13.8" thickBot="1" x14ac:dyDescent="0.3">
      <c r="C127"/>
      <c r="D127"/>
      <c r="E127"/>
      <c r="F127"/>
      <c r="G127"/>
      <c r="H127"/>
      <c r="I127"/>
    </row>
    <row r="128" spans="3:9" ht="13.8" thickTop="1" x14ac:dyDescent="0.25">
      <c r="C128"/>
      <c r="D128"/>
      <c r="E128"/>
      <c r="F128"/>
      <c r="G128"/>
      <c r="H128"/>
      <c r="I128"/>
    </row>
    <row r="129" spans="3:9" x14ac:dyDescent="0.25">
      <c r="C129"/>
      <c r="D129"/>
      <c r="E129"/>
      <c r="F129"/>
      <c r="G129"/>
      <c r="H129"/>
      <c r="I129"/>
    </row>
    <row r="130" spans="3:9" ht="13.8" thickBot="1" x14ac:dyDescent="0.3">
      <c r="C130"/>
      <c r="D130"/>
      <c r="E130"/>
      <c r="F130"/>
      <c r="G130"/>
      <c r="H130"/>
      <c r="I130"/>
    </row>
    <row r="131" spans="3:9" ht="13.8" thickTop="1" x14ac:dyDescent="0.25">
      <c r="C131"/>
      <c r="D131"/>
      <c r="E131"/>
      <c r="F131"/>
      <c r="G131"/>
      <c r="H131"/>
      <c r="I131"/>
    </row>
    <row r="132" spans="3:9" x14ac:dyDescent="0.25">
      <c r="C132"/>
      <c r="D132"/>
      <c r="E132"/>
      <c r="F132"/>
      <c r="G132"/>
      <c r="H132"/>
      <c r="I132"/>
    </row>
    <row r="133" spans="3:9" ht="13.8" thickBot="1" x14ac:dyDescent="0.3">
      <c r="C133"/>
      <c r="D133"/>
      <c r="E133"/>
      <c r="F133"/>
      <c r="G133"/>
      <c r="H133"/>
      <c r="I133"/>
    </row>
    <row r="134" spans="3:9" ht="13.8" thickTop="1" x14ac:dyDescent="0.25">
      <c r="C134"/>
      <c r="D134"/>
      <c r="E134"/>
      <c r="F134"/>
      <c r="G134"/>
      <c r="H134"/>
      <c r="I134"/>
    </row>
    <row r="135" spans="3:9" ht="13.8" thickBot="1" x14ac:dyDescent="0.3">
      <c r="C135"/>
      <c r="D135"/>
      <c r="E135"/>
      <c r="F135"/>
      <c r="G135"/>
      <c r="H135"/>
      <c r="I135"/>
    </row>
    <row r="136" spans="3:9" ht="13.8" thickTop="1" x14ac:dyDescent="0.25">
      <c r="C136"/>
      <c r="D136"/>
      <c r="E136"/>
      <c r="F136"/>
      <c r="G136"/>
      <c r="H136"/>
      <c r="I136"/>
    </row>
    <row r="137" spans="3:9" ht="13.8" thickBot="1" x14ac:dyDescent="0.3">
      <c r="C137"/>
      <c r="D137"/>
      <c r="E137"/>
      <c r="F137"/>
      <c r="G137"/>
      <c r="H137"/>
      <c r="I137"/>
    </row>
    <row r="138" spans="3:9" x14ac:dyDescent="0.25">
      <c r="C138"/>
      <c r="D138"/>
      <c r="E138"/>
      <c r="F138"/>
      <c r="G138"/>
      <c r="H138"/>
      <c r="I138"/>
    </row>
    <row r="139" spans="3:9" ht="13.8" thickBot="1" x14ac:dyDescent="0.3">
      <c r="C139"/>
      <c r="D139"/>
      <c r="E139"/>
      <c r="F139"/>
      <c r="G139"/>
      <c r="H139"/>
      <c r="I139"/>
    </row>
    <row r="140" spans="3:9" ht="13.8" thickTop="1" x14ac:dyDescent="0.25">
      <c r="C140"/>
      <c r="D140"/>
      <c r="E140"/>
      <c r="F140"/>
      <c r="G140"/>
      <c r="H140"/>
      <c r="I140"/>
    </row>
    <row r="141" spans="3:9" x14ac:dyDescent="0.25">
      <c r="C141"/>
      <c r="D141"/>
      <c r="E141"/>
      <c r="F141"/>
      <c r="G141"/>
      <c r="H141"/>
      <c r="I141"/>
    </row>
    <row r="142" spans="3:9" ht="13.8" thickBot="1" x14ac:dyDescent="0.3">
      <c r="C142"/>
      <c r="D142"/>
      <c r="E142"/>
      <c r="F142"/>
      <c r="G142"/>
      <c r="H142"/>
      <c r="I142"/>
    </row>
    <row r="143" spans="3:9" ht="13.8" thickTop="1" x14ac:dyDescent="0.25">
      <c r="C143"/>
      <c r="D143"/>
      <c r="E143"/>
      <c r="F143"/>
      <c r="G143"/>
      <c r="H143"/>
      <c r="I143"/>
    </row>
    <row r="144" spans="3:9" x14ac:dyDescent="0.25">
      <c r="C144"/>
      <c r="D144"/>
      <c r="E144"/>
      <c r="F144"/>
      <c r="G144"/>
      <c r="H144"/>
      <c r="I144"/>
    </row>
    <row r="145" spans="3:9" ht="13.8" thickBot="1" x14ac:dyDescent="0.3">
      <c r="C145"/>
      <c r="D145"/>
      <c r="E145"/>
      <c r="F145"/>
      <c r="G145"/>
      <c r="H145"/>
      <c r="I145"/>
    </row>
    <row r="146" spans="3:9" ht="13.8" thickTop="1" x14ac:dyDescent="0.25">
      <c r="C146"/>
      <c r="D146"/>
      <c r="E146"/>
      <c r="F146"/>
      <c r="G146"/>
      <c r="H146"/>
      <c r="I146"/>
    </row>
    <row r="147" spans="3:9" ht="13.8" thickTop="1" x14ac:dyDescent="0.25">
      <c r="C147"/>
      <c r="D147"/>
      <c r="E147"/>
      <c r="F147"/>
      <c r="G147"/>
      <c r="H147"/>
      <c r="I147"/>
    </row>
    <row r="148" spans="3:9" x14ac:dyDescent="0.25">
      <c r="C148"/>
      <c r="D148"/>
      <c r="E148"/>
      <c r="F148"/>
      <c r="G148"/>
      <c r="H148"/>
      <c r="I148"/>
    </row>
    <row r="149" spans="3:9" ht="13.8" thickBot="1" x14ac:dyDescent="0.3">
      <c r="C149"/>
      <c r="D149"/>
      <c r="E149"/>
      <c r="F149"/>
      <c r="G149"/>
      <c r="H149"/>
      <c r="I149"/>
    </row>
    <row r="150" spans="3:9" x14ac:dyDescent="0.25">
      <c r="C150"/>
      <c r="D150"/>
      <c r="E150"/>
      <c r="F150"/>
      <c r="G150"/>
      <c r="H150"/>
      <c r="I150"/>
    </row>
    <row r="151" spans="3:9" ht="13.8" thickBot="1" x14ac:dyDescent="0.3">
      <c r="C151"/>
      <c r="D151"/>
      <c r="E151"/>
      <c r="F151"/>
      <c r="G151"/>
      <c r="H151"/>
      <c r="I151"/>
    </row>
    <row r="152" spans="3:9" ht="13.8" thickTop="1" x14ac:dyDescent="0.25">
      <c r="C152"/>
      <c r="D152"/>
      <c r="E152"/>
      <c r="F152"/>
      <c r="G152"/>
      <c r="H152"/>
      <c r="I152"/>
    </row>
    <row r="153" spans="3:9" x14ac:dyDescent="0.25">
      <c r="C153"/>
      <c r="D153"/>
      <c r="E153"/>
      <c r="F153"/>
      <c r="G153"/>
      <c r="H153"/>
      <c r="I153"/>
    </row>
    <row r="154" spans="3:9" ht="13.8" thickBot="1" x14ac:dyDescent="0.3">
      <c r="C154"/>
      <c r="D154"/>
      <c r="E154"/>
      <c r="F154"/>
      <c r="G154"/>
      <c r="H154"/>
      <c r="I154"/>
    </row>
    <row r="155" spans="3:9" ht="13.8" thickTop="1" x14ac:dyDescent="0.25">
      <c r="C155"/>
      <c r="D155"/>
      <c r="E155"/>
      <c r="F155"/>
      <c r="G155"/>
      <c r="H155"/>
      <c r="I155"/>
    </row>
    <row r="156" spans="3:9" x14ac:dyDescent="0.25">
      <c r="C156"/>
      <c r="D156"/>
      <c r="E156"/>
      <c r="F156"/>
      <c r="G156"/>
      <c r="H156"/>
      <c r="I156"/>
    </row>
    <row r="157" spans="3:9" x14ac:dyDescent="0.25">
      <c r="C157"/>
      <c r="D157"/>
      <c r="E157"/>
      <c r="F157"/>
      <c r="G157"/>
      <c r="H157"/>
      <c r="I157"/>
    </row>
    <row r="158" spans="3:9" ht="13.8" thickBot="1" x14ac:dyDescent="0.3">
      <c r="C158"/>
      <c r="D158"/>
      <c r="E158"/>
      <c r="F158"/>
      <c r="G158"/>
      <c r="H158"/>
      <c r="I158"/>
    </row>
    <row r="159" spans="3:9" ht="13.8" thickTop="1" x14ac:dyDescent="0.25">
      <c r="C159"/>
      <c r="D159"/>
      <c r="E159"/>
      <c r="F159"/>
      <c r="G159"/>
      <c r="H159"/>
      <c r="I159"/>
    </row>
    <row r="160" spans="3:9" x14ac:dyDescent="0.25">
      <c r="C160"/>
      <c r="D160"/>
      <c r="E160"/>
      <c r="F160"/>
      <c r="G160"/>
      <c r="H160"/>
      <c r="I160"/>
    </row>
    <row r="161" spans="3:9" ht="13.8" thickBot="1" x14ac:dyDescent="0.3">
      <c r="C161"/>
      <c r="D161"/>
      <c r="E161"/>
      <c r="F161"/>
      <c r="G161"/>
      <c r="H161"/>
      <c r="I161"/>
    </row>
    <row r="162" spans="3:9" ht="13.8" thickTop="1" x14ac:dyDescent="0.25">
      <c r="C162"/>
      <c r="D162"/>
      <c r="E162"/>
      <c r="F162"/>
      <c r="G162"/>
      <c r="H162"/>
      <c r="I162"/>
    </row>
    <row r="163" spans="3:9" x14ac:dyDescent="0.25">
      <c r="C163"/>
      <c r="D163"/>
      <c r="E163"/>
      <c r="F163"/>
      <c r="G163"/>
      <c r="H163"/>
      <c r="I163"/>
    </row>
    <row r="164" spans="3:9" ht="13.8" thickBot="1" x14ac:dyDescent="0.3">
      <c r="C164"/>
      <c r="D164"/>
      <c r="E164"/>
      <c r="F164"/>
      <c r="G164"/>
      <c r="H164"/>
      <c r="I164"/>
    </row>
    <row r="165" spans="3:9" ht="13.8" thickTop="1" x14ac:dyDescent="0.25">
      <c r="C165"/>
      <c r="D165"/>
      <c r="E165"/>
      <c r="F165"/>
      <c r="G165"/>
      <c r="H165"/>
      <c r="I165"/>
    </row>
    <row r="166" spans="3:9" x14ac:dyDescent="0.25">
      <c r="C166"/>
      <c r="D166"/>
      <c r="E166"/>
      <c r="F166"/>
      <c r="G166"/>
      <c r="H166"/>
      <c r="I166"/>
    </row>
    <row r="167" spans="3:9" ht="13.8" thickBot="1" x14ac:dyDescent="0.3">
      <c r="C167"/>
      <c r="D167"/>
      <c r="E167"/>
      <c r="F167"/>
      <c r="G167"/>
      <c r="H167"/>
      <c r="I167"/>
    </row>
    <row r="168" spans="3:9" x14ac:dyDescent="0.25">
      <c r="C168"/>
      <c r="D168"/>
      <c r="E168"/>
      <c r="F168"/>
      <c r="G168"/>
      <c r="H168"/>
      <c r="I168"/>
    </row>
    <row r="169" spans="3:9" x14ac:dyDescent="0.25">
      <c r="C169"/>
      <c r="D169"/>
      <c r="E169"/>
      <c r="F169"/>
      <c r="G169"/>
      <c r="H169"/>
      <c r="I169"/>
    </row>
    <row r="170" spans="3:9" ht="13.8" thickBot="1" x14ac:dyDescent="0.3">
      <c r="C170"/>
      <c r="D170"/>
      <c r="E170"/>
      <c r="F170"/>
      <c r="G170"/>
      <c r="H170"/>
      <c r="I170"/>
    </row>
    <row r="171" spans="3:9" ht="13.8" thickTop="1" x14ac:dyDescent="0.25">
      <c r="C171"/>
      <c r="D171"/>
      <c r="E171"/>
      <c r="F171"/>
      <c r="G171"/>
      <c r="H171"/>
      <c r="I171"/>
    </row>
    <row r="172" spans="3:9" x14ac:dyDescent="0.25">
      <c r="C172"/>
      <c r="D172"/>
      <c r="E172"/>
      <c r="F172"/>
      <c r="G172"/>
      <c r="H172"/>
      <c r="I172"/>
    </row>
    <row r="173" spans="3:9" ht="13.8" thickBot="1" x14ac:dyDescent="0.3">
      <c r="C173"/>
      <c r="D173"/>
      <c r="E173"/>
      <c r="F173"/>
      <c r="G173"/>
      <c r="H173"/>
      <c r="I173"/>
    </row>
    <row r="174" spans="3:9" ht="13.8" thickTop="1" x14ac:dyDescent="0.25">
      <c r="C174"/>
      <c r="D174"/>
      <c r="E174"/>
      <c r="F174"/>
      <c r="G174"/>
      <c r="H174"/>
      <c r="I174"/>
    </row>
    <row r="175" spans="3:9" x14ac:dyDescent="0.25">
      <c r="C175"/>
      <c r="D175"/>
      <c r="E175"/>
      <c r="F175"/>
      <c r="G175"/>
      <c r="H175"/>
      <c r="I175"/>
    </row>
    <row r="176" spans="3:9" ht="13.8" thickBot="1" x14ac:dyDescent="0.3">
      <c r="C176"/>
      <c r="D176"/>
      <c r="E176"/>
      <c r="F176"/>
      <c r="G176"/>
      <c r="H176"/>
      <c r="I176"/>
    </row>
    <row r="177" spans="3:9" ht="13.8" thickTop="1" x14ac:dyDescent="0.25">
      <c r="C177"/>
      <c r="D177"/>
      <c r="E177"/>
      <c r="F177"/>
      <c r="G177"/>
      <c r="H177"/>
      <c r="I177"/>
    </row>
    <row r="178" spans="3:9" x14ac:dyDescent="0.25">
      <c r="C178"/>
      <c r="D178"/>
      <c r="E178"/>
      <c r="F178"/>
      <c r="G178"/>
      <c r="H178"/>
      <c r="I178"/>
    </row>
    <row r="179" spans="3:9" ht="13.8" thickBot="1" x14ac:dyDescent="0.3">
      <c r="C179"/>
      <c r="D179"/>
      <c r="E179"/>
      <c r="F179"/>
      <c r="G179"/>
      <c r="H179"/>
      <c r="I179"/>
    </row>
    <row r="180" spans="3:9" ht="13.8" thickTop="1" x14ac:dyDescent="0.25">
      <c r="C180"/>
      <c r="D180"/>
      <c r="E180"/>
      <c r="F180"/>
      <c r="G180"/>
      <c r="H180"/>
      <c r="I180"/>
    </row>
    <row r="181" spans="3:9" x14ac:dyDescent="0.25">
      <c r="C181"/>
      <c r="D181"/>
      <c r="E181"/>
      <c r="F181"/>
      <c r="G181"/>
      <c r="H181"/>
      <c r="I181"/>
    </row>
    <row r="182" spans="3:9" ht="13.8" thickBot="1" x14ac:dyDescent="0.3">
      <c r="C182"/>
      <c r="D182"/>
      <c r="E182"/>
      <c r="F182"/>
      <c r="G182"/>
      <c r="H182"/>
      <c r="I182"/>
    </row>
    <row r="183" spans="3:9" ht="13.8" thickTop="1" x14ac:dyDescent="0.25">
      <c r="C183"/>
      <c r="D183"/>
      <c r="E183"/>
      <c r="F183"/>
      <c r="G183"/>
      <c r="H183"/>
      <c r="I183"/>
    </row>
    <row r="184" spans="3:9" x14ac:dyDescent="0.25">
      <c r="C184"/>
      <c r="D184"/>
      <c r="E184"/>
      <c r="F184"/>
      <c r="G184"/>
      <c r="H184"/>
      <c r="I184"/>
    </row>
    <row r="185" spans="3:9" ht="13.8" thickBot="1" x14ac:dyDescent="0.3">
      <c r="C185"/>
      <c r="D185"/>
      <c r="E185"/>
      <c r="F185"/>
      <c r="G185"/>
      <c r="H185"/>
      <c r="I185"/>
    </row>
    <row r="186" spans="3:9" ht="13.8" thickTop="1" x14ac:dyDescent="0.25">
      <c r="C186"/>
      <c r="D186"/>
      <c r="E186"/>
      <c r="F186"/>
      <c r="G186"/>
      <c r="H186"/>
      <c r="I186"/>
    </row>
    <row r="187" spans="3:9" x14ac:dyDescent="0.25">
      <c r="C187"/>
      <c r="D187"/>
      <c r="E187"/>
      <c r="F187"/>
      <c r="G187"/>
      <c r="H187"/>
      <c r="I187"/>
    </row>
    <row r="188" spans="3:9" ht="13.8" thickBot="1" x14ac:dyDescent="0.3">
      <c r="C188"/>
      <c r="D188"/>
      <c r="E188"/>
      <c r="F188"/>
      <c r="G188"/>
      <c r="H188"/>
      <c r="I188"/>
    </row>
    <row r="189" spans="3:9" ht="13.8" thickTop="1" x14ac:dyDescent="0.25">
      <c r="C189"/>
      <c r="D189"/>
      <c r="E189"/>
      <c r="F189"/>
      <c r="G189"/>
      <c r="H189"/>
      <c r="I189"/>
    </row>
    <row r="190" spans="3:9" x14ac:dyDescent="0.25">
      <c r="C190"/>
      <c r="D190"/>
      <c r="E190"/>
      <c r="F190"/>
      <c r="G190"/>
      <c r="H190"/>
      <c r="I190"/>
    </row>
    <row r="191" spans="3:9" x14ac:dyDescent="0.25">
      <c r="C191"/>
      <c r="D191"/>
      <c r="E191"/>
      <c r="F191"/>
      <c r="G191"/>
      <c r="H191"/>
      <c r="I191"/>
    </row>
    <row r="192" spans="3:9" ht="13.8" thickBot="1" x14ac:dyDescent="0.3">
      <c r="C192"/>
      <c r="D192"/>
      <c r="E192"/>
      <c r="F192"/>
      <c r="G192"/>
      <c r="H192"/>
      <c r="I192"/>
    </row>
    <row r="193" spans="3:9" x14ac:dyDescent="0.25">
      <c r="C193"/>
      <c r="D193"/>
      <c r="E193"/>
      <c r="F193"/>
      <c r="G193"/>
      <c r="H193"/>
      <c r="I193"/>
    </row>
    <row r="194" spans="3:9" ht="13.8" thickBot="1" x14ac:dyDescent="0.3">
      <c r="C194"/>
      <c r="D194"/>
      <c r="E194"/>
      <c r="F194"/>
      <c r="G194"/>
      <c r="H194"/>
      <c r="I194"/>
    </row>
    <row r="195" spans="3:9" ht="13.8" thickTop="1" x14ac:dyDescent="0.25">
      <c r="C195"/>
      <c r="D195"/>
      <c r="E195"/>
      <c r="F195"/>
      <c r="G195"/>
      <c r="H195"/>
      <c r="I195"/>
    </row>
    <row r="196" spans="3:9" x14ac:dyDescent="0.25">
      <c r="C196"/>
      <c r="D196"/>
      <c r="E196"/>
      <c r="F196"/>
      <c r="G196"/>
      <c r="H196"/>
      <c r="I196"/>
    </row>
    <row r="197" spans="3:9" ht="13.8" thickBot="1" x14ac:dyDescent="0.3">
      <c r="C197"/>
      <c r="D197"/>
      <c r="E197"/>
      <c r="F197"/>
      <c r="G197"/>
      <c r="H197"/>
      <c r="I197"/>
    </row>
    <row r="198" spans="3:9" ht="13.8" thickTop="1" x14ac:dyDescent="0.25">
      <c r="C198"/>
      <c r="D198"/>
      <c r="E198"/>
      <c r="F198"/>
      <c r="G198"/>
      <c r="H198"/>
      <c r="I198"/>
    </row>
    <row r="199" spans="3:9" x14ac:dyDescent="0.25">
      <c r="C199"/>
      <c r="D199"/>
      <c r="E199"/>
      <c r="F199"/>
      <c r="G199"/>
      <c r="H199"/>
      <c r="I199"/>
    </row>
    <row r="200" spans="3:9" ht="13.8" thickBot="1" x14ac:dyDescent="0.3">
      <c r="C200"/>
      <c r="D200"/>
      <c r="E200"/>
      <c r="F200"/>
      <c r="G200"/>
      <c r="H200"/>
      <c r="I200"/>
    </row>
    <row r="201" spans="3:9" ht="13.8" thickTop="1" x14ac:dyDescent="0.25">
      <c r="C201"/>
      <c r="D201"/>
      <c r="E201"/>
      <c r="F201"/>
      <c r="G201"/>
      <c r="H201"/>
      <c r="I201"/>
    </row>
    <row r="202" spans="3:9" x14ac:dyDescent="0.25">
      <c r="C202"/>
      <c r="D202"/>
      <c r="E202"/>
      <c r="F202"/>
      <c r="G202"/>
      <c r="H202"/>
      <c r="I202"/>
    </row>
    <row r="203" spans="3:9" ht="13.8" thickBot="1" x14ac:dyDescent="0.3">
      <c r="C203"/>
      <c r="D203"/>
      <c r="E203"/>
      <c r="F203"/>
      <c r="G203"/>
      <c r="H203"/>
      <c r="I203"/>
    </row>
    <row r="204" spans="3:9" ht="13.8" thickTop="1" x14ac:dyDescent="0.25">
      <c r="C204"/>
      <c r="D204"/>
      <c r="E204"/>
      <c r="F204"/>
      <c r="G204"/>
      <c r="H204"/>
      <c r="I204"/>
    </row>
    <row r="205" spans="3:9" x14ac:dyDescent="0.25">
      <c r="C205"/>
      <c r="D205"/>
      <c r="E205"/>
      <c r="F205"/>
      <c r="G205"/>
      <c r="H205"/>
      <c r="I205"/>
    </row>
    <row r="206" spans="3:9" ht="13.8" thickBot="1" x14ac:dyDescent="0.3">
      <c r="C206"/>
      <c r="D206"/>
      <c r="E206"/>
      <c r="F206"/>
      <c r="G206"/>
      <c r="H206"/>
      <c r="I206"/>
    </row>
    <row r="207" spans="3:9" ht="13.8" thickTop="1" x14ac:dyDescent="0.25">
      <c r="C207"/>
      <c r="D207"/>
      <c r="E207"/>
      <c r="F207"/>
      <c r="G207"/>
      <c r="H207"/>
      <c r="I207"/>
    </row>
    <row r="208" spans="3:9" x14ac:dyDescent="0.25">
      <c r="C208"/>
      <c r="D208"/>
      <c r="E208"/>
      <c r="F208"/>
      <c r="G208"/>
      <c r="H208"/>
      <c r="I208"/>
    </row>
    <row r="209" spans="3:9" x14ac:dyDescent="0.25">
      <c r="C209"/>
      <c r="D209"/>
      <c r="E209"/>
      <c r="F209"/>
      <c r="G209"/>
      <c r="H209"/>
      <c r="I209"/>
    </row>
    <row r="210" spans="3:9" ht="13.8" thickBot="1" x14ac:dyDescent="0.3">
      <c r="C210"/>
      <c r="D210"/>
      <c r="E210"/>
      <c r="F210"/>
      <c r="G210"/>
      <c r="H210"/>
      <c r="I210"/>
    </row>
    <row r="211" spans="3:9" x14ac:dyDescent="0.25">
      <c r="C211"/>
      <c r="D211"/>
      <c r="E211"/>
      <c r="F211"/>
      <c r="G211"/>
      <c r="H211"/>
      <c r="I211"/>
    </row>
    <row r="212" spans="3:9" ht="13.8" thickBot="1" x14ac:dyDescent="0.3">
      <c r="C212"/>
      <c r="D212"/>
      <c r="E212"/>
      <c r="F212"/>
      <c r="G212"/>
      <c r="H212"/>
      <c r="I212"/>
    </row>
    <row r="213" spans="3:9" ht="13.8" thickTop="1" x14ac:dyDescent="0.25">
      <c r="C213"/>
      <c r="D213"/>
      <c r="E213"/>
      <c r="F213"/>
      <c r="G213"/>
      <c r="H213"/>
      <c r="I213"/>
    </row>
    <row r="214" spans="3:9" x14ac:dyDescent="0.25">
      <c r="C214"/>
      <c r="D214"/>
      <c r="E214"/>
      <c r="F214"/>
      <c r="G214"/>
      <c r="H214"/>
      <c r="I214"/>
    </row>
    <row r="215" spans="3:9" ht="13.8" thickBot="1" x14ac:dyDescent="0.3">
      <c r="C215"/>
      <c r="D215"/>
      <c r="E215"/>
      <c r="F215"/>
      <c r="G215"/>
      <c r="H215"/>
      <c r="I215"/>
    </row>
    <row r="216" spans="3:9" ht="13.8" thickTop="1" x14ac:dyDescent="0.25">
      <c r="C216"/>
      <c r="D216"/>
      <c r="E216"/>
      <c r="F216"/>
      <c r="G216"/>
      <c r="H216"/>
      <c r="I216"/>
    </row>
    <row r="217" spans="3:9" ht="13.8" thickBot="1" x14ac:dyDescent="0.3">
      <c r="C217"/>
      <c r="D217"/>
      <c r="E217"/>
      <c r="F217"/>
      <c r="G217"/>
      <c r="H217"/>
      <c r="I217"/>
    </row>
    <row r="218" spans="3:9" ht="13.8" thickTop="1" x14ac:dyDescent="0.25">
      <c r="C218"/>
      <c r="D218"/>
      <c r="E218"/>
      <c r="F218"/>
      <c r="G218"/>
      <c r="H218"/>
      <c r="I218"/>
    </row>
    <row r="219" spans="3:9" x14ac:dyDescent="0.25">
      <c r="C219"/>
      <c r="D219"/>
      <c r="E219"/>
      <c r="F219"/>
      <c r="G219"/>
      <c r="H219"/>
      <c r="I219"/>
    </row>
    <row r="220" spans="3:9" x14ac:dyDescent="0.25">
      <c r="C220"/>
      <c r="D220"/>
      <c r="E220"/>
      <c r="F220"/>
      <c r="G220"/>
      <c r="H220"/>
      <c r="I220"/>
    </row>
    <row r="221" spans="3:9" ht="13.8" thickBot="1" x14ac:dyDescent="0.3">
      <c r="C221"/>
      <c r="D221"/>
      <c r="E221"/>
      <c r="F221"/>
      <c r="G221"/>
      <c r="H221"/>
      <c r="I221"/>
    </row>
    <row r="222" spans="3:9" ht="13.8" thickTop="1" x14ac:dyDescent="0.25">
      <c r="C222"/>
      <c r="D222"/>
      <c r="E222"/>
      <c r="F222"/>
      <c r="G222"/>
      <c r="H222"/>
      <c r="I222"/>
    </row>
    <row r="223" spans="3:9" x14ac:dyDescent="0.25">
      <c r="C223"/>
      <c r="D223"/>
      <c r="E223"/>
      <c r="F223"/>
      <c r="G223"/>
      <c r="H223"/>
      <c r="I223"/>
    </row>
    <row r="224" spans="3:9" x14ac:dyDescent="0.25">
      <c r="C224"/>
      <c r="D224"/>
      <c r="E224"/>
      <c r="F224"/>
      <c r="G224"/>
      <c r="H224"/>
      <c r="I224"/>
    </row>
    <row r="225" spans="3:9" ht="13.8" thickBot="1" x14ac:dyDescent="0.3">
      <c r="C225"/>
      <c r="D225"/>
      <c r="E225"/>
      <c r="F225"/>
      <c r="G225"/>
      <c r="H225"/>
      <c r="I225"/>
    </row>
    <row r="226" spans="3:9" x14ac:dyDescent="0.25">
      <c r="C226"/>
      <c r="D226"/>
      <c r="E226"/>
      <c r="F226"/>
      <c r="G226"/>
      <c r="H226"/>
      <c r="I226"/>
    </row>
    <row r="227" spans="3:9" ht="13.8" thickBot="1" x14ac:dyDescent="0.3">
      <c r="C227"/>
      <c r="D227"/>
      <c r="E227"/>
      <c r="F227"/>
      <c r="G227"/>
      <c r="H227"/>
      <c r="I227"/>
    </row>
    <row r="228" spans="3:9" ht="13.8" thickTop="1" x14ac:dyDescent="0.25">
      <c r="C228"/>
      <c r="D228"/>
      <c r="E228"/>
      <c r="F228"/>
      <c r="G228"/>
      <c r="H228"/>
      <c r="I228"/>
    </row>
    <row r="229" spans="3:9" x14ac:dyDescent="0.25">
      <c r="C229"/>
      <c r="D229"/>
      <c r="E229"/>
      <c r="F229"/>
      <c r="G229"/>
      <c r="H229"/>
      <c r="I229"/>
    </row>
    <row r="230" spans="3:9" ht="13.8" thickBot="1" x14ac:dyDescent="0.3">
      <c r="C230"/>
      <c r="D230"/>
      <c r="E230"/>
      <c r="F230"/>
      <c r="G230"/>
      <c r="H230"/>
      <c r="I230"/>
    </row>
    <row r="231" spans="3:9" ht="13.8" thickTop="1" x14ac:dyDescent="0.25">
      <c r="C231"/>
      <c r="D231"/>
      <c r="E231"/>
      <c r="F231"/>
      <c r="G231"/>
      <c r="H231"/>
      <c r="I231"/>
    </row>
    <row r="232" spans="3:9" x14ac:dyDescent="0.25">
      <c r="C232"/>
      <c r="D232"/>
      <c r="E232"/>
      <c r="F232"/>
      <c r="G232"/>
      <c r="H232"/>
      <c r="I232"/>
    </row>
    <row r="233" spans="3:9" ht="13.8" thickBot="1" x14ac:dyDescent="0.3">
      <c r="C233"/>
      <c r="D233"/>
      <c r="E233"/>
      <c r="F233"/>
      <c r="G233"/>
      <c r="H233"/>
      <c r="I233"/>
    </row>
    <row r="234" spans="3:9" ht="13.8" thickTop="1" x14ac:dyDescent="0.25">
      <c r="C234"/>
      <c r="D234"/>
      <c r="E234"/>
      <c r="F234"/>
      <c r="G234"/>
      <c r="H234"/>
      <c r="I234"/>
    </row>
    <row r="235" spans="3:9" x14ac:dyDescent="0.25">
      <c r="C235"/>
      <c r="D235"/>
      <c r="E235"/>
      <c r="F235"/>
      <c r="G235"/>
      <c r="H235"/>
      <c r="I235"/>
    </row>
    <row r="236" spans="3:9" ht="13.8" thickBot="1" x14ac:dyDescent="0.3">
      <c r="C236"/>
      <c r="D236"/>
      <c r="E236"/>
      <c r="F236"/>
      <c r="G236"/>
      <c r="H236"/>
      <c r="I236"/>
    </row>
    <row r="237" spans="3:9" ht="13.8" thickTop="1" x14ac:dyDescent="0.25">
      <c r="C237"/>
      <c r="D237"/>
      <c r="E237"/>
      <c r="F237"/>
      <c r="G237"/>
      <c r="H237"/>
      <c r="I237"/>
    </row>
    <row r="238" spans="3:9" ht="13.8" thickTop="1" x14ac:dyDescent="0.25">
      <c r="C238"/>
      <c r="D238"/>
      <c r="E238"/>
      <c r="F238"/>
      <c r="G238"/>
      <c r="H238"/>
      <c r="I238"/>
    </row>
    <row r="239" spans="3:9" x14ac:dyDescent="0.25">
      <c r="C239"/>
      <c r="D239"/>
      <c r="E239"/>
      <c r="F239"/>
      <c r="G239"/>
      <c r="H239"/>
      <c r="I239"/>
    </row>
    <row r="240" spans="3:9" x14ac:dyDescent="0.25">
      <c r="C240"/>
      <c r="D240"/>
      <c r="E240"/>
      <c r="F240"/>
      <c r="G240"/>
      <c r="H240"/>
      <c r="I240"/>
    </row>
    <row r="241" spans="3:9" x14ac:dyDescent="0.25">
      <c r="C241"/>
      <c r="D241"/>
      <c r="E241"/>
      <c r="F241"/>
      <c r="G241"/>
      <c r="H241"/>
      <c r="I241"/>
    </row>
    <row r="242" spans="3:9" ht="13.8" thickBot="1" x14ac:dyDescent="0.3">
      <c r="C242"/>
      <c r="D242"/>
      <c r="E242"/>
      <c r="F242"/>
      <c r="G242"/>
      <c r="H242"/>
      <c r="I242"/>
    </row>
    <row r="243" spans="3:9" ht="13.8" thickTop="1" x14ac:dyDescent="0.25">
      <c r="C243"/>
      <c r="D243"/>
      <c r="E243"/>
      <c r="F243"/>
      <c r="G243"/>
      <c r="H243"/>
      <c r="I243"/>
    </row>
    <row r="244" spans="3:9" x14ac:dyDescent="0.25">
      <c r="C244"/>
      <c r="D244"/>
      <c r="E244"/>
      <c r="F244"/>
      <c r="G244"/>
      <c r="H244"/>
      <c r="I244"/>
    </row>
    <row r="245" spans="3:9" ht="13.8" thickBot="1" x14ac:dyDescent="0.3">
      <c r="C245"/>
      <c r="D245"/>
      <c r="E245"/>
      <c r="F245"/>
      <c r="G245"/>
      <c r="H245"/>
      <c r="I245"/>
    </row>
    <row r="246" spans="3:9" ht="13.8" thickTop="1" x14ac:dyDescent="0.25">
      <c r="C246"/>
      <c r="D246"/>
      <c r="E246"/>
      <c r="F246"/>
      <c r="G246"/>
      <c r="H246"/>
      <c r="I246"/>
    </row>
    <row r="247" spans="3:9" x14ac:dyDescent="0.25">
      <c r="C247"/>
      <c r="D247"/>
      <c r="E247"/>
      <c r="F247"/>
      <c r="G247"/>
      <c r="H247"/>
      <c r="I247"/>
    </row>
    <row r="248" spans="3:9" ht="13.8" thickBot="1" x14ac:dyDescent="0.3">
      <c r="C248"/>
      <c r="D248"/>
      <c r="E248"/>
      <c r="F248"/>
      <c r="G248"/>
      <c r="H248"/>
      <c r="I248"/>
    </row>
    <row r="249" spans="3:9" ht="13.8" thickTop="1" x14ac:dyDescent="0.25">
      <c r="C249"/>
      <c r="D249"/>
      <c r="E249"/>
      <c r="F249"/>
      <c r="G249"/>
      <c r="H249"/>
      <c r="I249"/>
    </row>
    <row r="250" spans="3:9" x14ac:dyDescent="0.25">
      <c r="C250"/>
      <c r="D250"/>
      <c r="E250"/>
      <c r="F250"/>
      <c r="G250"/>
      <c r="H250"/>
      <c r="I250"/>
    </row>
    <row r="251" spans="3:9" ht="13.8" thickBot="1" x14ac:dyDescent="0.3">
      <c r="C251"/>
      <c r="D251"/>
      <c r="E251"/>
      <c r="F251"/>
      <c r="G251"/>
      <c r="H251"/>
      <c r="I251"/>
    </row>
    <row r="252" spans="3:9" ht="13.8" thickTop="1" x14ac:dyDescent="0.25">
      <c r="C252"/>
      <c r="D252"/>
      <c r="E252"/>
      <c r="F252"/>
      <c r="G252"/>
      <c r="H252"/>
      <c r="I252"/>
    </row>
    <row r="253" spans="3:9" x14ac:dyDescent="0.25">
      <c r="C253"/>
      <c r="D253"/>
      <c r="E253"/>
      <c r="F253"/>
      <c r="G253"/>
      <c r="H253"/>
      <c r="I253"/>
    </row>
    <row r="254" spans="3:9" ht="13.8" thickBot="1" x14ac:dyDescent="0.3">
      <c r="C254"/>
      <c r="D254"/>
      <c r="E254"/>
      <c r="F254"/>
      <c r="G254"/>
      <c r="H254"/>
      <c r="I254"/>
    </row>
    <row r="255" spans="3:9" ht="13.8" thickTop="1" x14ac:dyDescent="0.25">
      <c r="C255"/>
      <c r="D255"/>
      <c r="E255"/>
      <c r="F255"/>
      <c r="G255"/>
      <c r="H255"/>
      <c r="I255"/>
    </row>
    <row r="256" spans="3:9" x14ac:dyDescent="0.25">
      <c r="C256"/>
      <c r="D256"/>
      <c r="E256"/>
      <c r="F256"/>
      <c r="G256"/>
      <c r="H256"/>
      <c r="I256"/>
    </row>
    <row r="257" spans="3:9" ht="13.8" thickBot="1" x14ac:dyDescent="0.3">
      <c r="C257"/>
      <c r="D257"/>
      <c r="E257"/>
      <c r="F257"/>
      <c r="G257"/>
      <c r="H257"/>
      <c r="I257"/>
    </row>
    <row r="258" spans="3:9" ht="13.8" thickTop="1" x14ac:dyDescent="0.25">
      <c r="C258"/>
      <c r="D258"/>
      <c r="E258"/>
      <c r="F258"/>
      <c r="G258"/>
      <c r="H258"/>
      <c r="I258"/>
    </row>
    <row r="259" spans="3:9" x14ac:dyDescent="0.25">
      <c r="C259"/>
      <c r="D259"/>
      <c r="E259"/>
      <c r="F259"/>
      <c r="G259"/>
      <c r="H259"/>
      <c r="I259"/>
    </row>
    <row r="260" spans="3:9" ht="13.8" thickBot="1" x14ac:dyDescent="0.3">
      <c r="C260"/>
      <c r="D260"/>
      <c r="E260"/>
      <c r="F260"/>
      <c r="G260"/>
      <c r="H260"/>
      <c r="I260"/>
    </row>
    <row r="261" spans="3:9" ht="13.8" thickTop="1" x14ac:dyDescent="0.25">
      <c r="C261"/>
      <c r="D261"/>
      <c r="E261"/>
      <c r="F261"/>
      <c r="G261"/>
      <c r="H261"/>
      <c r="I261"/>
    </row>
    <row r="262" spans="3:9" x14ac:dyDescent="0.25">
      <c r="C262"/>
      <c r="D262"/>
      <c r="E262"/>
      <c r="F262"/>
      <c r="G262"/>
      <c r="H262"/>
      <c r="I262"/>
    </row>
    <row r="263" spans="3:9" ht="13.8" thickBot="1" x14ac:dyDescent="0.3">
      <c r="C263"/>
      <c r="D263"/>
      <c r="E263"/>
      <c r="F263"/>
      <c r="G263"/>
      <c r="H263"/>
      <c r="I263"/>
    </row>
    <row r="264" spans="3:9" ht="13.8" thickTop="1" x14ac:dyDescent="0.25">
      <c r="C264"/>
      <c r="D264"/>
      <c r="E264"/>
      <c r="F264"/>
      <c r="G264"/>
      <c r="H264"/>
      <c r="I264"/>
    </row>
    <row r="265" spans="3:9" x14ac:dyDescent="0.25">
      <c r="C265"/>
      <c r="D265"/>
      <c r="E265"/>
      <c r="F265"/>
      <c r="G265"/>
      <c r="H265"/>
      <c r="I265"/>
    </row>
    <row r="266" spans="3:9" ht="13.8" thickBot="1" x14ac:dyDescent="0.3">
      <c r="C266"/>
      <c r="D266"/>
      <c r="E266"/>
      <c r="F266"/>
      <c r="G266"/>
      <c r="H266"/>
      <c r="I266"/>
    </row>
    <row r="267" spans="3:9" ht="13.8" thickTop="1" x14ac:dyDescent="0.25">
      <c r="C267"/>
      <c r="D267"/>
      <c r="E267"/>
      <c r="F267"/>
      <c r="G267"/>
      <c r="H267"/>
      <c r="I267"/>
    </row>
    <row r="268" spans="3:9" ht="13.8" thickTop="1" x14ac:dyDescent="0.25">
      <c r="C268"/>
      <c r="D268"/>
      <c r="E268"/>
      <c r="F268"/>
      <c r="G268"/>
      <c r="H268"/>
      <c r="I268"/>
    </row>
    <row r="269" spans="3:9" x14ac:dyDescent="0.25">
      <c r="C269"/>
      <c r="D269"/>
      <c r="E269"/>
      <c r="F269"/>
      <c r="G269"/>
      <c r="H269"/>
      <c r="I269"/>
    </row>
    <row r="270" spans="3:9" x14ac:dyDescent="0.25">
      <c r="C270"/>
      <c r="D270"/>
      <c r="E270"/>
      <c r="F270"/>
      <c r="G270"/>
      <c r="H270"/>
      <c r="I270"/>
    </row>
    <row r="271" spans="3:9" x14ac:dyDescent="0.25">
      <c r="C271"/>
      <c r="D271"/>
      <c r="E271"/>
      <c r="F271"/>
      <c r="G271"/>
      <c r="H271"/>
      <c r="I271"/>
    </row>
    <row r="272" spans="3:9" ht="13.8" thickBot="1" x14ac:dyDescent="0.3">
      <c r="C272"/>
      <c r="D272"/>
      <c r="E272"/>
      <c r="F272"/>
      <c r="G272"/>
      <c r="H272"/>
      <c r="I272"/>
    </row>
    <row r="273" spans="3:9" ht="13.8" thickTop="1" x14ac:dyDescent="0.25">
      <c r="C273"/>
      <c r="D273"/>
      <c r="E273"/>
      <c r="F273"/>
      <c r="G273"/>
      <c r="H273"/>
      <c r="I273"/>
    </row>
    <row r="274" spans="3:9" x14ac:dyDescent="0.25">
      <c r="C274"/>
      <c r="D274"/>
      <c r="E274"/>
      <c r="F274"/>
      <c r="G274"/>
      <c r="H274"/>
      <c r="I274"/>
    </row>
    <row r="275" spans="3:9" ht="13.8" thickBot="1" x14ac:dyDescent="0.3">
      <c r="C275"/>
      <c r="D275"/>
      <c r="E275"/>
      <c r="F275"/>
      <c r="G275"/>
      <c r="H275"/>
      <c r="I275"/>
    </row>
    <row r="276" spans="3:9" ht="13.8" thickTop="1" x14ac:dyDescent="0.25">
      <c r="C276"/>
      <c r="D276"/>
      <c r="E276"/>
      <c r="F276"/>
      <c r="G276"/>
      <c r="H276"/>
      <c r="I276"/>
    </row>
    <row r="277" spans="3:9" x14ac:dyDescent="0.25">
      <c r="C277"/>
      <c r="D277"/>
      <c r="E277"/>
      <c r="F277"/>
      <c r="G277"/>
      <c r="H277"/>
      <c r="I277"/>
    </row>
    <row r="278" spans="3:9" ht="13.8" thickBot="1" x14ac:dyDescent="0.3">
      <c r="C278"/>
      <c r="D278"/>
      <c r="E278"/>
      <c r="F278"/>
      <c r="G278"/>
      <c r="H278"/>
      <c r="I278"/>
    </row>
    <row r="279" spans="3:9" ht="13.8" thickTop="1" x14ac:dyDescent="0.25">
      <c r="C279"/>
      <c r="D279"/>
      <c r="E279"/>
      <c r="F279"/>
      <c r="G279"/>
      <c r="H279"/>
      <c r="I279"/>
    </row>
    <row r="280" spans="3:9" x14ac:dyDescent="0.25">
      <c r="C280"/>
      <c r="D280"/>
      <c r="E280"/>
      <c r="F280"/>
      <c r="G280"/>
      <c r="H280"/>
      <c r="I280"/>
    </row>
    <row r="281" spans="3:9" ht="13.8" thickBot="1" x14ac:dyDescent="0.3">
      <c r="C281"/>
      <c r="D281"/>
      <c r="E281"/>
      <c r="F281"/>
      <c r="G281"/>
      <c r="H281"/>
      <c r="I281"/>
    </row>
    <row r="282" spans="3:9" ht="13.8" thickTop="1" x14ac:dyDescent="0.25">
      <c r="C282"/>
      <c r="D282"/>
      <c r="E282"/>
      <c r="F282"/>
      <c r="G282"/>
      <c r="H282"/>
      <c r="I282"/>
    </row>
    <row r="283" spans="3:9" x14ac:dyDescent="0.25">
      <c r="C283"/>
      <c r="D283"/>
      <c r="E283"/>
      <c r="F283"/>
      <c r="G283"/>
      <c r="H283"/>
      <c r="I283"/>
    </row>
    <row r="284" spans="3:9" ht="13.8" thickBot="1" x14ac:dyDescent="0.3">
      <c r="C284"/>
      <c r="D284"/>
      <c r="E284"/>
      <c r="F284"/>
      <c r="G284"/>
      <c r="H284"/>
      <c r="I284"/>
    </row>
    <row r="285" spans="3:9" ht="13.8" thickTop="1" x14ac:dyDescent="0.25">
      <c r="C285"/>
      <c r="D285"/>
      <c r="E285"/>
      <c r="F285"/>
      <c r="G285"/>
      <c r="H285"/>
      <c r="I285"/>
    </row>
    <row r="286" spans="3:9" x14ac:dyDescent="0.25">
      <c r="C286"/>
      <c r="D286"/>
      <c r="E286"/>
      <c r="F286"/>
      <c r="G286"/>
      <c r="H286"/>
      <c r="I286"/>
    </row>
    <row r="287" spans="3:9" x14ac:dyDescent="0.25">
      <c r="C287"/>
      <c r="D287"/>
      <c r="E287"/>
      <c r="F287"/>
      <c r="G287"/>
      <c r="H287"/>
      <c r="I287"/>
    </row>
    <row r="288" spans="3:9" ht="13.8" thickBot="1" x14ac:dyDescent="0.3">
      <c r="C288"/>
      <c r="D288"/>
      <c r="E288"/>
      <c r="F288"/>
      <c r="G288"/>
      <c r="H288"/>
      <c r="I288"/>
    </row>
    <row r="289" spans="3:9" x14ac:dyDescent="0.25">
      <c r="C289"/>
      <c r="D289"/>
      <c r="E289"/>
      <c r="F289"/>
      <c r="G289"/>
      <c r="H289"/>
      <c r="I289"/>
    </row>
    <row r="290" spans="3:9" ht="13.8" thickBot="1" x14ac:dyDescent="0.3">
      <c r="C290"/>
      <c r="D290"/>
      <c r="E290"/>
      <c r="F290"/>
      <c r="G290"/>
      <c r="H290"/>
      <c r="I290"/>
    </row>
    <row r="291" spans="3:9" ht="13.8" thickTop="1" x14ac:dyDescent="0.25">
      <c r="C291"/>
      <c r="D291"/>
      <c r="E291"/>
      <c r="F291"/>
      <c r="G291"/>
      <c r="H291"/>
      <c r="I291"/>
    </row>
    <row r="292" spans="3:9" x14ac:dyDescent="0.25">
      <c r="C292"/>
      <c r="D292"/>
      <c r="E292"/>
      <c r="F292"/>
      <c r="G292"/>
      <c r="H292"/>
      <c r="I292"/>
    </row>
    <row r="293" spans="3:9" x14ac:dyDescent="0.25">
      <c r="C293"/>
      <c r="D293"/>
      <c r="E293"/>
      <c r="F293"/>
      <c r="G293"/>
      <c r="H293"/>
      <c r="I293"/>
    </row>
    <row r="294" spans="3:9" x14ac:dyDescent="0.25">
      <c r="C294"/>
      <c r="D294"/>
      <c r="E294"/>
      <c r="F294"/>
      <c r="G294"/>
      <c r="H294"/>
      <c r="I294"/>
    </row>
    <row r="295" spans="3:9" x14ac:dyDescent="0.25">
      <c r="C295"/>
      <c r="D295"/>
      <c r="E295"/>
      <c r="F295"/>
      <c r="G295"/>
      <c r="H295"/>
      <c r="I295"/>
    </row>
    <row r="296" spans="3:9" ht="13.8" thickBot="1" x14ac:dyDescent="0.3">
      <c r="C296"/>
      <c r="D296"/>
      <c r="E296"/>
      <c r="F296"/>
      <c r="G296"/>
      <c r="H296"/>
      <c r="I296"/>
    </row>
    <row r="297" spans="3:9" ht="13.8" thickTop="1" x14ac:dyDescent="0.25">
      <c r="C297"/>
      <c r="D297"/>
      <c r="E297"/>
      <c r="F297"/>
      <c r="G297"/>
      <c r="H297"/>
      <c r="I297"/>
    </row>
    <row r="298" spans="3:9" x14ac:dyDescent="0.25">
      <c r="C298"/>
      <c r="D298"/>
      <c r="E298"/>
      <c r="F298"/>
      <c r="G298"/>
      <c r="H298"/>
      <c r="I298"/>
    </row>
    <row r="299" spans="3:9" ht="13.8" thickBot="1" x14ac:dyDescent="0.3">
      <c r="C299"/>
      <c r="D299"/>
      <c r="E299"/>
      <c r="F299"/>
      <c r="G299"/>
      <c r="H299"/>
      <c r="I299"/>
    </row>
    <row r="300" spans="3:9" ht="13.8" thickTop="1" x14ac:dyDescent="0.25">
      <c r="C300"/>
      <c r="D300"/>
      <c r="E300"/>
      <c r="F300"/>
      <c r="G300"/>
      <c r="H300"/>
      <c r="I300"/>
    </row>
    <row r="301" spans="3:9" x14ac:dyDescent="0.25">
      <c r="C301"/>
      <c r="D301"/>
      <c r="E301"/>
      <c r="F301"/>
      <c r="G301"/>
      <c r="H301"/>
      <c r="I301"/>
    </row>
    <row r="302" spans="3:9" ht="13.8" thickBot="1" x14ac:dyDescent="0.3">
      <c r="C302"/>
      <c r="D302"/>
      <c r="E302"/>
      <c r="F302"/>
      <c r="G302"/>
      <c r="H302"/>
      <c r="I302"/>
    </row>
    <row r="303" spans="3:9" ht="13.8" thickTop="1" x14ac:dyDescent="0.25">
      <c r="C303"/>
      <c r="D303"/>
      <c r="E303"/>
      <c r="F303"/>
      <c r="G303"/>
      <c r="H303"/>
      <c r="I303"/>
    </row>
    <row r="304" spans="3:9" x14ac:dyDescent="0.25">
      <c r="C304"/>
      <c r="D304"/>
      <c r="E304"/>
      <c r="F304"/>
      <c r="G304"/>
      <c r="H304"/>
      <c r="I304"/>
    </row>
    <row r="305" spans="3:9" x14ac:dyDescent="0.25">
      <c r="C305"/>
      <c r="D305"/>
      <c r="E305"/>
      <c r="F305"/>
      <c r="G305"/>
      <c r="H305"/>
      <c r="I305"/>
    </row>
    <row r="306" spans="3:9" ht="13.8" thickBot="1" x14ac:dyDescent="0.3">
      <c r="C306"/>
      <c r="D306"/>
      <c r="E306"/>
      <c r="F306"/>
      <c r="G306"/>
      <c r="H306"/>
      <c r="I306"/>
    </row>
    <row r="307" spans="3:9" x14ac:dyDescent="0.25">
      <c r="C307"/>
      <c r="D307"/>
      <c r="E307"/>
      <c r="F307"/>
      <c r="G307"/>
      <c r="H307"/>
      <c r="I307"/>
    </row>
    <row r="308" spans="3:9" ht="13.8" thickBot="1" x14ac:dyDescent="0.3">
      <c r="C308"/>
      <c r="D308"/>
      <c r="E308"/>
      <c r="F308"/>
      <c r="G308"/>
      <c r="H308"/>
      <c r="I308"/>
    </row>
    <row r="309" spans="3:9" ht="13.8" thickTop="1" x14ac:dyDescent="0.25">
      <c r="C309"/>
      <c r="D309"/>
      <c r="E309"/>
      <c r="F309"/>
      <c r="G309"/>
      <c r="H309"/>
      <c r="I309"/>
    </row>
    <row r="310" spans="3:9" x14ac:dyDescent="0.25">
      <c r="C310"/>
      <c r="D310"/>
      <c r="E310"/>
      <c r="F310"/>
      <c r="G310"/>
      <c r="H310"/>
      <c r="I310"/>
    </row>
    <row r="311" spans="3:9" x14ac:dyDescent="0.25">
      <c r="C311"/>
      <c r="D311"/>
      <c r="E311"/>
      <c r="F311"/>
      <c r="G311"/>
      <c r="H311"/>
      <c r="I311"/>
    </row>
    <row r="312" spans="3:9" x14ac:dyDescent="0.25">
      <c r="C312"/>
      <c r="D312"/>
      <c r="E312"/>
      <c r="F312"/>
      <c r="G312"/>
      <c r="H312"/>
      <c r="I312"/>
    </row>
    <row r="313" spans="3:9" x14ac:dyDescent="0.25">
      <c r="C313"/>
      <c r="D313"/>
      <c r="E313"/>
      <c r="F313"/>
      <c r="G313"/>
      <c r="H313"/>
      <c r="I313"/>
    </row>
    <row r="314" spans="3:9" ht="13.8" thickBot="1" x14ac:dyDescent="0.3">
      <c r="C314"/>
      <c r="D314"/>
      <c r="E314"/>
      <c r="F314"/>
      <c r="G314"/>
      <c r="H314"/>
      <c r="I314"/>
    </row>
    <row r="315" spans="3:9" ht="13.8" thickTop="1" x14ac:dyDescent="0.25">
      <c r="C315"/>
      <c r="D315"/>
      <c r="E315"/>
      <c r="F315"/>
      <c r="G315"/>
      <c r="H315"/>
      <c r="I315"/>
    </row>
    <row r="316" spans="3:9" x14ac:dyDescent="0.25">
      <c r="C316"/>
      <c r="D316"/>
      <c r="E316"/>
      <c r="F316"/>
      <c r="G316"/>
      <c r="H316"/>
      <c r="I316"/>
    </row>
    <row r="317" spans="3:9" ht="13.8" thickBot="1" x14ac:dyDescent="0.3">
      <c r="C317"/>
      <c r="D317"/>
      <c r="E317"/>
      <c r="F317"/>
      <c r="G317"/>
      <c r="H317"/>
      <c r="I317"/>
    </row>
    <row r="318" spans="3:9" ht="13.8" thickTop="1" x14ac:dyDescent="0.25">
      <c r="C318"/>
      <c r="D318"/>
      <c r="E318"/>
      <c r="F318"/>
      <c r="G318"/>
      <c r="H318"/>
      <c r="I318"/>
    </row>
    <row r="319" spans="3:9" x14ac:dyDescent="0.25">
      <c r="C319"/>
      <c r="D319"/>
      <c r="E319"/>
      <c r="F319"/>
      <c r="G319"/>
      <c r="H319"/>
      <c r="I319"/>
    </row>
    <row r="320" spans="3:9" x14ac:dyDescent="0.25">
      <c r="C320"/>
      <c r="D320"/>
      <c r="E320"/>
      <c r="F320"/>
      <c r="G320"/>
      <c r="H320"/>
      <c r="I320"/>
    </row>
    <row r="321" spans="3:9" x14ac:dyDescent="0.25">
      <c r="C321"/>
      <c r="D321"/>
      <c r="E321"/>
      <c r="F321"/>
      <c r="G321"/>
      <c r="H321"/>
      <c r="I321"/>
    </row>
    <row r="322" spans="3:9" x14ac:dyDescent="0.25">
      <c r="C322"/>
      <c r="D322"/>
      <c r="E322"/>
      <c r="F322"/>
      <c r="G322"/>
      <c r="H322"/>
      <c r="I322"/>
    </row>
    <row r="323" spans="3:9" ht="13.8" thickBot="1" x14ac:dyDescent="0.3">
      <c r="C323"/>
      <c r="D323"/>
      <c r="E323"/>
      <c r="F323"/>
      <c r="G323"/>
      <c r="H323"/>
      <c r="I323"/>
    </row>
    <row r="324" spans="3:9" ht="13.8" thickTop="1" x14ac:dyDescent="0.25">
      <c r="C324"/>
      <c r="D324"/>
      <c r="E324"/>
      <c r="F324"/>
      <c r="G324"/>
      <c r="H324"/>
      <c r="I324"/>
    </row>
    <row r="325" spans="3:9" ht="13.8" thickTop="1" x14ac:dyDescent="0.25">
      <c r="C325"/>
      <c r="D325"/>
      <c r="E325"/>
      <c r="F325"/>
      <c r="G325"/>
      <c r="H325"/>
      <c r="I325"/>
    </row>
    <row r="326" spans="3:9" x14ac:dyDescent="0.25">
      <c r="C326"/>
      <c r="D326"/>
      <c r="E326"/>
      <c r="F326"/>
      <c r="G326"/>
      <c r="H326"/>
      <c r="I326"/>
    </row>
    <row r="327" spans="3:9" x14ac:dyDescent="0.25">
      <c r="C327"/>
      <c r="D327"/>
      <c r="E327"/>
      <c r="F327"/>
      <c r="G327"/>
      <c r="H327"/>
      <c r="I327"/>
    </row>
    <row r="328" spans="3:9" x14ac:dyDescent="0.25">
      <c r="C328"/>
      <c r="D328"/>
      <c r="E328"/>
      <c r="F328"/>
      <c r="G328"/>
      <c r="H328"/>
      <c r="I328"/>
    </row>
    <row r="329" spans="3:9" ht="13.8" thickBot="1" x14ac:dyDescent="0.3">
      <c r="C329"/>
      <c r="D329"/>
      <c r="E329"/>
      <c r="F329"/>
      <c r="G329"/>
      <c r="H329"/>
      <c r="I329"/>
    </row>
    <row r="330" spans="3:9" ht="13.8" thickTop="1" x14ac:dyDescent="0.25">
      <c r="C330"/>
      <c r="D330"/>
      <c r="E330"/>
      <c r="F330"/>
      <c r="G330"/>
      <c r="H330"/>
      <c r="I330"/>
    </row>
    <row r="331" spans="3:9" ht="13.8" thickBot="1" x14ac:dyDescent="0.3">
      <c r="C331"/>
      <c r="D331"/>
      <c r="E331"/>
      <c r="F331"/>
      <c r="G331"/>
      <c r="H331"/>
      <c r="I331"/>
    </row>
    <row r="332" spans="3:9" ht="13.8" thickTop="1" x14ac:dyDescent="0.25">
      <c r="C332"/>
      <c r="D332"/>
      <c r="E332"/>
      <c r="F332"/>
      <c r="G332"/>
      <c r="H332"/>
      <c r="I332"/>
    </row>
    <row r="333" spans="3:9" x14ac:dyDescent="0.25">
      <c r="C333"/>
      <c r="D333"/>
      <c r="E333"/>
      <c r="F333"/>
      <c r="G333"/>
      <c r="H333"/>
      <c r="I333"/>
    </row>
    <row r="334" spans="3:9" x14ac:dyDescent="0.25">
      <c r="C334"/>
      <c r="D334"/>
      <c r="E334"/>
      <c r="F334"/>
      <c r="G334"/>
      <c r="H334"/>
      <c r="I334"/>
    </row>
    <row r="335" spans="3:9" ht="13.8" thickBot="1" x14ac:dyDescent="0.3">
      <c r="C335"/>
      <c r="D335"/>
      <c r="E335"/>
      <c r="F335"/>
      <c r="G335"/>
      <c r="H335"/>
      <c r="I335"/>
    </row>
    <row r="336" spans="3:9" ht="13.8" thickTop="1" x14ac:dyDescent="0.25">
      <c r="C336"/>
      <c r="D336"/>
      <c r="E336"/>
      <c r="F336"/>
      <c r="G336"/>
      <c r="H336"/>
      <c r="I336"/>
    </row>
    <row r="337" spans="3:9" x14ac:dyDescent="0.25">
      <c r="C337"/>
      <c r="D337"/>
      <c r="E337"/>
      <c r="F337"/>
      <c r="G337"/>
      <c r="H337"/>
      <c r="I337"/>
    </row>
    <row r="338" spans="3:9" ht="13.8" thickBot="1" x14ac:dyDescent="0.3">
      <c r="C338"/>
      <c r="D338"/>
      <c r="E338"/>
      <c r="F338"/>
      <c r="G338"/>
      <c r="H338"/>
      <c r="I338"/>
    </row>
    <row r="339" spans="3:9" ht="13.8" thickTop="1" x14ac:dyDescent="0.25">
      <c r="C339"/>
      <c r="D339"/>
      <c r="E339"/>
      <c r="F339"/>
      <c r="G339"/>
      <c r="H339"/>
      <c r="I339"/>
    </row>
    <row r="340" spans="3:9" x14ac:dyDescent="0.25">
      <c r="C340"/>
      <c r="D340"/>
      <c r="E340"/>
      <c r="F340"/>
      <c r="G340"/>
      <c r="H340"/>
      <c r="I340"/>
    </row>
    <row r="341" spans="3:9" x14ac:dyDescent="0.25">
      <c r="C341"/>
      <c r="D341"/>
      <c r="E341"/>
      <c r="F341"/>
      <c r="G341"/>
      <c r="H341"/>
      <c r="I341"/>
    </row>
    <row r="342" spans="3:9" ht="13.8" thickBot="1" x14ac:dyDescent="0.3">
      <c r="C342"/>
      <c r="D342"/>
      <c r="E342"/>
      <c r="F342"/>
      <c r="G342"/>
      <c r="H342"/>
      <c r="I342"/>
    </row>
    <row r="343" spans="3:9" x14ac:dyDescent="0.25">
      <c r="C343"/>
      <c r="D343"/>
      <c r="E343"/>
      <c r="F343"/>
      <c r="G343"/>
      <c r="H343"/>
      <c r="I343"/>
    </row>
    <row r="344" spans="3:9" ht="13.8" thickBot="1" x14ac:dyDescent="0.3">
      <c r="C344"/>
      <c r="D344"/>
      <c r="E344"/>
      <c r="F344"/>
      <c r="G344"/>
      <c r="H344"/>
      <c r="I344"/>
    </row>
    <row r="345" spans="3:9" ht="13.8" thickTop="1" x14ac:dyDescent="0.25">
      <c r="C345"/>
      <c r="D345"/>
      <c r="E345"/>
      <c r="F345"/>
      <c r="G345"/>
      <c r="H345"/>
      <c r="I345"/>
    </row>
    <row r="346" spans="3:9" ht="13.8" thickBot="1" x14ac:dyDescent="0.3">
      <c r="C346"/>
      <c r="D346"/>
      <c r="E346"/>
      <c r="F346"/>
      <c r="G346"/>
      <c r="H346"/>
      <c r="I346"/>
    </row>
    <row r="347" spans="3:9" ht="13.8" thickTop="1" x14ac:dyDescent="0.25">
      <c r="C347"/>
      <c r="D347"/>
      <c r="E347"/>
      <c r="F347"/>
      <c r="G347"/>
      <c r="H347"/>
      <c r="I347"/>
    </row>
    <row r="348" spans="3:9" x14ac:dyDescent="0.25">
      <c r="C348"/>
      <c r="D348"/>
      <c r="E348"/>
      <c r="F348"/>
      <c r="G348"/>
      <c r="H348"/>
      <c r="I348"/>
    </row>
    <row r="349" spans="3:9" x14ac:dyDescent="0.25">
      <c r="C349"/>
      <c r="D349"/>
      <c r="E349"/>
      <c r="F349"/>
      <c r="G349"/>
      <c r="H349"/>
      <c r="I349"/>
    </row>
    <row r="350" spans="3:9" ht="13.8" thickBot="1" x14ac:dyDescent="0.3">
      <c r="C350"/>
      <c r="D350"/>
      <c r="E350"/>
      <c r="F350"/>
      <c r="G350"/>
      <c r="H350"/>
      <c r="I350"/>
    </row>
    <row r="351" spans="3:9" ht="13.8" thickTop="1" x14ac:dyDescent="0.25">
      <c r="C351"/>
      <c r="D351"/>
      <c r="E351"/>
      <c r="F351"/>
      <c r="G351"/>
      <c r="H351"/>
      <c r="I351"/>
    </row>
    <row r="352" spans="3:9" x14ac:dyDescent="0.25">
      <c r="C352"/>
      <c r="D352"/>
      <c r="E352"/>
      <c r="F352"/>
      <c r="G352"/>
      <c r="H352"/>
      <c r="I352"/>
    </row>
    <row r="353" spans="3:9" ht="13.8" thickBot="1" x14ac:dyDescent="0.3">
      <c r="C353"/>
      <c r="D353"/>
      <c r="E353"/>
      <c r="F353"/>
      <c r="G353"/>
      <c r="H353"/>
      <c r="I353"/>
    </row>
    <row r="354" spans="3:9" ht="13.8" thickTop="1" x14ac:dyDescent="0.25">
      <c r="C354"/>
      <c r="D354"/>
      <c r="E354"/>
      <c r="F354"/>
      <c r="G354"/>
      <c r="H354"/>
      <c r="I354"/>
    </row>
    <row r="355" spans="3:9" x14ac:dyDescent="0.25">
      <c r="C355"/>
      <c r="D355"/>
      <c r="E355"/>
      <c r="F355"/>
      <c r="G355"/>
      <c r="H355"/>
      <c r="I355"/>
    </row>
    <row r="356" spans="3:9" x14ac:dyDescent="0.25">
      <c r="C356"/>
      <c r="D356"/>
      <c r="E356"/>
      <c r="F356"/>
      <c r="G356"/>
      <c r="H356"/>
      <c r="I356"/>
    </row>
    <row r="357" spans="3:9" ht="13.8" thickBot="1" x14ac:dyDescent="0.3">
      <c r="C357"/>
      <c r="D357"/>
      <c r="E357"/>
      <c r="F357"/>
      <c r="G357"/>
      <c r="H357"/>
      <c r="I357"/>
    </row>
    <row r="358" spans="3:9" x14ac:dyDescent="0.25">
      <c r="C358"/>
      <c r="D358"/>
      <c r="E358"/>
      <c r="F358"/>
      <c r="G358"/>
      <c r="H358"/>
      <c r="I358"/>
    </row>
    <row r="359" spans="3:9" ht="13.8" thickBot="1" x14ac:dyDescent="0.3">
      <c r="C359"/>
      <c r="D359"/>
      <c r="E359"/>
      <c r="F359"/>
      <c r="G359"/>
      <c r="H359"/>
      <c r="I359"/>
    </row>
    <row r="360" spans="3:9" ht="13.8" thickTop="1" x14ac:dyDescent="0.25">
      <c r="C360"/>
      <c r="D360"/>
      <c r="E360"/>
      <c r="F360"/>
      <c r="G360"/>
      <c r="H360"/>
      <c r="I360"/>
    </row>
    <row r="361" spans="3:9" ht="13.8" thickBot="1" x14ac:dyDescent="0.3">
      <c r="C361"/>
      <c r="D361"/>
      <c r="E361"/>
      <c r="F361"/>
      <c r="G361"/>
      <c r="H361"/>
      <c r="I361"/>
    </row>
    <row r="362" spans="3:9" ht="13.8" thickTop="1" x14ac:dyDescent="0.25">
      <c r="C362"/>
      <c r="D362"/>
      <c r="E362"/>
      <c r="F362"/>
      <c r="G362"/>
      <c r="H362"/>
      <c r="I362"/>
    </row>
    <row r="363" spans="3:9" x14ac:dyDescent="0.25">
      <c r="C363"/>
      <c r="D363"/>
      <c r="E363"/>
      <c r="F363"/>
      <c r="G363"/>
      <c r="H363"/>
      <c r="I363"/>
    </row>
    <row r="364" spans="3:9" x14ac:dyDescent="0.25">
      <c r="C364"/>
      <c r="D364"/>
      <c r="E364"/>
      <c r="F364"/>
      <c r="G364"/>
      <c r="H364"/>
      <c r="I364"/>
    </row>
    <row r="365" spans="3:9" ht="13.8" thickBot="1" x14ac:dyDescent="0.3">
      <c r="C365"/>
      <c r="D365"/>
      <c r="E365"/>
      <c r="F365"/>
      <c r="G365"/>
      <c r="H365"/>
      <c r="I365"/>
    </row>
    <row r="366" spans="3:9" ht="13.8" thickTop="1" x14ac:dyDescent="0.25">
      <c r="C366"/>
      <c r="D366"/>
      <c r="E366"/>
      <c r="F366"/>
      <c r="G366"/>
      <c r="H366"/>
      <c r="I366"/>
    </row>
    <row r="367" spans="3:9" x14ac:dyDescent="0.25">
      <c r="C367"/>
      <c r="D367"/>
      <c r="E367"/>
      <c r="F367"/>
      <c r="G367"/>
      <c r="H367"/>
      <c r="I367"/>
    </row>
    <row r="368" spans="3:9" ht="13.8" thickBot="1" x14ac:dyDescent="0.3">
      <c r="C368"/>
      <c r="D368"/>
      <c r="E368"/>
      <c r="F368"/>
      <c r="G368"/>
      <c r="H368"/>
      <c r="I368"/>
    </row>
    <row r="369" spans="3:9" ht="13.8" thickTop="1" x14ac:dyDescent="0.25">
      <c r="C369"/>
      <c r="D369"/>
      <c r="E369"/>
      <c r="F369"/>
      <c r="G369"/>
      <c r="H369"/>
      <c r="I369"/>
    </row>
    <row r="370" spans="3:9" x14ac:dyDescent="0.25">
      <c r="C370"/>
      <c r="D370"/>
      <c r="E370"/>
      <c r="F370"/>
      <c r="G370"/>
      <c r="H370"/>
      <c r="I370"/>
    </row>
    <row r="371" spans="3:9" ht="13.8" thickBot="1" x14ac:dyDescent="0.3">
      <c r="C371"/>
      <c r="D371"/>
      <c r="E371"/>
      <c r="F371"/>
      <c r="G371"/>
      <c r="H371"/>
      <c r="I371"/>
    </row>
    <row r="372" spans="3:9" ht="13.8" thickTop="1" x14ac:dyDescent="0.25">
      <c r="C372"/>
      <c r="D372"/>
      <c r="E372"/>
      <c r="F372"/>
      <c r="G372"/>
      <c r="H372"/>
      <c r="I372"/>
    </row>
    <row r="373" spans="3:9" ht="13.8" thickTop="1" x14ac:dyDescent="0.25">
      <c r="C373"/>
      <c r="D373"/>
      <c r="E373"/>
      <c r="F373"/>
      <c r="G373"/>
      <c r="H373"/>
      <c r="I373"/>
    </row>
    <row r="374" spans="3:9" x14ac:dyDescent="0.25">
      <c r="C374"/>
      <c r="D374"/>
      <c r="E374"/>
      <c r="F374"/>
      <c r="G374"/>
      <c r="H374"/>
      <c r="I374"/>
    </row>
    <row r="375" spans="3:9" x14ac:dyDescent="0.25">
      <c r="C375"/>
      <c r="D375"/>
      <c r="E375"/>
      <c r="F375"/>
      <c r="G375"/>
      <c r="H375"/>
      <c r="I375"/>
    </row>
    <row r="376" spans="3:9" x14ac:dyDescent="0.25">
      <c r="C376"/>
      <c r="D376"/>
      <c r="E376"/>
      <c r="F376"/>
      <c r="G376"/>
      <c r="H376"/>
      <c r="I376"/>
    </row>
    <row r="377" spans="3:9" ht="13.8" thickBot="1" x14ac:dyDescent="0.3">
      <c r="C377"/>
      <c r="D377"/>
      <c r="E377"/>
      <c r="F377"/>
      <c r="G377"/>
      <c r="H377"/>
      <c r="I377"/>
    </row>
    <row r="378" spans="3:9" ht="13.8" thickTop="1" x14ac:dyDescent="0.25">
      <c r="C378"/>
      <c r="D378"/>
      <c r="E378"/>
      <c r="F378"/>
      <c r="G378"/>
      <c r="H378"/>
      <c r="I378"/>
    </row>
    <row r="379" spans="3:9" x14ac:dyDescent="0.25">
      <c r="C379"/>
      <c r="D379"/>
      <c r="E379"/>
      <c r="F379"/>
      <c r="G379"/>
      <c r="H379"/>
      <c r="I379"/>
    </row>
    <row r="380" spans="3:9" x14ac:dyDescent="0.25">
      <c r="C380"/>
      <c r="D380"/>
      <c r="E380"/>
      <c r="F380"/>
      <c r="G380"/>
      <c r="H380"/>
      <c r="I380"/>
    </row>
    <row r="381" spans="3:9" x14ac:dyDescent="0.25">
      <c r="C381"/>
      <c r="D381"/>
      <c r="E381"/>
      <c r="F381"/>
      <c r="G381"/>
      <c r="H381"/>
      <c r="I381"/>
    </row>
    <row r="382" spans="3:9" x14ac:dyDescent="0.25">
      <c r="C382"/>
      <c r="D382"/>
      <c r="E382"/>
      <c r="F382"/>
      <c r="G382"/>
      <c r="H382"/>
      <c r="I382"/>
    </row>
    <row r="383" spans="3:9" ht="13.8" thickBot="1" x14ac:dyDescent="0.3">
      <c r="C383"/>
      <c r="D383"/>
      <c r="E383"/>
      <c r="F383"/>
      <c r="G383"/>
      <c r="H383"/>
      <c r="I383"/>
    </row>
    <row r="384" spans="3:9" ht="13.8" thickTop="1" x14ac:dyDescent="0.25">
      <c r="C384"/>
      <c r="D384"/>
      <c r="E384"/>
      <c r="F384"/>
      <c r="G384"/>
      <c r="H384"/>
      <c r="I384"/>
    </row>
    <row r="385" spans="3:9" x14ac:dyDescent="0.25">
      <c r="C385"/>
      <c r="D385"/>
      <c r="E385"/>
      <c r="F385"/>
      <c r="G385"/>
      <c r="H385"/>
      <c r="I385"/>
    </row>
    <row r="386" spans="3:9" x14ac:dyDescent="0.25">
      <c r="C386"/>
      <c r="D386"/>
      <c r="E386"/>
      <c r="F386"/>
      <c r="G386"/>
      <c r="H386"/>
      <c r="I386"/>
    </row>
    <row r="387" spans="3:9" x14ac:dyDescent="0.25">
      <c r="C387"/>
      <c r="D387"/>
      <c r="E387"/>
      <c r="F387"/>
      <c r="G387"/>
      <c r="H387"/>
      <c r="I387"/>
    </row>
    <row r="388" spans="3:9" x14ac:dyDescent="0.25">
      <c r="C388"/>
      <c r="D388"/>
      <c r="E388"/>
      <c r="F388"/>
      <c r="G388"/>
      <c r="H388"/>
      <c r="I388"/>
    </row>
    <row r="389" spans="3:9" ht="13.8" thickBot="1" x14ac:dyDescent="0.3">
      <c r="C389"/>
      <c r="D389"/>
      <c r="E389"/>
      <c r="F389"/>
      <c r="G389"/>
      <c r="H389"/>
      <c r="I389"/>
    </row>
    <row r="390" spans="3:9" ht="13.8" thickTop="1" x14ac:dyDescent="0.25">
      <c r="C390"/>
      <c r="D390"/>
      <c r="E390"/>
      <c r="F390"/>
      <c r="G390"/>
      <c r="H390"/>
      <c r="I390"/>
    </row>
    <row r="391" spans="3:9" ht="13.8" thickTop="1" x14ac:dyDescent="0.25">
      <c r="C391"/>
      <c r="D391"/>
      <c r="E391"/>
      <c r="F391"/>
      <c r="G391"/>
      <c r="H391"/>
      <c r="I391"/>
    </row>
    <row r="392" spans="3:9" x14ac:dyDescent="0.25">
      <c r="C392"/>
      <c r="D392"/>
      <c r="E392"/>
      <c r="F392"/>
      <c r="G392"/>
      <c r="H392"/>
      <c r="I392"/>
    </row>
    <row r="393" spans="3:9" x14ac:dyDescent="0.25">
      <c r="C393"/>
      <c r="D393"/>
      <c r="E393"/>
      <c r="F393"/>
      <c r="G393"/>
      <c r="H393"/>
      <c r="I393"/>
    </row>
    <row r="394" spans="3:9" x14ac:dyDescent="0.25">
      <c r="C394"/>
      <c r="D394"/>
      <c r="E394"/>
      <c r="F394"/>
      <c r="G394"/>
      <c r="H394"/>
      <c r="I394"/>
    </row>
    <row r="395" spans="3:9" ht="13.8" thickBot="1" x14ac:dyDescent="0.3">
      <c r="C395"/>
      <c r="D395"/>
      <c r="E395"/>
      <c r="F395"/>
      <c r="G395"/>
      <c r="H395"/>
      <c r="I395"/>
    </row>
    <row r="396" spans="3:9" ht="13.8" thickTop="1" x14ac:dyDescent="0.25">
      <c r="C396"/>
      <c r="D396"/>
      <c r="E396"/>
      <c r="F396"/>
      <c r="G396"/>
      <c r="H396"/>
      <c r="I396"/>
    </row>
    <row r="397" spans="3:9" ht="13.8" thickBot="1" x14ac:dyDescent="0.3">
      <c r="C397"/>
      <c r="D397"/>
      <c r="E397"/>
      <c r="F397"/>
      <c r="G397"/>
      <c r="H397"/>
      <c r="I397"/>
    </row>
    <row r="398" spans="3:9" ht="13.8" thickTop="1" x14ac:dyDescent="0.25">
      <c r="C398"/>
      <c r="D398"/>
      <c r="E398"/>
      <c r="F398"/>
      <c r="G398"/>
      <c r="H398"/>
      <c r="I398"/>
    </row>
    <row r="399" spans="3:9" x14ac:dyDescent="0.25">
      <c r="C399"/>
      <c r="D399"/>
      <c r="E399"/>
      <c r="F399"/>
      <c r="G399"/>
      <c r="H399"/>
      <c r="I399"/>
    </row>
    <row r="400" spans="3:9" x14ac:dyDescent="0.25">
      <c r="C400"/>
      <c r="D400"/>
      <c r="E400"/>
      <c r="F400"/>
      <c r="G400"/>
      <c r="H400"/>
      <c r="I400"/>
    </row>
    <row r="401" spans="3:9" ht="13.8" thickBot="1" x14ac:dyDescent="0.3">
      <c r="C401"/>
      <c r="D401"/>
      <c r="E401"/>
      <c r="F401"/>
      <c r="G401"/>
      <c r="H401"/>
      <c r="I401"/>
    </row>
    <row r="402" spans="3:9" ht="13.8" thickTop="1" x14ac:dyDescent="0.25">
      <c r="C402"/>
      <c r="D402"/>
      <c r="E402"/>
      <c r="F402"/>
      <c r="G402"/>
      <c r="H402"/>
      <c r="I402"/>
    </row>
    <row r="403" spans="3:9" x14ac:dyDescent="0.25">
      <c r="C403"/>
      <c r="D403"/>
      <c r="E403"/>
      <c r="F403"/>
      <c r="G403"/>
      <c r="H403"/>
      <c r="I403"/>
    </row>
    <row r="404" spans="3:9" ht="13.8" thickBot="1" x14ac:dyDescent="0.3">
      <c r="C404"/>
      <c r="D404"/>
      <c r="E404"/>
      <c r="F404"/>
      <c r="G404"/>
      <c r="H404"/>
      <c r="I404"/>
    </row>
    <row r="405" spans="3:9" ht="13.8" thickTop="1" x14ac:dyDescent="0.25">
      <c r="C405"/>
      <c r="D405"/>
      <c r="E405"/>
      <c r="F405"/>
      <c r="G405"/>
      <c r="H405"/>
      <c r="I405"/>
    </row>
    <row r="406" spans="3:9" x14ac:dyDescent="0.25">
      <c r="C406"/>
      <c r="D406"/>
      <c r="E406"/>
      <c r="F406"/>
      <c r="G406"/>
      <c r="H406"/>
      <c r="I406"/>
    </row>
    <row r="407" spans="3:9" ht="13.8" thickBot="1" x14ac:dyDescent="0.3">
      <c r="C407"/>
      <c r="D407"/>
      <c r="E407"/>
      <c r="F407"/>
      <c r="G407"/>
      <c r="H407"/>
      <c r="I407"/>
    </row>
    <row r="408" spans="3:9" ht="13.8" thickTop="1" x14ac:dyDescent="0.25">
      <c r="C408"/>
      <c r="D408"/>
      <c r="E408"/>
      <c r="F408"/>
      <c r="G408"/>
      <c r="H408"/>
      <c r="I408"/>
    </row>
    <row r="409" spans="3:9" x14ac:dyDescent="0.25">
      <c r="C409"/>
      <c r="D409"/>
      <c r="E409"/>
      <c r="F409"/>
      <c r="G409"/>
      <c r="H409"/>
      <c r="I409"/>
    </row>
    <row r="410" spans="3:9" x14ac:dyDescent="0.25">
      <c r="C410"/>
      <c r="D410"/>
      <c r="E410"/>
      <c r="F410"/>
      <c r="G410"/>
      <c r="H410"/>
      <c r="I410"/>
    </row>
    <row r="411" spans="3:9" ht="13.8" thickBot="1" x14ac:dyDescent="0.3">
      <c r="C411"/>
      <c r="D411"/>
      <c r="E411"/>
      <c r="F411"/>
      <c r="G411"/>
      <c r="H411"/>
      <c r="I411"/>
    </row>
    <row r="412" spans="3:9" x14ac:dyDescent="0.25">
      <c r="C412"/>
      <c r="D412"/>
      <c r="E412"/>
      <c r="F412"/>
      <c r="G412"/>
      <c r="H412"/>
      <c r="I412"/>
    </row>
    <row r="413" spans="3:9" ht="13.8" thickBot="1" x14ac:dyDescent="0.3">
      <c r="C413"/>
      <c r="D413"/>
      <c r="E413"/>
      <c r="F413"/>
      <c r="G413"/>
      <c r="H413"/>
      <c r="I413"/>
    </row>
    <row r="414" spans="3:9" ht="13.8" thickTop="1" x14ac:dyDescent="0.25">
      <c r="C414"/>
      <c r="D414"/>
      <c r="E414"/>
      <c r="F414"/>
      <c r="G414"/>
      <c r="H414"/>
      <c r="I414"/>
    </row>
    <row r="415" spans="3:9" x14ac:dyDescent="0.25">
      <c r="C415"/>
      <c r="D415"/>
      <c r="E415"/>
      <c r="F415"/>
      <c r="G415"/>
      <c r="H415"/>
      <c r="I415"/>
    </row>
    <row r="416" spans="3:9" ht="13.8" thickBot="1" x14ac:dyDescent="0.3">
      <c r="C416"/>
      <c r="D416"/>
      <c r="E416"/>
      <c r="F416"/>
      <c r="G416"/>
      <c r="H416"/>
      <c r="I416"/>
    </row>
    <row r="417" spans="3:9" ht="13.8" thickTop="1" x14ac:dyDescent="0.25">
      <c r="C417"/>
      <c r="D417"/>
      <c r="E417"/>
      <c r="F417"/>
      <c r="G417"/>
      <c r="H417"/>
      <c r="I417"/>
    </row>
    <row r="418" spans="3:9" ht="13.8" thickBot="1" x14ac:dyDescent="0.3">
      <c r="C418"/>
      <c r="D418"/>
      <c r="E418"/>
      <c r="F418"/>
      <c r="G418"/>
      <c r="H418"/>
      <c r="I418"/>
    </row>
    <row r="419" spans="3:9" ht="13.8" thickTop="1" x14ac:dyDescent="0.25">
      <c r="C419"/>
      <c r="D419"/>
      <c r="E419"/>
      <c r="F419"/>
      <c r="G419"/>
      <c r="H419"/>
      <c r="I419"/>
    </row>
    <row r="420" spans="3:9" x14ac:dyDescent="0.25">
      <c r="C420"/>
      <c r="D420"/>
      <c r="E420"/>
      <c r="F420"/>
      <c r="G420"/>
      <c r="H420"/>
      <c r="I420"/>
    </row>
    <row r="421" spans="3:9" x14ac:dyDescent="0.25">
      <c r="C421"/>
      <c r="D421"/>
      <c r="E421"/>
      <c r="F421"/>
      <c r="G421"/>
      <c r="H421"/>
      <c r="I421"/>
    </row>
    <row r="422" spans="3:9" ht="13.8" thickBot="1" x14ac:dyDescent="0.3">
      <c r="C422"/>
      <c r="D422"/>
      <c r="E422"/>
      <c r="F422"/>
      <c r="G422"/>
      <c r="H422"/>
      <c r="I422"/>
    </row>
    <row r="423" spans="3:9" ht="13.8" thickTop="1" x14ac:dyDescent="0.25">
      <c r="C423"/>
      <c r="D423"/>
      <c r="E423"/>
      <c r="F423"/>
      <c r="G423"/>
      <c r="H423"/>
      <c r="I423"/>
    </row>
    <row r="424" spans="3:9" x14ac:dyDescent="0.25">
      <c r="C424"/>
      <c r="D424"/>
      <c r="E424"/>
      <c r="F424"/>
      <c r="G424"/>
      <c r="H424"/>
      <c r="I424"/>
    </row>
    <row r="425" spans="3:9" ht="13.8" thickBot="1" x14ac:dyDescent="0.3">
      <c r="C425"/>
      <c r="D425"/>
      <c r="E425"/>
      <c r="F425"/>
      <c r="G425"/>
      <c r="H425"/>
      <c r="I425"/>
    </row>
    <row r="426" spans="3:9" ht="13.8" thickTop="1" x14ac:dyDescent="0.25">
      <c r="C426"/>
      <c r="D426"/>
      <c r="E426"/>
      <c r="F426"/>
      <c r="G426"/>
      <c r="H426"/>
      <c r="I426"/>
    </row>
    <row r="427" spans="3:9" x14ac:dyDescent="0.25">
      <c r="C427"/>
      <c r="D427"/>
      <c r="E427"/>
      <c r="F427"/>
      <c r="G427"/>
      <c r="H427"/>
      <c r="I427"/>
    </row>
    <row r="428" spans="3:9" x14ac:dyDescent="0.25">
      <c r="C428"/>
      <c r="D428"/>
      <c r="E428"/>
      <c r="F428"/>
      <c r="G428"/>
      <c r="H428"/>
      <c r="I428"/>
    </row>
    <row r="429" spans="3:9" ht="13.8" thickBot="1" x14ac:dyDescent="0.3">
      <c r="C429"/>
      <c r="D429"/>
      <c r="E429"/>
      <c r="F429"/>
      <c r="G429"/>
      <c r="H429"/>
      <c r="I429"/>
    </row>
    <row r="430" spans="3:9" x14ac:dyDescent="0.25">
      <c r="C430"/>
      <c r="D430"/>
      <c r="E430"/>
      <c r="F430"/>
      <c r="G430"/>
      <c r="H430"/>
      <c r="I430"/>
    </row>
    <row r="431" spans="3:9" ht="13.8" thickBot="1" x14ac:dyDescent="0.3">
      <c r="C431"/>
      <c r="D431"/>
      <c r="E431"/>
      <c r="F431"/>
      <c r="G431"/>
      <c r="H431"/>
      <c r="I431"/>
    </row>
    <row r="432" spans="3:9" ht="13.8" thickTop="1" x14ac:dyDescent="0.25">
      <c r="C432"/>
      <c r="D432"/>
      <c r="E432"/>
      <c r="F432"/>
      <c r="G432"/>
      <c r="H432"/>
      <c r="I432"/>
    </row>
    <row r="433" spans="3:9" x14ac:dyDescent="0.25">
      <c r="C433"/>
      <c r="D433"/>
      <c r="E433"/>
      <c r="F433"/>
      <c r="G433"/>
      <c r="H433"/>
      <c r="I433"/>
    </row>
    <row r="434" spans="3:9" ht="13.8" thickBot="1" x14ac:dyDescent="0.3">
      <c r="C434"/>
      <c r="D434"/>
      <c r="E434"/>
      <c r="F434"/>
      <c r="G434"/>
      <c r="H434"/>
      <c r="I434"/>
    </row>
    <row r="435" spans="3:9" ht="13.8" thickTop="1" x14ac:dyDescent="0.25">
      <c r="C435"/>
      <c r="D435"/>
      <c r="E435"/>
      <c r="F435"/>
      <c r="G435"/>
      <c r="H435"/>
      <c r="I435"/>
    </row>
    <row r="436" spans="3:9" x14ac:dyDescent="0.25">
      <c r="C436"/>
      <c r="D436"/>
      <c r="E436"/>
      <c r="F436"/>
      <c r="G436"/>
      <c r="H436"/>
      <c r="I436"/>
    </row>
    <row r="437" spans="3:9" ht="13.8" thickBot="1" x14ac:dyDescent="0.3">
      <c r="C437"/>
      <c r="D437"/>
      <c r="E437"/>
      <c r="F437"/>
      <c r="G437"/>
      <c r="H437"/>
      <c r="I437"/>
    </row>
    <row r="438" spans="3:9" ht="13.8" thickTop="1" x14ac:dyDescent="0.25">
      <c r="C438"/>
      <c r="D438"/>
      <c r="E438"/>
      <c r="F438"/>
      <c r="G438"/>
      <c r="H438"/>
      <c r="I438"/>
    </row>
    <row r="439" spans="3:9" x14ac:dyDescent="0.25">
      <c r="C439"/>
      <c r="D439"/>
      <c r="E439"/>
      <c r="F439"/>
      <c r="G439"/>
      <c r="H439"/>
      <c r="I439"/>
    </row>
    <row r="440" spans="3:9" x14ac:dyDescent="0.25">
      <c r="C440"/>
      <c r="D440"/>
      <c r="E440"/>
      <c r="F440"/>
      <c r="G440"/>
      <c r="H440"/>
      <c r="I440"/>
    </row>
    <row r="441" spans="3:9" x14ac:dyDescent="0.25">
      <c r="C441"/>
      <c r="D441"/>
      <c r="E441"/>
      <c r="F441"/>
      <c r="G441"/>
      <c r="H441"/>
      <c r="I441"/>
    </row>
    <row r="442" spans="3:9" x14ac:dyDescent="0.25">
      <c r="C442"/>
      <c r="D442"/>
      <c r="E442"/>
      <c r="F442"/>
      <c r="G442"/>
      <c r="H442"/>
      <c r="I442"/>
    </row>
    <row r="443" spans="3:9" ht="13.8" thickBot="1" x14ac:dyDescent="0.3">
      <c r="C443"/>
      <c r="D443"/>
      <c r="E443"/>
      <c r="F443"/>
      <c r="G443"/>
      <c r="H443"/>
      <c r="I443"/>
    </row>
    <row r="444" spans="3:9" ht="13.8" thickTop="1" x14ac:dyDescent="0.25">
      <c r="C444"/>
      <c r="D444"/>
      <c r="E444"/>
      <c r="F444"/>
      <c r="G444"/>
      <c r="H444"/>
      <c r="I444"/>
    </row>
    <row r="445" spans="3:9" x14ac:dyDescent="0.25">
      <c r="C445"/>
      <c r="D445"/>
      <c r="E445"/>
      <c r="F445"/>
      <c r="G445"/>
      <c r="H445"/>
      <c r="I445"/>
    </row>
    <row r="446" spans="3:9" x14ac:dyDescent="0.25">
      <c r="C446"/>
      <c r="D446"/>
      <c r="E446"/>
      <c r="F446"/>
      <c r="G446"/>
      <c r="H446"/>
      <c r="I446"/>
    </row>
    <row r="447" spans="3:9" ht="13.8" thickBot="1" x14ac:dyDescent="0.3">
      <c r="C447"/>
      <c r="D447"/>
      <c r="E447"/>
      <c r="F447"/>
      <c r="G447"/>
      <c r="H447"/>
      <c r="I447"/>
    </row>
    <row r="448" spans="3:9" x14ac:dyDescent="0.25">
      <c r="C448"/>
      <c r="D448"/>
      <c r="E448"/>
      <c r="F448"/>
      <c r="G448"/>
      <c r="H448"/>
      <c r="I448"/>
    </row>
    <row r="449" spans="3:9" ht="13.8" thickBot="1" x14ac:dyDescent="0.3">
      <c r="C449"/>
      <c r="D449"/>
      <c r="E449"/>
      <c r="F449"/>
      <c r="G449"/>
      <c r="H449"/>
      <c r="I449"/>
    </row>
    <row r="450" spans="3:9" ht="13.8" thickTop="1" x14ac:dyDescent="0.25">
      <c r="C450"/>
      <c r="D450"/>
      <c r="E450"/>
      <c r="F450"/>
      <c r="G450"/>
      <c r="H450"/>
      <c r="I450"/>
    </row>
    <row r="451" spans="3:9" x14ac:dyDescent="0.25">
      <c r="C451"/>
      <c r="D451"/>
      <c r="E451"/>
      <c r="F451"/>
      <c r="G451"/>
      <c r="H451"/>
      <c r="I451"/>
    </row>
    <row r="452" spans="3:9" ht="13.8" thickBot="1" x14ac:dyDescent="0.3">
      <c r="C452"/>
      <c r="D452"/>
      <c r="E452"/>
      <c r="F452"/>
      <c r="G452"/>
      <c r="H452"/>
      <c r="I452"/>
    </row>
    <row r="453" spans="3:9" ht="13.8" thickTop="1" x14ac:dyDescent="0.25">
      <c r="C453"/>
      <c r="D453"/>
      <c r="E453"/>
      <c r="F453"/>
      <c r="G453"/>
      <c r="H453"/>
      <c r="I453"/>
    </row>
    <row r="454" spans="3:9" ht="13.8" thickBot="1" x14ac:dyDescent="0.3">
      <c r="C454"/>
      <c r="D454"/>
      <c r="E454"/>
      <c r="F454"/>
      <c r="G454"/>
      <c r="H454"/>
      <c r="I454"/>
    </row>
    <row r="455" spans="3:9" ht="13.8" thickTop="1" x14ac:dyDescent="0.25">
      <c r="C455"/>
      <c r="D455"/>
      <c r="E455"/>
      <c r="F455"/>
      <c r="G455"/>
      <c r="H455"/>
      <c r="I455"/>
    </row>
    <row r="456" spans="3:9" x14ac:dyDescent="0.25">
      <c r="C456"/>
      <c r="D456"/>
      <c r="E456"/>
      <c r="F456"/>
      <c r="G456"/>
      <c r="H456"/>
      <c r="I456"/>
    </row>
    <row r="457" spans="3:9" x14ac:dyDescent="0.25">
      <c r="C457"/>
      <c r="D457"/>
      <c r="E457"/>
      <c r="F457"/>
      <c r="G457"/>
      <c r="H457"/>
      <c r="I457"/>
    </row>
    <row r="458" spans="3:9" ht="13.8" thickBot="1" x14ac:dyDescent="0.3">
      <c r="C458"/>
      <c r="D458"/>
      <c r="E458"/>
      <c r="F458"/>
      <c r="G458"/>
      <c r="H458"/>
      <c r="I458"/>
    </row>
    <row r="459" spans="3:9" ht="13.8" thickTop="1" x14ac:dyDescent="0.25">
      <c r="C459"/>
      <c r="D459"/>
      <c r="E459"/>
      <c r="F459"/>
      <c r="G459"/>
      <c r="H459"/>
      <c r="I459"/>
    </row>
    <row r="460" spans="3:9" x14ac:dyDescent="0.25">
      <c r="C460"/>
      <c r="D460"/>
      <c r="E460"/>
      <c r="F460"/>
      <c r="G460"/>
      <c r="H460"/>
      <c r="I460"/>
    </row>
    <row r="461" spans="3:9" ht="13.8" thickBot="1" x14ac:dyDescent="0.3">
      <c r="C461"/>
      <c r="D461"/>
      <c r="E461"/>
      <c r="F461"/>
      <c r="G461"/>
      <c r="H461"/>
      <c r="I461"/>
    </row>
    <row r="462" spans="3:9" ht="13.8" thickTop="1" x14ac:dyDescent="0.25">
      <c r="C462"/>
      <c r="D462"/>
      <c r="E462"/>
      <c r="F462"/>
      <c r="G462"/>
      <c r="H462"/>
      <c r="I462"/>
    </row>
    <row r="463" spans="3:9" x14ac:dyDescent="0.25">
      <c r="C463"/>
      <c r="D463"/>
      <c r="E463"/>
      <c r="F463"/>
      <c r="G463"/>
      <c r="H463"/>
      <c r="I463"/>
    </row>
    <row r="464" spans="3:9" x14ac:dyDescent="0.25">
      <c r="C464"/>
      <c r="D464"/>
      <c r="E464"/>
      <c r="F464"/>
      <c r="G464"/>
      <c r="H464"/>
      <c r="I464"/>
    </row>
    <row r="465" spans="3:9" ht="13.8" thickBot="1" x14ac:dyDescent="0.3">
      <c r="C465"/>
      <c r="D465"/>
      <c r="E465"/>
      <c r="F465"/>
      <c r="G465"/>
      <c r="H465"/>
      <c r="I465"/>
    </row>
    <row r="466" spans="3:9" x14ac:dyDescent="0.25">
      <c r="C466"/>
      <c r="D466"/>
      <c r="E466"/>
      <c r="F466"/>
      <c r="G466"/>
      <c r="H466"/>
      <c r="I466"/>
    </row>
    <row r="467" spans="3:9" ht="13.8" thickBot="1" x14ac:dyDescent="0.3">
      <c r="C467"/>
      <c r="D467"/>
      <c r="E467"/>
      <c r="F467"/>
      <c r="G467"/>
      <c r="H467"/>
      <c r="I467"/>
    </row>
    <row r="468" spans="3:9" ht="13.8" thickTop="1" x14ac:dyDescent="0.25">
      <c r="C468"/>
      <c r="D468"/>
      <c r="E468"/>
      <c r="F468"/>
      <c r="G468"/>
      <c r="H468"/>
      <c r="I468"/>
    </row>
    <row r="469" spans="3:9" x14ac:dyDescent="0.25">
      <c r="C469"/>
      <c r="D469"/>
      <c r="E469"/>
      <c r="F469"/>
      <c r="G469"/>
      <c r="H469"/>
      <c r="I469"/>
    </row>
    <row r="470" spans="3:9" x14ac:dyDescent="0.25">
      <c r="C470"/>
      <c r="D470"/>
      <c r="E470"/>
      <c r="F470"/>
      <c r="G470"/>
      <c r="H470"/>
      <c r="I470"/>
    </row>
    <row r="471" spans="3:9" x14ac:dyDescent="0.25">
      <c r="C471"/>
      <c r="D471"/>
      <c r="E471"/>
      <c r="F471"/>
      <c r="G471"/>
      <c r="H471"/>
      <c r="I471"/>
    </row>
    <row r="472" spans="3:9" x14ac:dyDescent="0.25">
      <c r="C472"/>
      <c r="D472"/>
      <c r="E472"/>
      <c r="F472"/>
      <c r="G472"/>
      <c r="H472"/>
      <c r="I472"/>
    </row>
    <row r="473" spans="3:9" ht="13.8" thickBot="1" x14ac:dyDescent="0.3">
      <c r="C473"/>
      <c r="D473"/>
      <c r="E473"/>
      <c r="F473"/>
      <c r="G473"/>
      <c r="H473"/>
      <c r="I473"/>
    </row>
    <row r="474" spans="3:9" ht="13.8" thickTop="1" x14ac:dyDescent="0.25">
      <c r="C474"/>
      <c r="D474"/>
      <c r="E474"/>
      <c r="F474"/>
      <c r="G474"/>
      <c r="H474"/>
      <c r="I474"/>
    </row>
    <row r="475" spans="3:9" x14ac:dyDescent="0.25">
      <c r="C475"/>
      <c r="D475"/>
      <c r="E475"/>
      <c r="F475"/>
      <c r="G475"/>
      <c r="H475"/>
      <c r="I475"/>
    </row>
    <row r="476" spans="3:9" ht="13.8" thickBot="1" x14ac:dyDescent="0.3">
      <c r="C476"/>
      <c r="D476"/>
      <c r="E476"/>
      <c r="F476"/>
      <c r="G476"/>
      <c r="H476"/>
      <c r="I476"/>
    </row>
    <row r="477" spans="3:9" ht="13.8" thickTop="1" x14ac:dyDescent="0.25">
      <c r="C477"/>
      <c r="D477"/>
      <c r="E477"/>
      <c r="F477"/>
      <c r="G477"/>
      <c r="H477"/>
      <c r="I477"/>
    </row>
    <row r="478" spans="3:9" x14ac:dyDescent="0.25">
      <c r="C478"/>
      <c r="D478"/>
      <c r="E478"/>
      <c r="F478"/>
      <c r="G478"/>
      <c r="H478"/>
      <c r="I478"/>
    </row>
    <row r="479" spans="3:9" ht="13.8" thickBot="1" x14ac:dyDescent="0.3">
      <c r="C479"/>
      <c r="D479"/>
      <c r="E479"/>
      <c r="F479"/>
      <c r="G479"/>
      <c r="H479"/>
      <c r="I479"/>
    </row>
    <row r="480" spans="3:9" ht="13.8" thickTop="1" x14ac:dyDescent="0.25">
      <c r="C480"/>
      <c r="D480"/>
      <c r="E480"/>
      <c r="F480"/>
      <c r="G480"/>
      <c r="H480"/>
      <c r="I480"/>
    </row>
    <row r="481" spans="3:9" x14ac:dyDescent="0.25">
      <c r="C481"/>
      <c r="D481"/>
      <c r="E481"/>
      <c r="F481"/>
      <c r="G481"/>
      <c r="H481"/>
      <c r="I481"/>
    </row>
    <row r="482" spans="3:9" ht="13.8" thickBot="1" x14ac:dyDescent="0.3">
      <c r="C482"/>
      <c r="D482"/>
      <c r="E482"/>
      <c r="F482"/>
      <c r="G482"/>
      <c r="H482"/>
      <c r="I482"/>
    </row>
    <row r="483" spans="3:9" ht="13.8" thickTop="1" x14ac:dyDescent="0.25">
      <c r="C483"/>
      <c r="D483"/>
      <c r="E483"/>
      <c r="F483"/>
      <c r="G483"/>
      <c r="H483"/>
      <c r="I483"/>
    </row>
    <row r="484" spans="3:9" x14ac:dyDescent="0.25">
      <c r="C484"/>
      <c r="D484"/>
      <c r="E484"/>
      <c r="F484"/>
      <c r="G484"/>
      <c r="H484"/>
      <c r="I484"/>
    </row>
    <row r="485" spans="3:9" x14ac:dyDescent="0.25">
      <c r="C485"/>
      <c r="D485"/>
      <c r="E485"/>
      <c r="F485"/>
      <c r="G485"/>
      <c r="H485"/>
      <c r="I485"/>
    </row>
    <row r="486" spans="3:9" ht="13.8" thickBot="1" x14ac:dyDescent="0.3">
      <c r="C486"/>
      <c r="D486"/>
      <c r="E486"/>
      <c r="F486"/>
      <c r="G486"/>
      <c r="H486"/>
      <c r="I486"/>
    </row>
    <row r="487" spans="3:9" x14ac:dyDescent="0.25">
      <c r="C487"/>
      <c r="D487"/>
      <c r="E487"/>
      <c r="F487"/>
      <c r="G487"/>
      <c r="H487"/>
      <c r="I487"/>
    </row>
    <row r="488" spans="3:9" ht="13.8" thickBot="1" x14ac:dyDescent="0.3">
      <c r="C488"/>
      <c r="D488"/>
      <c r="E488"/>
      <c r="F488"/>
      <c r="G488"/>
      <c r="H488"/>
      <c r="I488"/>
    </row>
    <row r="489" spans="3:9" ht="13.8" thickTop="1" x14ac:dyDescent="0.25">
      <c r="C489"/>
      <c r="D489"/>
      <c r="E489"/>
      <c r="F489"/>
      <c r="G489"/>
      <c r="H489"/>
      <c r="I489"/>
    </row>
    <row r="490" spans="3:9" x14ac:dyDescent="0.25">
      <c r="C490"/>
      <c r="D490"/>
      <c r="E490"/>
      <c r="F490"/>
      <c r="G490"/>
      <c r="H490"/>
      <c r="I490"/>
    </row>
    <row r="491" spans="3:9" x14ac:dyDescent="0.25">
      <c r="C491"/>
      <c r="D491"/>
      <c r="E491"/>
      <c r="F491"/>
      <c r="G491"/>
      <c r="H491"/>
      <c r="I491"/>
    </row>
    <row r="492" spans="3:9" x14ac:dyDescent="0.25">
      <c r="C492"/>
      <c r="D492"/>
      <c r="E492"/>
      <c r="F492"/>
      <c r="G492"/>
      <c r="H492"/>
      <c r="I492"/>
    </row>
    <row r="493" spans="3:9" x14ac:dyDescent="0.25">
      <c r="C493"/>
      <c r="D493"/>
      <c r="E493"/>
      <c r="F493"/>
      <c r="G493"/>
      <c r="H493"/>
      <c r="I493"/>
    </row>
    <row r="494" spans="3:9" ht="13.8" thickBot="1" x14ac:dyDescent="0.3">
      <c r="C494"/>
      <c r="D494"/>
      <c r="E494"/>
      <c r="F494"/>
      <c r="G494"/>
      <c r="H494"/>
      <c r="I494"/>
    </row>
    <row r="495" spans="3:9" ht="13.8" thickTop="1" x14ac:dyDescent="0.25">
      <c r="C495"/>
      <c r="D495"/>
      <c r="E495"/>
      <c r="F495"/>
      <c r="G495"/>
      <c r="H495"/>
      <c r="I495"/>
    </row>
    <row r="496" spans="3:9" x14ac:dyDescent="0.25">
      <c r="C496"/>
      <c r="D496"/>
      <c r="E496"/>
      <c r="F496"/>
      <c r="G496"/>
      <c r="H496"/>
      <c r="I496"/>
    </row>
    <row r="497" spans="3:9" x14ac:dyDescent="0.25">
      <c r="C497"/>
      <c r="D497"/>
      <c r="E497"/>
      <c r="F497"/>
      <c r="G497"/>
      <c r="H497"/>
      <c r="I497"/>
    </row>
    <row r="498" spans="3:9" x14ac:dyDescent="0.25">
      <c r="C498"/>
      <c r="D498"/>
      <c r="E498"/>
      <c r="F498"/>
      <c r="G498"/>
      <c r="H498"/>
      <c r="I498"/>
    </row>
    <row r="499" spans="3:9" x14ac:dyDescent="0.25">
      <c r="C499"/>
      <c r="D499"/>
      <c r="E499"/>
      <c r="F499"/>
      <c r="G499"/>
      <c r="H499"/>
      <c r="I499"/>
    </row>
    <row r="500" spans="3:9" ht="13.8" thickBot="1" x14ac:dyDescent="0.3">
      <c r="C500"/>
      <c r="D500"/>
      <c r="E500"/>
      <c r="F500"/>
      <c r="G500"/>
      <c r="H500"/>
      <c r="I500"/>
    </row>
    <row r="501" spans="3:9" ht="13.8" thickTop="1" x14ac:dyDescent="0.25">
      <c r="C501"/>
      <c r="D501"/>
      <c r="E501"/>
      <c r="F501"/>
      <c r="G501"/>
      <c r="H501"/>
      <c r="I501"/>
    </row>
    <row r="502" spans="3:9" x14ac:dyDescent="0.25">
      <c r="C502"/>
      <c r="D502"/>
      <c r="E502"/>
      <c r="F502"/>
      <c r="G502"/>
      <c r="H502"/>
      <c r="I502"/>
    </row>
    <row r="503" spans="3:9" x14ac:dyDescent="0.25">
      <c r="C503"/>
      <c r="D503"/>
      <c r="E503"/>
      <c r="F503"/>
      <c r="G503"/>
      <c r="H503"/>
      <c r="I503"/>
    </row>
    <row r="504" spans="3:9" x14ac:dyDescent="0.25">
      <c r="C504"/>
      <c r="D504"/>
      <c r="E504"/>
      <c r="F504"/>
      <c r="G504"/>
      <c r="H504"/>
      <c r="I504"/>
    </row>
    <row r="505" spans="3:9" x14ac:dyDescent="0.25">
      <c r="C505"/>
      <c r="D505"/>
      <c r="E505"/>
      <c r="F505"/>
      <c r="G505"/>
      <c r="H505"/>
      <c r="I505"/>
    </row>
    <row r="506" spans="3:9" ht="13.8" thickBot="1" x14ac:dyDescent="0.3">
      <c r="C506"/>
      <c r="D506"/>
      <c r="E506"/>
      <c r="F506"/>
      <c r="G506"/>
      <c r="H506"/>
      <c r="I506"/>
    </row>
    <row r="507" spans="3:9" ht="13.8" thickTop="1" x14ac:dyDescent="0.25">
      <c r="C507"/>
      <c r="D507"/>
      <c r="E507"/>
      <c r="F507"/>
      <c r="G507"/>
      <c r="H507"/>
      <c r="I507"/>
    </row>
    <row r="508" spans="3:9" ht="13.8" thickTop="1" x14ac:dyDescent="0.25">
      <c r="C508"/>
      <c r="D508"/>
      <c r="E508"/>
      <c r="F508"/>
      <c r="G508"/>
      <c r="H508"/>
      <c r="I508"/>
    </row>
    <row r="509" spans="3:9" x14ac:dyDescent="0.25">
      <c r="C509"/>
      <c r="D509"/>
      <c r="E509"/>
      <c r="F509"/>
      <c r="G509"/>
      <c r="H509"/>
      <c r="I509"/>
    </row>
    <row r="510" spans="3:9" x14ac:dyDescent="0.25">
      <c r="C510"/>
      <c r="D510"/>
      <c r="E510"/>
      <c r="F510"/>
      <c r="G510"/>
      <c r="H510"/>
      <c r="I510"/>
    </row>
    <row r="511" spans="3:9" x14ac:dyDescent="0.25">
      <c r="C511"/>
      <c r="D511"/>
      <c r="E511"/>
      <c r="F511"/>
      <c r="G511"/>
      <c r="H511"/>
      <c r="I511"/>
    </row>
    <row r="512" spans="3:9" ht="13.8" thickBot="1" x14ac:dyDescent="0.3">
      <c r="C512"/>
      <c r="D512"/>
      <c r="E512"/>
      <c r="F512"/>
      <c r="G512"/>
      <c r="H512"/>
      <c r="I512"/>
    </row>
    <row r="513" spans="3:9" ht="13.8" thickTop="1" x14ac:dyDescent="0.25">
      <c r="C513"/>
      <c r="D513"/>
      <c r="E513"/>
      <c r="F513"/>
      <c r="G513"/>
      <c r="H513"/>
      <c r="I513"/>
    </row>
    <row r="514" spans="3:9" ht="13.8" thickBot="1" x14ac:dyDescent="0.3">
      <c r="C514"/>
      <c r="D514"/>
      <c r="E514"/>
      <c r="F514"/>
      <c r="G514"/>
      <c r="H514"/>
      <c r="I514"/>
    </row>
    <row r="515" spans="3:9" ht="13.8" thickTop="1" x14ac:dyDescent="0.25">
      <c r="C515"/>
      <c r="D515"/>
      <c r="E515"/>
      <c r="F515"/>
      <c r="G515"/>
      <c r="H515"/>
      <c r="I515"/>
    </row>
    <row r="516" spans="3:9" x14ac:dyDescent="0.25">
      <c r="C516"/>
      <c r="D516"/>
      <c r="E516"/>
      <c r="F516"/>
      <c r="G516"/>
      <c r="H516"/>
      <c r="I516"/>
    </row>
    <row r="517" spans="3:9" x14ac:dyDescent="0.25">
      <c r="C517"/>
      <c r="D517"/>
      <c r="E517"/>
      <c r="F517"/>
      <c r="G517"/>
      <c r="H517"/>
      <c r="I517"/>
    </row>
    <row r="518" spans="3:9" ht="13.8" thickBot="1" x14ac:dyDescent="0.3">
      <c r="C518"/>
      <c r="D518"/>
      <c r="E518"/>
      <c r="F518"/>
      <c r="G518"/>
      <c r="H518"/>
      <c r="I518"/>
    </row>
    <row r="519" spans="3:9" ht="13.8" thickTop="1" x14ac:dyDescent="0.25">
      <c r="C519"/>
      <c r="D519"/>
      <c r="E519"/>
      <c r="F519"/>
      <c r="G519"/>
      <c r="H519"/>
      <c r="I519"/>
    </row>
    <row r="520" spans="3:9" x14ac:dyDescent="0.25">
      <c r="C520"/>
      <c r="D520"/>
      <c r="E520"/>
      <c r="F520"/>
      <c r="G520"/>
      <c r="H520"/>
      <c r="I520"/>
    </row>
    <row r="521" spans="3:9" ht="13.8" thickBot="1" x14ac:dyDescent="0.3">
      <c r="C521"/>
      <c r="D521"/>
      <c r="E521"/>
      <c r="F521"/>
      <c r="G521"/>
      <c r="H521"/>
      <c r="I521"/>
    </row>
    <row r="522" spans="3:9" ht="13.8" thickTop="1" x14ac:dyDescent="0.25">
      <c r="C522"/>
      <c r="D522"/>
      <c r="E522"/>
      <c r="F522"/>
      <c r="G522"/>
      <c r="H522"/>
      <c r="I522"/>
    </row>
    <row r="523" spans="3:9" x14ac:dyDescent="0.25">
      <c r="C523"/>
      <c r="D523"/>
      <c r="E523"/>
      <c r="F523"/>
      <c r="G523"/>
      <c r="H523"/>
      <c r="I523"/>
    </row>
    <row r="524" spans="3:9" ht="13.8" thickBot="1" x14ac:dyDescent="0.3">
      <c r="C524"/>
      <c r="D524"/>
      <c r="E524"/>
      <c r="F524"/>
      <c r="G524"/>
      <c r="H524"/>
      <c r="I524"/>
    </row>
    <row r="525" spans="3:9" ht="13.8" thickTop="1" x14ac:dyDescent="0.25">
      <c r="C525"/>
      <c r="D525"/>
      <c r="E525"/>
      <c r="F525"/>
      <c r="G525"/>
      <c r="H525"/>
      <c r="I525"/>
    </row>
    <row r="526" spans="3:9" x14ac:dyDescent="0.25">
      <c r="C526"/>
      <c r="D526"/>
      <c r="E526"/>
      <c r="F526"/>
      <c r="G526"/>
      <c r="H526"/>
      <c r="I526"/>
    </row>
    <row r="527" spans="3:9" x14ac:dyDescent="0.25">
      <c r="C527"/>
      <c r="D527"/>
      <c r="E527"/>
      <c r="F527"/>
      <c r="G527"/>
      <c r="H527"/>
      <c r="I527"/>
    </row>
    <row r="528" spans="3:9" ht="13.8" thickBot="1" x14ac:dyDescent="0.3">
      <c r="C528"/>
      <c r="D528"/>
      <c r="E528"/>
      <c r="F528"/>
      <c r="G528"/>
      <c r="H528"/>
      <c r="I528"/>
    </row>
    <row r="529" spans="3:9" x14ac:dyDescent="0.25">
      <c r="C529"/>
      <c r="D529"/>
      <c r="E529"/>
      <c r="F529"/>
      <c r="G529"/>
      <c r="H529"/>
      <c r="I529"/>
    </row>
    <row r="530" spans="3:9" ht="13.8" thickBot="1" x14ac:dyDescent="0.3">
      <c r="C530"/>
      <c r="D530"/>
      <c r="E530"/>
      <c r="F530"/>
      <c r="G530"/>
      <c r="H530"/>
      <c r="I530"/>
    </row>
    <row r="531" spans="3:9" ht="13.8" thickTop="1" x14ac:dyDescent="0.25">
      <c r="C531"/>
      <c r="D531"/>
      <c r="E531"/>
      <c r="F531"/>
      <c r="G531"/>
      <c r="H531"/>
      <c r="I531"/>
    </row>
    <row r="532" spans="3:9" x14ac:dyDescent="0.25">
      <c r="C532"/>
      <c r="D532"/>
      <c r="E532"/>
      <c r="F532"/>
      <c r="G532"/>
      <c r="H532"/>
      <c r="I532"/>
    </row>
    <row r="533" spans="3:9" x14ac:dyDescent="0.25">
      <c r="C533"/>
      <c r="D533"/>
      <c r="E533"/>
      <c r="F533"/>
      <c r="G533"/>
      <c r="H533"/>
      <c r="I533"/>
    </row>
    <row r="534" spans="3:9" x14ac:dyDescent="0.25">
      <c r="C534"/>
      <c r="D534"/>
      <c r="E534"/>
      <c r="F534"/>
      <c r="G534"/>
      <c r="H534"/>
      <c r="I534"/>
    </row>
    <row r="535" spans="3:9" x14ac:dyDescent="0.25">
      <c r="C535"/>
      <c r="D535"/>
      <c r="E535"/>
      <c r="F535"/>
      <c r="G535"/>
      <c r="H535"/>
      <c r="I535"/>
    </row>
    <row r="536" spans="3:9" ht="13.8" thickBot="1" x14ac:dyDescent="0.3">
      <c r="C536"/>
      <c r="D536"/>
      <c r="E536"/>
      <c r="F536"/>
      <c r="G536"/>
      <c r="H536"/>
      <c r="I536"/>
    </row>
    <row r="537" spans="3:9" ht="13.8" thickTop="1" x14ac:dyDescent="0.25">
      <c r="C537"/>
      <c r="D537"/>
      <c r="E537"/>
      <c r="F537"/>
      <c r="G537"/>
      <c r="H537"/>
      <c r="I537"/>
    </row>
    <row r="538" spans="3:9" x14ac:dyDescent="0.25">
      <c r="C538"/>
      <c r="D538"/>
      <c r="E538"/>
      <c r="F538"/>
      <c r="G538"/>
      <c r="H538"/>
      <c r="I538"/>
    </row>
    <row r="539" spans="3:9" ht="13.8" thickBot="1" x14ac:dyDescent="0.3">
      <c r="C539"/>
      <c r="D539"/>
      <c r="E539"/>
      <c r="F539"/>
      <c r="G539"/>
      <c r="H539"/>
      <c r="I539"/>
    </row>
    <row r="540" spans="3:9" ht="13.8" thickTop="1" x14ac:dyDescent="0.25">
      <c r="C540"/>
      <c r="D540"/>
      <c r="E540"/>
      <c r="F540"/>
      <c r="G540"/>
      <c r="H540"/>
      <c r="I540"/>
    </row>
    <row r="541" spans="3:9" x14ac:dyDescent="0.25">
      <c r="C541"/>
      <c r="D541"/>
      <c r="E541"/>
      <c r="F541"/>
      <c r="G541"/>
      <c r="H541"/>
      <c r="I541"/>
    </row>
    <row r="542" spans="3:9" ht="13.8" thickBot="1" x14ac:dyDescent="0.3">
      <c r="C542"/>
      <c r="D542"/>
      <c r="E542"/>
      <c r="F542"/>
      <c r="G542"/>
      <c r="H542"/>
      <c r="I542"/>
    </row>
    <row r="543" spans="3:9" ht="13.8" thickTop="1" x14ac:dyDescent="0.25">
      <c r="C543"/>
      <c r="D543"/>
      <c r="E543"/>
      <c r="F543"/>
      <c r="G543"/>
      <c r="H543"/>
      <c r="I543"/>
    </row>
    <row r="544" spans="3:9" x14ac:dyDescent="0.25">
      <c r="C544"/>
      <c r="D544"/>
      <c r="E544"/>
      <c r="F544"/>
      <c r="G544"/>
      <c r="H544"/>
      <c r="I544"/>
    </row>
    <row r="545" spans="3:9" x14ac:dyDescent="0.25">
      <c r="C545"/>
      <c r="D545"/>
      <c r="E545"/>
      <c r="F545"/>
      <c r="G545"/>
      <c r="H545"/>
      <c r="I545"/>
    </row>
    <row r="546" spans="3:9" ht="13.8" thickBot="1" x14ac:dyDescent="0.3">
      <c r="C546"/>
      <c r="D546"/>
      <c r="E546"/>
      <c r="F546"/>
      <c r="G546"/>
      <c r="H546"/>
      <c r="I546"/>
    </row>
    <row r="547" spans="3:9" ht="13.8" thickTop="1" x14ac:dyDescent="0.25">
      <c r="C547"/>
      <c r="D547"/>
      <c r="E547"/>
      <c r="F547"/>
      <c r="G547"/>
      <c r="H547"/>
      <c r="I547"/>
    </row>
    <row r="548" spans="3:9" x14ac:dyDescent="0.25">
      <c r="C548"/>
      <c r="D548"/>
      <c r="E548"/>
      <c r="F548"/>
      <c r="G548"/>
      <c r="H548"/>
      <c r="I548"/>
    </row>
    <row r="549" spans="3:9" x14ac:dyDescent="0.25">
      <c r="C549"/>
      <c r="D549"/>
      <c r="E549"/>
      <c r="F549"/>
      <c r="G549"/>
      <c r="H549"/>
      <c r="I549"/>
    </row>
    <row r="550" spans="3:9" ht="13.8" thickBot="1" x14ac:dyDescent="0.3">
      <c r="C550"/>
      <c r="D550"/>
      <c r="E550"/>
      <c r="F550"/>
      <c r="G550"/>
      <c r="H550"/>
      <c r="I550"/>
    </row>
    <row r="551" spans="3:9" ht="13.8" thickTop="1" x14ac:dyDescent="0.25">
      <c r="C551"/>
      <c r="D551"/>
      <c r="E551"/>
      <c r="F551"/>
      <c r="G551"/>
      <c r="H551"/>
      <c r="I551"/>
    </row>
    <row r="552" spans="3:9" x14ac:dyDescent="0.25">
      <c r="C552"/>
      <c r="D552"/>
      <c r="E552"/>
      <c r="F552"/>
      <c r="G552"/>
      <c r="H552"/>
      <c r="I552"/>
    </row>
    <row r="553" spans="3:9" x14ac:dyDescent="0.25">
      <c r="C553"/>
      <c r="D553"/>
      <c r="E553"/>
      <c r="F553"/>
      <c r="G553"/>
      <c r="H553"/>
      <c r="I553"/>
    </row>
    <row r="554" spans="3:9" x14ac:dyDescent="0.25">
      <c r="C554"/>
      <c r="D554"/>
      <c r="E554"/>
      <c r="F554"/>
      <c r="G554"/>
      <c r="H554"/>
      <c r="I554"/>
    </row>
    <row r="555" spans="3:9" x14ac:dyDescent="0.25">
      <c r="C555"/>
      <c r="D555"/>
      <c r="E555"/>
      <c r="F555"/>
      <c r="G555"/>
      <c r="H555"/>
      <c r="I555"/>
    </row>
    <row r="556" spans="3:9" x14ac:dyDescent="0.25">
      <c r="C556"/>
      <c r="D556"/>
      <c r="E556"/>
      <c r="F556"/>
      <c r="G556"/>
      <c r="H556"/>
      <c r="I556"/>
    </row>
    <row r="557" spans="3:9" ht="13.8" thickBot="1" x14ac:dyDescent="0.3">
      <c r="C557"/>
      <c r="D557"/>
      <c r="E557"/>
      <c r="F557"/>
      <c r="G557"/>
      <c r="H557"/>
      <c r="I557"/>
    </row>
    <row r="558" spans="3:9" ht="13.8" thickTop="1" x14ac:dyDescent="0.25">
      <c r="C558"/>
      <c r="D558"/>
      <c r="E558"/>
      <c r="F558"/>
      <c r="G558"/>
      <c r="H558"/>
      <c r="I558"/>
    </row>
    <row r="559" spans="3:9" x14ac:dyDescent="0.25">
      <c r="C559"/>
      <c r="D559"/>
      <c r="E559"/>
      <c r="F559"/>
      <c r="G559"/>
      <c r="H559"/>
      <c r="I559"/>
    </row>
    <row r="560" spans="3:9" x14ac:dyDescent="0.25">
      <c r="C560"/>
      <c r="D560"/>
      <c r="E560"/>
      <c r="F560"/>
      <c r="G560"/>
      <c r="H560"/>
      <c r="I560"/>
    </row>
    <row r="561" spans="3:9" ht="13.8" thickBot="1" x14ac:dyDescent="0.3">
      <c r="C561"/>
      <c r="D561"/>
      <c r="E561"/>
      <c r="F561"/>
      <c r="G561"/>
      <c r="H561"/>
      <c r="I561"/>
    </row>
    <row r="562" spans="3:9" ht="13.8" thickTop="1" x14ac:dyDescent="0.25">
      <c r="C562"/>
      <c r="D562"/>
      <c r="E562"/>
      <c r="F562"/>
      <c r="G562"/>
      <c r="H562"/>
      <c r="I562"/>
    </row>
    <row r="563" spans="3:9" x14ac:dyDescent="0.25">
      <c r="C563"/>
      <c r="D563"/>
      <c r="E563"/>
      <c r="F563"/>
      <c r="G563"/>
      <c r="H563"/>
      <c r="I563"/>
    </row>
    <row r="564" spans="3:9" x14ac:dyDescent="0.25">
      <c r="C564"/>
      <c r="D564"/>
      <c r="E564"/>
      <c r="F564"/>
      <c r="G564"/>
      <c r="H564"/>
      <c r="I564"/>
    </row>
    <row r="565" spans="3:9" ht="13.8" thickBot="1" x14ac:dyDescent="0.3">
      <c r="C565"/>
      <c r="D565"/>
      <c r="E565"/>
      <c r="F565"/>
      <c r="G565"/>
      <c r="H565"/>
      <c r="I565"/>
    </row>
    <row r="566" spans="3:9" ht="13.8" thickTop="1" x14ac:dyDescent="0.25">
      <c r="C566"/>
      <c r="D566"/>
      <c r="E566"/>
      <c r="F566"/>
      <c r="G566"/>
      <c r="H566"/>
      <c r="I566"/>
    </row>
    <row r="567" spans="3:9" x14ac:dyDescent="0.25">
      <c r="C567"/>
      <c r="D567"/>
      <c r="E567"/>
      <c r="F567"/>
      <c r="G567"/>
      <c r="H567"/>
      <c r="I567"/>
    </row>
    <row r="568" spans="3:9" x14ac:dyDescent="0.25">
      <c r="C568"/>
      <c r="D568"/>
      <c r="E568"/>
      <c r="F568"/>
      <c r="G568"/>
      <c r="H568"/>
      <c r="I568"/>
    </row>
    <row r="569" spans="3:9" x14ac:dyDescent="0.25">
      <c r="C569"/>
      <c r="D569"/>
      <c r="E569"/>
      <c r="F569"/>
      <c r="G569"/>
      <c r="H569"/>
      <c r="I569"/>
    </row>
    <row r="570" spans="3:9" x14ac:dyDescent="0.25">
      <c r="C570"/>
      <c r="D570"/>
      <c r="E570"/>
      <c r="F570"/>
      <c r="G570"/>
      <c r="H570"/>
      <c r="I570"/>
    </row>
    <row r="571" spans="3:9" x14ac:dyDescent="0.25">
      <c r="C571"/>
      <c r="D571"/>
      <c r="E571"/>
      <c r="F571"/>
      <c r="G571"/>
      <c r="H571"/>
      <c r="I571"/>
    </row>
    <row r="572" spans="3:9" ht="13.8" thickBot="1" x14ac:dyDescent="0.3">
      <c r="C572"/>
      <c r="D572"/>
      <c r="E572"/>
      <c r="F572"/>
      <c r="G572"/>
      <c r="H572"/>
      <c r="I572"/>
    </row>
    <row r="573" spans="3:9" ht="13.8" thickTop="1" x14ac:dyDescent="0.25">
      <c r="C573"/>
      <c r="D573"/>
      <c r="E573"/>
      <c r="F573"/>
      <c r="G573"/>
      <c r="H573"/>
      <c r="I573"/>
    </row>
    <row r="574" spans="3:9" x14ac:dyDescent="0.25">
      <c r="C574"/>
      <c r="D574"/>
      <c r="E574"/>
      <c r="F574"/>
      <c r="G574"/>
      <c r="H574"/>
      <c r="I574"/>
    </row>
    <row r="575" spans="3:9" x14ac:dyDescent="0.25">
      <c r="C575"/>
      <c r="D575"/>
      <c r="E575"/>
      <c r="F575"/>
      <c r="G575"/>
      <c r="H575"/>
      <c r="I575"/>
    </row>
    <row r="576" spans="3:9" x14ac:dyDescent="0.25">
      <c r="C576"/>
      <c r="D576"/>
      <c r="E576"/>
      <c r="F576"/>
      <c r="G576"/>
      <c r="H576"/>
      <c r="I576"/>
    </row>
    <row r="577" spans="3:9" x14ac:dyDescent="0.25">
      <c r="C577"/>
      <c r="D577"/>
      <c r="E577"/>
      <c r="F577"/>
      <c r="G577"/>
      <c r="H577"/>
      <c r="I577"/>
    </row>
    <row r="578" spans="3:9" x14ac:dyDescent="0.25">
      <c r="C578"/>
      <c r="D578"/>
      <c r="E578"/>
      <c r="F578"/>
      <c r="G578"/>
      <c r="H578"/>
      <c r="I578"/>
    </row>
    <row r="579" spans="3:9" ht="13.8" thickBot="1" x14ac:dyDescent="0.3">
      <c r="C579"/>
      <c r="D579"/>
      <c r="E579"/>
      <c r="F579"/>
      <c r="G579"/>
      <c r="H579"/>
      <c r="I579"/>
    </row>
    <row r="580" spans="3:9" ht="13.8" thickTop="1" x14ac:dyDescent="0.25">
      <c r="C580"/>
      <c r="D580"/>
      <c r="E580"/>
      <c r="F580"/>
      <c r="G580"/>
      <c r="H580"/>
      <c r="I580"/>
    </row>
    <row r="581" spans="3:9" x14ac:dyDescent="0.25">
      <c r="C581"/>
      <c r="D581"/>
      <c r="E581"/>
      <c r="F581"/>
      <c r="G581"/>
      <c r="H581"/>
      <c r="I581"/>
    </row>
    <row r="582" spans="3:9" x14ac:dyDescent="0.25">
      <c r="C582"/>
      <c r="D582"/>
      <c r="E582"/>
      <c r="F582"/>
      <c r="G582"/>
      <c r="H582"/>
      <c r="I582"/>
    </row>
    <row r="583" spans="3:9" ht="13.8" thickBot="1" x14ac:dyDescent="0.3">
      <c r="C583"/>
      <c r="D583"/>
      <c r="E583"/>
      <c r="F583"/>
      <c r="G583"/>
      <c r="H583"/>
      <c r="I583"/>
    </row>
    <row r="584" spans="3:9" ht="13.8" thickTop="1" x14ac:dyDescent="0.25">
      <c r="C584"/>
      <c r="D584"/>
      <c r="E584"/>
      <c r="F584"/>
      <c r="G584"/>
      <c r="H584"/>
      <c r="I584"/>
    </row>
    <row r="585" spans="3:9" x14ac:dyDescent="0.25">
      <c r="C585"/>
      <c r="D585"/>
      <c r="E585"/>
      <c r="F585"/>
      <c r="G585"/>
      <c r="H585"/>
      <c r="I585"/>
    </row>
    <row r="586" spans="3:9" x14ac:dyDescent="0.25">
      <c r="C586"/>
      <c r="D586"/>
      <c r="E586"/>
      <c r="F586"/>
      <c r="G586"/>
      <c r="H586"/>
      <c r="I586"/>
    </row>
    <row r="587" spans="3:9" x14ac:dyDescent="0.25">
      <c r="C587"/>
      <c r="D587"/>
      <c r="E587"/>
      <c r="F587"/>
      <c r="G587"/>
      <c r="H587"/>
      <c r="I587"/>
    </row>
    <row r="588" spans="3:9" x14ac:dyDescent="0.25">
      <c r="C588"/>
      <c r="D588"/>
      <c r="E588"/>
      <c r="F588"/>
      <c r="G588"/>
      <c r="H588"/>
      <c r="I588"/>
    </row>
    <row r="589" spans="3:9" x14ac:dyDescent="0.25">
      <c r="C589"/>
      <c r="D589"/>
      <c r="E589"/>
      <c r="F589"/>
      <c r="G589"/>
      <c r="H589"/>
      <c r="I589"/>
    </row>
    <row r="590" spans="3:9" ht="13.8" thickBot="1" x14ac:dyDescent="0.3">
      <c r="C590"/>
      <c r="D590"/>
      <c r="E590"/>
      <c r="F590"/>
      <c r="G590"/>
      <c r="H590"/>
      <c r="I590"/>
    </row>
    <row r="591" spans="3:9" ht="13.8" thickTop="1" x14ac:dyDescent="0.25">
      <c r="C591"/>
      <c r="D591"/>
      <c r="E591"/>
      <c r="F591"/>
      <c r="G591"/>
      <c r="H591"/>
      <c r="I591"/>
    </row>
    <row r="592" spans="3:9" x14ac:dyDescent="0.25">
      <c r="C592"/>
      <c r="D592"/>
      <c r="E592"/>
      <c r="F592"/>
      <c r="G592"/>
      <c r="H592"/>
      <c r="I592"/>
    </row>
    <row r="593" spans="3:9" x14ac:dyDescent="0.25">
      <c r="C593"/>
      <c r="D593"/>
      <c r="E593"/>
      <c r="F593"/>
      <c r="G593"/>
      <c r="H593"/>
      <c r="I593"/>
    </row>
    <row r="594" spans="3:9" ht="13.8" thickBot="1" x14ac:dyDescent="0.3">
      <c r="C594"/>
      <c r="D594"/>
      <c r="E594"/>
      <c r="F594"/>
      <c r="G594"/>
      <c r="H594"/>
      <c r="I594"/>
    </row>
    <row r="595" spans="3:9" ht="13.8" thickTop="1" x14ac:dyDescent="0.25">
      <c r="C595"/>
      <c r="D595"/>
      <c r="E595"/>
      <c r="F595"/>
      <c r="G595"/>
      <c r="H595"/>
      <c r="I595"/>
    </row>
    <row r="596" spans="3:9" x14ac:dyDescent="0.25">
      <c r="C596"/>
      <c r="D596"/>
      <c r="E596"/>
      <c r="F596"/>
      <c r="G596"/>
      <c r="H596"/>
      <c r="I596"/>
    </row>
    <row r="597" spans="3:9" x14ac:dyDescent="0.25">
      <c r="C597"/>
      <c r="D597"/>
      <c r="E597"/>
      <c r="F597"/>
      <c r="G597"/>
      <c r="H597"/>
      <c r="I597"/>
    </row>
    <row r="598" spans="3:9" x14ac:dyDescent="0.25">
      <c r="C598"/>
      <c r="D598"/>
      <c r="E598"/>
      <c r="F598"/>
      <c r="G598"/>
      <c r="H598"/>
      <c r="I598"/>
    </row>
    <row r="599" spans="3:9" x14ac:dyDescent="0.25">
      <c r="C599"/>
      <c r="D599"/>
      <c r="E599"/>
      <c r="F599"/>
      <c r="G599"/>
      <c r="H599"/>
      <c r="I599"/>
    </row>
    <row r="600" spans="3:9" x14ac:dyDescent="0.25">
      <c r="C600"/>
      <c r="D600"/>
      <c r="E600"/>
      <c r="F600"/>
      <c r="G600"/>
      <c r="H600"/>
      <c r="I600"/>
    </row>
    <row r="601" spans="3:9" ht="13.8" thickBot="1" x14ac:dyDescent="0.3">
      <c r="C601"/>
      <c r="D601"/>
      <c r="E601"/>
      <c r="F601"/>
      <c r="G601"/>
      <c r="H601"/>
      <c r="I601"/>
    </row>
    <row r="602" spans="3:9" ht="13.8" thickTop="1" x14ac:dyDescent="0.25">
      <c r="C602"/>
      <c r="D602"/>
      <c r="E602"/>
      <c r="F602"/>
      <c r="G602"/>
      <c r="H602"/>
      <c r="I602"/>
    </row>
    <row r="603" spans="3:9" x14ac:dyDescent="0.25">
      <c r="C603"/>
      <c r="D603"/>
      <c r="E603"/>
      <c r="F603"/>
      <c r="G603"/>
      <c r="H603"/>
      <c r="I603"/>
    </row>
    <row r="604" spans="3:9" x14ac:dyDescent="0.25">
      <c r="C604"/>
      <c r="D604"/>
      <c r="E604"/>
      <c r="F604"/>
      <c r="G604"/>
      <c r="H604"/>
      <c r="I604"/>
    </row>
    <row r="605" spans="3:9" x14ac:dyDescent="0.25">
      <c r="C605"/>
      <c r="D605"/>
      <c r="E605"/>
      <c r="F605"/>
      <c r="G605"/>
      <c r="H605"/>
      <c r="I605"/>
    </row>
    <row r="606" spans="3:9" x14ac:dyDescent="0.25">
      <c r="C606"/>
      <c r="D606"/>
      <c r="E606"/>
      <c r="F606"/>
      <c r="G606"/>
      <c r="H606"/>
      <c r="I606"/>
    </row>
    <row r="607" spans="3:9" x14ac:dyDescent="0.25">
      <c r="C607"/>
      <c r="D607"/>
      <c r="E607"/>
      <c r="F607"/>
      <c r="G607"/>
      <c r="H607"/>
      <c r="I607"/>
    </row>
    <row r="608" spans="3:9" ht="13.8" thickBot="1" x14ac:dyDescent="0.3">
      <c r="C608"/>
      <c r="D608"/>
      <c r="E608"/>
      <c r="F608"/>
      <c r="G608"/>
      <c r="H608"/>
      <c r="I608"/>
    </row>
    <row r="609" spans="3:9" ht="13.8" thickTop="1" x14ac:dyDescent="0.25">
      <c r="C609"/>
      <c r="D609"/>
      <c r="E609"/>
      <c r="F609"/>
      <c r="G609"/>
      <c r="H609"/>
      <c r="I609"/>
    </row>
    <row r="610" spans="3:9" x14ac:dyDescent="0.25">
      <c r="C610"/>
      <c r="D610"/>
      <c r="E610"/>
      <c r="F610"/>
      <c r="G610"/>
      <c r="H610"/>
      <c r="I610"/>
    </row>
    <row r="611" spans="3:9" x14ac:dyDescent="0.25">
      <c r="C611"/>
      <c r="D611"/>
      <c r="E611"/>
      <c r="F611"/>
      <c r="G611"/>
      <c r="H611"/>
      <c r="I611"/>
    </row>
    <row r="612" spans="3:9" ht="13.8" thickBot="1" x14ac:dyDescent="0.3">
      <c r="C612"/>
      <c r="D612"/>
      <c r="E612"/>
      <c r="F612"/>
      <c r="G612"/>
      <c r="H612"/>
      <c r="I612"/>
    </row>
    <row r="613" spans="3:9" ht="13.8" thickTop="1" x14ac:dyDescent="0.25">
      <c r="C613"/>
      <c r="D613"/>
      <c r="E613"/>
      <c r="F613"/>
      <c r="G613"/>
      <c r="H613"/>
      <c r="I613"/>
    </row>
    <row r="614" spans="3:9" x14ac:dyDescent="0.25">
      <c r="C614"/>
      <c r="D614"/>
      <c r="E614"/>
      <c r="F614"/>
      <c r="G614"/>
      <c r="H614"/>
      <c r="I614"/>
    </row>
    <row r="615" spans="3:9" x14ac:dyDescent="0.25">
      <c r="C615"/>
      <c r="D615"/>
      <c r="E615"/>
      <c r="F615"/>
      <c r="G615"/>
      <c r="H615"/>
      <c r="I615"/>
    </row>
    <row r="616" spans="3:9" x14ac:dyDescent="0.25">
      <c r="C616"/>
      <c r="D616"/>
      <c r="E616"/>
      <c r="F616"/>
      <c r="G616"/>
      <c r="H616"/>
      <c r="I616"/>
    </row>
    <row r="617" spans="3:9" x14ac:dyDescent="0.25">
      <c r="C617"/>
      <c r="D617"/>
      <c r="E617"/>
      <c r="F617"/>
      <c r="G617"/>
      <c r="H617"/>
      <c r="I617"/>
    </row>
    <row r="618" spans="3:9" x14ac:dyDescent="0.25">
      <c r="C618"/>
      <c r="D618"/>
      <c r="E618"/>
      <c r="F618"/>
      <c r="G618"/>
      <c r="H618"/>
      <c r="I618"/>
    </row>
    <row r="619" spans="3:9" ht="13.8" thickBot="1" x14ac:dyDescent="0.3">
      <c r="C619"/>
      <c r="D619"/>
      <c r="E619"/>
      <c r="F619"/>
      <c r="G619"/>
      <c r="H619"/>
      <c r="I619"/>
    </row>
    <row r="620" spans="3:9" ht="13.8" thickTop="1" x14ac:dyDescent="0.25">
      <c r="C620"/>
      <c r="D620"/>
      <c r="E620"/>
      <c r="F620"/>
      <c r="G620"/>
      <c r="H620"/>
      <c r="I620"/>
    </row>
    <row r="621" spans="3:9" x14ac:dyDescent="0.25">
      <c r="C621"/>
      <c r="D621"/>
      <c r="E621"/>
      <c r="F621"/>
      <c r="G621"/>
      <c r="H621"/>
      <c r="I621"/>
    </row>
    <row r="622" spans="3:9" x14ac:dyDescent="0.25">
      <c r="C622"/>
      <c r="D622"/>
      <c r="E622"/>
      <c r="F622"/>
      <c r="G622"/>
      <c r="H622"/>
      <c r="I622"/>
    </row>
    <row r="623" spans="3:9" x14ac:dyDescent="0.25">
      <c r="C623"/>
      <c r="D623"/>
      <c r="E623"/>
      <c r="F623"/>
      <c r="G623"/>
      <c r="H623"/>
      <c r="I623"/>
    </row>
    <row r="624" spans="3:9" x14ac:dyDescent="0.25">
      <c r="C624"/>
      <c r="D624"/>
      <c r="E624"/>
      <c r="F624"/>
      <c r="G624"/>
      <c r="H624"/>
      <c r="I624"/>
    </row>
    <row r="625" spans="3:9" x14ac:dyDescent="0.25">
      <c r="C625"/>
      <c r="D625"/>
      <c r="E625"/>
      <c r="F625"/>
      <c r="G625"/>
      <c r="H625"/>
      <c r="I625"/>
    </row>
    <row r="626" spans="3:9" ht="13.8" thickBot="1" x14ac:dyDescent="0.3">
      <c r="C626"/>
      <c r="D626"/>
      <c r="E626"/>
      <c r="F626"/>
      <c r="G626"/>
      <c r="H626"/>
      <c r="I626"/>
    </row>
    <row r="627" spans="3:9" ht="13.8" thickTop="1" x14ac:dyDescent="0.25">
      <c r="C627"/>
      <c r="D627"/>
      <c r="E627"/>
      <c r="F627"/>
      <c r="G627"/>
      <c r="H627"/>
      <c r="I627"/>
    </row>
    <row r="628" spans="3:9" x14ac:dyDescent="0.25">
      <c r="C628"/>
      <c r="D628"/>
      <c r="E628"/>
      <c r="F628"/>
      <c r="G628"/>
      <c r="H628"/>
      <c r="I628"/>
    </row>
    <row r="629" spans="3:9" x14ac:dyDescent="0.25">
      <c r="C629"/>
      <c r="D629"/>
      <c r="E629"/>
      <c r="F629"/>
      <c r="G629"/>
      <c r="H629"/>
      <c r="I629"/>
    </row>
    <row r="630" spans="3:9" x14ac:dyDescent="0.25">
      <c r="C630"/>
      <c r="D630"/>
      <c r="E630"/>
      <c r="F630"/>
      <c r="G630"/>
      <c r="H630"/>
      <c r="I630"/>
    </row>
    <row r="631" spans="3:9" x14ac:dyDescent="0.25">
      <c r="C631"/>
      <c r="D631"/>
      <c r="E631"/>
      <c r="F631"/>
      <c r="G631"/>
      <c r="H631"/>
      <c r="I631"/>
    </row>
    <row r="632" spans="3:9" x14ac:dyDescent="0.25">
      <c r="C632"/>
      <c r="D632"/>
      <c r="E632"/>
      <c r="F632"/>
      <c r="G632"/>
      <c r="H632"/>
      <c r="I632"/>
    </row>
    <row r="633" spans="3:9" ht="13.8" thickBot="1" x14ac:dyDescent="0.3">
      <c r="C633"/>
      <c r="D633"/>
      <c r="E633"/>
      <c r="F633"/>
      <c r="G633"/>
      <c r="H633"/>
      <c r="I633"/>
    </row>
    <row r="634" spans="3:9" ht="13.8" thickTop="1" x14ac:dyDescent="0.25">
      <c r="C634"/>
      <c r="D634"/>
      <c r="E634"/>
      <c r="F634"/>
      <c r="G634"/>
      <c r="H634"/>
      <c r="I634"/>
    </row>
    <row r="635" spans="3:9" x14ac:dyDescent="0.25">
      <c r="C635"/>
      <c r="D635"/>
      <c r="E635"/>
      <c r="F635"/>
      <c r="G635"/>
      <c r="H635"/>
      <c r="I635"/>
    </row>
    <row r="636" spans="3:9" x14ac:dyDescent="0.25">
      <c r="C636"/>
      <c r="D636"/>
      <c r="E636"/>
      <c r="F636"/>
      <c r="G636"/>
      <c r="H636"/>
      <c r="I636"/>
    </row>
    <row r="637" spans="3:9" x14ac:dyDescent="0.25">
      <c r="C637"/>
      <c r="D637"/>
      <c r="E637"/>
      <c r="F637"/>
      <c r="G637"/>
      <c r="H637"/>
      <c r="I637"/>
    </row>
    <row r="638" spans="3:9" x14ac:dyDescent="0.25">
      <c r="C638"/>
      <c r="D638"/>
      <c r="E638"/>
      <c r="F638"/>
      <c r="G638"/>
      <c r="H638"/>
      <c r="I638"/>
    </row>
    <row r="639" spans="3:9" x14ac:dyDescent="0.25">
      <c r="C639"/>
      <c r="D639"/>
      <c r="E639"/>
      <c r="F639"/>
      <c r="G639"/>
      <c r="H639"/>
      <c r="I639"/>
    </row>
    <row r="640" spans="3:9" ht="13.8" thickBot="1" x14ac:dyDescent="0.3">
      <c r="C640"/>
      <c r="D640"/>
      <c r="E640"/>
      <c r="F640"/>
      <c r="G640"/>
      <c r="H640"/>
      <c r="I640"/>
    </row>
    <row r="641" spans="3:9" ht="13.8" thickTop="1" x14ac:dyDescent="0.25">
      <c r="C641"/>
      <c r="D641"/>
      <c r="E641"/>
      <c r="F641"/>
      <c r="G641"/>
      <c r="H641"/>
      <c r="I641"/>
    </row>
    <row r="642" spans="3:9" x14ac:dyDescent="0.25">
      <c r="C642"/>
      <c r="D642"/>
      <c r="E642"/>
      <c r="F642"/>
      <c r="G642"/>
      <c r="H642"/>
      <c r="I642"/>
    </row>
    <row r="643" spans="3:9" x14ac:dyDescent="0.25">
      <c r="C643"/>
      <c r="D643"/>
      <c r="E643"/>
      <c r="F643"/>
      <c r="G643"/>
      <c r="H643"/>
      <c r="I643"/>
    </row>
    <row r="644" spans="3:9" x14ac:dyDescent="0.25">
      <c r="C644"/>
      <c r="D644"/>
      <c r="E644"/>
      <c r="F644"/>
      <c r="G644"/>
      <c r="H644"/>
      <c r="I644"/>
    </row>
    <row r="645" spans="3:9" x14ac:dyDescent="0.25">
      <c r="C645"/>
      <c r="D645"/>
      <c r="E645"/>
      <c r="F645"/>
      <c r="G645"/>
      <c r="H645"/>
      <c r="I645"/>
    </row>
    <row r="646" spans="3:9" x14ac:dyDescent="0.25">
      <c r="C646"/>
      <c r="D646"/>
      <c r="E646"/>
      <c r="F646"/>
      <c r="G646"/>
      <c r="H646"/>
      <c r="I646"/>
    </row>
    <row r="647" spans="3:9" ht="13.8" thickBot="1" x14ac:dyDescent="0.3">
      <c r="C647"/>
      <c r="D647"/>
      <c r="E647"/>
      <c r="F647"/>
      <c r="G647"/>
      <c r="H647"/>
      <c r="I647"/>
    </row>
    <row r="648" spans="3:9" ht="13.8" thickTop="1" x14ac:dyDescent="0.25">
      <c r="C648"/>
      <c r="D648"/>
      <c r="E648"/>
      <c r="F648"/>
      <c r="G648"/>
      <c r="H648"/>
      <c r="I648"/>
    </row>
    <row r="649" spans="3:9" x14ac:dyDescent="0.25">
      <c r="C649"/>
      <c r="D649"/>
      <c r="E649"/>
      <c r="F649"/>
      <c r="G649"/>
      <c r="H649"/>
      <c r="I649"/>
    </row>
    <row r="650" spans="3:9" x14ac:dyDescent="0.25">
      <c r="C650"/>
      <c r="D650"/>
      <c r="E650"/>
      <c r="F650"/>
      <c r="G650"/>
      <c r="H650"/>
      <c r="I650"/>
    </row>
    <row r="651" spans="3:9" x14ac:dyDescent="0.25">
      <c r="C651"/>
      <c r="D651"/>
      <c r="E651"/>
      <c r="F651"/>
      <c r="G651"/>
      <c r="H651"/>
      <c r="I651"/>
    </row>
    <row r="652" spans="3:9" x14ac:dyDescent="0.25">
      <c r="C652"/>
      <c r="D652"/>
      <c r="E652"/>
      <c r="F652"/>
      <c r="G652"/>
      <c r="H652"/>
      <c r="I652"/>
    </row>
    <row r="653" spans="3:9" x14ac:dyDescent="0.25">
      <c r="C653"/>
      <c r="D653"/>
      <c r="E653"/>
      <c r="F653"/>
      <c r="G653"/>
      <c r="H653"/>
      <c r="I653"/>
    </row>
    <row r="654" spans="3:9" ht="13.8" thickBot="1" x14ac:dyDescent="0.3">
      <c r="C654"/>
      <c r="D654"/>
      <c r="E654"/>
      <c r="F654"/>
      <c r="G654"/>
      <c r="H654"/>
      <c r="I654"/>
    </row>
    <row r="655" spans="3:9" ht="13.8" thickTop="1" x14ac:dyDescent="0.25">
      <c r="C655"/>
      <c r="D655"/>
      <c r="E655"/>
      <c r="F655"/>
      <c r="G655"/>
      <c r="H655"/>
      <c r="I655"/>
    </row>
    <row r="656" spans="3:9" x14ac:dyDescent="0.25">
      <c r="C656"/>
      <c r="D656"/>
      <c r="E656"/>
      <c r="F656"/>
      <c r="G656"/>
      <c r="H656"/>
      <c r="I656"/>
    </row>
    <row r="657" spans="3:9" x14ac:dyDescent="0.25">
      <c r="C657"/>
      <c r="D657"/>
      <c r="E657"/>
      <c r="F657"/>
      <c r="G657"/>
      <c r="H657"/>
      <c r="I657"/>
    </row>
    <row r="658" spans="3:9" x14ac:dyDescent="0.25">
      <c r="C658"/>
      <c r="D658"/>
      <c r="E658"/>
      <c r="F658"/>
      <c r="G658"/>
      <c r="H658"/>
      <c r="I658"/>
    </row>
    <row r="659" spans="3:9" x14ac:dyDescent="0.25">
      <c r="C659"/>
      <c r="D659"/>
      <c r="E659"/>
      <c r="F659"/>
      <c r="G659"/>
      <c r="H659"/>
      <c r="I659"/>
    </row>
    <row r="660" spans="3:9" x14ac:dyDescent="0.25">
      <c r="C660"/>
      <c r="D660"/>
      <c r="E660"/>
      <c r="F660"/>
      <c r="G660"/>
      <c r="H660"/>
      <c r="I660"/>
    </row>
    <row r="661" spans="3:9" ht="13.8" thickBot="1" x14ac:dyDescent="0.3">
      <c r="C661"/>
      <c r="D661"/>
      <c r="E661"/>
      <c r="F661"/>
      <c r="G661"/>
      <c r="H661"/>
      <c r="I661"/>
    </row>
    <row r="662" spans="3:9" ht="13.8" thickTop="1" x14ac:dyDescent="0.25">
      <c r="C662"/>
      <c r="D662"/>
      <c r="E662"/>
      <c r="F662"/>
      <c r="G662"/>
      <c r="H662"/>
      <c r="I662"/>
    </row>
    <row r="663" spans="3:9" x14ac:dyDescent="0.25">
      <c r="C663"/>
      <c r="D663"/>
      <c r="E663"/>
      <c r="F663"/>
      <c r="G663"/>
      <c r="H663"/>
      <c r="I663"/>
    </row>
    <row r="664" spans="3:9" x14ac:dyDescent="0.25">
      <c r="C664"/>
      <c r="D664"/>
      <c r="E664"/>
      <c r="F664"/>
      <c r="G664"/>
      <c r="H664"/>
      <c r="I664"/>
    </row>
    <row r="665" spans="3:9" x14ac:dyDescent="0.25">
      <c r="C665"/>
      <c r="D665"/>
      <c r="E665"/>
      <c r="F665"/>
      <c r="G665"/>
      <c r="H665"/>
      <c r="I665"/>
    </row>
    <row r="666" spans="3:9" x14ac:dyDescent="0.25">
      <c r="C666"/>
      <c r="D666"/>
      <c r="E666"/>
      <c r="F666"/>
      <c r="G666"/>
      <c r="H666"/>
      <c r="I666"/>
    </row>
    <row r="667" spans="3:9" x14ac:dyDescent="0.25">
      <c r="C667"/>
      <c r="D667"/>
      <c r="E667"/>
      <c r="F667"/>
      <c r="G667"/>
      <c r="H667"/>
      <c r="I667"/>
    </row>
    <row r="668" spans="3:9" ht="13.8" thickBot="1" x14ac:dyDescent="0.3">
      <c r="C668"/>
      <c r="D668"/>
      <c r="E668"/>
      <c r="F668"/>
      <c r="G668"/>
      <c r="H668"/>
      <c r="I668"/>
    </row>
    <row r="669" spans="3:9" ht="13.8" thickTop="1" x14ac:dyDescent="0.25">
      <c r="C669"/>
      <c r="D669"/>
      <c r="E669"/>
      <c r="F669"/>
      <c r="G669"/>
      <c r="H669"/>
      <c r="I669"/>
    </row>
    <row r="670" spans="3:9" x14ac:dyDescent="0.25">
      <c r="C670"/>
      <c r="D670"/>
      <c r="E670"/>
      <c r="F670"/>
      <c r="G670"/>
      <c r="H670"/>
      <c r="I670"/>
    </row>
    <row r="671" spans="3:9" x14ac:dyDescent="0.25">
      <c r="C671"/>
      <c r="D671"/>
      <c r="E671"/>
      <c r="F671"/>
      <c r="G671"/>
      <c r="H671"/>
      <c r="I671"/>
    </row>
    <row r="672" spans="3:9" x14ac:dyDescent="0.25">
      <c r="C672"/>
      <c r="D672"/>
      <c r="E672"/>
      <c r="F672"/>
      <c r="G672"/>
      <c r="H672"/>
      <c r="I672"/>
    </row>
    <row r="673" spans="3:9" x14ac:dyDescent="0.25">
      <c r="C673"/>
      <c r="D673"/>
      <c r="E673"/>
      <c r="F673"/>
      <c r="G673"/>
      <c r="H673"/>
      <c r="I673"/>
    </row>
    <row r="674" spans="3:9" x14ac:dyDescent="0.25">
      <c r="C674"/>
      <c r="D674"/>
      <c r="E674"/>
      <c r="F674"/>
      <c r="G674"/>
      <c r="H674"/>
      <c r="I674"/>
    </row>
    <row r="675" spans="3:9" ht="13.8" thickBot="1" x14ac:dyDescent="0.3">
      <c r="C675"/>
      <c r="D675"/>
      <c r="E675"/>
      <c r="F675"/>
      <c r="G675"/>
      <c r="H675"/>
      <c r="I675"/>
    </row>
    <row r="676" spans="3:9" ht="13.8" thickTop="1" x14ac:dyDescent="0.25">
      <c r="C676"/>
      <c r="D676"/>
      <c r="E676"/>
      <c r="F676"/>
      <c r="G676"/>
      <c r="H676"/>
      <c r="I676"/>
    </row>
    <row r="677" spans="3:9" x14ac:dyDescent="0.25">
      <c r="C677"/>
      <c r="D677"/>
      <c r="E677"/>
      <c r="F677"/>
      <c r="G677"/>
      <c r="H677"/>
      <c r="I677"/>
    </row>
    <row r="678" spans="3:9" x14ac:dyDescent="0.25">
      <c r="C678"/>
      <c r="D678"/>
      <c r="E678"/>
      <c r="F678"/>
      <c r="G678"/>
      <c r="H678"/>
      <c r="I678"/>
    </row>
    <row r="679" spans="3:9" x14ac:dyDescent="0.25">
      <c r="C679"/>
      <c r="D679"/>
      <c r="E679"/>
      <c r="F679"/>
      <c r="G679"/>
      <c r="H679"/>
      <c r="I679"/>
    </row>
    <row r="680" spans="3:9" x14ac:dyDescent="0.25">
      <c r="C680"/>
      <c r="D680"/>
      <c r="E680"/>
      <c r="F680"/>
      <c r="G680"/>
      <c r="H680"/>
      <c r="I680"/>
    </row>
    <row r="681" spans="3:9" x14ac:dyDescent="0.25">
      <c r="C681"/>
      <c r="D681"/>
      <c r="E681"/>
      <c r="F681"/>
      <c r="G681"/>
      <c r="H681"/>
      <c r="I681"/>
    </row>
    <row r="682" spans="3:9" ht="13.8" thickBot="1" x14ac:dyDescent="0.3">
      <c r="C682"/>
      <c r="D682"/>
      <c r="E682"/>
      <c r="F682"/>
      <c r="G682"/>
      <c r="H682"/>
      <c r="I682"/>
    </row>
    <row r="683" spans="3:9" ht="13.8" thickTop="1" x14ac:dyDescent="0.25">
      <c r="C683"/>
      <c r="D683"/>
      <c r="E683"/>
      <c r="F683"/>
      <c r="G683"/>
      <c r="H683"/>
      <c r="I683"/>
    </row>
    <row r="684" spans="3:9" x14ac:dyDescent="0.25">
      <c r="C684"/>
      <c r="D684"/>
      <c r="E684"/>
      <c r="F684"/>
      <c r="G684"/>
      <c r="H684"/>
      <c r="I684"/>
    </row>
    <row r="685" spans="3:9" x14ac:dyDescent="0.25">
      <c r="C685"/>
      <c r="D685"/>
      <c r="E685"/>
      <c r="F685"/>
      <c r="G685"/>
      <c r="H685"/>
      <c r="I685"/>
    </row>
    <row r="686" spans="3:9" x14ac:dyDescent="0.25">
      <c r="C686"/>
      <c r="D686"/>
      <c r="E686"/>
      <c r="F686"/>
      <c r="G686"/>
      <c r="H686"/>
      <c r="I686"/>
    </row>
    <row r="687" spans="3:9" x14ac:dyDescent="0.25">
      <c r="C687"/>
      <c r="D687"/>
      <c r="E687"/>
      <c r="F687"/>
      <c r="G687"/>
      <c r="H687"/>
      <c r="I687"/>
    </row>
    <row r="688" spans="3:9" x14ac:dyDescent="0.25">
      <c r="C688"/>
      <c r="D688"/>
      <c r="E688"/>
      <c r="F688"/>
      <c r="G688"/>
      <c r="H688"/>
      <c r="I688"/>
    </row>
    <row r="689" spans="3:9" ht="13.8" thickBot="1" x14ac:dyDescent="0.3">
      <c r="C689"/>
      <c r="D689"/>
      <c r="E689"/>
      <c r="F689"/>
      <c r="G689"/>
      <c r="H689"/>
      <c r="I689"/>
    </row>
    <row r="690" spans="3:9" ht="13.8" thickTop="1" x14ac:dyDescent="0.25">
      <c r="C690"/>
      <c r="D690"/>
      <c r="E690"/>
      <c r="F690"/>
      <c r="G690"/>
      <c r="H690"/>
      <c r="I690"/>
    </row>
    <row r="691" spans="3:9" x14ac:dyDescent="0.25">
      <c r="C691"/>
      <c r="D691"/>
      <c r="E691"/>
      <c r="F691"/>
      <c r="G691"/>
      <c r="H691"/>
      <c r="I691"/>
    </row>
    <row r="692" spans="3:9" x14ac:dyDescent="0.25">
      <c r="C692"/>
      <c r="D692"/>
      <c r="E692"/>
      <c r="F692"/>
      <c r="G692"/>
      <c r="H692"/>
      <c r="I692"/>
    </row>
    <row r="693" spans="3:9" x14ac:dyDescent="0.25">
      <c r="C693"/>
      <c r="D693"/>
      <c r="E693"/>
      <c r="F693"/>
      <c r="G693"/>
      <c r="H693"/>
      <c r="I693"/>
    </row>
    <row r="694" spans="3:9" x14ac:dyDescent="0.25">
      <c r="C694"/>
      <c r="D694"/>
      <c r="E694"/>
      <c r="F694"/>
      <c r="G694"/>
      <c r="H694"/>
      <c r="I694"/>
    </row>
    <row r="695" spans="3:9" x14ac:dyDescent="0.25">
      <c r="C695"/>
      <c r="D695"/>
      <c r="E695"/>
      <c r="F695"/>
      <c r="G695"/>
      <c r="H695"/>
      <c r="I695"/>
    </row>
  </sheetData>
  <pageMargins left="0.25" right="0.26" top="0.45" bottom="0.43" header="0.3" footer="0.23"/>
  <pageSetup scale="76" orientation="portrait" r:id="rId2"/>
  <headerFooter alignWithMargins="0"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797"/>
  <sheetViews>
    <sheetView zoomScale="75" workbookViewId="0">
      <pane xSplit="5" ySplit="1" topLeftCell="F2761" activePane="bottomRight" state="frozen"/>
      <selection pane="topRight" activeCell="C1" sqref="C1"/>
      <selection pane="bottomLeft" activeCell="A2" sqref="A2"/>
      <selection pane="bottomRight" activeCell="B2780" sqref="B2780:B2797"/>
    </sheetView>
  </sheetViews>
  <sheetFormatPr defaultRowHeight="13.2" x14ac:dyDescent="0.25"/>
  <cols>
    <col min="1" max="2" width="32.5546875" bestFit="1" customWidth="1"/>
    <col min="3" max="3" width="32.5546875" customWidth="1"/>
    <col min="4" max="4" width="22.6640625" customWidth="1"/>
    <col min="5" max="5" width="5.88671875" bestFit="1" customWidth="1"/>
    <col min="6" max="7" width="8.6640625" bestFit="1" customWidth="1"/>
    <col min="8" max="8" width="4.109375" bestFit="1" customWidth="1"/>
    <col min="9" max="9" width="4.88671875" bestFit="1" customWidth="1"/>
    <col min="10" max="10" width="5.6640625" bestFit="1" customWidth="1"/>
    <col min="11" max="11" width="4.5546875" bestFit="1" customWidth="1"/>
    <col min="12" max="12" width="5.33203125" bestFit="1" customWidth="1"/>
    <col min="13" max="13" width="17.6640625" bestFit="1" customWidth="1"/>
    <col min="14" max="14" width="18.6640625" bestFit="1" customWidth="1"/>
    <col min="15" max="15" width="17.44140625" bestFit="1" customWidth="1"/>
    <col min="16" max="16" width="18.109375" bestFit="1" customWidth="1"/>
    <col min="17" max="17" width="19.88671875" bestFit="1" customWidth="1"/>
    <col min="18" max="18" width="20.6640625" bestFit="1" customWidth="1"/>
    <col min="19" max="19" width="19.5546875" bestFit="1" customWidth="1"/>
    <col min="20" max="20" width="20.33203125" bestFit="1" customWidth="1"/>
    <col min="22" max="22" width="40.109375" customWidth="1"/>
    <col min="23" max="23" width="11.6640625" bestFit="1" customWidth="1"/>
  </cols>
  <sheetData>
    <row r="1" spans="1:27" x14ac:dyDescent="0.25">
      <c r="A1" t="s">
        <v>0</v>
      </c>
      <c r="B1" t="s">
        <v>97</v>
      </c>
      <c r="C1" t="s">
        <v>127</v>
      </c>
      <c r="D1" t="s">
        <v>57</v>
      </c>
      <c r="E1" t="s">
        <v>12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13</v>
      </c>
      <c r="N1" t="s">
        <v>14</v>
      </c>
      <c r="O1" t="s">
        <v>15</v>
      </c>
      <c r="P1" t="s">
        <v>16</v>
      </c>
      <c r="Q1" t="s">
        <v>85</v>
      </c>
      <c r="R1" t="s">
        <v>86</v>
      </c>
      <c r="S1" t="s">
        <v>87</v>
      </c>
      <c r="T1" t="s">
        <v>88</v>
      </c>
      <c r="U1" t="s">
        <v>99</v>
      </c>
      <c r="V1" t="s">
        <v>121</v>
      </c>
      <c r="W1" t="s">
        <v>126</v>
      </c>
      <c r="X1" t="s">
        <v>117</v>
      </c>
      <c r="Y1" t="s">
        <v>118</v>
      </c>
      <c r="Z1" t="s">
        <v>119</v>
      </c>
      <c r="AA1" t="s">
        <v>120</v>
      </c>
    </row>
    <row r="2" spans="1:27" x14ac:dyDescent="0.25">
      <c r="A2" t="s">
        <v>60</v>
      </c>
      <c r="B2" t="s">
        <v>60</v>
      </c>
      <c r="C2" s="18"/>
      <c r="E2">
        <v>1999</v>
      </c>
      <c r="Q2">
        <v>0</v>
      </c>
      <c r="R2">
        <v>1</v>
      </c>
      <c r="S2">
        <v>0</v>
      </c>
      <c r="T2">
        <v>1</v>
      </c>
      <c r="U2">
        <f t="shared" ref="U2:U8" si="0">SUM(Q2:T2)</f>
        <v>2</v>
      </c>
      <c r="V2" t="str">
        <f>A2&amp;E2</f>
        <v>Arrowhead1999</v>
      </c>
      <c r="W2" s="17">
        <f>COUNTIF($C:$C,C2)/18</f>
        <v>0</v>
      </c>
      <c r="X2">
        <f>SUMIF($V:$V,$V2,$I:$I)</f>
        <v>0</v>
      </c>
      <c r="Y2">
        <f>SUMIF($V:$V,$V2,$J:$J)</f>
        <v>0</v>
      </c>
      <c r="Z2">
        <f>SUMIF($V:$V,$V2,$K:$K)</f>
        <v>0</v>
      </c>
      <c r="AA2">
        <f>SUMIF($V:$V,$V2,$L:$L)</f>
        <v>0</v>
      </c>
    </row>
    <row r="3" spans="1:27" x14ac:dyDescent="0.25">
      <c r="A3" t="s">
        <v>60</v>
      </c>
      <c r="B3" t="s">
        <v>60</v>
      </c>
      <c r="C3" s="18"/>
      <c r="E3">
        <v>1999</v>
      </c>
      <c r="Q3">
        <v>0</v>
      </c>
      <c r="R3">
        <v>1</v>
      </c>
      <c r="S3">
        <v>0</v>
      </c>
      <c r="T3">
        <v>0</v>
      </c>
      <c r="U3">
        <f t="shared" si="0"/>
        <v>1</v>
      </c>
      <c r="V3" t="str">
        <f t="shared" ref="V3:V66" si="1">A3&amp;E3</f>
        <v>Arrowhead1999</v>
      </c>
      <c r="W3" s="17">
        <f t="shared" ref="W3:W66" si="2">COUNTIF($C:$C,C3)/18</f>
        <v>0</v>
      </c>
      <c r="X3">
        <f t="shared" ref="X3:X66" si="3">SUMIF($V:$V,$V3,$I:$I)</f>
        <v>0</v>
      </c>
      <c r="Y3">
        <f t="shared" ref="Y3:Y66" si="4">SUMIF($V:$V,$V3,$J:$J)</f>
        <v>0</v>
      </c>
      <c r="Z3">
        <f t="shared" ref="Z3:Z66" si="5">SUMIF($V:$V,$V3,$K:$K)</f>
        <v>0</v>
      </c>
      <c r="AA3">
        <f t="shared" ref="AA3:AA66" si="6">SUMIF($V:$V,$V3,$L:$L)</f>
        <v>0</v>
      </c>
    </row>
    <row r="4" spans="1:27" x14ac:dyDescent="0.25">
      <c r="A4" t="s">
        <v>101</v>
      </c>
      <c r="B4" t="s">
        <v>101</v>
      </c>
      <c r="C4" s="18"/>
      <c r="E4">
        <v>1999</v>
      </c>
      <c r="Q4">
        <v>0</v>
      </c>
      <c r="R4">
        <v>1</v>
      </c>
      <c r="S4">
        <v>0</v>
      </c>
      <c r="T4">
        <v>0</v>
      </c>
      <c r="U4">
        <f t="shared" si="0"/>
        <v>1</v>
      </c>
      <c r="V4" t="str">
        <f t="shared" si="1"/>
        <v>Ocean Harbor1999</v>
      </c>
      <c r="W4" s="17">
        <f t="shared" si="2"/>
        <v>0</v>
      </c>
      <c r="X4">
        <f t="shared" si="3"/>
        <v>0</v>
      </c>
      <c r="Y4">
        <f t="shared" si="4"/>
        <v>0</v>
      </c>
      <c r="Z4">
        <f t="shared" si="5"/>
        <v>0</v>
      </c>
      <c r="AA4">
        <f t="shared" si="6"/>
        <v>0</v>
      </c>
    </row>
    <row r="5" spans="1:27" x14ac:dyDescent="0.25">
      <c r="A5" t="s">
        <v>102</v>
      </c>
      <c r="B5" t="s">
        <v>102</v>
      </c>
      <c r="C5" s="18"/>
      <c r="E5">
        <v>1999</v>
      </c>
      <c r="Q5">
        <v>0</v>
      </c>
      <c r="R5">
        <v>1</v>
      </c>
      <c r="S5">
        <v>0</v>
      </c>
      <c r="T5">
        <v>0</v>
      </c>
      <c r="U5">
        <f t="shared" si="0"/>
        <v>1</v>
      </c>
      <c r="V5" t="str">
        <f t="shared" si="1"/>
        <v>Wild Wing - Avocet1999</v>
      </c>
      <c r="W5" s="17">
        <f t="shared" si="2"/>
        <v>0</v>
      </c>
      <c r="X5">
        <f t="shared" si="3"/>
        <v>0</v>
      </c>
      <c r="Y5">
        <f t="shared" si="4"/>
        <v>0</v>
      </c>
      <c r="Z5">
        <f t="shared" si="5"/>
        <v>0</v>
      </c>
      <c r="AA5">
        <f t="shared" si="6"/>
        <v>0</v>
      </c>
    </row>
    <row r="6" spans="1:27" x14ac:dyDescent="0.25">
      <c r="A6" t="s">
        <v>103</v>
      </c>
      <c r="B6" t="s">
        <v>103</v>
      </c>
      <c r="C6" s="18"/>
      <c r="E6">
        <v>1999</v>
      </c>
      <c r="Q6">
        <v>0</v>
      </c>
      <c r="R6">
        <v>0</v>
      </c>
      <c r="S6">
        <v>2</v>
      </c>
      <c r="T6">
        <v>0</v>
      </c>
      <c r="U6">
        <f t="shared" si="0"/>
        <v>2</v>
      </c>
      <c r="V6" t="str">
        <f t="shared" si="1"/>
        <v>Wizard1999</v>
      </c>
      <c r="W6" s="17">
        <f t="shared" si="2"/>
        <v>0</v>
      </c>
      <c r="X6">
        <f t="shared" si="3"/>
        <v>0</v>
      </c>
      <c r="Y6">
        <f t="shared" si="4"/>
        <v>0</v>
      </c>
      <c r="Z6">
        <f t="shared" si="5"/>
        <v>0</v>
      </c>
      <c r="AA6">
        <f t="shared" si="6"/>
        <v>0</v>
      </c>
    </row>
    <row r="7" spans="1:27" x14ac:dyDescent="0.25">
      <c r="A7" t="s">
        <v>28</v>
      </c>
      <c r="B7" t="s">
        <v>28</v>
      </c>
      <c r="C7" s="18"/>
      <c r="E7">
        <v>1999</v>
      </c>
      <c r="Q7">
        <v>0</v>
      </c>
      <c r="R7">
        <v>0</v>
      </c>
      <c r="S7">
        <v>0</v>
      </c>
      <c r="T7">
        <v>1</v>
      </c>
      <c r="U7">
        <f t="shared" si="0"/>
        <v>1</v>
      </c>
      <c r="V7" t="str">
        <f t="shared" si="1"/>
        <v>True Blue Plantation1999</v>
      </c>
      <c r="W7" s="17">
        <f t="shared" si="2"/>
        <v>0</v>
      </c>
      <c r="X7">
        <f t="shared" si="3"/>
        <v>0</v>
      </c>
      <c r="Y7">
        <f t="shared" si="4"/>
        <v>0</v>
      </c>
      <c r="Z7">
        <f t="shared" si="5"/>
        <v>0</v>
      </c>
      <c r="AA7">
        <f t="shared" si="6"/>
        <v>0</v>
      </c>
    </row>
    <row r="8" spans="1:27" x14ac:dyDescent="0.25">
      <c r="A8" t="s">
        <v>39</v>
      </c>
      <c r="B8" t="s">
        <v>39</v>
      </c>
      <c r="C8" t="s">
        <v>39</v>
      </c>
      <c r="E8">
        <v>2000</v>
      </c>
      <c r="F8">
        <v>1</v>
      </c>
      <c r="G8">
        <v>323</v>
      </c>
      <c r="H8">
        <v>4</v>
      </c>
      <c r="I8">
        <v>5</v>
      </c>
      <c r="J8">
        <v>5</v>
      </c>
      <c r="K8">
        <v>5</v>
      </c>
      <c r="L8">
        <v>4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  <c r="S8">
        <v>0</v>
      </c>
      <c r="T8">
        <v>0</v>
      </c>
      <c r="U8">
        <f t="shared" si="0"/>
        <v>0</v>
      </c>
      <c r="V8" t="str">
        <f t="shared" si="1"/>
        <v>Barefoot Resort - Fazio2000</v>
      </c>
      <c r="W8" s="17">
        <f t="shared" si="2"/>
        <v>18</v>
      </c>
      <c r="X8">
        <f t="shared" si="3"/>
        <v>99</v>
      </c>
      <c r="Y8">
        <f t="shared" si="4"/>
        <v>98</v>
      </c>
      <c r="Z8">
        <f t="shared" si="5"/>
        <v>85</v>
      </c>
      <c r="AA8">
        <f t="shared" si="6"/>
        <v>91</v>
      </c>
    </row>
    <row r="9" spans="1:27" x14ac:dyDescent="0.25">
      <c r="A9" t="s">
        <v>39</v>
      </c>
      <c r="B9" t="s">
        <v>39</v>
      </c>
      <c r="C9" t="s">
        <v>39</v>
      </c>
      <c r="E9">
        <v>2000</v>
      </c>
      <c r="F9">
        <v>2</v>
      </c>
      <c r="G9">
        <v>406</v>
      </c>
      <c r="H9">
        <v>4</v>
      </c>
      <c r="I9">
        <v>5</v>
      </c>
      <c r="J9">
        <v>5</v>
      </c>
      <c r="K9">
        <v>5</v>
      </c>
      <c r="L9">
        <v>5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f t="shared" ref="U9:U72" si="7">SUM(Q9:T9)</f>
        <v>0</v>
      </c>
      <c r="V9" t="str">
        <f t="shared" si="1"/>
        <v>Barefoot Resort - Fazio2000</v>
      </c>
      <c r="W9" s="17">
        <f t="shared" si="2"/>
        <v>18</v>
      </c>
      <c r="X9">
        <f t="shared" si="3"/>
        <v>99</v>
      </c>
      <c r="Y9">
        <f t="shared" si="4"/>
        <v>98</v>
      </c>
      <c r="Z9">
        <f t="shared" si="5"/>
        <v>85</v>
      </c>
      <c r="AA9">
        <f t="shared" si="6"/>
        <v>91</v>
      </c>
    </row>
    <row r="10" spans="1:27" x14ac:dyDescent="0.25">
      <c r="A10" t="s">
        <v>39</v>
      </c>
      <c r="B10" t="s">
        <v>39</v>
      </c>
      <c r="C10" t="s">
        <v>39</v>
      </c>
      <c r="E10">
        <v>2000</v>
      </c>
      <c r="F10">
        <v>3</v>
      </c>
      <c r="G10">
        <v>122</v>
      </c>
      <c r="H10">
        <v>3</v>
      </c>
      <c r="I10">
        <v>4</v>
      </c>
      <c r="J10">
        <v>5</v>
      </c>
      <c r="K10">
        <v>3</v>
      </c>
      <c r="L10">
        <v>4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f t="shared" si="7"/>
        <v>0</v>
      </c>
      <c r="V10" t="str">
        <f t="shared" si="1"/>
        <v>Barefoot Resort - Fazio2000</v>
      </c>
      <c r="W10" s="17">
        <f t="shared" si="2"/>
        <v>18</v>
      </c>
      <c r="X10">
        <f t="shared" si="3"/>
        <v>99</v>
      </c>
      <c r="Y10">
        <f t="shared" si="4"/>
        <v>98</v>
      </c>
      <c r="Z10">
        <f t="shared" si="5"/>
        <v>85</v>
      </c>
      <c r="AA10">
        <f t="shared" si="6"/>
        <v>91</v>
      </c>
    </row>
    <row r="11" spans="1:27" x14ac:dyDescent="0.25">
      <c r="A11" t="s">
        <v>39</v>
      </c>
      <c r="B11" t="s">
        <v>39</v>
      </c>
      <c r="C11" t="s">
        <v>39</v>
      </c>
      <c r="E11">
        <v>2000</v>
      </c>
      <c r="F11">
        <v>4</v>
      </c>
      <c r="G11">
        <v>440</v>
      </c>
      <c r="H11">
        <v>5</v>
      </c>
      <c r="I11">
        <v>5</v>
      </c>
      <c r="J11">
        <v>6</v>
      </c>
      <c r="K11">
        <v>5</v>
      </c>
      <c r="L11">
        <v>5</v>
      </c>
      <c r="M11">
        <v>1</v>
      </c>
      <c r="N11">
        <v>0</v>
      </c>
      <c r="O11">
        <v>1</v>
      </c>
      <c r="P11">
        <v>1</v>
      </c>
      <c r="Q11">
        <v>0</v>
      </c>
      <c r="R11">
        <v>0</v>
      </c>
      <c r="S11">
        <v>0</v>
      </c>
      <c r="T11">
        <v>0</v>
      </c>
      <c r="U11">
        <f t="shared" si="7"/>
        <v>0</v>
      </c>
      <c r="V11" t="str">
        <f t="shared" si="1"/>
        <v>Barefoot Resort - Fazio2000</v>
      </c>
      <c r="W11" s="17">
        <f t="shared" si="2"/>
        <v>18</v>
      </c>
      <c r="X11">
        <f t="shared" si="3"/>
        <v>99</v>
      </c>
      <c r="Y11">
        <f t="shared" si="4"/>
        <v>98</v>
      </c>
      <c r="Z11">
        <f t="shared" si="5"/>
        <v>85</v>
      </c>
      <c r="AA11">
        <f t="shared" si="6"/>
        <v>91</v>
      </c>
    </row>
    <row r="12" spans="1:27" x14ac:dyDescent="0.25">
      <c r="A12" t="s">
        <v>39</v>
      </c>
      <c r="B12" t="s">
        <v>39</v>
      </c>
      <c r="C12" t="s">
        <v>39</v>
      </c>
      <c r="E12">
        <v>2000</v>
      </c>
      <c r="F12">
        <v>5</v>
      </c>
      <c r="G12">
        <v>441</v>
      </c>
      <c r="H12">
        <v>4</v>
      </c>
      <c r="I12">
        <v>6</v>
      </c>
      <c r="J12">
        <v>5</v>
      </c>
      <c r="K12">
        <v>5</v>
      </c>
      <c r="L12">
        <v>5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f t="shared" si="7"/>
        <v>0</v>
      </c>
      <c r="V12" t="str">
        <f t="shared" si="1"/>
        <v>Barefoot Resort - Fazio2000</v>
      </c>
      <c r="W12" s="17">
        <f t="shared" si="2"/>
        <v>18</v>
      </c>
      <c r="X12">
        <f t="shared" si="3"/>
        <v>99</v>
      </c>
      <c r="Y12">
        <f t="shared" si="4"/>
        <v>98</v>
      </c>
      <c r="Z12">
        <f t="shared" si="5"/>
        <v>85</v>
      </c>
      <c r="AA12">
        <f t="shared" si="6"/>
        <v>91</v>
      </c>
    </row>
    <row r="13" spans="1:27" x14ac:dyDescent="0.25">
      <c r="A13" t="s">
        <v>39</v>
      </c>
      <c r="B13" t="s">
        <v>39</v>
      </c>
      <c r="C13" t="s">
        <v>39</v>
      </c>
      <c r="E13">
        <v>2000</v>
      </c>
      <c r="F13">
        <v>6</v>
      </c>
      <c r="G13">
        <v>144</v>
      </c>
      <c r="H13">
        <v>3</v>
      </c>
      <c r="I13">
        <v>3</v>
      </c>
      <c r="J13">
        <v>4</v>
      </c>
      <c r="K13">
        <v>3</v>
      </c>
      <c r="L13">
        <v>5</v>
      </c>
      <c r="M13">
        <v>1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f t="shared" si="7"/>
        <v>0</v>
      </c>
      <c r="V13" t="str">
        <f t="shared" si="1"/>
        <v>Barefoot Resort - Fazio2000</v>
      </c>
      <c r="W13" s="17">
        <f t="shared" si="2"/>
        <v>18</v>
      </c>
      <c r="X13">
        <f t="shared" si="3"/>
        <v>99</v>
      </c>
      <c r="Y13">
        <f t="shared" si="4"/>
        <v>98</v>
      </c>
      <c r="Z13">
        <f t="shared" si="5"/>
        <v>85</v>
      </c>
      <c r="AA13">
        <f t="shared" si="6"/>
        <v>91</v>
      </c>
    </row>
    <row r="14" spans="1:27" x14ac:dyDescent="0.25">
      <c r="A14" t="s">
        <v>39</v>
      </c>
      <c r="B14" t="s">
        <v>39</v>
      </c>
      <c r="C14" t="s">
        <v>39</v>
      </c>
      <c r="E14">
        <v>2000</v>
      </c>
      <c r="F14">
        <v>7</v>
      </c>
      <c r="G14">
        <v>494</v>
      </c>
      <c r="H14">
        <v>5</v>
      </c>
      <c r="I14">
        <v>9</v>
      </c>
      <c r="J14">
        <v>7</v>
      </c>
      <c r="K14">
        <v>6</v>
      </c>
      <c r="L14">
        <v>6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f t="shared" si="7"/>
        <v>0</v>
      </c>
      <c r="V14" t="str">
        <f t="shared" si="1"/>
        <v>Barefoot Resort - Fazio2000</v>
      </c>
      <c r="W14" s="17">
        <f t="shared" si="2"/>
        <v>18</v>
      </c>
      <c r="X14">
        <f t="shared" si="3"/>
        <v>99</v>
      </c>
      <c r="Y14">
        <f t="shared" si="4"/>
        <v>98</v>
      </c>
      <c r="Z14">
        <f t="shared" si="5"/>
        <v>85</v>
      </c>
      <c r="AA14">
        <f t="shared" si="6"/>
        <v>91</v>
      </c>
    </row>
    <row r="15" spans="1:27" x14ac:dyDescent="0.25">
      <c r="A15" t="s">
        <v>39</v>
      </c>
      <c r="B15" t="s">
        <v>39</v>
      </c>
      <c r="C15" t="s">
        <v>39</v>
      </c>
      <c r="E15">
        <v>2000</v>
      </c>
      <c r="F15">
        <v>8</v>
      </c>
      <c r="G15">
        <v>127</v>
      </c>
      <c r="H15">
        <v>3</v>
      </c>
      <c r="I15">
        <v>4</v>
      </c>
      <c r="J15">
        <v>5</v>
      </c>
      <c r="K15">
        <v>3</v>
      </c>
      <c r="L15">
        <v>4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f t="shared" si="7"/>
        <v>0</v>
      </c>
      <c r="V15" t="str">
        <f t="shared" si="1"/>
        <v>Barefoot Resort - Fazio2000</v>
      </c>
      <c r="W15" s="17">
        <f t="shared" si="2"/>
        <v>18</v>
      </c>
      <c r="X15">
        <f t="shared" si="3"/>
        <v>99</v>
      </c>
      <c r="Y15">
        <f t="shared" si="4"/>
        <v>98</v>
      </c>
      <c r="Z15">
        <f t="shared" si="5"/>
        <v>85</v>
      </c>
      <c r="AA15">
        <f t="shared" si="6"/>
        <v>91</v>
      </c>
    </row>
    <row r="16" spans="1:27" x14ac:dyDescent="0.25">
      <c r="A16" t="s">
        <v>39</v>
      </c>
      <c r="B16" t="s">
        <v>39</v>
      </c>
      <c r="C16" t="s">
        <v>39</v>
      </c>
      <c r="E16">
        <v>2000</v>
      </c>
      <c r="F16">
        <v>9</v>
      </c>
      <c r="G16">
        <v>332</v>
      </c>
      <c r="H16">
        <v>4</v>
      </c>
      <c r="I16">
        <v>6</v>
      </c>
      <c r="J16">
        <v>6</v>
      </c>
      <c r="K16">
        <v>4</v>
      </c>
      <c r="L16">
        <v>5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f t="shared" si="7"/>
        <v>0</v>
      </c>
      <c r="V16" t="str">
        <f t="shared" si="1"/>
        <v>Barefoot Resort - Fazio2000</v>
      </c>
      <c r="W16" s="17">
        <f t="shared" si="2"/>
        <v>18</v>
      </c>
      <c r="X16">
        <f t="shared" si="3"/>
        <v>99</v>
      </c>
      <c r="Y16">
        <f t="shared" si="4"/>
        <v>98</v>
      </c>
      <c r="Z16">
        <f t="shared" si="5"/>
        <v>85</v>
      </c>
      <c r="AA16">
        <f t="shared" si="6"/>
        <v>91</v>
      </c>
    </row>
    <row r="17" spans="1:27" x14ac:dyDescent="0.25">
      <c r="A17" t="s">
        <v>39</v>
      </c>
      <c r="B17" t="s">
        <v>39</v>
      </c>
      <c r="C17" t="s">
        <v>39</v>
      </c>
      <c r="E17">
        <v>2000</v>
      </c>
      <c r="F17">
        <v>10</v>
      </c>
      <c r="G17">
        <v>471</v>
      </c>
      <c r="H17">
        <v>5</v>
      </c>
      <c r="I17">
        <v>8</v>
      </c>
      <c r="J17">
        <v>8</v>
      </c>
      <c r="K17">
        <v>6</v>
      </c>
      <c r="L17">
        <v>5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f t="shared" si="7"/>
        <v>0</v>
      </c>
      <c r="V17" t="str">
        <f t="shared" si="1"/>
        <v>Barefoot Resort - Fazio2000</v>
      </c>
      <c r="W17" s="17">
        <f t="shared" si="2"/>
        <v>18</v>
      </c>
      <c r="X17">
        <f t="shared" si="3"/>
        <v>99</v>
      </c>
      <c r="Y17">
        <f t="shared" si="4"/>
        <v>98</v>
      </c>
      <c r="Z17">
        <f t="shared" si="5"/>
        <v>85</v>
      </c>
      <c r="AA17">
        <f t="shared" si="6"/>
        <v>91</v>
      </c>
    </row>
    <row r="18" spans="1:27" x14ac:dyDescent="0.25">
      <c r="A18" t="s">
        <v>39</v>
      </c>
      <c r="B18" t="s">
        <v>39</v>
      </c>
      <c r="C18" t="s">
        <v>39</v>
      </c>
      <c r="E18">
        <v>2000</v>
      </c>
      <c r="F18">
        <v>11</v>
      </c>
      <c r="G18">
        <v>154</v>
      </c>
      <c r="H18">
        <v>3</v>
      </c>
      <c r="I18">
        <v>4</v>
      </c>
      <c r="J18">
        <v>4</v>
      </c>
      <c r="K18">
        <v>4</v>
      </c>
      <c r="L18">
        <v>5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f t="shared" si="7"/>
        <v>0</v>
      </c>
      <c r="V18" t="str">
        <f t="shared" si="1"/>
        <v>Barefoot Resort - Fazio2000</v>
      </c>
      <c r="W18" s="17">
        <f t="shared" si="2"/>
        <v>18</v>
      </c>
      <c r="X18">
        <f t="shared" si="3"/>
        <v>99</v>
      </c>
      <c r="Y18">
        <f t="shared" si="4"/>
        <v>98</v>
      </c>
      <c r="Z18">
        <f t="shared" si="5"/>
        <v>85</v>
      </c>
      <c r="AA18">
        <f t="shared" si="6"/>
        <v>91</v>
      </c>
    </row>
    <row r="19" spans="1:27" x14ac:dyDescent="0.25">
      <c r="A19" t="s">
        <v>39</v>
      </c>
      <c r="B19" t="s">
        <v>39</v>
      </c>
      <c r="C19" t="s">
        <v>39</v>
      </c>
      <c r="E19">
        <v>2000</v>
      </c>
      <c r="F19">
        <v>12</v>
      </c>
      <c r="G19">
        <v>489</v>
      </c>
      <c r="H19">
        <v>5</v>
      </c>
      <c r="I19">
        <v>7</v>
      </c>
      <c r="J19">
        <v>8</v>
      </c>
      <c r="K19">
        <v>7</v>
      </c>
      <c r="L19">
        <v>6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f t="shared" si="7"/>
        <v>0</v>
      </c>
      <c r="V19" t="str">
        <f t="shared" si="1"/>
        <v>Barefoot Resort - Fazio2000</v>
      </c>
      <c r="W19" s="17">
        <f t="shared" si="2"/>
        <v>18</v>
      </c>
      <c r="X19">
        <f t="shared" si="3"/>
        <v>99</v>
      </c>
      <c r="Y19">
        <f t="shared" si="4"/>
        <v>98</v>
      </c>
      <c r="Z19">
        <f t="shared" si="5"/>
        <v>85</v>
      </c>
      <c r="AA19">
        <f t="shared" si="6"/>
        <v>91</v>
      </c>
    </row>
    <row r="20" spans="1:27" x14ac:dyDescent="0.25">
      <c r="A20" t="s">
        <v>39</v>
      </c>
      <c r="B20" t="s">
        <v>39</v>
      </c>
      <c r="C20" t="s">
        <v>39</v>
      </c>
      <c r="E20">
        <v>2000</v>
      </c>
      <c r="F20">
        <v>13</v>
      </c>
      <c r="G20">
        <v>345</v>
      </c>
      <c r="H20">
        <v>4</v>
      </c>
      <c r="I20">
        <v>8</v>
      </c>
      <c r="J20">
        <v>6</v>
      </c>
      <c r="K20">
        <v>7</v>
      </c>
      <c r="L20">
        <v>8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f t="shared" si="7"/>
        <v>0</v>
      </c>
      <c r="V20" t="str">
        <f t="shared" si="1"/>
        <v>Barefoot Resort - Fazio2000</v>
      </c>
      <c r="W20" s="17">
        <f t="shared" si="2"/>
        <v>18</v>
      </c>
      <c r="X20">
        <f t="shared" si="3"/>
        <v>99</v>
      </c>
      <c r="Y20">
        <f t="shared" si="4"/>
        <v>98</v>
      </c>
      <c r="Z20">
        <f t="shared" si="5"/>
        <v>85</v>
      </c>
      <c r="AA20">
        <f t="shared" si="6"/>
        <v>91</v>
      </c>
    </row>
    <row r="21" spans="1:27" x14ac:dyDescent="0.25">
      <c r="A21" t="s">
        <v>39</v>
      </c>
      <c r="B21" t="s">
        <v>39</v>
      </c>
      <c r="C21" t="s">
        <v>39</v>
      </c>
      <c r="E21">
        <v>2000</v>
      </c>
      <c r="F21">
        <v>14</v>
      </c>
      <c r="G21">
        <v>326</v>
      </c>
      <c r="H21">
        <v>4</v>
      </c>
      <c r="I21">
        <v>4</v>
      </c>
      <c r="J21">
        <v>5</v>
      </c>
      <c r="K21">
        <v>5</v>
      </c>
      <c r="L21">
        <v>4</v>
      </c>
      <c r="M21">
        <v>1</v>
      </c>
      <c r="N21">
        <v>0</v>
      </c>
      <c r="O21">
        <v>0</v>
      </c>
      <c r="P21">
        <v>1</v>
      </c>
      <c r="Q21">
        <v>0</v>
      </c>
      <c r="R21">
        <v>0</v>
      </c>
      <c r="S21">
        <v>0</v>
      </c>
      <c r="T21">
        <v>0</v>
      </c>
      <c r="U21">
        <f t="shared" si="7"/>
        <v>0</v>
      </c>
      <c r="V21" t="str">
        <f t="shared" si="1"/>
        <v>Barefoot Resort - Fazio2000</v>
      </c>
      <c r="W21" s="17">
        <f t="shared" si="2"/>
        <v>18</v>
      </c>
      <c r="X21">
        <f t="shared" si="3"/>
        <v>99</v>
      </c>
      <c r="Y21">
        <f t="shared" si="4"/>
        <v>98</v>
      </c>
      <c r="Z21">
        <f t="shared" si="5"/>
        <v>85</v>
      </c>
      <c r="AA21">
        <f t="shared" si="6"/>
        <v>91</v>
      </c>
    </row>
    <row r="22" spans="1:27" x14ac:dyDescent="0.25">
      <c r="A22" t="s">
        <v>39</v>
      </c>
      <c r="B22" t="s">
        <v>39</v>
      </c>
      <c r="C22" t="s">
        <v>39</v>
      </c>
      <c r="E22">
        <v>2000</v>
      </c>
      <c r="F22">
        <v>15</v>
      </c>
      <c r="G22">
        <v>282</v>
      </c>
      <c r="H22">
        <v>4</v>
      </c>
      <c r="I22">
        <v>5</v>
      </c>
      <c r="J22">
        <v>5</v>
      </c>
      <c r="K22">
        <v>4</v>
      </c>
      <c r="L22">
        <v>6</v>
      </c>
      <c r="M22">
        <v>0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f t="shared" si="7"/>
        <v>0</v>
      </c>
      <c r="V22" t="str">
        <f t="shared" si="1"/>
        <v>Barefoot Resort - Fazio2000</v>
      </c>
      <c r="W22" s="17">
        <f t="shared" si="2"/>
        <v>18</v>
      </c>
      <c r="X22">
        <f t="shared" si="3"/>
        <v>99</v>
      </c>
      <c r="Y22">
        <f t="shared" si="4"/>
        <v>98</v>
      </c>
      <c r="Z22">
        <f t="shared" si="5"/>
        <v>85</v>
      </c>
      <c r="AA22">
        <f t="shared" si="6"/>
        <v>91</v>
      </c>
    </row>
    <row r="23" spans="1:27" x14ac:dyDescent="0.25">
      <c r="A23" t="s">
        <v>39</v>
      </c>
      <c r="B23" t="s">
        <v>39</v>
      </c>
      <c r="C23" t="s">
        <v>39</v>
      </c>
      <c r="E23">
        <v>2000</v>
      </c>
      <c r="F23">
        <v>16</v>
      </c>
      <c r="G23">
        <v>149</v>
      </c>
      <c r="H23">
        <v>3</v>
      </c>
      <c r="I23">
        <v>3</v>
      </c>
      <c r="J23">
        <v>3</v>
      </c>
      <c r="K23">
        <v>4</v>
      </c>
      <c r="L23">
        <v>4</v>
      </c>
      <c r="M23">
        <v>1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f t="shared" si="7"/>
        <v>0</v>
      </c>
      <c r="V23" t="str">
        <f t="shared" si="1"/>
        <v>Barefoot Resort - Fazio2000</v>
      </c>
      <c r="W23" s="17">
        <f t="shared" si="2"/>
        <v>18</v>
      </c>
      <c r="X23">
        <f t="shared" si="3"/>
        <v>99</v>
      </c>
      <c r="Y23">
        <f t="shared" si="4"/>
        <v>98</v>
      </c>
      <c r="Z23">
        <f t="shared" si="5"/>
        <v>85</v>
      </c>
      <c r="AA23">
        <f t="shared" si="6"/>
        <v>91</v>
      </c>
    </row>
    <row r="24" spans="1:27" x14ac:dyDescent="0.25">
      <c r="A24" t="s">
        <v>39</v>
      </c>
      <c r="B24" t="s">
        <v>39</v>
      </c>
      <c r="C24" t="s">
        <v>39</v>
      </c>
      <c r="E24">
        <v>2000</v>
      </c>
      <c r="F24">
        <v>17</v>
      </c>
      <c r="G24">
        <v>328</v>
      </c>
      <c r="H24">
        <v>4</v>
      </c>
      <c r="I24">
        <v>5</v>
      </c>
      <c r="J24">
        <v>6</v>
      </c>
      <c r="K24">
        <v>4</v>
      </c>
      <c r="L24">
        <v>5</v>
      </c>
      <c r="M24">
        <v>0</v>
      </c>
      <c r="N24">
        <v>0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f t="shared" si="7"/>
        <v>0</v>
      </c>
      <c r="V24" t="str">
        <f t="shared" si="1"/>
        <v>Barefoot Resort - Fazio2000</v>
      </c>
      <c r="W24" s="17">
        <f t="shared" si="2"/>
        <v>18</v>
      </c>
      <c r="X24">
        <f t="shared" si="3"/>
        <v>99</v>
      </c>
      <c r="Y24">
        <f t="shared" si="4"/>
        <v>98</v>
      </c>
      <c r="Z24">
        <f t="shared" si="5"/>
        <v>85</v>
      </c>
      <c r="AA24">
        <f t="shared" si="6"/>
        <v>91</v>
      </c>
    </row>
    <row r="25" spans="1:27" x14ac:dyDescent="0.25">
      <c r="A25" t="s">
        <v>39</v>
      </c>
      <c r="B25" t="s">
        <v>39</v>
      </c>
      <c r="C25" t="s">
        <v>39</v>
      </c>
      <c r="E25">
        <v>2000</v>
      </c>
      <c r="F25">
        <v>18</v>
      </c>
      <c r="G25">
        <v>305</v>
      </c>
      <c r="H25">
        <v>4</v>
      </c>
      <c r="I25">
        <v>8</v>
      </c>
      <c r="J25">
        <v>5</v>
      </c>
      <c r="K25">
        <v>5</v>
      </c>
      <c r="L25">
        <v>5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f t="shared" si="7"/>
        <v>0</v>
      </c>
      <c r="V25" t="str">
        <f t="shared" si="1"/>
        <v>Barefoot Resort - Fazio2000</v>
      </c>
      <c r="W25" s="17">
        <f t="shared" si="2"/>
        <v>18</v>
      </c>
      <c r="X25">
        <f t="shared" si="3"/>
        <v>99</v>
      </c>
      <c r="Y25">
        <f t="shared" si="4"/>
        <v>98</v>
      </c>
      <c r="Z25">
        <f t="shared" si="5"/>
        <v>85</v>
      </c>
      <c r="AA25">
        <f t="shared" si="6"/>
        <v>91</v>
      </c>
    </row>
    <row r="26" spans="1:27" x14ac:dyDescent="0.25">
      <c r="A26" t="s">
        <v>40</v>
      </c>
      <c r="B26" t="s">
        <v>40</v>
      </c>
      <c r="C26" t="s">
        <v>40</v>
      </c>
      <c r="E26">
        <v>2000</v>
      </c>
      <c r="F26">
        <v>1</v>
      </c>
      <c r="G26">
        <v>321</v>
      </c>
      <c r="H26">
        <v>4</v>
      </c>
      <c r="I26">
        <v>7</v>
      </c>
      <c r="J26">
        <v>7</v>
      </c>
      <c r="K26">
        <v>5</v>
      </c>
      <c r="L26">
        <v>5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f t="shared" si="7"/>
        <v>0</v>
      </c>
      <c r="V26" t="str">
        <f t="shared" si="1"/>
        <v>Barefoot Resort - Love2000</v>
      </c>
      <c r="W26" s="17">
        <f t="shared" si="2"/>
        <v>19</v>
      </c>
      <c r="X26">
        <f t="shared" si="3"/>
        <v>112</v>
      </c>
      <c r="Y26">
        <f t="shared" si="4"/>
        <v>93</v>
      </c>
      <c r="Z26">
        <f t="shared" si="5"/>
        <v>95</v>
      </c>
      <c r="AA26">
        <f t="shared" si="6"/>
        <v>88</v>
      </c>
    </row>
    <row r="27" spans="1:27" x14ac:dyDescent="0.25">
      <c r="A27" t="s">
        <v>40</v>
      </c>
      <c r="B27" t="s">
        <v>40</v>
      </c>
      <c r="C27" t="s">
        <v>40</v>
      </c>
      <c r="E27">
        <v>2000</v>
      </c>
      <c r="F27">
        <v>2</v>
      </c>
      <c r="G27">
        <v>455</v>
      </c>
      <c r="H27">
        <v>5</v>
      </c>
      <c r="I27">
        <v>5</v>
      </c>
      <c r="J27">
        <v>7</v>
      </c>
      <c r="K27">
        <v>5</v>
      </c>
      <c r="L27">
        <v>5</v>
      </c>
      <c r="M27">
        <v>1</v>
      </c>
      <c r="N27">
        <v>0</v>
      </c>
      <c r="O27">
        <v>1</v>
      </c>
      <c r="P27">
        <v>1</v>
      </c>
      <c r="Q27">
        <v>0</v>
      </c>
      <c r="R27">
        <v>0</v>
      </c>
      <c r="S27">
        <v>0</v>
      </c>
      <c r="T27">
        <v>0</v>
      </c>
      <c r="U27">
        <f t="shared" si="7"/>
        <v>0</v>
      </c>
      <c r="V27" t="str">
        <f t="shared" si="1"/>
        <v>Barefoot Resort - Love2000</v>
      </c>
      <c r="W27" s="17">
        <f t="shared" si="2"/>
        <v>19</v>
      </c>
      <c r="X27">
        <f t="shared" si="3"/>
        <v>112</v>
      </c>
      <c r="Y27">
        <f t="shared" si="4"/>
        <v>93</v>
      </c>
      <c r="Z27">
        <f t="shared" si="5"/>
        <v>95</v>
      </c>
      <c r="AA27">
        <f t="shared" si="6"/>
        <v>88</v>
      </c>
    </row>
    <row r="28" spans="1:27" x14ac:dyDescent="0.25">
      <c r="A28" t="s">
        <v>40</v>
      </c>
      <c r="B28" t="s">
        <v>40</v>
      </c>
      <c r="C28" t="s">
        <v>40</v>
      </c>
      <c r="E28">
        <v>2000</v>
      </c>
      <c r="F28">
        <v>3</v>
      </c>
      <c r="G28">
        <v>144</v>
      </c>
      <c r="H28">
        <v>3</v>
      </c>
      <c r="I28">
        <v>4</v>
      </c>
      <c r="J28">
        <v>3</v>
      </c>
      <c r="K28">
        <v>5</v>
      </c>
      <c r="L28">
        <v>3</v>
      </c>
      <c r="M28">
        <v>0</v>
      </c>
      <c r="N28">
        <v>1</v>
      </c>
      <c r="O28">
        <v>0</v>
      </c>
      <c r="P28">
        <v>1</v>
      </c>
      <c r="Q28">
        <v>0</v>
      </c>
      <c r="R28">
        <v>0</v>
      </c>
      <c r="S28">
        <v>0</v>
      </c>
      <c r="T28">
        <v>0</v>
      </c>
      <c r="U28">
        <f t="shared" si="7"/>
        <v>0</v>
      </c>
      <c r="V28" t="str">
        <f t="shared" si="1"/>
        <v>Barefoot Resort - Love2000</v>
      </c>
      <c r="W28" s="17">
        <f t="shared" si="2"/>
        <v>19</v>
      </c>
      <c r="X28">
        <f t="shared" si="3"/>
        <v>112</v>
      </c>
      <c r="Y28">
        <f t="shared" si="4"/>
        <v>93</v>
      </c>
      <c r="Z28">
        <f t="shared" si="5"/>
        <v>95</v>
      </c>
      <c r="AA28">
        <f t="shared" si="6"/>
        <v>88</v>
      </c>
    </row>
    <row r="29" spans="1:27" x14ac:dyDescent="0.25">
      <c r="A29" t="s">
        <v>40</v>
      </c>
      <c r="B29" t="s">
        <v>40</v>
      </c>
      <c r="C29" t="s">
        <v>40</v>
      </c>
      <c r="E29">
        <v>2000</v>
      </c>
      <c r="F29">
        <v>4</v>
      </c>
      <c r="G29">
        <v>265</v>
      </c>
      <c r="H29">
        <v>4</v>
      </c>
      <c r="I29">
        <v>5</v>
      </c>
      <c r="J29">
        <v>5</v>
      </c>
      <c r="K29">
        <v>5</v>
      </c>
      <c r="L29">
        <v>4</v>
      </c>
      <c r="M29">
        <v>0</v>
      </c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f t="shared" si="7"/>
        <v>0</v>
      </c>
      <c r="V29" t="str">
        <f t="shared" si="1"/>
        <v>Barefoot Resort - Love2000</v>
      </c>
      <c r="W29" s="17">
        <f t="shared" si="2"/>
        <v>19</v>
      </c>
      <c r="X29">
        <f t="shared" si="3"/>
        <v>112</v>
      </c>
      <c r="Y29">
        <f t="shared" si="4"/>
        <v>93</v>
      </c>
      <c r="Z29">
        <f t="shared" si="5"/>
        <v>95</v>
      </c>
      <c r="AA29">
        <f t="shared" si="6"/>
        <v>88</v>
      </c>
    </row>
    <row r="30" spans="1:27" x14ac:dyDescent="0.25">
      <c r="A30" t="s">
        <v>40</v>
      </c>
      <c r="B30" t="s">
        <v>40</v>
      </c>
      <c r="C30" t="s">
        <v>40</v>
      </c>
      <c r="E30">
        <v>2000</v>
      </c>
      <c r="F30">
        <v>5</v>
      </c>
      <c r="G30">
        <v>420</v>
      </c>
      <c r="H30">
        <v>4</v>
      </c>
      <c r="I30">
        <v>7</v>
      </c>
      <c r="J30">
        <v>4</v>
      </c>
      <c r="K30">
        <v>6</v>
      </c>
      <c r="L30">
        <v>5</v>
      </c>
      <c r="M30">
        <v>0</v>
      </c>
      <c r="N30">
        <v>1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f t="shared" si="7"/>
        <v>0</v>
      </c>
      <c r="V30" t="str">
        <f t="shared" si="1"/>
        <v>Barefoot Resort - Love2000</v>
      </c>
      <c r="W30" s="17">
        <f t="shared" si="2"/>
        <v>19</v>
      </c>
      <c r="X30">
        <f t="shared" si="3"/>
        <v>112</v>
      </c>
      <c r="Y30">
        <f t="shared" si="4"/>
        <v>93</v>
      </c>
      <c r="Z30">
        <f t="shared" si="5"/>
        <v>95</v>
      </c>
      <c r="AA30">
        <f t="shared" si="6"/>
        <v>88</v>
      </c>
    </row>
    <row r="31" spans="1:27" x14ac:dyDescent="0.25">
      <c r="A31" t="s">
        <v>40</v>
      </c>
      <c r="B31" t="s">
        <v>40</v>
      </c>
      <c r="C31" t="s">
        <v>40</v>
      </c>
      <c r="E31">
        <v>2000</v>
      </c>
      <c r="F31">
        <v>6</v>
      </c>
      <c r="G31">
        <v>340</v>
      </c>
      <c r="H31">
        <v>4</v>
      </c>
      <c r="I31">
        <v>7</v>
      </c>
      <c r="J31">
        <v>6</v>
      </c>
      <c r="K31">
        <v>4</v>
      </c>
      <c r="L31">
        <v>5</v>
      </c>
      <c r="M31">
        <v>0</v>
      </c>
      <c r="N31">
        <v>0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f t="shared" si="7"/>
        <v>0</v>
      </c>
      <c r="V31" t="str">
        <f t="shared" si="1"/>
        <v>Barefoot Resort - Love2000</v>
      </c>
      <c r="W31" s="17">
        <f t="shared" si="2"/>
        <v>19</v>
      </c>
      <c r="X31">
        <f t="shared" si="3"/>
        <v>112</v>
      </c>
      <c r="Y31">
        <f t="shared" si="4"/>
        <v>93</v>
      </c>
      <c r="Z31">
        <f t="shared" si="5"/>
        <v>95</v>
      </c>
      <c r="AA31">
        <f t="shared" si="6"/>
        <v>88</v>
      </c>
    </row>
    <row r="32" spans="1:27" x14ac:dyDescent="0.25">
      <c r="A32" t="s">
        <v>40</v>
      </c>
      <c r="B32" t="s">
        <v>40</v>
      </c>
      <c r="C32" t="s">
        <v>40</v>
      </c>
      <c r="E32">
        <v>2000</v>
      </c>
      <c r="F32">
        <v>7</v>
      </c>
      <c r="G32">
        <v>398</v>
      </c>
      <c r="H32">
        <v>4</v>
      </c>
      <c r="I32">
        <v>7</v>
      </c>
      <c r="J32">
        <v>4</v>
      </c>
      <c r="K32">
        <v>4</v>
      </c>
      <c r="L32">
        <v>4</v>
      </c>
      <c r="M32">
        <v>0</v>
      </c>
      <c r="N32">
        <v>1</v>
      </c>
      <c r="O32">
        <v>1</v>
      </c>
      <c r="P32">
        <v>1</v>
      </c>
      <c r="Q32">
        <v>0</v>
      </c>
      <c r="R32">
        <v>0</v>
      </c>
      <c r="S32">
        <v>0</v>
      </c>
      <c r="T32">
        <v>0</v>
      </c>
      <c r="U32">
        <f t="shared" si="7"/>
        <v>0</v>
      </c>
      <c r="V32" t="str">
        <f t="shared" si="1"/>
        <v>Barefoot Resort - Love2000</v>
      </c>
      <c r="W32" s="17">
        <f t="shared" si="2"/>
        <v>19</v>
      </c>
      <c r="X32">
        <f t="shared" si="3"/>
        <v>112</v>
      </c>
      <c r="Y32">
        <f t="shared" si="4"/>
        <v>93</v>
      </c>
      <c r="Z32">
        <f t="shared" si="5"/>
        <v>95</v>
      </c>
      <c r="AA32">
        <f t="shared" si="6"/>
        <v>88</v>
      </c>
    </row>
    <row r="33" spans="1:27" x14ac:dyDescent="0.25">
      <c r="A33" t="s">
        <v>40</v>
      </c>
      <c r="B33" t="s">
        <v>40</v>
      </c>
      <c r="C33" t="s">
        <v>40</v>
      </c>
      <c r="E33">
        <v>2000</v>
      </c>
      <c r="F33">
        <v>8</v>
      </c>
      <c r="G33">
        <v>485</v>
      </c>
      <c r="H33">
        <v>5</v>
      </c>
      <c r="I33">
        <v>9</v>
      </c>
      <c r="J33">
        <v>7</v>
      </c>
      <c r="K33">
        <v>7</v>
      </c>
      <c r="L33">
        <v>7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f t="shared" si="7"/>
        <v>0</v>
      </c>
      <c r="V33" t="str">
        <f t="shared" si="1"/>
        <v>Barefoot Resort - Love2000</v>
      </c>
      <c r="W33" s="17">
        <f t="shared" si="2"/>
        <v>19</v>
      </c>
      <c r="X33">
        <f t="shared" si="3"/>
        <v>112</v>
      </c>
      <c r="Y33">
        <f t="shared" si="4"/>
        <v>93</v>
      </c>
      <c r="Z33">
        <f t="shared" si="5"/>
        <v>95</v>
      </c>
      <c r="AA33">
        <f t="shared" si="6"/>
        <v>88</v>
      </c>
    </row>
    <row r="34" spans="1:27" x14ac:dyDescent="0.25">
      <c r="A34" t="s">
        <v>40</v>
      </c>
      <c r="B34" t="s">
        <v>40</v>
      </c>
      <c r="C34" t="s">
        <v>40</v>
      </c>
      <c r="E34">
        <v>2000</v>
      </c>
      <c r="F34">
        <v>9</v>
      </c>
      <c r="G34">
        <v>187</v>
      </c>
      <c r="H34">
        <v>3</v>
      </c>
      <c r="I34">
        <v>5</v>
      </c>
      <c r="J34">
        <v>4</v>
      </c>
      <c r="K34">
        <v>4</v>
      </c>
      <c r="L34">
        <v>3</v>
      </c>
      <c r="M34">
        <v>0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f t="shared" si="7"/>
        <v>0</v>
      </c>
      <c r="V34" t="str">
        <f t="shared" si="1"/>
        <v>Barefoot Resort - Love2000</v>
      </c>
      <c r="W34" s="17">
        <f t="shared" si="2"/>
        <v>19</v>
      </c>
      <c r="X34">
        <f t="shared" si="3"/>
        <v>112</v>
      </c>
      <c r="Y34">
        <f t="shared" si="4"/>
        <v>93</v>
      </c>
      <c r="Z34">
        <f t="shared" si="5"/>
        <v>95</v>
      </c>
      <c r="AA34">
        <f t="shared" si="6"/>
        <v>88</v>
      </c>
    </row>
    <row r="35" spans="1:27" x14ac:dyDescent="0.25">
      <c r="A35" t="s">
        <v>40</v>
      </c>
      <c r="B35" t="s">
        <v>40</v>
      </c>
      <c r="C35" t="s">
        <v>40</v>
      </c>
      <c r="E35">
        <v>2000</v>
      </c>
      <c r="F35">
        <v>10</v>
      </c>
      <c r="G35">
        <v>321</v>
      </c>
      <c r="H35">
        <v>4</v>
      </c>
      <c r="I35">
        <v>8</v>
      </c>
      <c r="J35">
        <v>7</v>
      </c>
      <c r="K35">
        <v>6</v>
      </c>
      <c r="L35">
        <v>5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f t="shared" si="7"/>
        <v>0</v>
      </c>
      <c r="V35" t="str">
        <f t="shared" si="1"/>
        <v>Barefoot Resort - Love2000</v>
      </c>
      <c r="W35" s="17">
        <f t="shared" si="2"/>
        <v>19</v>
      </c>
      <c r="X35">
        <f t="shared" si="3"/>
        <v>112</v>
      </c>
      <c r="Y35">
        <f t="shared" si="4"/>
        <v>93</v>
      </c>
      <c r="Z35">
        <f t="shared" si="5"/>
        <v>95</v>
      </c>
      <c r="AA35">
        <f t="shared" si="6"/>
        <v>88</v>
      </c>
    </row>
    <row r="36" spans="1:27" x14ac:dyDescent="0.25">
      <c r="A36" t="s">
        <v>40</v>
      </c>
      <c r="B36" t="s">
        <v>40</v>
      </c>
      <c r="C36" t="s">
        <v>40</v>
      </c>
      <c r="E36">
        <v>2000</v>
      </c>
      <c r="F36">
        <v>11</v>
      </c>
      <c r="G36">
        <v>109</v>
      </c>
      <c r="H36">
        <v>3</v>
      </c>
      <c r="I36">
        <v>4</v>
      </c>
      <c r="J36">
        <v>3</v>
      </c>
      <c r="K36">
        <v>3</v>
      </c>
      <c r="L36">
        <v>5</v>
      </c>
      <c r="M36">
        <v>0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f t="shared" si="7"/>
        <v>0</v>
      </c>
      <c r="V36" t="str">
        <f t="shared" si="1"/>
        <v>Barefoot Resort - Love2000</v>
      </c>
      <c r="W36" s="17">
        <f t="shared" si="2"/>
        <v>19</v>
      </c>
      <c r="X36">
        <f t="shared" si="3"/>
        <v>112</v>
      </c>
      <c r="Y36">
        <f t="shared" si="4"/>
        <v>93</v>
      </c>
      <c r="Z36">
        <f t="shared" si="5"/>
        <v>95</v>
      </c>
      <c r="AA36">
        <f t="shared" si="6"/>
        <v>88</v>
      </c>
    </row>
    <row r="37" spans="1:27" x14ac:dyDescent="0.25">
      <c r="A37" t="s">
        <v>40</v>
      </c>
      <c r="B37" t="s">
        <v>40</v>
      </c>
      <c r="C37" t="s">
        <v>40</v>
      </c>
      <c r="E37">
        <v>2000</v>
      </c>
      <c r="F37">
        <v>12</v>
      </c>
      <c r="G37">
        <v>393</v>
      </c>
      <c r="H37">
        <v>4</v>
      </c>
      <c r="I37">
        <v>6</v>
      </c>
      <c r="J37">
        <v>6</v>
      </c>
      <c r="K37">
        <v>5</v>
      </c>
      <c r="L37">
        <v>5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f t="shared" si="7"/>
        <v>0</v>
      </c>
      <c r="V37" t="str">
        <f t="shared" si="1"/>
        <v>Barefoot Resort - Love2000</v>
      </c>
      <c r="W37" s="17">
        <f t="shared" si="2"/>
        <v>19</v>
      </c>
      <c r="X37">
        <f t="shared" si="3"/>
        <v>112</v>
      </c>
      <c r="Y37">
        <f t="shared" si="4"/>
        <v>93</v>
      </c>
      <c r="Z37">
        <f t="shared" si="5"/>
        <v>95</v>
      </c>
      <c r="AA37">
        <f t="shared" si="6"/>
        <v>88</v>
      </c>
    </row>
    <row r="38" spans="1:27" x14ac:dyDescent="0.25">
      <c r="A38" t="s">
        <v>40</v>
      </c>
      <c r="B38" t="s">
        <v>40</v>
      </c>
      <c r="C38" t="s">
        <v>40</v>
      </c>
      <c r="E38">
        <v>2000</v>
      </c>
      <c r="F38">
        <v>13</v>
      </c>
      <c r="G38">
        <v>447</v>
      </c>
      <c r="H38">
        <v>5</v>
      </c>
      <c r="I38">
        <v>7</v>
      </c>
      <c r="J38">
        <v>5</v>
      </c>
      <c r="K38">
        <v>7</v>
      </c>
      <c r="L38">
        <v>6</v>
      </c>
      <c r="M38">
        <v>0</v>
      </c>
      <c r="N38">
        <v>1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f t="shared" si="7"/>
        <v>0</v>
      </c>
      <c r="V38" t="str">
        <f t="shared" si="1"/>
        <v>Barefoot Resort - Love2000</v>
      </c>
      <c r="W38" s="17">
        <f t="shared" si="2"/>
        <v>19</v>
      </c>
      <c r="X38">
        <f t="shared" si="3"/>
        <v>112</v>
      </c>
      <c r="Y38">
        <f t="shared" si="4"/>
        <v>93</v>
      </c>
      <c r="Z38">
        <f t="shared" si="5"/>
        <v>95</v>
      </c>
      <c r="AA38">
        <f t="shared" si="6"/>
        <v>88</v>
      </c>
    </row>
    <row r="39" spans="1:27" x14ac:dyDescent="0.25">
      <c r="A39" t="s">
        <v>40</v>
      </c>
      <c r="B39" t="s">
        <v>40</v>
      </c>
      <c r="C39" t="s">
        <v>40</v>
      </c>
      <c r="E39">
        <v>2000</v>
      </c>
      <c r="F39">
        <v>14</v>
      </c>
      <c r="G39">
        <v>361</v>
      </c>
      <c r="H39">
        <v>4</v>
      </c>
      <c r="I39">
        <v>7</v>
      </c>
      <c r="J39">
        <v>6</v>
      </c>
      <c r="K39">
        <v>6</v>
      </c>
      <c r="L39">
        <v>6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f t="shared" si="7"/>
        <v>0</v>
      </c>
      <c r="V39" t="str">
        <f t="shared" si="1"/>
        <v>Barefoot Resort - Love2000</v>
      </c>
      <c r="W39" s="17">
        <f t="shared" si="2"/>
        <v>19</v>
      </c>
      <c r="X39">
        <f t="shared" si="3"/>
        <v>112</v>
      </c>
      <c r="Y39">
        <f t="shared" si="4"/>
        <v>93</v>
      </c>
      <c r="Z39">
        <f t="shared" si="5"/>
        <v>95</v>
      </c>
      <c r="AA39">
        <f t="shared" si="6"/>
        <v>88</v>
      </c>
    </row>
    <row r="40" spans="1:27" x14ac:dyDescent="0.25">
      <c r="A40" t="s">
        <v>40</v>
      </c>
      <c r="B40" t="s">
        <v>40</v>
      </c>
      <c r="C40" t="s">
        <v>40</v>
      </c>
      <c r="E40">
        <v>2000</v>
      </c>
      <c r="F40">
        <v>15</v>
      </c>
      <c r="G40">
        <v>154</v>
      </c>
      <c r="H40">
        <v>3</v>
      </c>
      <c r="I40">
        <v>5</v>
      </c>
      <c r="J40">
        <v>3</v>
      </c>
      <c r="K40">
        <v>4</v>
      </c>
      <c r="L40">
        <v>3</v>
      </c>
      <c r="M40">
        <v>0</v>
      </c>
      <c r="N40">
        <v>1</v>
      </c>
      <c r="O40">
        <v>0</v>
      </c>
      <c r="P40">
        <v>1</v>
      </c>
      <c r="Q40">
        <v>0</v>
      </c>
      <c r="R40">
        <v>0</v>
      </c>
      <c r="S40">
        <v>0</v>
      </c>
      <c r="T40">
        <v>0</v>
      </c>
      <c r="U40">
        <f t="shared" si="7"/>
        <v>0</v>
      </c>
      <c r="V40" t="str">
        <f t="shared" si="1"/>
        <v>Barefoot Resort - Love2000</v>
      </c>
      <c r="W40" s="17">
        <f t="shared" si="2"/>
        <v>19</v>
      </c>
      <c r="X40">
        <f t="shared" si="3"/>
        <v>112</v>
      </c>
      <c r="Y40">
        <f t="shared" si="4"/>
        <v>93</v>
      </c>
      <c r="Z40">
        <f t="shared" si="5"/>
        <v>95</v>
      </c>
      <c r="AA40">
        <f t="shared" si="6"/>
        <v>88</v>
      </c>
    </row>
    <row r="41" spans="1:27" x14ac:dyDescent="0.25">
      <c r="A41" t="s">
        <v>40</v>
      </c>
      <c r="B41" t="s">
        <v>40</v>
      </c>
      <c r="C41" t="s">
        <v>40</v>
      </c>
      <c r="E41">
        <v>2000</v>
      </c>
      <c r="F41">
        <v>16</v>
      </c>
      <c r="G41">
        <v>332</v>
      </c>
      <c r="H41">
        <v>4</v>
      </c>
      <c r="I41">
        <v>7</v>
      </c>
      <c r="J41">
        <v>4</v>
      </c>
      <c r="K41">
        <v>4</v>
      </c>
      <c r="L41">
        <v>4</v>
      </c>
      <c r="M41">
        <v>0</v>
      </c>
      <c r="N41">
        <v>1</v>
      </c>
      <c r="O41">
        <v>1</v>
      </c>
      <c r="P41">
        <v>1</v>
      </c>
      <c r="Q41">
        <v>0</v>
      </c>
      <c r="R41">
        <v>0</v>
      </c>
      <c r="S41">
        <v>0</v>
      </c>
      <c r="T41">
        <v>0</v>
      </c>
      <c r="U41">
        <f t="shared" si="7"/>
        <v>0</v>
      </c>
      <c r="V41" t="str">
        <f t="shared" si="1"/>
        <v>Barefoot Resort - Love2000</v>
      </c>
      <c r="W41" s="17">
        <f t="shared" si="2"/>
        <v>19</v>
      </c>
      <c r="X41">
        <f t="shared" si="3"/>
        <v>112</v>
      </c>
      <c r="Y41">
        <f t="shared" si="4"/>
        <v>93</v>
      </c>
      <c r="Z41">
        <f t="shared" si="5"/>
        <v>95</v>
      </c>
      <c r="AA41">
        <f t="shared" si="6"/>
        <v>88</v>
      </c>
    </row>
    <row r="42" spans="1:27" x14ac:dyDescent="0.25">
      <c r="A42" t="s">
        <v>40</v>
      </c>
      <c r="B42" t="s">
        <v>40</v>
      </c>
      <c r="C42" t="s">
        <v>40</v>
      </c>
      <c r="E42">
        <v>2000</v>
      </c>
      <c r="F42">
        <v>17</v>
      </c>
      <c r="G42">
        <v>389</v>
      </c>
      <c r="H42">
        <v>4</v>
      </c>
      <c r="I42">
        <v>6</v>
      </c>
      <c r="J42">
        <v>6</v>
      </c>
      <c r="K42">
        <v>7</v>
      </c>
      <c r="L42">
        <v>6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f t="shared" si="7"/>
        <v>0</v>
      </c>
      <c r="V42" t="str">
        <f t="shared" si="1"/>
        <v>Barefoot Resort - Love2000</v>
      </c>
      <c r="W42" s="17">
        <f t="shared" si="2"/>
        <v>19</v>
      </c>
      <c r="X42">
        <f t="shared" si="3"/>
        <v>112</v>
      </c>
      <c r="Y42">
        <f t="shared" si="4"/>
        <v>93</v>
      </c>
      <c r="Z42">
        <f t="shared" si="5"/>
        <v>95</v>
      </c>
      <c r="AA42">
        <f t="shared" si="6"/>
        <v>88</v>
      </c>
    </row>
    <row r="43" spans="1:27" x14ac:dyDescent="0.25">
      <c r="A43" t="s">
        <v>40</v>
      </c>
      <c r="B43" t="s">
        <v>40</v>
      </c>
      <c r="C43" t="s">
        <v>40</v>
      </c>
      <c r="E43">
        <v>2000</v>
      </c>
      <c r="F43">
        <v>18</v>
      </c>
      <c r="G43">
        <v>534</v>
      </c>
      <c r="H43">
        <v>5</v>
      </c>
      <c r="I43">
        <v>6</v>
      </c>
      <c r="J43">
        <v>6</v>
      </c>
      <c r="K43">
        <v>8</v>
      </c>
      <c r="L43">
        <v>7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f t="shared" si="7"/>
        <v>0</v>
      </c>
      <c r="V43" t="str">
        <f t="shared" si="1"/>
        <v>Barefoot Resort - Love2000</v>
      </c>
      <c r="W43" s="17">
        <f t="shared" si="2"/>
        <v>19</v>
      </c>
      <c r="X43">
        <f t="shared" si="3"/>
        <v>112</v>
      </c>
      <c r="Y43">
        <f t="shared" si="4"/>
        <v>93</v>
      </c>
      <c r="Z43">
        <f t="shared" si="5"/>
        <v>95</v>
      </c>
      <c r="AA43">
        <f t="shared" si="6"/>
        <v>88</v>
      </c>
    </row>
    <row r="44" spans="1:27" x14ac:dyDescent="0.25">
      <c r="A44" t="s">
        <v>11</v>
      </c>
      <c r="B44" t="s">
        <v>11</v>
      </c>
      <c r="C44" t="s">
        <v>11</v>
      </c>
      <c r="E44">
        <v>2000</v>
      </c>
      <c r="F44">
        <v>1</v>
      </c>
      <c r="G44">
        <v>412</v>
      </c>
      <c r="H44">
        <v>4</v>
      </c>
      <c r="I44">
        <v>6</v>
      </c>
      <c r="J44">
        <v>8</v>
      </c>
      <c r="K44">
        <v>4</v>
      </c>
      <c r="L44">
        <v>7</v>
      </c>
      <c r="M44">
        <v>0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  <c r="U44">
        <f t="shared" si="7"/>
        <v>0</v>
      </c>
      <c r="V44" t="str">
        <f t="shared" si="1"/>
        <v>Belle Terre2000</v>
      </c>
      <c r="W44" s="17">
        <f t="shared" si="2"/>
        <v>1</v>
      </c>
      <c r="X44">
        <f t="shared" si="3"/>
        <v>109</v>
      </c>
      <c r="Y44">
        <f t="shared" si="4"/>
        <v>97</v>
      </c>
      <c r="Z44">
        <f t="shared" si="5"/>
        <v>93</v>
      </c>
      <c r="AA44">
        <f t="shared" si="6"/>
        <v>100</v>
      </c>
    </row>
    <row r="45" spans="1:27" x14ac:dyDescent="0.25">
      <c r="A45" t="s">
        <v>11</v>
      </c>
      <c r="B45" t="s">
        <v>11</v>
      </c>
      <c r="C45" t="s">
        <v>11</v>
      </c>
      <c r="E45">
        <v>2000</v>
      </c>
      <c r="F45">
        <v>2</v>
      </c>
      <c r="G45">
        <v>146</v>
      </c>
      <c r="H45">
        <v>3</v>
      </c>
      <c r="I45">
        <v>4</v>
      </c>
      <c r="J45">
        <v>5</v>
      </c>
      <c r="K45">
        <v>3</v>
      </c>
      <c r="L45">
        <v>7</v>
      </c>
      <c r="M45">
        <v>0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  <c r="U45">
        <f t="shared" si="7"/>
        <v>0</v>
      </c>
      <c r="V45" t="str">
        <f t="shared" si="1"/>
        <v>Belle Terre2000</v>
      </c>
      <c r="W45" s="17">
        <f t="shared" si="2"/>
        <v>1</v>
      </c>
      <c r="X45">
        <f t="shared" si="3"/>
        <v>109</v>
      </c>
      <c r="Y45">
        <f t="shared" si="4"/>
        <v>97</v>
      </c>
      <c r="Z45">
        <f t="shared" si="5"/>
        <v>93</v>
      </c>
      <c r="AA45">
        <f t="shared" si="6"/>
        <v>100</v>
      </c>
    </row>
    <row r="46" spans="1:27" x14ac:dyDescent="0.25">
      <c r="A46" t="s">
        <v>11</v>
      </c>
      <c r="B46" t="s">
        <v>11</v>
      </c>
      <c r="C46" t="s">
        <v>11</v>
      </c>
      <c r="E46">
        <v>2000</v>
      </c>
      <c r="F46">
        <v>3</v>
      </c>
      <c r="G46">
        <v>546</v>
      </c>
      <c r="H46">
        <v>5</v>
      </c>
      <c r="I46">
        <v>7</v>
      </c>
      <c r="J46">
        <v>5</v>
      </c>
      <c r="K46">
        <v>4</v>
      </c>
      <c r="L46">
        <v>7</v>
      </c>
      <c r="M46">
        <v>0</v>
      </c>
      <c r="N46">
        <v>1</v>
      </c>
      <c r="O46">
        <v>0</v>
      </c>
      <c r="P46">
        <v>0</v>
      </c>
      <c r="Q46">
        <v>0</v>
      </c>
      <c r="R46">
        <v>0</v>
      </c>
      <c r="S46">
        <v>1</v>
      </c>
      <c r="T46">
        <v>0</v>
      </c>
      <c r="U46">
        <f t="shared" si="7"/>
        <v>1</v>
      </c>
      <c r="V46" t="str">
        <f t="shared" si="1"/>
        <v>Belle Terre2000</v>
      </c>
      <c r="W46" s="17">
        <f t="shared" si="2"/>
        <v>1</v>
      </c>
      <c r="X46">
        <f t="shared" si="3"/>
        <v>109</v>
      </c>
      <c r="Y46">
        <f t="shared" si="4"/>
        <v>97</v>
      </c>
      <c r="Z46">
        <f t="shared" si="5"/>
        <v>93</v>
      </c>
      <c r="AA46">
        <f t="shared" si="6"/>
        <v>100</v>
      </c>
    </row>
    <row r="47" spans="1:27" x14ac:dyDescent="0.25">
      <c r="A47" t="s">
        <v>11</v>
      </c>
      <c r="B47" t="s">
        <v>11</v>
      </c>
      <c r="C47" t="s">
        <v>11</v>
      </c>
      <c r="E47">
        <v>2000</v>
      </c>
      <c r="F47">
        <v>4</v>
      </c>
      <c r="G47">
        <v>348</v>
      </c>
      <c r="H47">
        <v>4</v>
      </c>
      <c r="I47">
        <v>8</v>
      </c>
      <c r="J47">
        <v>4</v>
      </c>
      <c r="K47">
        <v>4</v>
      </c>
      <c r="L47">
        <v>5</v>
      </c>
      <c r="M47">
        <v>0</v>
      </c>
      <c r="N47">
        <v>1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f t="shared" si="7"/>
        <v>0</v>
      </c>
      <c r="V47" t="str">
        <f t="shared" si="1"/>
        <v>Belle Terre2000</v>
      </c>
      <c r="W47" s="17">
        <f t="shared" si="2"/>
        <v>1</v>
      </c>
      <c r="X47">
        <f t="shared" si="3"/>
        <v>109</v>
      </c>
      <c r="Y47">
        <f t="shared" si="4"/>
        <v>97</v>
      </c>
      <c r="Z47">
        <f t="shared" si="5"/>
        <v>93</v>
      </c>
      <c r="AA47">
        <f t="shared" si="6"/>
        <v>100</v>
      </c>
    </row>
    <row r="48" spans="1:27" x14ac:dyDescent="0.25">
      <c r="A48" t="s">
        <v>11</v>
      </c>
      <c r="B48" t="s">
        <v>11</v>
      </c>
      <c r="C48" t="s">
        <v>11</v>
      </c>
      <c r="E48">
        <v>2000</v>
      </c>
      <c r="F48">
        <v>5</v>
      </c>
      <c r="G48">
        <v>169</v>
      </c>
      <c r="H48">
        <v>3</v>
      </c>
      <c r="I48">
        <v>4</v>
      </c>
      <c r="J48">
        <v>4</v>
      </c>
      <c r="K48">
        <v>3</v>
      </c>
      <c r="L48">
        <v>4</v>
      </c>
      <c r="M48">
        <v>0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  <c r="U48">
        <f t="shared" si="7"/>
        <v>0</v>
      </c>
      <c r="V48" t="str">
        <f t="shared" si="1"/>
        <v>Belle Terre2000</v>
      </c>
      <c r="W48" s="17">
        <f t="shared" si="2"/>
        <v>1</v>
      </c>
      <c r="X48">
        <f t="shared" si="3"/>
        <v>109</v>
      </c>
      <c r="Y48">
        <f t="shared" si="4"/>
        <v>97</v>
      </c>
      <c r="Z48">
        <f t="shared" si="5"/>
        <v>93</v>
      </c>
      <c r="AA48">
        <f t="shared" si="6"/>
        <v>100</v>
      </c>
    </row>
    <row r="49" spans="1:27" x14ac:dyDescent="0.25">
      <c r="A49" t="s">
        <v>11</v>
      </c>
      <c r="B49" t="s">
        <v>11</v>
      </c>
      <c r="C49" t="s">
        <v>11</v>
      </c>
      <c r="E49">
        <v>2000</v>
      </c>
      <c r="F49">
        <v>6</v>
      </c>
      <c r="G49">
        <v>326</v>
      </c>
      <c r="H49">
        <v>4</v>
      </c>
      <c r="I49">
        <v>5</v>
      </c>
      <c r="J49">
        <v>5</v>
      </c>
      <c r="K49">
        <v>6</v>
      </c>
      <c r="L49">
        <v>4</v>
      </c>
      <c r="M49">
        <v>0</v>
      </c>
      <c r="N49">
        <v>0</v>
      </c>
      <c r="O49">
        <v>0</v>
      </c>
      <c r="P49">
        <v>1</v>
      </c>
      <c r="Q49">
        <v>0</v>
      </c>
      <c r="R49">
        <v>0</v>
      </c>
      <c r="S49">
        <v>0</v>
      </c>
      <c r="T49">
        <v>0</v>
      </c>
      <c r="U49">
        <f t="shared" si="7"/>
        <v>0</v>
      </c>
      <c r="V49" t="str">
        <f t="shared" si="1"/>
        <v>Belle Terre2000</v>
      </c>
      <c r="W49" s="17">
        <f t="shared" si="2"/>
        <v>1</v>
      </c>
      <c r="X49">
        <f t="shared" si="3"/>
        <v>109</v>
      </c>
      <c r="Y49">
        <f t="shared" si="4"/>
        <v>97</v>
      </c>
      <c r="Z49">
        <f t="shared" si="5"/>
        <v>93</v>
      </c>
      <c r="AA49">
        <f t="shared" si="6"/>
        <v>100</v>
      </c>
    </row>
    <row r="50" spans="1:27" x14ac:dyDescent="0.25">
      <c r="A50" t="s">
        <v>11</v>
      </c>
      <c r="B50" t="s">
        <v>11</v>
      </c>
      <c r="C50" t="s">
        <v>11</v>
      </c>
      <c r="E50">
        <v>2000</v>
      </c>
      <c r="F50">
        <v>7</v>
      </c>
      <c r="G50">
        <v>470</v>
      </c>
      <c r="H50">
        <v>5</v>
      </c>
      <c r="I50">
        <v>5</v>
      </c>
      <c r="J50">
        <v>6</v>
      </c>
      <c r="K50">
        <v>5</v>
      </c>
      <c r="L50">
        <v>6</v>
      </c>
      <c r="M50">
        <v>1</v>
      </c>
      <c r="N50">
        <v>0</v>
      </c>
      <c r="O50">
        <v>1</v>
      </c>
      <c r="P50">
        <v>0</v>
      </c>
      <c r="Q50">
        <v>0</v>
      </c>
      <c r="R50">
        <v>0</v>
      </c>
      <c r="S50">
        <v>0</v>
      </c>
      <c r="T50">
        <v>0</v>
      </c>
      <c r="U50">
        <f t="shared" si="7"/>
        <v>0</v>
      </c>
      <c r="V50" t="str">
        <f t="shared" si="1"/>
        <v>Belle Terre2000</v>
      </c>
      <c r="W50" s="17">
        <f t="shared" si="2"/>
        <v>1</v>
      </c>
      <c r="X50">
        <f t="shared" si="3"/>
        <v>109</v>
      </c>
      <c r="Y50">
        <f t="shared" si="4"/>
        <v>97</v>
      </c>
      <c r="Z50">
        <f t="shared" si="5"/>
        <v>93</v>
      </c>
      <c r="AA50">
        <f t="shared" si="6"/>
        <v>100</v>
      </c>
    </row>
    <row r="51" spans="1:27" x14ac:dyDescent="0.25">
      <c r="A51" t="s">
        <v>11</v>
      </c>
      <c r="B51" t="s">
        <v>11</v>
      </c>
      <c r="C51" t="s">
        <v>11</v>
      </c>
      <c r="E51">
        <v>2000</v>
      </c>
      <c r="F51">
        <v>8</v>
      </c>
      <c r="G51">
        <v>435</v>
      </c>
      <c r="H51">
        <v>4</v>
      </c>
      <c r="I51">
        <v>7</v>
      </c>
      <c r="J51">
        <v>6</v>
      </c>
      <c r="K51">
        <v>6</v>
      </c>
      <c r="L51">
        <v>6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f t="shared" si="7"/>
        <v>0</v>
      </c>
      <c r="V51" t="str">
        <f t="shared" si="1"/>
        <v>Belle Terre2000</v>
      </c>
      <c r="W51" s="17">
        <f t="shared" si="2"/>
        <v>1</v>
      </c>
      <c r="X51">
        <f t="shared" si="3"/>
        <v>109</v>
      </c>
      <c r="Y51">
        <f t="shared" si="4"/>
        <v>97</v>
      </c>
      <c r="Z51">
        <f t="shared" si="5"/>
        <v>93</v>
      </c>
      <c r="AA51">
        <f t="shared" si="6"/>
        <v>100</v>
      </c>
    </row>
    <row r="52" spans="1:27" x14ac:dyDescent="0.25">
      <c r="A52" t="s">
        <v>11</v>
      </c>
      <c r="B52" t="s">
        <v>11</v>
      </c>
      <c r="C52" t="s">
        <v>11</v>
      </c>
      <c r="E52">
        <v>2000</v>
      </c>
      <c r="F52">
        <v>9</v>
      </c>
      <c r="G52">
        <v>397</v>
      </c>
      <c r="H52">
        <v>4</v>
      </c>
      <c r="I52">
        <v>6</v>
      </c>
      <c r="J52">
        <v>5</v>
      </c>
      <c r="K52">
        <v>6</v>
      </c>
      <c r="L52">
        <v>6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f t="shared" si="7"/>
        <v>0</v>
      </c>
      <c r="V52" t="str">
        <f t="shared" si="1"/>
        <v>Belle Terre2000</v>
      </c>
      <c r="W52" s="17">
        <f t="shared" si="2"/>
        <v>1</v>
      </c>
      <c r="X52">
        <f t="shared" si="3"/>
        <v>109</v>
      </c>
      <c r="Y52">
        <f t="shared" si="4"/>
        <v>97</v>
      </c>
      <c r="Z52">
        <f t="shared" si="5"/>
        <v>93</v>
      </c>
      <c r="AA52">
        <f t="shared" si="6"/>
        <v>100</v>
      </c>
    </row>
    <row r="53" spans="1:27" x14ac:dyDescent="0.25">
      <c r="A53" t="s">
        <v>11</v>
      </c>
      <c r="B53" t="s">
        <v>11</v>
      </c>
      <c r="C53" t="s">
        <v>11</v>
      </c>
      <c r="E53">
        <v>2000</v>
      </c>
      <c r="F53">
        <v>10</v>
      </c>
      <c r="G53">
        <v>339</v>
      </c>
      <c r="H53">
        <v>4</v>
      </c>
      <c r="I53">
        <v>7</v>
      </c>
      <c r="J53">
        <v>5</v>
      </c>
      <c r="K53">
        <v>4</v>
      </c>
      <c r="L53">
        <v>4</v>
      </c>
      <c r="M53">
        <v>0</v>
      </c>
      <c r="N53">
        <v>0</v>
      </c>
      <c r="O53">
        <v>1</v>
      </c>
      <c r="P53">
        <v>1</v>
      </c>
      <c r="Q53">
        <v>0</v>
      </c>
      <c r="R53">
        <v>0</v>
      </c>
      <c r="S53">
        <v>0</v>
      </c>
      <c r="T53">
        <v>0</v>
      </c>
      <c r="U53">
        <f t="shared" si="7"/>
        <v>0</v>
      </c>
      <c r="V53" t="str">
        <f t="shared" si="1"/>
        <v>Belle Terre2000</v>
      </c>
      <c r="W53" s="17">
        <f t="shared" si="2"/>
        <v>1</v>
      </c>
      <c r="X53">
        <f t="shared" si="3"/>
        <v>109</v>
      </c>
      <c r="Y53">
        <f t="shared" si="4"/>
        <v>97</v>
      </c>
      <c r="Z53">
        <f t="shared" si="5"/>
        <v>93</v>
      </c>
      <c r="AA53">
        <f t="shared" si="6"/>
        <v>100</v>
      </c>
    </row>
    <row r="54" spans="1:27" x14ac:dyDescent="0.25">
      <c r="A54" t="s">
        <v>11</v>
      </c>
      <c r="B54" t="s">
        <v>11</v>
      </c>
      <c r="C54" t="s">
        <v>11</v>
      </c>
      <c r="E54">
        <v>2000</v>
      </c>
      <c r="F54">
        <v>11</v>
      </c>
      <c r="G54">
        <v>471</v>
      </c>
      <c r="H54">
        <v>5</v>
      </c>
      <c r="I54">
        <v>10</v>
      </c>
      <c r="J54">
        <v>7</v>
      </c>
      <c r="K54">
        <v>6</v>
      </c>
      <c r="L54">
        <v>6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f t="shared" si="7"/>
        <v>0</v>
      </c>
      <c r="V54" t="str">
        <f t="shared" si="1"/>
        <v>Belle Terre2000</v>
      </c>
      <c r="W54" s="17">
        <f t="shared" si="2"/>
        <v>1</v>
      </c>
      <c r="X54">
        <f t="shared" si="3"/>
        <v>109</v>
      </c>
      <c r="Y54">
        <f t="shared" si="4"/>
        <v>97</v>
      </c>
      <c r="Z54">
        <f t="shared" si="5"/>
        <v>93</v>
      </c>
      <c r="AA54">
        <f t="shared" si="6"/>
        <v>100</v>
      </c>
    </row>
    <row r="55" spans="1:27" x14ac:dyDescent="0.25">
      <c r="A55" t="s">
        <v>11</v>
      </c>
      <c r="B55" t="s">
        <v>11</v>
      </c>
      <c r="C55" t="s">
        <v>11</v>
      </c>
      <c r="E55">
        <v>2000</v>
      </c>
      <c r="F55">
        <v>12</v>
      </c>
      <c r="G55">
        <v>388</v>
      </c>
      <c r="H55">
        <v>4</v>
      </c>
      <c r="I55">
        <v>7</v>
      </c>
      <c r="J55">
        <v>6</v>
      </c>
      <c r="K55">
        <v>6</v>
      </c>
      <c r="L55">
        <v>6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f t="shared" si="7"/>
        <v>0</v>
      </c>
      <c r="V55" t="str">
        <f t="shared" si="1"/>
        <v>Belle Terre2000</v>
      </c>
      <c r="W55" s="17">
        <f t="shared" si="2"/>
        <v>1</v>
      </c>
      <c r="X55">
        <f t="shared" si="3"/>
        <v>109</v>
      </c>
      <c r="Y55">
        <f t="shared" si="4"/>
        <v>97</v>
      </c>
      <c r="Z55">
        <f t="shared" si="5"/>
        <v>93</v>
      </c>
      <c r="AA55">
        <f t="shared" si="6"/>
        <v>100</v>
      </c>
    </row>
    <row r="56" spans="1:27" x14ac:dyDescent="0.25">
      <c r="A56" t="s">
        <v>11</v>
      </c>
      <c r="B56" t="s">
        <v>11</v>
      </c>
      <c r="C56" t="s">
        <v>11</v>
      </c>
      <c r="E56">
        <v>2000</v>
      </c>
      <c r="F56">
        <v>13</v>
      </c>
      <c r="G56">
        <v>405</v>
      </c>
      <c r="H56">
        <v>4</v>
      </c>
      <c r="I56">
        <v>6</v>
      </c>
      <c r="J56">
        <v>6</v>
      </c>
      <c r="K56">
        <v>6</v>
      </c>
      <c r="L56">
        <v>6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f t="shared" si="7"/>
        <v>0</v>
      </c>
      <c r="V56" t="str">
        <f t="shared" si="1"/>
        <v>Belle Terre2000</v>
      </c>
      <c r="W56" s="17">
        <f t="shared" si="2"/>
        <v>1</v>
      </c>
      <c r="X56">
        <f t="shared" si="3"/>
        <v>109</v>
      </c>
      <c r="Y56">
        <f t="shared" si="4"/>
        <v>97</v>
      </c>
      <c r="Z56">
        <f t="shared" si="5"/>
        <v>93</v>
      </c>
      <c r="AA56">
        <f t="shared" si="6"/>
        <v>100</v>
      </c>
    </row>
    <row r="57" spans="1:27" x14ac:dyDescent="0.25">
      <c r="A57" t="s">
        <v>11</v>
      </c>
      <c r="B57" t="s">
        <v>11</v>
      </c>
      <c r="C57" t="s">
        <v>11</v>
      </c>
      <c r="E57">
        <v>2000</v>
      </c>
      <c r="F57">
        <v>14</v>
      </c>
      <c r="G57">
        <v>125</v>
      </c>
      <c r="H57">
        <v>3</v>
      </c>
      <c r="I57">
        <v>6</v>
      </c>
      <c r="J57">
        <v>3</v>
      </c>
      <c r="K57">
        <v>6</v>
      </c>
      <c r="L57">
        <v>5</v>
      </c>
      <c r="M57">
        <v>0</v>
      </c>
      <c r="N57">
        <v>1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f t="shared" si="7"/>
        <v>0</v>
      </c>
      <c r="V57" t="str">
        <f t="shared" si="1"/>
        <v>Belle Terre2000</v>
      </c>
      <c r="W57" s="17">
        <f t="shared" si="2"/>
        <v>1</v>
      </c>
      <c r="X57">
        <f t="shared" si="3"/>
        <v>109</v>
      </c>
      <c r="Y57">
        <f t="shared" si="4"/>
        <v>97</v>
      </c>
      <c r="Z57">
        <f t="shared" si="5"/>
        <v>93</v>
      </c>
      <c r="AA57">
        <f t="shared" si="6"/>
        <v>100</v>
      </c>
    </row>
    <row r="58" spans="1:27" x14ac:dyDescent="0.25">
      <c r="A58" t="s">
        <v>11</v>
      </c>
      <c r="B58" t="s">
        <v>11</v>
      </c>
      <c r="C58" t="s">
        <v>11</v>
      </c>
      <c r="E58">
        <v>2000</v>
      </c>
      <c r="F58">
        <v>15</v>
      </c>
      <c r="G58">
        <v>359</v>
      </c>
      <c r="H58">
        <v>4</v>
      </c>
      <c r="I58">
        <v>5</v>
      </c>
      <c r="J58">
        <v>5</v>
      </c>
      <c r="K58">
        <v>3</v>
      </c>
      <c r="L58">
        <v>5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0</v>
      </c>
      <c r="U58">
        <f t="shared" si="7"/>
        <v>1</v>
      </c>
      <c r="V58" t="str">
        <f t="shared" si="1"/>
        <v>Belle Terre2000</v>
      </c>
      <c r="W58" s="17">
        <f t="shared" si="2"/>
        <v>1</v>
      </c>
      <c r="X58">
        <f t="shared" si="3"/>
        <v>109</v>
      </c>
      <c r="Y58">
        <f t="shared" si="4"/>
        <v>97</v>
      </c>
      <c r="Z58">
        <f t="shared" si="5"/>
        <v>93</v>
      </c>
      <c r="AA58">
        <f t="shared" si="6"/>
        <v>100</v>
      </c>
    </row>
    <row r="59" spans="1:27" x14ac:dyDescent="0.25">
      <c r="A59" t="s">
        <v>11</v>
      </c>
      <c r="B59" t="s">
        <v>11</v>
      </c>
      <c r="C59" t="s">
        <v>11</v>
      </c>
      <c r="E59">
        <v>2000</v>
      </c>
      <c r="F59">
        <v>16</v>
      </c>
      <c r="G59">
        <v>319</v>
      </c>
      <c r="H59">
        <v>4</v>
      </c>
      <c r="I59">
        <v>6</v>
      </c>
      <c r="J59">
        <v>5</v>
      </c>
      <c r="K59">
        <v>8</v>
      </c>
      <c r="L59">
        <v>6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f t="shared" si="7"/>
        <v>0</v>
      </c>
      <c r="V59" t="str">
        <f t="shared" si="1"/>
        <v>Belle Terre2000</v>
      </c>
      <c r="W59" s="17">
        <f t="shared" si="2"/>
        <v>1</v>
      </c>
      <c r="X59">
        <f t="shared" si="3"/>
        <v>109</v>
      </c>
      <c r="Y59">
        <f t="shared" si="4"/>
        <v>97</v>
      </c>
      <c r="Z59">
        <f t="shared" si="5"/>
        <v>93</v>
      </c>
      <c r="AA59">
        <f t="shared" si="6"/>
        <v>100</v>
      </c>
    </row>
    <row r="60" spans="1:27" x14ac:dyDescent="0.25">
      <c r="A60" t="s">
        <v>11</v>
      </c>
      <c r="B60" t="s">
        <v>11</v>
      </c>
      <c r="C60" t="s">
        <v>11</v>
      </c>
      <c r="E60">
        <v>2000</v>
      </c>
      <c r="F60">
        <v>17</v>
      </c>
      <c r="G60">
        <v>176</v>
      </c>
      <c r="H60">
        <v>3</v>
      </c>
      <c r="I60">
        <v>3</v>
      </c>
      <c r="J60">
        <v>4</v>
      </c>
      <c r="K60">
        <v>4</v>
      </c>
      <c r="L60">
        <v>5</v>
      </c>
      <c r="M60">
        <v>1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f t="shared" si="7"/>
        <v>0</v>
      </c>
      <c r="V60" t="str">
        <f t="shared" si="1"/>
        <v>Belle Terre2000</v>
      </c>
      <c r="W60" s="17">
        <f t="shared" si="2"/>
        <v>1</v>
      </c>
      <c r="X60">
        <f t="shared" si="3"/>
        <v>109</v>
      </c>
      <c r="Y60">
        <f t="shared" si="4"/>
        <v>97</v>
      </c>
      <c r="Z60">
        <f t="shared" si="5"/>
        <v>93</v>
      </c>
      <c r="AA60">
        <f t="shared" si="6"/>
        <v>100</v>
      </c>
    </row>
    <row r="61" spans="1:27" x14ac:dyDescent="0.25">
      <c r="A61" t="s">
        <v>11</v>
      </c>
      <c r="B61" t="s">
        <v>11</v>
      </c>
      <c r="C61" t="s">
        <v>11</v>
      </c>
      <c r="E61">
        <v>2000</v>
      </c>
      <c r="F61">
        <v>18</v>
      </c>
      <c r="G61">
        <v>537</v>
      </c>
      <c r="H61">
        <v>5</v>
      </c>
      <c r="I61">
        <v>7</v>
      </c>
      <c r="J61">
        <v>8</v>
      </c>
      <c r="K61">
        <v>9</v>
      </c>
      <c r="L61">
        <v>5</v>
      </c>
      <c r="M61">
        <v>0</v>
      </c>
      <c r="N61">
        <v>0</v>
      </c>
      <c r="O61">
        <v>0</v>
      </c>
      <c r="P61">
        <v>1</v>
      </c>
      <c r="Q61">
        <v>0</v>
      </c>
      <c r="R61">
        <v>0</v>
      </c>
      <c r="S61">
        <v>0</v>
      </c>
      <c r="T61">
        <v>0</v>
      </c>
      <c r="U61">
        <f t="shared" si="7"/>
        <v>0</v>
      </c>
      <c r="V61" t="str">
        <f t="shared" si="1"/>
        <v>Belle Terre2000</v>
      </c>
      <c r="W61" s="17">
        <f t="shared" si="2"/>
        <v>1</v>
      </c>
      <c r="X61">
        <f t="shared" si="3"/>
        <v>109</v>
      </c>
      <c r="Y61">
        <f t="shared" si="4"/>
        <v>97</v>
      </c>
      <c r="Z61">
        <f t="shared" si="5"/>
        <v>93</v>
      </c>
      <c r="AA61">
        <f t="shared" si="6"/>
        <v>100</v>
      </c>
    </row>
    <row r="62" spans="1:27" x14ac:dyDescent="0.25">
      <c r="A62" t="s">
        <v>9</v>
      </c>
      <c r="B62" t="s">
        <v>9</v>
      </c>
      <c r="C62" t="s">
        <v>9</v>
      </c>
      <c r="E62">
        <v>2000</v>
      </c>
      <c r="F62">
        <v>1</v>
      </c>
      <c r="G62">
        <v>292</v>
      </c>
      <c r="H62">
        <v>4</v>
      </c>
      <c r="I62">
        <v>5</v>
      </c>
      <c r="J62">
        <v>4</v>
      </c>
      <c r="K62">
        <v>4</v>
      </c>
      <c r="L62">
        <v>7</v>
      </c>
      <c r="M62">
        <v>0</v>
      </c>
      <c r="N62">
        <v>1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f t="shared" si="7"/>
        <v>0</v>
      </c>
      <c r="V62" t="str">
        <f t="shared" si="1"/>
        <v>Glen Dornoch2000</v>
      </c>
      <c r="W62" s="17">
        <f t="shared" si="2"/>
        <v>2</v>
      </c>
      <c r="X62">
        <f t="shared" si="3"/>
        <v>107</v>
      </c>
      <c r="Y62">
        <f t="shared" si="4"/>
        <v>94</v>
      </c>
      <c r="Z62">
        <f t="shared" si="5"/>
        <v>84</v>
      </c>
      <c r="AA62">
        <f t="shared" si="6"/>
        <v>98</v>
      </c>
    </row>
    <row r="63" spans="1:27" x14ac:dyDescent="0.25">
      <c r="A63" t="s">
        <v>9</v>
      </c>
      <c r="B63" t="s">
        <v>9</v>
      </c>
      <c r="C63" t="s">
        <v>9</v>
      </c>
      <c r="E63">
        <v>2000</v>
      </c>
      <c r="F63">
        <v>2</v>
      </c>
      <c r="G63">
        <v>335</v>
      </c>
      <c r="H63">
        <v>4</v>
      </c>
      <c r="I63">
        <v>5</v>
      </c>
      <c r="J63">
        <v>3</v>
      </c>
      <c r="K63">
        <v>5</v>
      </c>
      <c r="L63">
        <v>5</v>
      </c>
      <c r="M63">
        <v>0</v>
      </c>
      <c r="N63">
        <v>0</v>
      </c>
      <c r="O63">
        <v>0</v>
      </c>
      <c r="P63">
        <v>0</v>
      </c>
      <c r="Q63">
        <v>0</v>
      </c>
      <c r="R63">
        <v>1</v>
      </c>
      <c r="S63">
        <v>0</v>
      </c>
      <c r="T63">
        <v>0</v>
      </c>
      <c r="U63">
        <f t="shared" si="7"/>
        <v>1</v>
      </c>
      <c r="V63" t="str">
        <f t="shared" si="1"/>
        <v>Glen Dornoch2000</v>
      </c>
      <c r="W63" s="17">
        <f t="shared" si="2"/>
        <v>2</v>
      </c>
      <c r="X63">
        <f t="shared" si="3"/>
        <v>107</v>
      </c>
      <c r="Y63">
        <f t="shared" si="4"/>
        <v>94</v>
      </c>
      <c r="Z63">
        <f t="shared" si="5"/>
        <v>84</v>
      </c>
      <c r="AA63">
        <f t="shared" si="6"/>
        <v>98</v>
      </c>
    </row>
    <row r="64" spans="1:27" x14ac:dyDescent="0.25">
      <c r="A64" t="s">
        <v>9</v>
      </c>
      <c r="B64" t="s">
        <v>9</v>
      </c>
      <c r="C64" t="s">
        <v>9</v>
      </c>
      <c r="E64">
        <v>2000</v>
      </c>
      <c r="F64">
        <v>3</v>
      </c>
      <c r="G64">
        <v>272</v>
      </c>
      <c r="H64">
        <v>4</v>
      </c>
      <c r="I64">
        <v>5</v>
      </c>
      <c r="J64">
        <v>3</v>
      </c>
      <c r="K64">
        <v>4</v>
      </c>
      <c r="L64">
        <v>5</v>
      </c>
      <c r="M64">
        <v>0</v>
      </c>
      <c r="N64">
        <v>0</v>
      </c>
      <c r="O64">
        <v>1</v>
      </c>
      <c r="P64">
        <v>0</v>
      </c>
      <c r="Q64">
        <v>0</v>
      </c>
      <c r="R64">
        <v>1</v>
      </c>
      <c r="S64">
        <v>0</v>
      </c>
      <c r="T64">
        <v>0</v>
      </c>
      <c r="U64">
        <f t="shared" si="7"/>
        <v>1</v>
      </c>
      <c r="V64" t="str">
        <f t="shared" si="1"/>
        <v>Glen Dornoch2000</v>
      </c>
      <c r="W64" s="17">
        <f t="shared" si="2"/>
        <v>2</v>
      </c>
      <c r="X64">
        <f t="shared" si="3"/>
        <v>107</v>
      </c>
      <c r="Y64">
        <f t="shared" si="4"/>
        <v>94</v>
      </c>
      <c r="Z64">
        <f t="shared" si="5"/>
        <v>84</v>
      </c>
      <c r="AA64">
        <f t="shared" si="6"/>
        <v>98</v>
      </c>
    </row>
    <row r="65" spans="1:27" x14ac:dyDescent="0.25">
      <c r="A65" t="s">
        <v>9</v>
      </c>
      <c r="B65" t="s">
        <v>9</v>
      </c>
      <c r="C65" t="s">
        <v>9</v>
      </c>
      <c r="E65">
        <v>2000</v>
      </c>
      <c r="F65">
        <v>4</v>
      </c>
      <c r="G65">
        <v>137</v>
      </c>
      <c r="H65">
        <v>3</v>
      </c>
      <c r="I65">
        <v>4</v>
      </c>
      <c r="J65">
        <v>3</v>
      </c>
      <c r="K65">
        <v>3</v>
      </c>
      <c r="L65">
        <v>3</v>
      </c>
      <c r="M65">
        <v>0</v>
      </c>
      <c r="N65">
        <v>1</v>
      </c>
      <c r="O65">
        <v>1</v>
      </c>
      <c r="P65">
        <v>1</v>
      </c>
      <c r="Q65">
        <v>0</v>
      </c>
      <c r="R65">
        <v>0</v>
      </c>
      <c r="S65">
        <v>0</v>
      </c>
      <c r="T65">
        <v>0</v>
      </c>
      <c r="U65">
        <f t="shared" si="7"/>
        <v>0</v>
      </c>
      <c r="V65" t="str">
        <f t="shared" si="1"/>
        <v>Glen Dornoch2000</v>
      </c>
      <c r="W65" s="17">
        <f t="shared" si="2"/>
        <v>2</v>
      </c>
      <c r="X65">
        <f t="shared" si="3"/>
        <v>107</v>
      </c>
      <c r="Y65">
        <f t="shared" si="4"/>
        <v>94</v>
      </c>
      <c r="Z65">
        <f t="shared" si="5"/>
        <v>84</v>
      </c>
      <c r="AA65">
        <f t="shared" si="6"/>
        <v>98</v>
      </c>
    </row>
    <row r="66" spans="1:27" x14ac:dyDescent="0.25">
      <c r="A66" t="s">
        <v>9</v>
      </c>
      <c r="B66" t="s">
        <v>9</v>
      </c>
      <c r="C66" t="s">
        <v>9</v>
      </c>
      <c r="E66">
        <v>2000</v>
      </c>
      <c r="F66">
        <v>5</v>
      </c>
      <c r="G66">
        <v>532</v>
      </c>
      <c r="H66">
        <v>5</v>
      </c>
      <c r="I66">
        <v>9</v>
      </c>
      <c r="J66">
        <v>8</v>
      </c>
      <c r="K66">
        <v>6</v>
      </c>
      <c r="L66">
        <v>9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f t="shared" si="7"/>
        <v>0</v>
      </c>
      <c r="V66" t="str">
        <f t="shared" si="1"/>
        <v>Glen Dornoch2000</v>
      </c>
      <c r="W66" s="17">
        <f t="shared" si="2"/>
        <v>2</v>
      </c>
      <c r="X66">
        <f t="shared" si="3"/>
        <v>107</v>
      </c>
      <c r="Y66">
        <f t="shared" si="4"/>
        <v>94</v>
      </c>
      <c r="Z66">
        <f t="shared" si="5"/>
        <v>84</v>
      </c>
      <c r="AA66">
        <f t="shared" si="6"/>
        <v>98</v>
      </c>
    </row>
    <row r="67" spans="1:27" x14ac:dyDescent="0.25">
      <c r="A67" t="s">
        <v>9</v>
      </c>
      <c r="B67" t="s">
        <v>9</v>
      </c>
      <c r="C67" t="s">
        <v>9</v>
      </c>
      <c r="E67">
        <v>2000</v>
      </c>
      <c r="F67">
        <v>6</v>
      </c>
      <c r="G67">
        <v>352</v>
      </c>
      <c r="H67">
        <v>4</v>
      </c>
      <c r="I67">
        <v>7</v>
      </c>
      <c r="J67">
        <v>9</v>
      </c>
      <c r="K67">
        <v>5</v>
      </c>
      <c r="L67">
        <v>6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f t="shared" si="7"/>
        <v>0</v>
      </c>
      <c r="V67" t="str">
        <f t="shared" ref="V67:V130" si="8">A67&amp;E67</f>
        <v>Glen Dornoch2000</v>
      </c>
      <c r="W67" s="17">
        <f t="shared" ref="W67:W130" si="9">COUNTIF($C:$C,C67)/18</f>
        <v>2</v>
      </c>
      <c r="X67">
        <f t="shared" ref="X67:X130" si="10">SUMIF($V:$V,$V67,$I:$I)</f>
        <v>107</v>
      </c>
      <c r="Y67">
        <f t="shared" ref="Y67:Y130" si="11">SUMIF($V:$V,$V67,$J:$J)</f>
        <v>94</v>
      </c>
      <c r="Z67">
        <f t="shared" ref="Z67:Z130" si="12">SUMIF($V:$V,$V67,$K:$K)</f>
        <v>84</v>
      </c>
      <c r="AA67">
        <f t="shared" ref="AA67:AA130" si="13">SUMIF($V:$V,$V67,$L:$L)</f>
        <v>98</v>
      </c>
    </row>
    <row r="68" spans="1:27" x14ac:dyDescent="0.25">
      <c r="A68" t="s">
        <v>9</v>
      </c>
      <c r="B68" t="s">
        <v>9</v>
      </c>
      <c r="C68" t="s">
        <v>9</v>
      </c>
      <c r="E68">
        <v>2000</v>
      </c>
      <c r="F68">
        <v>7</v>
      </c>
      <c r="G68">
        <v>166</v>
      </c>
      <c r="H68">
        <v>3</v>
      </c>
      <c r="I68">
        <v>4</v>
      </c>
      <c r="J68">
        <v>4</v>
      </c>
      <c r="K68">
        <v>4</v>
      </c>
      <c r="L68">
        <v>4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f t="shared" si="7"/>
        <v>0</v>
      </c>
      <c r="V68" t="str">
        <f t="shared" si="8"/>
        <v>Glen Dornoch2000</v>
      </c>
      <c r="W68" s="17">
        <f t="shared" si="9"/>
        <v>2</v>
      </c>
      <c r="X68">
        <f t="shared" si="10"/>
        <v>107</v>
      </c>
      <c r="Y68">
        <f t="shared" si="11"/>
        <v>94</v>
      </c>
      <c r="Z68">
        <f t="shared" si="12"/>
        <v>84</v>
      </c>
      <c r="AA68">
        <f t="shared" si="13"/>
        <v>98</v>
      </c>
    </row>
    <row r="69" spans="1:27" x14ac:dyDescent="0.25">
      <c r="A69" t="s">
        <v>9</v>
      </c>
      <c r="B69" t="s">
        <v>9</v>
      </c>
      <c r="C69" t="s">
        <v>9</v>
      </c>
      <c r="E69">
        <v>2000</v>
      </c>
      <c r="F69">
        <v>8</v>
      </c>
      <c r="G69">
        <v>512</v>
      </c>
      <c r="H69">
        <v>5</v>
      </c>
      <c r="I69">
        <v>7</v>
      </c>
      <c r="J69">
        <v>6</v>
      </c>
      <c r="K69">
        <v>5</v>
      </c>
      <c r="L69">
        <v>6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f t="shared" si="7"/>
        <v>0</v>
      </c>
      <c r="V69" t="str">
        <f t="shared" si="8"/>
        <v>Glen Dornoch2000</v>
      </c>
      <c r="W69" s="17">
        <f t="shared" si="9"/>
        <v>2</v>
      </c>
      <c r="X69">
        <f t="shared" si="10"/>
        <v>107</v>
      </c>
      <c r="Y69">
        <f t="shared" si="11"/>
        <v>94</v>
      </c>
      <c r="Z69">
        <f t="shared" si="12"/>
        <v>84</v>
      </c>
      <c r="AA69">
        <f t="shared" si="13"/>
        <v>98</v>
      </c>
    </row>
    <row r="70" spans="1:27" x14ac:dyDescent="0.25">
      <c r="A70" t="s">
        <v>9</v>
      </c>
      <c r="B70" t="s">
        <v>9</v>
      </c>
      <c r="C70" t="s">
        <v>9</v>
      </c>
      <c r="E70">
        <v>2000</v>
      </c>
      <c r="F70">
        <v>9</v>
      </c>
      <c r="G70">
        <v>406</v>
      </c>
      <c r="H70">
        <v>4</v>
      </c>
      <c r="I70">
        <v>5</v>
      </c>
      <c r="J70">
        <v>6</v>
      </c>
      <c r="K70">
        <v>5</v>
      </c>
      <c r="L70">
        <v>8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f t="shared" si="7"/>
        <v>0</v>
      </c>
      <c r="V70" t="str">
        <f t="shared" si="8"/>
        <v>Glen Dornoch2000</v>
      </c>
      <c r="W70" s="17">
        <f t="shared" si="9"/>
        <v>2</v>
      </c>
      <c r="X70">
        <f t="shared" si="10"/>
        <v>107</v>
      </c>
      <c r="Y70">
        <f t="shared" si="11"/>
        <v>94</v>
      </c>
      <c r="Z70">
        <f t="shared" si="12"/>
        <v>84</v>
      </c>
      <c r="AA70">
        <f t="shared" si="13"/>
        <v>98</v>
      </c>
    </row>
    <row r="71" spans="1:27" x14ac:dyDescent="0.25">
      <c r="A71" t="s">
        <v>9</v>
      </c>
      <c r="B71" t="s">
        <v>9</v>
      </c>
      <c r="C71" t="s">
        <v>9</v>
      </c>
      <c r="E71">
        <v>2000</v>
      </c>
      <c r="F71">
        <v>10</v>
      </c>
      <c r="G71">
        <v>472</v>
      </c>
      <c r="H71">
        <v>5</v>
      </c>
      <c r="I71">
        <v>7</v>
      </c>
      <c r="J71">
        <v>5</v>
      </c>
      <c r="K71">
        <v>7</v>
      </c>
      <c r="L71">
        <v>5</v>
      </c>
      <c r="M71">
        <v>0</v>
      </c>
      <c r="N71">
        <v>1</v>
      </c>
      <c r="O71">
        <v>0</v>
      </c>
      <c r="P71">
        <v>1</v>
      </c>
      <c r="Q71">
        <v>0</v>
      </c>
      <c r="R71">
        <v>0</v>
      </c>
      <c r="S71">
        <v>0</v>
      </c>
      <c r="T71">
        <v>0</v>
      </c>
      <c r="U71">
        <f t="shared" si="7"/>
        <v>0</v>
      </c>
      <c r="V71" t="str">
        <f t="shared" si="8"/>
        <v>Glen Dornoch2000</v>
      </c>
      <c r="W71" s="17">
        <f t="shared" si="9"/>
        <v>2</v>
      </c>
      <c r="X71">
        <f t="shared" si="10"/>
        <v>107</v>
      </c>
      <c r="Y71">
        <f t="shared" si="11"/>
        <v>94</v>
      </c>
      <c r="Z71">
        <f t="shared" si="12"/>
        <v>84</v>
      </c>
      <c r="AA71">
        <f t="shared" si="13"/>
        <v>98</v>
      </c>
    </row>
    <row r="72" spans="1:27" x14ac:dyDescent="0.25">
      <c r="A72" t="s">
        <v>9</v>
      </c>
      <c r="B72" t="s">
        <v>9</v>
      </c>
      <c r="C72" t="s">
        <v>9</v>
      </c>
      <c r="E72">
        <v>2000</v>
      </c>
      <c r="F72">
        <v>11</v>
      </c>
      <c r="G72">
        <v>351</v>
      </c>
      <c r="H72">
        <v>4</v>
      </c>
      <c r="I72">
        <v>6</v>
      </c>
      <c r="J72">
        <v>8</v>
      </c>
      <c r="K72">
        <v>5</v>
      </c>
      <c r="L72">
        <v>4</v>
      </c>
      <c r="M72">
        <v>0</v>
      </c>
      <c r="N72">
        <v>0</v>
      </c>
      <c r="O72">
        <v>0</v>
      </c>
      <c r="P72">
        <v>1</v>
      </c>
      <c r="Q72">
        <v>0</v>
      </c>
      <c r="R72">
        <v>0</v>
      </c>
      <c r="S72">
        <v>0</v>
      </c>
      <c r="T72">
        <v>0</v>
      </c>
      <c r="U72">
        <f t="shared" si="7"/>
        <v>0</v>
      </c>
      <c r="V72" t="str">
        <f t="shared" si="8"/>
        <v>Glen Dornoch2000</v>
      </c>
      <c r="W72" s="17">
        <f t="shared" si="9"/>
        <v>2</v>
      </c>
      <c r="X72">
        <f t="shared" si="10"/>
        <v>107</v>
      </c>
      <c r="Y72">
        <f t="shared" si="11"/>
        <v>94</v>
      </c>
      <c r="Z72">
        <f t="shared" si="12"/>
        <v>84</v>
      </c>
      <c r="AA72">
        <f t="shared" si="13"/>
        <v>98</v>
      </c>
    </row>
    <row r="73" spans="1:27" x14ac:dyDescent="0.25">
      <c r="A73" t="s">
        <v>9</v>
      </c>
      <c r="B73" t="s">
        <v>9</v>
      </c>
      <c r="C73" t="s">
        <v>9</v>
      </c>
      <c r="E73">
        <v>2000</v>
      </c>
      <c r="F73">
        <v>12</v>
      </c>
      <c r="G73">
        <v>330</v>
      </c>
      <c r="H73">
        <v>4</v>
      </c>
      <c r="I73">
        <v>7</v>
      </c>
      <c r="J73">
        <v>4</v>
      </c>
      <c r="K73">
        <v>5</v>
      </c>
      <c r="L73">
        <v>5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f t="shared" ref="U73:U136" si="14">SUM(Q73:T73)</f>
        <v>0</v>
      </c>
      <c r="V73" t="str">
        <f t="shared" si="8"/>
        <v>Glen Dornoch2000</v>
      </c>
      <c r="W73" s="17">
        <f t="shared" si="9"/>
        <v>2</v>
      </c>
      <c r="X73">
        <f t="shared" si="10"/>
        <v>107</v>
      </c>
      <c r="Y73">
        <f t="shared" si="11"/>
        <v>94</v>
      </c>
      <c r="Z73">
        <f t="shared" si="12"/>
        <v>84</v>
      </c>
      <c r="AA73">
        <f t="shared" si="13"/>
        <v>98</v>
      </c>
    </row>
    <row r="74" spans="1:27" x14ac:dyDescent="0.25">
      <c r="A74" t="s">
        <v>9</v>
      </c>
      <c r="B74" t="s">
        <v>9</v>
      </c>
      <c r="C74" t="s">
        <v>9</v>
      </c>
      <c r="E74">
        <v>2000</v>
      </c>
      <c r="F74">
        <v>13</v>
      </c>
      <c r="G74">
        <v>487</v>
      </c>
      <c r="H74">
        <v>5</v>
      </c>
      <c r="I74">
        <v>6</v>
      </c>
      <c r="J74">
        <v>9</v>
      </c>
      <c r="K74">
        <v>6</v>
      </c>
      <c r="L74">
        <v>6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f t="shared" si="14"/>
        <v>0</v>
      </c>
      <c r="V74" t="str">
        <f t="shared" si="8"/>
        <v>Glen Dornoch2000</v>
      </c>
      <c r="W74" s="17">
        <f t="shared" si="9"/>
        <v>2</v>
      </c>
      <c r="X74">
        <f t="shared" si="10"/>
        <v>107</v>
      </c>
      <c r="Y74">
        <f t="shared" si="11"/>
        <v>94</v>
      </c>
      <c r="Z74">
        <f t="shared" si="12"/>
        <v>84</v>
      </c>
      <c r="AA74">
        <f t="shared" si="13"/>
        <v>98</v>
      </c>
    </row>
    <row r="75" spans="1:27" x14ac:dyDescent="0.25">
      <c r="A75" t="s">
        <v>9</v>
      </c>
      <c r="B75" t="s">
        <v>9</v>
      </c>
      <c r="C75" t="s">
        <v>9</v>
      </c>
      <c r="E75">
        <v>2000</v>
      </c>
      <c r="F75">
        <v>14</v>
      </c>
      <c r="G75">
        <v>147</v>
      </c>
      <c r="H75">
        <v>3</v>
      </c>
      <c r="I75">
        <v>4</v>
      </c>
      <c r="J75">
        <v>4</v>
      </c>
      <c r="K75">
        <v>4</v>
      </c>
      <c r="L75">
        <v>4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f t="shared" si="14"/>
        <v>0</v>
      </c>
      <c r="V75" t="str">
        <f t="shared" si="8"/>
        <v>Glen Dornoch2000</v>
      </c>
      <c r="W75" s="17">
        <f t="shared" si="9"/>
        <v>2</v>
      </c>
      <c r="X75">
        <f t="shared" si="10"/>
        <v>107</v>
      </c>
      <c r="Y75">
        <f t="shared" si="11"/>
        <v>94</v>
      </c>
      <c r="Z75">
        <f t="shared" si="12"/>
        <v>84</v>
      </c>
      <c r="AA75">
        <f t="shared" si="13"/>
        <v>98</v>
      </c>
    </row>
    <row r="76" spans="1:27" x14ac:dyDescent="0.25">
      <c r="A76" t="s">
        <v>9</v>
      </c>
      <c r="B76" t="s">
        <v>9</v>
      </c>
      <c r="C76" t="s">
        <v>9</v>
      </c>
      <c r="E76">
        <v>2000</v>
      </c>
      <c r="F76">
        <v>15</v>
      </c>
      <c r="G76">
        <v>342</v>
      </c>
      <c r="H76">
        <v>4</v>
      </c>
      <c r="I76">
        <v>5</v>
      </c>
      <c r="J76">
        <v>5</v>
      </c>
      <c r="K76">
        <v>4</v>
      </c>
      <c r="L76">
        <v>6</v>
      </c>
      <c r="M76">
        <v>0</v>
      </c>
      <c r="N76">
        <v>0</v>
      </c>
      <c r="O76">
        <v>1</v>
      </c>
      <c r="P76">
        <v>0</v>
      </c>
      <c r="Q76">
        <v>0</v>
      </c>
      <c r="R76">
        <v>0</v>
      </c>
      <c r="S76">
        <v>0</v>
      </c>
      <c r="T76">
        <v>0</v>
      </c>
      <c r="U76">
        <f t="shared" si="14"/>
        <v>0</v>
      </c>
      <c r="V76" t="str">
        <f t="shared" si="8"/>
        <v>Glen Dornoch2000</v>
      </c>
      <c r="W76" s="17">
        <f t="shared" si="9"/>
        <v>2</v>
      </c>
      <c r="X76">
        <f t="shared" si="10"/>
        <v>107</v>
      </c>
      <c r="Y76">
        <f t="shared" si="11"/>
        <v>94</v>
      </c>
      <c r="Z76">
        <f t="shared" si="12"/>
        <v>84</v>
      </c>
      <c r="AA76">
        <f t="shared" si="13"/>
        <v>98</v>
      </c>
    </row>
    <row r="77" spans="1:27" x14ac:dyDescent="0.25">
      <c r="A77" t="s">
        <v>9</v>
      </c>
      <c r="B77" t="s">
        <v>9</v>
      </c>
      <c r="C77" t="s">
        <v>9</v>
      </c>
      <c r="E77">
        <v>2000</v>
      </c>
      <c r="F77">
        <v>16</v>
      </c>
      <c r="G77">
        <v>371</v>
      </c>
      <c r="H77">
        <v>4</v>
      </c>
      <c r="I77">
        <v>5</v>
      </c>
      <c r="J77">
        <v>4</v>
      </c>
      <c r="K77">
        <v>3</v>
      </c>
      <c r="L77">
        <v>6</v>
      </c>
      <c r="M77">
        <v>0</v>
      </c>
      <c r="N77">
        <v>1</v>
      </c>
      <c r="O77">
        <v>0</v>
      </c>
      <c r="P77">
        <v>0</v>
      </c>
      <c r="Q77">
        <v>0</v>
      </c>
      <c r="R77">
        <v>0</v>
      </c>
      <c r="S77">
        <v>1</v>
      </c>
      <c r="T77">
        <v>0</v>
      </c>
      <c r="U77">
        <f t="shared" si="14"/>
        <v>1</v>
      </c>
      <c r="V77" t="str">
        <f t="shared" si="8"/>
        <v>Glen Dornoch2000</v>
      </c>
      <c r="W77" s="17">
        <f t="shared" si="9"/>
        <v>2</v>
      </c>
      <c r="X77">
        <f t="shared" si="10"/>
        <v>107</v>
      </c>
      <c r="Y77">
        <f t="shared" si="11"/>
        <v>94</v>
      </c>
      <c r="Z77">
        <f t="shared" si="12"/>
        <v>84</v>
      </c>
      <c r="AA77">
        <f t="shared" si="13"/>
        <v>98</v>
      </c>
    </row>
    <row r="78" spans="1:27" x14ac:dyDescent="0.25">
      <c r="A78" t="s">
        <v>9</v>
      </c>
      <c r="B78" t="s">
        <v>9</v>
      </c>
      <c r="C78" t="s">
        <v>9</v>
      </c>
      <c r="E78">
        <v>2000</v>
      </c>
      <c r="F78">
        <v>17</v>
      </c>
      <c r="G78">
        <v>164</v>
      </c>
      <c r="H78">
        <v>3</v>
      </c>
      <c r="I78">
        <v>6</v>
      </c>
      <c r="J78">
        <v>4</v>
      </c>
      <c r="K78">
        <v>4</v>
      </c>
      <c r="L78">
        <v>3</v>
      </c>
      <c r="M78">
        <v>0</v>
      </c>
      <c r="N78">
        <v>0</v>
      </c>
      <c r="O78">
        <v>0</v>
      </c>
      <c r="P78">
        <v>1</v>
      </c>
      <c r="Q78">
        <v>0</v>
      </c>
      <c r="R78">
        <v>0</v>
      </c>
      <c r="S78">
        <v>0</v>
      </c>
      <c r="T78">
        <v>0</v>
      </c>
      <c r="U78">
        <f t="shared" si="14"/>
        <v>0</v>
      </c>
      <c r="V78" t="str">
        <f t="shared" si="8"/>
        <v>Glen Dornoch2000</v>
      </c>
      <c r="W78" s="17">
        <f t="shared" si="9"/>
        <v>2</v>
      </c>
      <c r="X78">
        <f t="shared" si="10"/>
        <v>107</v>
      </c>
      <c r="Y78">
        <f t="shared" si="11"/>
        <v>94</v>
      </c>
      <c r="Z78">
        <f t="shared" si="12"/>
        <v>84</v>
      </c>
      <c r="AA78">
        <f t="shared" si="13"/>
        <v>98</v>
      </c>
    </row>
    <row r="79" spans="1:27" x14ac:dyDescent="0.25">
      <c r="A79" t="s">
        <v>9</v>
      </c>
      <c r="B79" t="s">
        <v>9</v>
      </c>
      <c r="C79" t="s">
        <v>9</v>
      </c>
      <c r="E79">
        <v>2000</v>
      </c>
      <c r="F79">
        <v>18</v>
      </c>
      <c r="G79">
        <v>367</v>
      </c>
      <c r="H79">
        <v>4</v>
      </c>
      <c r="I79">
        <v>10</v>
      </c>
      <c r="J79">
        <v>5</v>
      </c>
      <c r="K79">
        <v>5</v>
      </c>
      <c r="L79">
        <v>6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f t="shared" si="14"/>
        <v>0</v>
      </c>
      <c r="V79" t="str">
        <f t="shared" si="8"/>
        <v>Glen Dornoch2000</v>
      </c>
      <c r="W79" s="17">
        <f t="shared" si="9"/>
        <v>2</v>
      </c>
      <c r="X79">
        <f t="shared" si="10"/>
        <v>107</v>
      </c>
      <c r="Y79">
        <f t="shared" si="11"/>
        <v>94</v>
      </c>
      <c r="Z79">
        <f t="shared" si="12"/>
        <v>84</v>
      </c>
      <c r="AA79">
        <f t="shared" si="13"/>
        <v>98</v>
      </c>
    </row>
    <row r="80" spans="1:27" x14ac:dyDescent="0.25">
      <c r="A80" t="s">
        <v>8</v>
      </c>
      <c r="B80" t="s">
        <v>8</v>
      </c>
      <c r="C80" t="s">
        <v>8</v>
      </c>
      <c r="E80">
        <v>2000</v>
      </c>
      <c r="F80">
        <v>1</v>
      </c>
      <c r="G80">
        <v>486</v>
      </c>
      <c r="H80">
        <v>5</v>
      </c>
      <c r="I80">
        <v>8</v>
      </c>
      <c r="J80">
        <v>6</v>
      </c>
      <c r="K80">
        <v>6</v>
      </c>
      <c r="L80">
        <v>5</v>
      </c>
      <c r="M80">
        <v>0</v>
      </c>
      <c r="N80">
        <v>0</v>
      </c>
      <c r="O80">
        <v>0</v>
      </c>
      <c r="P80">
        <v>1</v>
      </c>
      <c r="Q80">
        <v>0</v>
      </c>
      <c r="R80">
        <v>0</v>
      </c>
      <c r="S80">
        <v>0</v>
      </c>
      <c r="T80">
        <v>0</v>
      </c>
      <c r="U80">
        <f t="shared" si="14"/>
        <v>0</v>
      </c>
      <c r="V80" t="str">
        <f t="shared" si="8"/>
        <v>Tidewater2000</v>
      </c>
      <c r="W80" s="17">
        <f t="shared" si="9"/>
        <v>5</v>
      </c>
      <c r="X80">
        <f t="shared" si="10"/>
        <v>108</v>
      </c>
      <c r="Y80">
        <f t="shared" si="11"/>
        <v>95</v>
      </c>
      <c r="Z80">
        <f t="shared" si="12"/>
        <v>88</v>
      </c>
      <c r="AA80">
        <f t="shared" si="13"/>
        <v>93</v>
      </c>
    </row>
    <row r="81" spans="1:27" x14ac:dyDescent="0.25">
      <c r="A81" t="s">
        <v>8</v>
      </c>
      <c r="B81" t="s">
        <v>8</v>
      </c>
      <c r="C81" t="s">
        <v>8</v>
      </c>
      <c r="E81">
        <v>2000</v>
      </c>
      <c r="F81">
        <v>2</v>
      </c>
      <c r="G81">
        <v>345</v>
      </c>
      <c r="H81">
        <v>4</v>
      </c>
      <c r="I81">
        <v>7</v>
      </c>
      <c r="J81">
        <v>5</v>
      </c>
      <c r="K81">
        <v>5</v>
      </c>
      <c r="L81">
        <v>5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f t="shared" si="14"/>
        <v>0</v>
      </c>
      <c r="V81" t="str">
        <f t="shared" si="8"/>
        <v>Tidewater2000</v>
      </c>
      <c r="W81" s="17">
        <f t="shared" si="9"/>
        <v>5</v>
      </c>
      <c r="X81">
        <f t="shared" si="10"/>
        <v>108</v>
      </c>
      <c r="Y81">
        <f t="shared" si="11"/>
        <v>95</v>
      </c>
      <c r="Z81">
        <f t="shared" si="12"/>
        <v>88</v>
      </c>
      <c r="AA81">
        <f t="shared" si="13"/>
        <v>93</v>
      </c>
    </row>
    <row r="82" spans="1:27" x14ac:dyDescent="0.25">
      <c r="A82" t="s">
        <v>8</v>
      </c>
      <c r="B82" t="s">
        <v>8</v>
      </c>
      <c r="C82" t="s">
        <v>8</v>
      </c>
      <c r="E82">
        <v>2000</v>
      </c>
      <c r="F82">
        <v>3</v>
      </c>
      <c r="G82">
        <v>126</v>
      </c>
      <c r="H82">
        <v>3</v>
      </c>
      <c r="I82">
        <v>5</v>
      </c>
      <c r="J82">
        <v>5</v>
      </c>
      <c r="K82">
        <v>4</v>
      </c>
      <c r="L82">
        <v>3</v>
      </c>
      <c r="M82">
        <v>0</v>
      </c>
      <c r="N82">
        <v>0</v>
      </c>
      <c r="O82">
        <v>0</v>
      </c>
      <c r="P82">
        <v>1</v>
      </c>
      <c r="Q82">
        <v>0</v>
      </c>
      <c r="R82">
        <v>0</v>
      </c>
      <c r="S82">
        <v>0</v>
      </c>
      <c r="T82">
        <v>0</v>
      </c>
      <c r="U82">
        <f t="shared" si="14"/>
        <v>0</v>
      </c>
      <c r="V82" t="str">
        <f t="shared" si="8"/>
        <v>Tidewater2000</v>
      </c>
      <c r="W82" s="17">
        <f t="shared" si="9"/>
        <v>5</v>
      </c>
      <c r="X82">
        <f t="shared" si="10"/>
        <v>108</v>
      </c>
      <c r="Y82">
        <f t="shared" si="11"/>
        <v>95</v>
      </c>
      <c r="Z82">
        <f t="shared" si="12"/>
        <v>88</v>
      </c>
      <c r="AA82">
        <f t="shared" si="13"/>
        <v>93</v>
      </c>
    </row>
    <row r="83" spans="1:27" x14ac:dyDescent="0.25">
      <c r="A83" t="s">
        <v>8</v>
      </c>
      <c r="B83" t="s">
        <v>8</v>
      </c>
      <c r="C83" t="s">
        <v>8</v>
      </c>
      <c r="E83">
        <v>2000</v>
      </c>
      <c r="F83">
        <v>4</v>
      </c>
      <c r="G83">
        <v>366</v>
      </c>
      <c r="H83">
        <v>4</v>
      </c>
      <c r="I83">
        <v>7</v>
      </c>
      <c r="J83">
        <v>4</v>
      </c>
      <c r="K83">
        <v>5</v>
      </c>
      <c r="L83">
        <v>4</v>
      </c>
      <c r="M83">
        <v>0</v>
      </c>
      <c r="N83">
        <v>1</v>
      </c>
      <c r="O83">
        <v>0</v>
      </c>
      <c r="P83">
        <v>1</v>
      </c>
      <c r="Q83">
        <v>0</v>
      </c>
      <c r="R83">
        <v>0</v>
      </c>
      <c r="S83">
        <v>0</v>
      </c>
      <c r="T83">
        <v>0</v>
      </c>
      <c r="U83">
        <f t="shared" si="14"/>
        <v>0</v>
      </c>
      <c r="V83" t="str">
        <f t="shared" si="8"/>
        <v>Tidewater2000</v>
      </c>
      <c r="W83" s="17">
        <f t="shared" si="9"/>
        <v>5</v>
      </c>
      <c r="X83">
        <f t="shared" si="10"/>
        <v>108</v>
      </c>
      <c r="Y83">
        <f t="shared" si="11"/>
        <v>95</v>
      </c>
      <c r="Z83">
        <f t="shared" si="12"/>
        <v>88</v>
      </c>
      <c r="AA83">
        <f t="shared" si="13"/>
        <v>93</v>
      </c>
    </row>
    <row r="84" spans="1:27" x14ac:dyDescent="0.25">
      <c r="A84" t="s">
        <v>8</v>
      </c>
      <c r="B84" t="s">
        <v>8</v>
      </c>
      <c r="C84" t="s">
        <v>8</v>
      </c>
      <c r="E84">
        <v>2000</v>
      </c>
      <c r="F84">
        <v>5</v>
      </c>
      <c r="G84">
        <v>435</v>
      </c>
      <c r="H84">
        <v>4</v>
      </c>
      <c r="I84">
        <v>7</v>
      </c>
      <c r="J84">
        <v>7</v>
      </c>
      <c r="K84">
        <v>5</v>
      </c>
      <c r="L84">
        <v>5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f t="shared" si="14"/>
        <v>0</v>
      </c>
      <c r="V84" t="str">
        <f t="shared" si="8"/>
        <v>Tidewater2000</v>
      </c>
      <c r="W84" s="17">
        <f t="shared" si="9"/>
        <v>5</v>
      </c>
      <c r="X84">
        <f t="shared" si="10"/>
        <v>108</v>
      </c>
      <c r="Y84">
        <f t="shared" si="11"/>
        <v>95</v>
      </c>
      <c r="Z84">
        <f t="shared" si="12"/>
        <v>88</v>
      </c>
      <c r="AA84">
        <f t="shared" si="13"/>
        <v>93</v>
      </c>
    </row>
    <row r="85" spans="1:27" x14ac:dyDescent="0.25">
      <c r="A85" t="s">
        <v>8</v>
      </c>
      <c r="B85" t="s">
        <v>8</v>
      </c>
      <c r="C85" t="s">
        <v>8</v>
      </c>
      <c r="E85">
        <v>2000</v>
      </c>
      <c r="F85">
        <v>6</v>
      </c>
      <c r="G85">
        <v>365</v>
      </c>
      <c r="H85">
        <v>4</v>
      </c>
      <c r="I85">
        <v>6</v>
      </c>
      <c r="J85">
        <v>4</v>
      </c>
      <c r="K85">
        <v>4</v>
      </c>
      <c r="L85">
        <v>5</v>
      </c>
      <c r="M85">
        <v>0</v>
      </c>
      <c r="N85">
        <v>1</v>
      </c>
      <c r="O85">
        <v>1</v>
      </c>
      <c r="P85">
        <v>0</v>
      </c>
      <c r="Q85">
        <v>0</v>
      </c>
      <c r="R85">
        <v>0</v>
      </c>
      <c r="S85">
        <v>0</v>
      </c>
      <c r="T85">
        <v>0</v>
      </c>
      <c r="U85">
        <f t="shared" si="14"/>
        <v>0</v>
      </c>
      <c r="V85" t="str">
        <f t="shared" si="8"/>
        <v>Tidewater2000</v>
      </c>
      <c r="W85" s="17">
        <f t="shared" si="9"/>
        <v>5</v>
      </c>
      <c r="X85">
        <f t="shared" si="10"/>
        <v>108</v>
      </c>
      <c r="Y85">
        <f t="shared" si="11"/>
        <v>95</v>
      </c>
      <c r="Z85">
        <f t="shared" si="12"/>
        <v>88</v>
      </c>
      <c r="AA85">
        <f t="shared" si="13"/>
        <v>93</v>
      </c>
    </row>
    <row r="86" spans="1:27" x14ac:dyDescent="0.25">
      <c r="A86" t="s">
        <v>8</v>
      </c>
      <c r="B86" t="s">
        <v>8</v>
      </c>
      <c r="C86" t="s">
        <v>8</v>
      </c>
      <c r="E86">
        <v>2000</v>
      </c>
      <c r="F86">
        <v>7</v>
      </c>
      <c r="G86">
        <v>310</v>
      </c>
      <c r="H86">
        <v>4</v>
      </c>
      <c r="I86">
        <v>6</v>
      </c>
      <c r="J86">
        <v>5</v>
      </c>
      <c r="K86">
        <v>5</v>
      </c>
      <c r="L86">
        <v>5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f t="shared" si="14"/>
        <v>0</v>
      </c>
      <c r="V86" t="str">
        <f t="shared" si="8"/>
        <v>Tidewater2000</v>
      </c>
      <c r="W86" s="17">
        <f t="shared" si="9"/>
        <v>5</v>
      </c>
      <c r="X86">
        <f t="shared" si="10"/>
        <v>108</v>
      </c>
      <c r="Y86">
        <f t="shared" si="11"/>
        <v>95</v>
      </c>
      <c r="Z86">
        <f t="shared" si="12"/>
        <v>88</v>
      </c>
      <c r="AA86">
        <f t="shared" si="13"/>
        <v>93</v>
      </c>
    </row>
    <row r="87" spans="1:27" x14ac:dyDescent="0.25">
      <c r="A87" t="s">
        <v>8</v>
      </c>
      <c r="B87" t="s">
        <v>8</v>
      </c>
      <c r="C87" t="s">
        <v>8</v>
      </c>
      <c r="E87">
        <v>2000</v>
      </c>
      <c r="F87">
        <v>8</v>
      </c>
      <c r="G87">
        <v>452</v>
      </c>
      <c r="H87">
        <v>5</v>
      </c>
      <c r="I87">
        <v>6</v>
      </c>
      <c r="J87">
        <v>6</v>
      </c>
      <c r="K87">
        <v>7</v>
      </c>
      <c r="L87">
        <v>5</v>
      </c>
      <c r="M87">
        <v>0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  <c r="U87">
        <f t="shared" si="14"/>
        <v>0</v>
      </c>
      <c r="V87" t="str">
        <f t="shared" si="8"/>
        <v>Tidewater2000</v>
      </c>
      <c r="W87" s="17">
        <f t="shared" si="9"/>
        <v>5</v>
      </c>
      <c r="X87">
        <f t="shared" si="10"/>
        <v>108</v>
      </c>
      <c r="Y87">
        <f t="shared" si="11"/>
        <v>95</v>
      </c>
      <c r="Z87">
        <f t="shared" si="12"/>
        <v>88</v>
      </c>
      <c r="AA87">
        <f t="shared" si="13"/>
        <v>93</v>
      </c>
    </row>
    <row r="88" spans="1:27" x14ac:dyDescent="0.25">
      <c r="A88" t="s">
        <v>8</v>
      </c>
      <c r="B88" t="s">
        <v>8</v>
      </c>
      <c r="C88" t="s">
        <v>8</v>
      </c>
      <c r="E88">
        <v>2000</v>
      </c>
      <c r="F88">
        <v>9</v>
      </c>
      <c r="G88">
        <v>157</v>
      </c>
      <c r="H88">
        <v>3</v>
      </c>
      <c r="I88">
        <v>4</v>
      </c>
      <c r="J88">
        <v>4</v>
      </c>
      <c r="K88">
        <v>3</v>
      </c>
      <c r="L88">
        <v>5</v>
      </c>
      <c r="M88">
        <v>0</v>
      </c>
      <c r="N88">
        <v>0</v>
      </c>
      <c r="O88">
        <v>1</v>
      </c>
      <c r="P88">
        <v>0</v>
      </c>
      <c r="Q88">
        <v>0</v>
      </c>
      <c r="R88">
        <v>0</v>
      </c>
      <c r="S88">
        <v>0</v>
      </c>
      <c r="T88">
        <v>0</v>
      </c>
      <c r="U88">
        <f t="shared" si="14"/>
        <v>0</v>
      </c>
      <c r="V88" t="str">
        <f t="shared" si="8"/>
        <v>Tidewater2000</v>
      </c>
      <c r="W88" s="17">
        <f t="shared" si="9"/>
        <v>5</v>
      </c>
      <c r="X88">
        <f t="shared" si="10"/>
        <v>108</v>
      </c>
      <c r="Y88">
        <f t="shared" si="11"/>
        <v>95</v>
      </c>
      <c r="Z88">
        <f t="shared" si="12"/>
        <v>88</v>
      </c>
      <c r="AA88">
        <f t="shared" si="13"/>
        <v>93</v>
      </c>
    </row>
    <row r="89" spans="1:27" x14ac:dyDescent="0.25">
      <c r="A89" t="s">
        <v>8</v>
      </c>
      <c r="B89" t="s">
        <v>8</v>
      </c>
      <c r="C89" t="s">
        <v>8</v>
      </c>
      <c r="E89">
        <v>2000</v>
      </c>
      <c r="F89">
        <v>10</v>
      </c>
      <c r="G89">
        <v>341</v>
      </c>
      <c r="H89">
        <v>4</v>
      </c>
      <c r="I89">
        <v>6</v>
      </c>
      <c r="J89">
        <v>5</v>
      </c>
      <c r="K89">
        <v>5</v>
      </c>
      <c r="L89">
        <v>6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f t="shared" si="14"/>
        <v>0</v>
      </c>
      <c r="V89" t="str">
        <f t="shared" si="8"/>
        <v>Tidewater2000</v>
      </c>
      <c r="W89" s="17">
        <f t="shared" si="9"/>
        <v>5</v>
      </c>
      <c r="X89">
        <f t="shared" si="10"/>
        <v>108</v>
      </c>
      <c r="Y89">
        <f t="shared" si="11"/>
        <v>95</v>
      </c>
      <c r="Z89">
        <f t="shared" si="12"/>
        <v>88</v>
      </c>
      <c r="AA89">
        <f t="shared" si="13"/>
        <v>93</v>
      </c>
    </row>
    <row r="90" spans="1:27" x14ac:dyDescent="0.25">
      <c r="A90" t="s">
        <v>8</v>
      </c>
      <c r="B90" t="s">
        <v>8</v>
      </c>
      <c r="C90" t="s">
        <v>8</v>
      </c>
      <c r="E90">
        <v>2000</v>
      </c>
      <c r="F90">
        <v>11</v>
      </c>
      <c r="G90">
        <v>376</v>
      </c>
      <c r="H90">
        <v>4</v>
      </c>
      <c r="I90">
        <v>4</v>
      </c>
      <c r="J90">
        <v>5</v>
      </c>
      <c r="K90">
        <v>5</v>
      </c>
      <c r="L90">
        <v>5</v>
      </c>
      <c r="M90">
        <v>1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f t="shared" si="14"/>
        <v>0</v>
      </c>
      <c r="V90" t="str">
        <f t="shared" si="8"/>
        <v>Tidewater2000</v>
      </c>
      <c r="W90" s="17">
        <f t="shared" si="9"/>
        <v>5</v>
      </c>
      <c r="X90">
        <f t="shared" si="10"/>
        <v>108</v>
      </c>
      <c r="Y90">
        <f t="shared" si="11"/>
        <v>95</v>
      </c>
      <c r="Z90">
        <f t="shared" si="12"/>
        <v>88</v>
      </c>
      <c r="AA90">
        <f t="shared" si="13"/>
        <v>93</v>
      </c>
    </row>
    <row r="91" spans="1:27" x14ac:dyDescent="0.25">
      <c r="A91" t="s">
        <v>8</v>
      </c>
      <c r="B91" t="s">
        <v>8</v>
      </c>
      <c r="C91" t="s">
        <v>8</v>
      </c>
      <c r="E91">
        <v>2000</v>
      </c>
      <c r="F91">
        <v>12</v>
      </c>
      <c r="G91">
        <v>160</v>
      </c>
      <c r="H91">
        <v>3</v>
      </c>
      <c r="I91">
        <v>5</v>
      </c>
      <c r="J91">
        <v>7</v>
      </c>
      <c r="K91">
        <v>4</v>
      </c>
      <c r="L91">
        <v>5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f t="shared" si="14"/>
        <v>0</v>
      </c>
      <c r="V91" t="str">
        <f t="shared" si="8"/>
        <v>Tidewater2000</v>
      </c>
      <c r="W91" s="17">
        <f t="shared" si="9"/>
        <v>5</v>
      </c>
      <c r="X91">
        <f t="shared" si="10"/>
        <v>108</v>
      </c>
      <c r="Y91">
        <f t="shared" si="11"/>
        <v>95</v>
      </c>
      <c r="Z91">
        <f t="shared" si="12"/>
        <v>88</v>
      </c>
      <c r="AA91">
        <f t="shared" si="13"/>
        <v>93</v>
      </c>
    </row>
    <row r="92" spans="1:27" x14ac:dyDescent="0.25">
      <c r="A92" t="s">
        <v>8</v>
      </c>
      <c r="B92" t="s">
        <v>8</v>
      </c>
      <c r="C92" t="s">
        <v>8</v>
      </c>
      <c r="E92">
        <v>2000</v>
      </c>
      <c r="F92">
        <v>13</v>
      </c>
      <c r="G92">
        <v>462</v>
      </c>
      <c r="H92">
        <v>5</v>
      </c>
      <c r="I92">
        <v>7</v>
      </c>
      <c r="J92">
        <v>4</v>
      </c>
      <c r="K92">
        <v>6</v>
      </c>
      <c r="L92">
        <v>5</v>
      </c>
      <c r="M92">
        <v>0</v>
      </c>
      <c r="N92">
        <v>0</v>
      </c>
      <c r="O92">
        <v>0</v>
      </c>
      <c r="P92">
        <v>1</v>
      </c>
      <c r="Q92">
        <v>0</v>
      </c>
      <c r="R92">
        <v>1</v>
      </c>
      <c r="S92">
        <v>0</v>
      </c>
      <c r="T92">
        <v>0</v>
      </c>
      <c r="U92">
        <f t="shared" si="14"/>
        <v>1</v>
      </c>
      <c r="V92" t="str">
        <f t="shared" si="8"/>
        <v>Tidewater2000</v>
      </c>
      <c r="W92" s="17">
        <f t="shared" si="9"/>
        <v>5</v>
      </c>
      <c r="X92">
        <f t="shared" si="10"/>
        <v>108</v>
      </c>
      <c r="Y92">
        <f t="shared" si="11"/>
        <v>95</v>
      </c>
      <c r="Z92">
        <f t="shared" si="12"/>
        <v>88</v>
      </c>
      <c r="AA92">
        <f t="shared" si="13"/>
        <v>93</v>
      </c>
    </row>
    <row r="93" spans="1:27" x14ac:dyDescent="0.25">
      <c r="A93" t="s">
        <v>8</v>
      </c>
      <c r="B93" t="s">
        <v>8</v>
      </c>
      <c r="C93" t="s">
        <v>8</v>
      </c>
      <c r="E93">
        <v>2000</v>
      </c>
      <c r="F93">
        <v>14</v>
      </c>
      <c r="G93">
        <v>389</v>
      </c>
      <c r="H93">
        <v>4</v>
      </c>
      <c r="I93">
        <v>7</v>
      </c>
      <c r="J93">
        <v>5</v>
      </c>
      <c r="K93">
        <v>6</v>
      </c>
      <c r="L93">
        <v>5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f t="shared" si="14"/>
        <v>0</v>
      </c>
      <c r="V93" t="str">
        <f t="shared" si="8"/>
        <v>Tidewater2000</v>
      </c>
      <c r="W93" s="17">
        <f t="shared" si="9"/>
        <v>5</v>
      </c>
      <c r="X93">
        <f t="shared" si="10"/>
        <v>108</v>
      </c>
      <c r="Y93">
        <f t="shared" si="11"/>
        <v>95</v>
      </c>
      <c r="Z93">
        <f t="shared" si="12"/>
        <v>88</v>
      </c>
      <c r="AA93">
        <f t="shared" si="13"/>
        <v>93</v>
      </c>
    </row>
    <row r="94" spans="1:27" x14ac:dyDescent="0.25">
      <c r="A94" t="s">
        <v>8</v>
      </c>
      <c r="B94" t="s">
        <v>8</v>
      </c>
      <c r="C94" t="s">
        <v>8</v>
      </c>
      <c r="E94">
        <v>2000</v>
      </c>
      <c r="F94">
        <v>15</v>
      </c>
      <c r="G94">
        <v>291</v>
      </c>
      <c r="H94">
        <v>4</v>
      </c>
      <c r="I94">
        <v>7</v>
      </c>
      <c r="J94">
        <v>8</v>
      </c>
      <c r="K94">
        <v>4</v>
      </c>
      <c r="L94">
        <v>5</v>
      </c>
      <c r="M94">
        <v>0</v>
      </c>
      <c r="N94">
        <v>0</v>
      </c>
      <c r="O94">
        <v>1</v>
      </c>
      <c r="P94">
        <v>0</v>
      </c>
      <c r="Q94">
        <v>0</v>
      </c>
      <c r="R94">
        <v>0</v>
      </c>
      <c r="S94">
        <v>0</v>
      </c>
      <c r="T94">
        <v>0</v>
      </c>
      <c r="U94">
        <f t="shared" si="14"/>
        <v>0</v>
      </c>
      <c r="V94" t="str">
        <f t="shared" si="8"/>
        <v>Tidewater2000</v>
      </c>
      <c r="W94" s="17">
        <f t="shared" si="9"/>
        <v>5</v>
      </c>
      <c r="X94">
        <f t="shared" si="10"/>
        <v>108</v>
      </c>
      <c r="Y94">
        <f t="shared" si="11"/>
        <v>95</v>
      </c>
      <c r="Z94">
        <f t="shared" si="12"/>
        <v>88</v>
      </c>
      <c r="AA94">
        <f t="shared" si="13"/>
        <v>93</v>
      </c>
    </row>
    <row r="95" spans="1:27" x14ac:dyDescent="0.25">
      <c r="A95" t="s">
        <v>8</v>
      </c>
      <c r="B95" t="s">
        <v>8</v>
      </c>
      <c r="C95" t="s">
        <v>8</v>
      </c>
      <c r="E95">
        <v>2000</v>
      </c>
      <c r="F95">
        <v>16</v>
      </c>
      <c r="G95">
        <v>502</v>
      </c>
      <c r="H95">
        <v>5</v>
      </c>
      <c r="I95">
        <v>6</v>
      </c>
      <c r="J95">
        <v>6</v>
      </c>
      <c r="K95">
        <v>6</v>
      </c>
      <c r="L95">
        <v>6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f t="shared" si="14"/>
        <v>0</v>
      </c>
      <c r="V95" t="str">
        <f t="shared" si="8"/>
        <v>Tidewater2000</v>
      </c>
      <c r="W95" s="17">
        <f t="shared" si="9"/>
        <v>5</v>
      </c>
      <c r="X95">
        <f t="shared" si="10"/>
        <v>108</v>
      </c>
      <c r="Y95">
        <f t="shared" si="11"/>
        <v>95</v>
      </c>
      <c r="Z95">
        <f t="shared" si="12"/>
        <v>88</v>
      </c>
      <c r="AA95">
        <f t="shared" si="13"/>
        <v>93</v>
      </c>
    </row>
    <row r="96" spans="1:27" x14ac:dyDescent="0.25">
      <c r="A96" t="s">
        <v>8</v>
      </c>
      <c r="B96" t="s">
        <v>8</v>
      </c>
      <c r="C96" t="s">
        <v>8</v>
      </c>
      <c r="E96">
        <v>2000</v>
      </c>
      <c r="F96">
        <v>17</v>
      </c>
      <c r="G96">
        <v>180</v>
      </c>
      <c r="H96">
        <v>3</v>
      </c>
      <c r="I96">
        <v>5</v>
      </c>
      <c r="J96">
        <v>4</v>
      </c>
      <c r="K96">
        <v>2</v>
      </c>
      <c r="L96">
        <v>4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</v>
      </c>
      <c r="T96">
        <v>0</v>
      </c>
      <c r="U96">
        <f t="shared" si="14"/>
        <v>1</v>
      </c>
      <c r="V96" t="str">
        <f t="shared" si="8"/>
        <v>Tidewater2000</v>
      </c>
      <c r="W96" s="17">
        <f t="shared" si="9"/>
        <v>5</v>
      </c>
      <c r="X96">
        <f t="shared" si="10"/>
        <v>108</v>
      </c>
      <c r="Y96">
        <f t="shared" si="11"/>
        <v>95</v>
      </c>
      <c r="Z96">
        <f t="shared" si="12"/>
        <v>88</v>
      </c>
      <c r="AA96">
        <f t="shared" si="13"/>
        <v>93</v>
      </c>
    </row>
    <row r="97" spans="1:27" x14ac:dyDescent="0.25">
      <c r="A97" t="s">
        <v>8</v>
      </c>
      <c r="B97" t="s">
        <v>8</v>
      </c>
      <c r="C97" t="s">
        <v>8</v>
      </c>
      <c r="E97">
        <v>2000</v>
      </c>
      <c r="F97">
        <v>18</v>
      </c>
      <c r="G97">
        <v>421</v>
      </c>
      <c r="H97">
        <v>4</v>
      </c>
      <c r="I97">
        <v>5</v>
      </c>
      <c r="J97">
        <v>5</v>
      </c>
      <c r="K97">
        <v>6</v>
      </c>
      <c r="L97">
        <v>10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f t="shared" si="14"/>
        <v>0</v>
      </c>
      <c r="V97" t="str">
        <f t="shared" si="8"/>
        <v>Tidewater2000</v>
      </c>
      <c r="W97" s="17">
        <f t="shared" si="9"/>
        <v>5</v>
      </c>
      <c r="X97">
        <f t="shared" si="10"/>
        <v>108</v>
      </c>
      <c r="Y97">
        <f t="shared" si="11"/>
        <v>95</v>
      </c>
      <c r="Z97">
        <f t="shared" si="12"/>
        <v>88</v>
      </c>
      <c r="AA97">
        <f t="shared" si="13"/>
        <v>93</v>
      </c>
    </row>
    <row r="98" spans="1:27" x14ac:dyDescent="0.25">
      <c r="A98" t="s">
        <v>42</v>
      </c>
      <c r="B98" t="s">
        <v>42</v>
      </c>
      <c r="C98" t="s">
        <v>42</v>
      </c>
      <c r="E98">
        <v>2000</v>
      </c>
      <c r="F98">
        <v>1</v>
      </c>
      <c r="G98">
        <v>332</v>
      </c>
      <c r="H98">
        <v>4</v>
      </c>
      <c r="I98">
        <v>5</v>
      </c>
      <c r="J98">
        <v>5</v>
      </c>
      <c r="K98">
        <v>5</v>
      </c>
      <c r="L98">
        <v>5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f t="shared" si="14"/>
        <v>0</v>
      </c>
      <c r="V98" t="str">
        <f t="shared" si="8"/>
        <v>TPC of Myrtle Beach2000</v>
      </c>
      <c r="W98" s="17">
        <f t="shared" si="9"/>
        <v>2</v>
      </c>
      <c r="X98">
        <f t="shared" si="10"/>
        <v>104</v>
      </c>
      <c r="Y98">
        <f t="shared" si="11"/>
        <v>90</v>
      </c>
      <c r="Z98">
        <f t="shared" si="12"/>
        <v>95</v>
      </c>
      <c r="AA98">
        <f t="shared" si="13"/>
        <v>101</v>
      </c>
    </row>
    <row r="99" spans="1:27" x14ac:dyDescent="0.25">
      <c r="A99" t="s">
        <v>42</v>
      </c>
      <c r="B99" t="s">
        <v>42</v>
      </c>
      <c r="C99" t="s">
        <v>42</v>
      </c>
      <c r="E99">
        <v>2000</v>
      </c>
      <c r="F99">
        <v>2</v>
      </c>
      <c r="G99">
        <v>482</v>
      </c>
      <c r="H99">
        <v>5</v>
      </c>
      <c r="I99">
        <v>6</v>
      </c>
      <c r="J99">
        <v>6</v>
      </c>
      <c r="K99">
        <v>6</v>
      </c>
      <c r="L99">
        <v>8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f t="shared" si="14"/>
        <v>0</v>
      </c>
      <c r="V99" t="str">
        <f t="shared" si="8"/>
        <v>TPC of Myrtle Beach2000</v>
      </c>
      <c r="W99" s="17">
        <f t="shared" si="9"/>
        <v>2</v>
      </c>
      <c r="X99">
        <f t="shared" si="10"/>
        <v>104</v>
      </c>
      <c r="Y99">
        <f t="shared" si="11"/>
        <v>90</v>
      </c>
      <c r="Z99">
        <f t="shared" si="12"/>
        <v>95</v>
      </c>
      <c r="AA99">
        <f t="shared" si="13"/>
        <v>101</v>
      </c>
    </row>
    <row r="100" spans="1:27" x14ac:dyDescent="0.25">
      <c r="A100" t="s">
        <v>42</v>
      </c>
      <c r="B100" t="s">
        <v>42</v>
      </c>
      <c r="C100" t="s">
        <v>42</v>
      </c>
      <c r="E100">
        <v>2000</v>
      </c>
      <c r="F100">
        <v>3</v>
      </c>
      <c r="G100">
        <v>410</v>
      </c>
      <c r="H100">
        <v>4</v>
      </c>
      <c r="I100">
        <v>5</v>
      </c>
      <c r="J100">
        <v>6</v>
      </c>
      <c r="K100">
        <v>7</v>
      </c>
      <c r="L100">
        <v>5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f t="shared" si="14"/>
        <v>0</v>
      </c>
      <c r="V100" t="str">
        <f t="shared" si="8"/>
        <v>TPC of Myrtle Beach2000</v>
      </c>
      <c r="W100" s="17">
        <f t="shared" si="9"/>
        <v>2</v>
      </c>
      <c r="X100">
        <f t="shared" si="10"/>
        <v>104</v>
      </c>
      <c r="Y100">
        <f t="shared" si="11"/>
        <v>90</v>
      </c>
      <c r="Z100">
        <f t="shared" si="12"/>
        <v>95</v>
      </c>
      <c r="AA100">
        <f t="shared" si="13"/>
        <v>101</v>
      </c>
    </row>
    <row r="101" spans="1:27" x14ac:dyDescent="0.25">
      <c r="A101" t="s">
        <v>42</v>
      </c>
      <c r="B101" t="s">
        <v>42</v>
      </c>
      <c r="C101" t="s">
        <v>42</v>
      </c>
      <c r="E101">
        <v>2000</v>
      </c>
      <c r="F101">
        <v>4</v>
      </c>
      <c r="G101">
        <v>405</v>
      </c>
      <c r="H101">
        <v>4</v>
      </c>
      <c r="I101">
        <v>7</v>
      </c>
      <c r="J101">
        <v>4</v>
      </c>
      <c r="K101">
        <v>6</v>
      </c>
      <c r="L101">
        <v>6</v>
      </c>
      <c r="M101">
        <v>0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f t="shared" si="14"/>
        <v>0</v>
      </c>
      <c r="V101" t="str">
        <f t="shared" si="8"/>
        <v>TPC of Myrtle Beach2000</v>
      </c>
      <c r="W101" s="17">
        <f t="shared" si="9"/>
        <v>2</v>
      </c>
      <c r="X101">
        <f t="shared" si="10"/>
        <v>104</v>
      </c>
      <c r="Y101">
        <f t="shared" si="11"/>
        <v>90</v>
      </c>
      <c r="Z101">
        <f t="shared" si="12"/>
        <v>95</v>
      </c>
      <c r="AA101">
        <f t="shared" si="13"/>
        <v>101</v>
      </c>
    </row>
    <row r="102" spans="1:27" x14ac:dyDescent="0.25">
      <c r="A102" t="s">
        <v>42</v>
      </c>
      <c r="B102" t="s">
        <v>42</v>
      </c>
      <c r="C102" t="s">
        <v>42</v>
      </c>
      <c r="E102">
        <v>2000</v>
      </c>
      <c r="F102">
        <v>5</v>
      </c>
      <c r="G102">
        <v>133</v>
      </c>
      <c r="H102">
        <v>3</v>
      </c>
      <c r="I102">
        <v>3</v>
      </c>
      <c r="J102">
        <v>4</v>
      </c>
      <c r="K102">
        <v>3</v>
      </c>
      <c r="L102">
        <v>3</v>
      </c>
      <c r="M102">
        <v>1</v>
      </c>
      <c r="N102">
        <v>0</v>
      </c>
      <c r="O102">
        <v>1</v>
      </c>
      <c r="P102">
        <v>1</v>
      </c>
      <c r="Q102">
        <v>0</v>
      </c>
      <c r="R102">
        <v>0</v>
      </c>
      <c r="S102">
        <v>0</v>
      </c>
      <c r="T102">
        <v>0</v>
      </c>
      <c r="U102">
        <f t="shared" si="14"/>
        <v>0</v>
      </c>
      <c r="V102" t="str">
        <f t="shared" si="8"/>
        <v>TPC of Myrtle Beach2000</v>
      </c>
      <c r="W102" s="17">
        <f t="shared" si="9"/>
        <v>2</v>
      </c>
      <c r="X102">
        <f t="shared" si="10"/>
        <v>104</v>
      </c>
      <c r="Y102">
        <f t="shared" si="11"/>
        <v>90</v>
      </c>
      <c r="Z102">
        <f t="shared" si="12"/>
        <v>95</v>
      </c>
      <c r="AA102">
        <f t="shared" si="13"/>
        <v>101</v>
      </c>
    </row>
    <row r="103" spans="1:27" x14ac:dyDescent="0.25">
      <c r="A103" t="s">
        <v>42</v>
      </c>
      <c r="B103" t="s">
        <v>42</v>
      </c>
      <c r="C103" t="s">
        <v>42</v>
      </c>
      <c r="E103">
        <v>2000</v>
      </c>
      <c r="F103">
        <v>6</v>
      </c>
      <c r="G103">
        <v>488</v>
      </c>
      <c r="H103">
        <v>5</v>
      </c>
      <c r="I103">
        <v>7</v>
      </c>
      <c r="J103">
        <v>5</v>
      </c>
      <c r="K103">
        <v>7</v>
      </c>
      <c r="L103">
        <v>6</v>
      </c>
      <c r="M103">
        <v>0</v>
      </c>
      <c r="N103">
        <v>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f t="shared" si="14"/>
        <v>0</v>
      </c>
      <c r="V103" t="str">
        <f t="shared" si="8"/>
        <v>TPC of Myrtle Beach2000</v>
      </c>
      <c r="W103" s="17">
        <f t="shared" si="9"/>
        <v>2</v>
      </c>
      <c r="X103">
        <f t="shared" si="10"/>
        <v>104</v>
      </c>
      <c r="Y103">
        <f t="shared" si="11"/>
        <v>90</v>
      </c>
      <c r="Z103">
        <f t="shared" si="12"/>
        <v>95</v>
      </c>
      <c r="AA103">
        <f t="shared" si="13"/>
        <v>101</v>
      </c>
    </row>
    <row r="104" spans="1:27" x14ac:dyDescent="0.25">
      <c r="A104" t="s">
        <v>42</v>
      </c>
      <c r="B104" t="s">
        <v>42</v>
      </c>
      <c r="C104" t="s">
        <v>42</v>
      </c>
      <c r="E104">
        <v>2000</v>
      </c>
      <c r="F104">
        <v>7</v>
      </c>
      <c r="G104">
        <v>162</v>
      </c>
      <c r="H104">
        <v>3</v>
      </c>
      <c r="I104">
        <v>4</v>
      </c>
      <c r="J104">
        <v>3</v>
      </c>
      <c r="K104">
        <v>4</v>
      </c>
      <c r="L104">
        <v>4</v>
      </c>
      <c r="M104">
        <v>0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f t="shared" si="14"/>
        <v>0</v>
      </c>
      <c r="V104" t="str">
        <f t="shared" si="8"/>
        <v>TPC of Myrtle Beach2000</v>
      </c>
      <c r="W104" s="17">
        <f t="shared" si="9"/>
        <v>2</v>
      </c>
      <c r="X104">
        <f t="shared" si="10"/>
        <v>104</v>
      </c>
      <c r="Y104">
        <f t="shared" si="11"/>
        <v>90</v>
      </c>
      <c r="Z104">
        <f t="shared" si="12"/>
        <v>95</v>
      </c>
      <c r="AA104">
        <f t="shared" si="13"/>
        <v>101</v>
      </c>
    </row>
    <row r="105" spans="1:27" x14ac:dyDescent="0.25">
      <c r="A105" t="s">
        <v>42</v>
      </c>
      <c r="B105" t="s">
        <v>42</v>
      </c>
      <c r="C105" t="s">
        <v>42</v>
      </c>
      <c r="E105">
        <v>2000</v>
      </c>
      <c r="F105">
        <v>8</v>
      </c>
      <c r="G105">
        <v>335</v>
      </c>
      <c r="H105">
        <v>4</v>
      </c>
      <c r="I105">
        <v>6</v>
      </c>
      <c r="J105">
        <v>5</v>
      </c>
      <c r="K105">
        <v>6</v>
      </c>
      <c r="L105">
        <v>6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f t="shared" si="14"/>
        <v>0</v>
      </c>
      <c r="V105" t="str">
        <f t="shared" si="8"/>
        <v>TPC of Myrtle Beach2000</v>
      </c>
      <c r="W105" s="17">
        <f t="shared" si="9"/>
        <v>2</v>
      </c>
      <c r="X105">
        <f t="shared" si="10"/>
        <v>104</v>
      </c>
      <c r="Y105">
        <f t="shared" si="11"/>
        <v>90</v>
      </c>
      <c r="Z105">
        <f t="shared" si="12"/>
        <v>95</v>
      </c>
      <c r="AA105">
        <f t="shared" si="13"/>
        <v>101</v>
      </c>
    </row>
    <row r="106" spans="1:27" x14ac:dyDescent="0.25">
      <c r="A106" t="s">
        <v>42</v>
      </c>
      <c r="B106" t="s">
        <v>42</v>
      </c>
      <c r="C106" t="s">
        <v>42</v>
      </c>
      <c r="E106">
        <v>2000</v>
      </c>
      <c r="F106">
        <v>9</v>
      </c>
      <c r="G106">
        <v>445</v>
      </c>
      <c r="H106">
        <v>4</v>
      </c>
      <c r="I106">
        <v>7</v>
      </c>
      <c r="J106">
        <v>6</v>
      </c>
      <c r="K106">
        <v>5</v>
      </c>
      <c r="L106">
        <v>6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f t="shared" si="14"/>
        <v>0</v>
      </c>
      <c r="V106" t="str">
        <f t="shared" si="8"/>
        <v>TPC of Myrtle Beach2000</v>
      </c>
      <c r="W106" s="17">
        <f t="shared" si="9"/>
        <v>2</v>
      </c>
      <c r="X106">
        <f t="shared" si="10"/>
        <v>104</v>
      </c>
      <c r="Y106">
        <f t="shared" si="11"/>
        <v>90</v>
      </c>
      <c r="Z106">
        <f t="shared" si="12"/>
        <v>95</v>
      </c>
      <c r="AA106">
        <f t="shared" si="13"/>
        <v>101</v>
      </c>
    </row>
    <row r="107" spans="1:27" x14ac:dyDescent="0.25">
      <c r="A107" t="s">
        <v>42</v>
      </c>
      <c r="B107" t="s">
        <v>42</v>
      </c>
      <c r="C107" t="s">
        <v>42</v>
      </c>
      <c r="E107">
        <v>2000</v>
      </c>
      <c r="F107">
        <v>10</v>
      </c>
      <c r="G107">
        <v>322</v>
      </c>
      <c r="H107">
        <v>4</v>
      </c>
      <c r="I107">
        <v>6</v>
      </c>
      <c r="J107">
        <v>5</v>
      </c>
      <c r="K107">
        <v>4</v>
      </c>
      <c r="L107">
        <v>7</v>
      </c>
      <c r="M107">
        <v>0</v>
      </c>
      <c r="N107">
        <v>0</v>
      </c>
      <c r="O107">
        <v>1</v>
      </c>
      <c r="P107">
        <v>0</v>
      </c>
      <c r="Q107">
        <v>0</v>
      </c>
      <c r="R107">
        <v>0</v>
      </c>
      <c r="S107">
        <v>0</v>
      </c>
      <c r="T107">
        <v>0</v>
      </c>
      <c r="U107">
        <f t="shared" si="14"/>
        <v>0</v>
      </c>
      <c r="V107" t="str">
        <f t="shared" si="8"/>
        <v>TPC of Myrtle Beach2000</v>
      </c>
      <c r="W107" s="17">
        <f t="shared" si="9"/>
        <v>2</v>
      </c>
      <c r="X107">
        <f t="shared" si="10"/>
        <v>104</v>
      </c>
      <c r="Y107">
        <f t="shared" si="11"/>
        <v>90</v>
      </c>
      <c r="Z107">
        <f t="shared" si="12"/>
        <v>95</v>
      </c>
      <c r="AA107">
        <f t="shared" si="13"/>
        <v>101</v>
      </c>
    </row>
    <row r="108" spans="1:27" x14ac:dyDescent="0.25">
      <c r="A108" t="s">
        <v>42</v>
      </c>
      <c r="B108" t="s">
        <v>42</v>
      </c>
      <c r="C108" t="s">
        <v>42</v>
      </c>
      <c r="E108">
        <v>2000</v>
      </c>
      <c r="F108">
        <v>11</v>
      </c>
      <c r="G108">
        <v>368</v>
      </c>
      <c r="H108">
        <v>4</v>
      </c>
      <c r="I108">
        <v>8</v>
      </c>
      <c r="J108">
        <v>4</v>
      </c>
      <c r="K108">
        <v>5</v>
      </c>
      <c r="L108">
        <v>5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f t="shared" si="14"/>
        <v>0</v>
      </c>
      <c r="V108" t="str">
        <f t="shared" si="8"/>
        <v>TPC of Myrtle Beach2000</v>
      </c>
      <c r="W108" s="17">
        <f t="shared" si="9"/>
        <v>2</v>
      </c>
      <c r="X108">
        <f t="shared" si="10"/>
        <v>104</v>
      </c>
      <c r="Y108">
        <f t="shared" si="11"/>
        <v>90</v>
      </c>
      <c r="Z108">
        <f t="shared" si="12"/>
        <v>95</v>
      </c>
      <c r="AA108">
        <f t="shared" si="13"/>
        <v>101</v>
      </c>
    </row>
    <row r="109" spans="1:27" x14ac:dyDescent="0.25">
      <c r="A109" t="s">
        <v>42</v>
      </c>
      <c r="B109" t="s">
        <v>42</v>
      </c>
      <c r="C109" t="s">
        <v>42</v>
      </c>
      <c r="E109">
        <v>2000</v>
      </c>
      <c r="F109">
        <v>12</v>
      </c>
      <c r="G109">
        <v>277</v>
      </c>
      <c r="H109">
        <v>4</v>
      </c>
      <c r="I109">
        <v>6</v>
      </c>
      <c r="J109">
        <v>4</v>
      </c>
      <c r="K109">
        <v>5</v>
      </c>
      <c r="L109">
        <v>5</v>
      </c>
      <c r="M109">
        <v>0</v>
      </c>
      <c r="N109">
        <v>1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f t="shared" si="14"/>
        <v>0</v>
      </c>
      <c r="V109" t="str">
        <f t="shared" si="8"/>
        <v>TPC of Myrtle Beach2000</v>
      </c>
      <c r="W109" s="17">
        <f t="shared" si="9"/>
        <v>2</v>
      </c>
      <c r="X109">
        <f t="shared" si="10"/>
        <v>104</v>
      </c>
      <c r="Y109">
        <f t="shared" si="11"/>
        <v>90</v>
      </c>
      <c r="Z109">
        <f t="shared" si="12"/>
        <v>95</v>
      </c>
      <c r="AA109">
        <f t="shared" si="13"/>
        <v>101</v>
      </c>
    </row>
    <row r="110" spans="1:27" x14ac:dyDescent="0.25">
      <c r="A110" t="s">
        <v>42</v>
      </c>
      <c r="B110" t="s">
        <v>42</v>
      </c>
      <c r="C110" t="s">
        <v>42</v>
      </c>
      <c r="E110">
        <v>2000</v>
      </c>
      <c r="F110">
        <v>13</v>
      </c>
      <c r="G110">
        <v>163</v>
      </c>
      <c r="H110">
        <v>3</v>
      </c>
      <c r="I110">
        <v>4</v>
      </c>
      <c r="J110">
        <v>6</v>
      </c>
      <c r="K110">
        <v>4</v>
      </c>
      <c r="L110">
        <v>5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f t="shared" si="14"/>
        <v>0</v>
      </c>
      <c r="V110" t="str">
        <f t="shared" si="8"/>
        <v>TPC of Myrtle Beach2000</v>
      </c>
      <c r="W110" s="17">
        <f t="shared" si="9"/>
        <v>2</v>
      </c>
      <c r="X110">
        <f t="shared" si="10"/>
        <v>104</v>
      </c>
      <c r="Y110">
        <f t="shared" si="11"/>
        <v>90</v>
      </c>
      <c r="Z110">
        <f t="shared" si="12"/>
        <v>95</v>
      </c>
      <c r="AA110">
        <f t="shared" si="13"/>
        <v>101</v>
      </c>
    </row>
    <row r="111" spans="1:27" x14ac:dyDescent="0.25">
      <c r="A111" t="s">
        <v>42</v>
      </c>
      <c r="B111" t="s">
        <v>42</v>
      </c>
      <c r="C111" t="s">
        <v>42</v>
      </c>
      <c r="E111">
        <v>2000</v>
      </c>
      <c r="F111">
        <v>14</v>
      </c>
      <c r="G111">
        <v>467</v>
      </c>
      <c r="H111">
        <v>5</v>
      </c>
      <c r="I111">
        <v>6</v>
      </c>
      <c r="J111">
        <v>7</v>
      </c>
      <c r="K111">
        <v>6</v>
      </c>
      <c r="L111">
        <v>7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f t="shared" si="14"/>
        <v>0</v>
      </c>
      <c r="V111" t="str">
        <f t="shared" si="8"/>
        <v>TPC of Myrtle Beach2000</v>
      </c>
      <c r="W111" s="17">
        <f t="shared" si="9"/>
        <v>2</v>
      </c>
      <c r="X111">
        <f t="shared" si="10"/>
        <v>104</v>
      </c>
      <c r="Y111">
        <f t="shared" si="11"/>
        <v>90</v>
      </c>
      <c r="Z111">
        <f t="shared" si="12"/>
        <v>95</v>
      </c>
      <c r="AA111">
        <f t="shared" si="13"/>
        <v>101</v>
      </c>
    </row>
    <row r="112" spans="1:27" x14ac:dyDescent="0.25">
      <c r="A112" t="s">
        <v>42</v>
      </c>
      <c r="B112" t="s">
        <v>42</v>
      </c>
      <c r="C112" t="s">
        <v>42</v>
      </c>
      <c r="E112">
        <v>2000</v>
      </c>
      <c r="F112">
        <v>15</v>
      </c>
      <c r="G112">
        <v>403</v>
      </c>
      <c r="H112">
        <v>4</v>
      </c>
      <c r="I112">
        <v>8</v>
      </c>
      <c r="J112">
        <v>4</v>
      </c>
      <c r="K112">
        <v>7</v>
      </c>
      <c r="L112">
        <v>6</v>
      </c>
      <c r="M112">
        <v>0</v>
      </c>
      <c r="N112">
        <v>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f t="shared" si="14"/>
        <v>0</v>
      </c>
      <c r="V112" t="str">
        <f t="shared" si="8"/>
        <v>TPC of Myrtle Beach2000</v>
      </c>
      <c r="W112" s="17">
        <f t="shared" si="9"/>
        <v>2</v>
      </c>
      <c r="X112">
        <f t="shared" si="10"/>
        <v>104</v>
      </c>
      <c r="Y112">
        <f t="shared" si="11"/>
        <v>90</v>
      </c>
      <c r="Z112">
        <f t="shared" si="12"/>
        <v>95</v>
      </c>
      <c r="AA112">
        <f t="shared" si="13"/>
        <v>101</v>
      </c>
    </row>
    <row r="113" spans="1:27" x14ac:dyDescent="0.25">
      <c r="A113" t="s">
        <v>42</v>
      </c>
      <c r="B113" t="s">
        <v>42</v>
      </c>
      <c r="C113" t="s">
        <v>42</v>
      </c>
      <c r="E113">
        <v>2000</v>
      </c>
      <c r="F113">
        <v>16</v>
      </c>
      <c r="G113">
        <v>347</v>
      </c>
      <c r="H113">
        <v>4</v>
      </c>
      <c r="I113">
        <v>5</v>
      </c>
      <c r="J113">
        <v>5</v>
      </c>
      <c r="K113">
        <v>4</v>
      </c>
      <c r="L113">
        <v>6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0</v>
      </c>
      <c r="T113">
        <v>0</v>
      </c>
      <c r="U113">
        <f t="shared" si="14"/>
        <v>0</v>
      </c>
      <c r="V113" t="str">
        <f t="shared" si="8"/>
        <v>TPC of Myrtle Beach2000</v>
      </c>
      <c r="W113" s="17">
        <f t="shared" si="9"/>
        <v>2</v>
      </c>
      <c r="X113">
        <f t="shared" si="10"/>
        <v>104</v>
      </c>
      <c r="Y113">
        <f t="shared" si="11"/>
        <v>90</v>
      </c>
      <c r="Z113">
        <f t="shared" si="12"/>
        <v>95</v>
      </c>
      <c r="AA113">
        <f t="shared" si="13"/>
        <v>101</v>
      </c>
    </row>
    <row r="114" spans="1:27" x14ac:dyDescent="0.25">
      <c r="A114" t="s">
        <v>42</v>
      </c>
      <c r="B114" t="s">
        <v>42</v>
      </c>
      <c r="C114" t="s">
        <v>42</v>
      </c>
      <c r="E114">
        <v>2000</v>
      </c>
      <c r="F114">
        <v>17</v>
      </c>
      <c r="G114">
        <v>158</v>
      </c>
      <c r="H114">
        <v>3</v>
      </c>
      <c r="I114">
        <v>4</v>
      </c>
      <c r="J114">
        <v>3</v>
      </c>
      <c r="K114">
        <v>4</v>
      </c>
      <c r="L114">
        <v>4</v>
      </c>
      <c r="M114">
        <v>0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f t="shared" si="14"/>
        <v>0</v>
      </c>
      <c r="V114" t="str">
        <f t="shared" si="8"/>
        <v>TPC of Myrtle Beach2000</v>
      </c>
      <c r="W114" s="17">
        <f t="shared" si="9"/>
        <v>2</v>
      </c>
      <c r="X114">
        <f t="shared" si="10"/>
        <v>104</v>
      </c>
      <c r="Y114">
        <f t="shared" si="11"/>
        <v>90</v>
      </c>
      <c r="Z114">
        <f t="shared" si="12"/>
        <v>95</v>
      </c>
      <c r="AA114">
        <f t="shared" si="13"/>
        <v>101</v>
      </c>
    </row>
    <row r="115" spans="1:27" x14ac:dyDescent="0.25">
      <c r="A115" t="s">
        <v>42</v>
      </c>
      <c r="B115" t="s">
        <v>42</v>
      </c>
      <c r="C115" t="s">
        <v>42</v>
      </c>
      <c r="E115">
        <v>2000</v>
      </c>
      <c r="F115">
        <v>18</v>
      </c>
      <c r="G115">
        <v>496</v>
      </c>
      <c r="H115">
        <v>5</v>
      </c>
      <c r="I115">
        <v>7</v>
      </c>
      <c r="J115">
        <v>8</v>
      </c>
      <c r="K115">
        <v>7</v>
      </c>
      <c r="L115">
        <v>7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f t="shared" si="14"/>
        <v>0</v>
      </c>
      <c r="V115" t="str">
        <f t="shared" si="8"/>
        <v>TPC of Myrtle Beach2000</v>
      </c>
      <c r="W115" s="17">
        <f t="shared" si="9"/>
        <v>2</v>
      </c>
      <c r="X115">
        <f t="shared" si="10"/>
        <v>104</v>
      </c>
      <c r="Y115">
        <f t="shared" si="11"/>
        <v>90</v>
      </c>
      <c r="Z115">
        <f t="shared" si="12"/>
        <v>95</v>
      </c>
      <c r="AA115">
        <f t="shared" si="13"/>
        <v>101</v>
      </c>
    </row>
    <row r="116" spans="1:27" x14ac:dyDescent="0.25">
      <c r="A116" t="s">
        <v>10</v>
      </c>
      <c r="B116" t="s">
        <v>10</v>
      </c>
      <c r="C116" t="s">
        <v>10</v>
      </c>
      <c r="E116">
        <v>2000</v>
      </c>
      <c r="F116">
        <v>1</v>
      </c>
      <c r="G116">
        <v>400</v>
      </c>
      <c r="H116">
        <v>4</v>
      </c>
      <c r="I116">
        <v>8</v>
      </c>
      <c r="J116">
        <v>5</v>
      </c>
      <c r="K116">
        <v>4</v>
      </c>
      <c r="L116">
        <v>5</v>
      </c>
      <c r="M116">
        <v>0</v>
      </c>
      <c r="N116">
        <v>0</v>
      </c>
      <c r="O116">
        <v>1</v>
      </c>
      <c r="P116">
        <v>0</v>
      </c>
      <c r="Q116">
        <v>0</v>
      </c>
      <c r="R116">
        <v>0</v>
      </c>
      <c r="S116">
        <v>0</v>
      </c>
      <c r="T116">
        <v>0</v>
      </c>
      <c r="U116">
        <f t="shared" si="14"/>
        <v>0</v>
      </c>
      <c r="V116" t="str">
        <f t="shared" si="8"/>
        <v>Willbrook2000</v>
      </c>
      <c r="W116" s="17">
        <f t="shared" si="9"/>
        <v>1</v>
      </c>
      <c r="X116">
        <f t="shared" si="10"/>
        <v>107</v>
      </c>
      <c r="Y116">
        <f t="shared" si="11"/>
        <v>88</v>
      </c>
      <c r="Z116">
        <f t="shared" si="12"/>
        <v>90</v>
      </c>
      <c r="AA116">
        <f t="shared" si="13"/>
        <v>83</v>
      </c>
    </row>
    <row r="117" spans="1:27" x14ac:dyDescent="0.25">
      <c r="A117" t="s">
        <v>10</v>
      </c>
      <c r="B117" t="s">
        <v>10</v>
      </c>
      <c r="C117" t="s">
        <v>10</v>
      </c>
      <c r="E117">
        <v>2000</v>
      </c>
      <c r="F117">
        <v>2</v>
      </c>
      <c r="G117">
        <v>360</v>
      </c>
      <c r="H117">
        <v>4</v>
      </c>
      <c r="I117">
        <v>5</v>
      </c>
      <c r="J117">
        <v>4</v>
      </c>
      <c r="K117">
        <v>8</v>
      </c>
      <c r="L117">
        <v>6</v>
      </c>
      <c r="M117">
        <v>0</v>
      </c>
      <c r="N117">
        <v>1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f t="shared" si="14"/>
        <v>0</v>
      </c>
      <c r="V117" t="str">
        <f t="shared" si="8"/>
        <v>Willbrook2000</v>
      </c>
      <c r="W117" s="17">
        <f t="shared" si="9"/>
        <v>1</v>
      </c>
      <c r="X117">
        <f t="shared" si="10"/>
        <v>107</v>
      </c>
      <c r="Y117">
        <f t="shared" si="11"/>
        <v>88</v>
      </c>
      <c r="Z117">
        <f t="shared" si="12"/>
        <v>90</v>
      </c>
      <c r="AA117">
        <f t="shared" si="13"/>
        <v>83</v>
      </c>
    </row>
    <row r="118" spans="1:27" x14ac:dyDescent="0.25">
      <c r="A118" t="s">
        <v>10</v>
      </c>
      <c r="B118" t="s">
        <v>10</v>
      </c>
      <c r="C118" t="s">
        <v>10</v>
      </c>
      <c r="E118">
        <v>2000</v>
      </c>
      <c r="F118">
        <v>3</v>
      </c>
      <c r="G118">
        <v>503</v>
      </c>
      <c r="H118">
        <v>5</v>
      </c>
      <c r="I118">
        <v>6</v>
      </c>
      <c r="J118">
        <v>4</v>
      </c>
      <c r="K118">
        <v>6</v>
      </c>
      <c r="L118">
        <v>6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1</v>
      </c>
      <c r="S118">
        <v>0</v>
      </c>
      <c r="T118">
        <v>0</v>
      </c>
      <c r="U118">
        <f t="shared" si="14"/>
        <v>1</v>
      </c>
      <c r="V118" t="str">
        <f t="shared" si="8"/>
        <v>Willbrook2000</v>
      </c>
      <c r="W118" s="17">
        <f t="shared" si="9"/>
        <v>1</v>
      </c>
      <c r="X118">
        <f t="shared" si="10"/>
        <v>107</v>
      </c>
      <c r="Y118">
        <f t="shared" si="11"/>
        <v>88</v>
      </c>
      <c r="Z118">
        <f t="shared" si="12"/>
        <v>90</v>
      </c>
      <c r="AA118">
        <f t="shared" si="13"/>
        <v>83</v>
      </c>
    </row>
    <row r="119" spans="1:27" x14ac:dyDescent="0.25">
      <c r="A119" t="s">
        <v>10</v>
      </c>
      <c r="B119" t="s">
        <v>10</v>
      </c>
      <c r="C119" t="s">
        <v>10</v>
      </c>
      <c r="E119">
        <v>2000</v>
      </c>
      <c r="F119">
        <v>4</v>
      </c>
      <c r="G119">
        <v>155</v>
      </c>
      <c r="H119">
        <v>3</v>
      </c>
      <c r="I119">
        <v>4</v>
      </c>
      <c r="J119">
        <v>4</v>
      </c>
      <c r="K119">
        <v>3</v>
      </c>
      <c r="L119">
        <v>4</v>
      </c>
      <c r="M119">
        <v>0</v>
      </c>
      <c r="N119">
        <v>0</v>
      </c>
      <c r="O119">
        <v>1</v>
      </c>
      <c r="P119">
        <v>0</v>
      </c>
      <c r="Q119">
        <v>0</v>
      </c>
      <c r="R119">
        <v>0</v>
      </c>
      <c r="S119">
        <v>0</v>
      </c>
      <c r="T119">
        <v>0</v>
      </c>
      <c r="U119">
        <f t="shared" si="14"/>
        <v>0</v>
      </c>
      <c r="V119" t="str">
        <f t="shared" si="8"/>
        <v>Willbrook2000</v>
      </c>
      <c r="W119" s="17">
        <f t="shared" si="9"/>
        <v>1</v>
      </c>
      <c r="X119">
        <f t="shared" si="10"/>
        <v>107</v>
      </c>
      <c r="Y119">
        <f t="shared" si="11"/>
        <v>88</v>
      </c>
      <c r="Z119">
        <f t="shared" si="12"/>
        <v>90</v>
      </c>
      <c r="AA119">
        <f t="shared" si="13"/>
        <v>83</v>
      </c>
    </row>
    <row r="120" spans="1:27" x14ac:dyDescent="0.25">
      <c r="A120" t="s">
        <v>10</v>
      </c>
      <c r="B120" t="s">
        <v>10</v>
      </c>
      <c r="C120" t="s">
        <v>10</v>
      </c>
      <c r="E120">
        <v>2000</v>
      </c>
      <c r="F120">
        <v>5</v>
      </c>
      <c r="G120">
        <v>369</v>
      </c>
      <c r="H120">
        <v>4</v>
      </c>
      <c r="I120">
        <v>7</v>
      </c>
      <c r="J120">
        <v>5</v>
      </c>
      <c r="K120">
        <v>6</v>
      </c>
      <c r="L120">
        <v>5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f t="shared" si="14"/>
        <v>0</v>
      </c>
      <c r="V120" t="str">
        <f t="shared" si="8"/>
        <v>Willbrook2000</v>
      </c>
      <c r="W120" s="17">
        <f t="shared" si="9"/>
        <v>1</v>
      </c>
      <c r="X120">
        <f t="shared" si="10"/>
        <v>107</v>
      </c>
      <c r="Y120">
        <f t="shared" si="11"/>
        <v>88</v>
      </c>
      <c r="Z120">
        <f t="shared" si="12"/>
        <v>90</v>
      </c>
      <c r="AA120">
        <f t="shared" si="13"/>
        <v>83</v>
      </c>
    </row>
    <row r="121" spans="1:27" x14ac:dyDescent="0.25">
      <c r="A121" t="s">
        <v>10</v>
      </c>
      <c r="B121" t="s">
        <v>10</v>
      </c>
      <c r="C121" t="s">
        <v>10</v>
      </c>
      <c r="E121">
        <v>2000</v>
      </c>
      <c r="F121">
        <v>6</v>
      </c>
      <c r="G121">
        <v>125</v>
      </c>
      <c r="H121">
        <v>3</v>
      </c>
      <c r="I121">
        <v>6</v>
      </c>
      <c r="J121">
        <v>4</v>
      </c>
      <c r="K121">
        <v>3</v>
      </c>
      <c r="L121">
        <v>3</v>
      </c>
      <c r="M121">
        <v>0</v>
      </c>
      <c r="N121">
        <v>0</v>
      </c>
      <c r="O121">
        <v>1</v>
      </c>
      <c r="P121">
        <v>1</v>
      </c>
      <c r="Q121">
        <v>0</v>
      </c>
      <c r="R121">
        <v>0</v>
      </c>
      <c r="S121">
        <v>0</v>
      </c>
      <c r="T121">
        <v>0</v>
      </c>
      <c r="U121">
        <f t="shared" si="14"/>
        <v>0</v>
      </c>
      <c r="V121" t="str">
        <f t="shared" si="8"/>
        <v>Willbrook2000</v>
      </c>
      <c r="W121" s="17">
        <f t="shared" si="9"/>
        <v>1</v>
      </c>
      <c r="X121">
        <f t="shared" si="10"/>
        <v>107</v>
      </c>
      <c r="Y121">
        <f t="shared" si="11"/>
        <v>88</v>
      </c>
      <c r="Z121">
        <f t="shared" si="12"/>
        <v>90</v>
      </c>
      <c r="AA121">
        <f t="shared" si="13"/>
        <v>83</v>
      </c>
    </row>
    <row r="122" spans="1:27" x14ac:dyDescent="0.25">
      <c r="A122" t="s">
        <v>10</v>
      </c>
      <c r="B122" t="s">
        <v>10</v>
      </c>
      <c r="C122" t="s">
        <v>10</v>
      </c>
      <c r="E122">
        <v>2000</v>
      </c>
      <c r="F122">
        <v>7</v>
      </c>
      <c r="G122">
        <v>324</v>
      </c>
      <c r="H122">
        <v>4</v>
      </c>
      <c r="I122">
        <v>5</v>
      </c>
      <c r="J122">
        <v>4</v>
      </c>
      <c r="K122">
        <v>4</v>
      </c>
      <c r="L122">
        <v>4</v>
      </c>
      <c r="M122">
        <v>0</v>
      </c>
      <c r="N122">
        <v>1</v>
      </c>
      <c r="O122">
        <v>1</v>
      </c>
      <c r="P122">
        <v>1</v>
      </c>
      <c r="Q122">
        <v>0</v>
      </c>
      <c r="R122">
        <v>0</v>
      </c>
      <c r="S122">
        <v>0</v>
      </c>
      <c r="T122">
        <v>0</v>
      </c>
      <c r="U122">
        <f t="shared" si="14"/>
        <v>0</v>
      </c>
      <c r="V122" t="str">
        <f t="shared" si="8"/>
        <v>Willbrook2000</v>
      </c>
      <c r="W122" s="17">
        <f t="shared" si="9"/>
        <v>1</v>
      </c>
      <c r="X122">
        <f t="shared" si="10"/>
        <v>107</v>
      </c>
      <c r="Y122">
        <f t="shared" si="11"/>
        <v>88</v>
      </c>
      <c r="Z122">
        <f t="shared" si="12"/>
        <v>90</v>
      </c>
      <c r="AA122">
        <f t="shared" si="13"/>
        <v>83</v>
      </c>
    </row>
    <row r="123" spans="1:27" x14ac:dyDescent="0.25">
      <c r="A123" t="s">
        <v>10</v>
      </c>
      <c r="B123" t="s">
        <v>10</v>
      </c>
      <c r="C123" t="s">
        <v>10</v>
      </c>
      <c r="E123">
        <v>2000</v>
      </c>
      <c r="F123">
        <v>8</v>
      </c>
      <c r="G123">
        <v>485</v>
      </c>
      <c r="H123">
        <v>5</v>
      </c>
      <c r="I123">
        <v>7</v>
      </c>
      <c r="J123">
        <v>5</v>
      </c>
      <c r="K123">
        <v>6</v>
      </c>
      <c r="L123">
        <v>6</v>
      </c>
      <c r="M123">
        <v>0</v>
      </c>
      <c r="N123">
        <v>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f t="shared" si="14"/>
        <v>0</v>
      </c>
      <c r="V123" t="str">
        <f t="shared" si="8"/>
        <v>Willbrook2000</v>
      </c>
      <c r="W123" s="17">
        <f t="shared" si="9"/>
        <v>1</v>
      </c>
      <c r="X123">
        <f t="shared" si="10"/>
        <v>107</v>
      </c>
      <c r="Y123">
        <f t="shared" si="11"/>
        <v>88</v>
      </c>
      <c r="Z123">
        <f t="shared" si="12"/>
        <v>90</v>
      </c>
      <c r="AA123">
        <f t="shared" si="13"/>
        <v>83</v>
      </c>
    </row>
    <row r="124" spans="1:27" x14ac:dyDescent="0.25">
      <c r="A124" t="s">
        <v>10</v>
      </c>
      <c r="B124" t="s">
        <v>10</v>
      </c>
      <c r="C124" t="s">
        <v>10</v>
      </c>
      <c r="E124">
        <v>2000</v>
      </c>
      <c r="F124">
        <v>9</v>
      </c>
      <c r="G124">
        <v>355</v>
      </c>
      <c r="H124">
        <v>4</v>
      </c>
      <c r="I124">
        <v>4</v>
      </c>
      <c r="J124">
        <v>5</v>
      </c>
      <c r="K124">
        <v>6</v>
      </c>
      <c r="L124">
        <v>6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f t="shared" si="14"/>
        <v>0</v>
      </c>
      <c r="V124" t="str">
        <f t="shared" si="8"/>
        <v>Willbrook2000</v>
      </c>
      <c r="W124" s="17">
        <f t="shared" si="9"/>
        <v>1</v>
      </c>
      <c r="X124">
        <f t="shared" si="10"/>
        <v>107</v>
      </c>
      <c r="Y124">
        <f t="shared" si="11"/>
        <v>88</v>
      </c>
      <c r="Z124">
        <f t="shared" si="12"/>
        <v>90</v>
      </c>
      <c r="AA124">
        <f t="shared" si="13"/>
        <v>83</v>
      </c>
    </row>
    <row r="125" spans="1:27" x14ac:dyDescent="0.25">
      <c r="A125" t="s">
        <v>10</v>
      </c>
      <c r="B125" t="s">
        <v>10</v>
      </c>
      <c r="C125" t="s">
        <v>10</v>
      </c>
      <c r="E125">
        <v>2000</v>
      </c>
      <c r="F125">
        <v>10</v>
      </c>
      <c r="G125">
        <v>334</v>
      </c>
      <c r="H125">
        <v>4</v>
      </c>
      <c r="I125">
        <v>7</v>
      </c>
      <c r="J125">
        <v>5</v>
      </c>
      <c r="K125">
        <v>4</v>
      </c>
      <c r="L125">
        <v>4</v>
      </c>
      <c r="M125">
        <v>0</v>
      </c>
      <c r="N125">
        <v>0</v>
      </c>
      <c r="O125">
        <v>1</v>
      </c>
      <c r="P125">
        <v>1</v>
      </c>
      <c r="Q125">
        <v>0</v>
      </c>
      <c r="R125">
        <v>0</v>
      </c>
      <c r="S125">
        <v>0</v>
      </c>
      <c r="T125">
        <v>0</v>
      </c>
      <c r="U125">
        <f t="shared" si="14"/>
        <v>0</v>
      </c>
      <c r="V125" t="str">
        <f t="shared" si="8"/>
        <v>Willbrook2000</v>
      </c>
      <c r="W125" s="17">
        <f t="shared" si="9"/>
        <v>1</v>
      </c>
      <c r="X125">
        <f t="shared" si="10"/>
        <v>107</v>
      </c>
      <c r="Y125">
        <f t="shared" si="11"/>
        <v>88</v>
      </c>
      <c r="Z125">
        <f t="shared" si="12"/>
        <v>90</v>
      </c>
      <c r="AA125">
        <f t="shared" si="13"/>
        <v>83</v>
      </c>
    </row>
    <row r="126" spans="1:27" x14ac:dyDescent="0.25">
      <c r="A126" t="s">
        <v>10</v>
      </c>
      <c r="B126" t="s">
        <v>10</v>
      </c>
      <c r="C126" t="s">
        <v>10</v>
      </c>
      <c r="E126">
        <v>2000</v>
      </c>
      <c r="F126">
        <v>11</v>
      </c>
      <c r="G126">
        <v>292</v>
      </c>
      <c r="H126">
        <v>4</v>
      </c>
      <c r="I126">
        <v>5</v>
      </c>
      <c r="J126">
        <v>6</v>
      </c>
      <c r="K126">
        <v>4</v>
      </c>
      <c r="L126">
        <v>4</v>
      </c>
      <c r="M126">
        <v>0</v>
      </c>
      <c r="N126">
        <v>0</v>
      </c>
      <c r="O126">
        <v>1</v>
      </c>
      <c r="P126">
        <v>1</v>
      </c>
      <c r="Q126">
        <v>0</v>
      </c>
      <c r="R126">
        <v>0</v>
      </c>
      <c r="S126">
        <v>0</v>
      </c>
      <c r="T126">
        <v>0</v>
      </c>
      <c r="U126">
        <f t="shared" si="14"/>
        <v>0</v>
      </c>
      <c r="V126" t="str">
        <f t="shared" si="8"/>
        <v>Willbrook2000</v>
      </c>
      <c r="W126" s="17">
        <f t="shared" si="9"/>
        <v>1</v>
      </c>
      <c r="X126">
        <f t="shared" si="10"/>
        <v>107</v>
      </c>
      <c r="Y126">
        <f t="shared" si="11"/>
        <v>88</v>
      </c>
      <c r="Z126">
        <f t="shared" si="12"/>
        <v>90</v>
      </c>
      <c r="AA126">
        <f t="shared" si="13"/>
        <v>83</v>
      </c>
    </row>
    <row r="127" spans="1:27" x14ac:dyDescent="0.25">
      <c r="A127" t="s">
        <v>10</v>
      </c>
      <c r="B127" t="s">
        <v>10</v>
      </c>
      <c r="C127" t="s">
        <v>10</v>
      </c>
      <c r="E127">
        <v>2000</v>
      </c>
      <c r="F127">
        <v>12</v>
      </c>
      <c r="G127">
        <v>180</v>
      </c>
      <c r="H127">
        <v>3</v>
      </c>
      <c r="I127">
        <v>4</v>
      </c>
      <c r="J127">
        <v>4</v>
      </c>
      <c r="K127">
        <v>4</v>
      </c>
      <c r="L127">
        <v>5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f t="shared" si="14"/>
        <v>0</v>
      </c>
      <c r="V127" t="str">
        <f t="shared" si="8"/>
        <v>Willbrook2000</v>
      </c>
      <c r="W127" s="17">
        <f t="shared" si="9"/>
        <v>1</v>
      </c>
      <c r="X127">
        <f t="shared" si="10"/>
        <v>107</v>
      </c>
      <c r="Y127">
        <f t="shared" si="11"/>
        <v>88</v>
      </c>
      <c r="Z127">
        <f t="shared" si="12"/>
        <v>90</v>
      </c>
      <c r="AA127">
        <f t="shared" si="13"/>
        <v>83</v>
      </c>
    </row>
    <row r="128" spans="1:27" x14ac:dyDescent="0.25">
      <c r="A128" t="s">
        <v>10</v>
      </c>
      <c r="B128" t="s">
        <v>10</v>
      </c>
      <c r="C128" t="s">
        <v>10</v>
      </c>
      <c r="E128">
        <v>2000</v>
      </c>
      <c r="F128">
        <v>13</v>
      </c>
      <c r="G128">
        <v>325</v>
      </c>
      <c r="H128">
        <v>4</v>
      </c>
      <c r="I128">
        <v>5</v>
      </c>
      <c r="J128">
        <v>5</v>
      </c>
      <c r="K128">
        <v>4</v>
      </c>
      <c r="L128">
        <v>4</v>
      </c>
      <c r="M128">
        <v>0</v>
      </c>
      <c r="N128">
        <v>0</v>
      </c>
      <c r="O128">
        <v>1</v>
      </c>
      <c r="P128">
        <v>1</v>
      </c>
      <c r="Q128">
        <v>0</v>
      </c>
      <c r="R128">
        <v>0</v>
      </c>
      <c r="S128">
        <v>0</v>
      </c>
      <c r="T128">
        <v>0</v>
      </c>
      <c r="U128">
        <f t="shared" si="14"/>
        <v>0</v>
      </c>
      <c r="V128" t="str">
        <f t="shared" si="8"/>
        <v>Willbrook2000</v>
      </c>
      <c r="W128" s="17">
        <f t="shared" si="9"/>
        <v>1</v>
      </c>
      <c r="X128">
        <f t="shared" si="10"/>
        <v>107</v>
      </c>
      <c r="Y128">
        <f t="shared" si="11"/>
        <v>88</v>
      </c>
      <c r="Z128">
        <f t="shared" si="12"/>
        <v>90</v>
      </c>
      <c r="AA128">
        <f t="shared" si="13"/>
        <v>83</v>
      </c>
    </row>
    <row r="129" spans="1:27" x14ac:dyDescent="0.25">
      <c r="A129" t="s">
        <v>10</v>
      </c>
      <c r="B129" t="s">
        <v>10</v>
      </c>
      <c r="C129" t="s">
        <v>10</v>
      </c>
      <c r="E129">
        <v>2000</v>
      </c>
      <c r="F129">
        <v>14</v>
      </c>
      <c r="G129">
        <v>380</v>
      </c>
      <c r="H129">
        <v>4</v>
      </c>
      <c r="I129">
        <v>7</v>
      </c>
      <c r="J129">
        <v>6</v>
      </c>
      <c r="K129">
        <v>5</v>
      </c>
      <c r="L129">
        <v>4</v>
      </c>
      <c r="M129">
        <v>0</v>
      </c>
      <c r="N129">
        <v>0</v>
      </c>
      <c r="O129">
        <v>0</v>
      </c>
      <c r="P129">
        <v>1</v>
      </c>
      <c r="Q129">
        <v>0</v>
      </c>
      <c r="R129">
        <v>0</v>
      </c>
      <c r="S129">
        <v>0</v>
      </c>
      <c r="T129">
        <v>0</v>
      </c>
      <c r="U129">
        <f t="shared" si="14"/>
        <v>0</v>
      </c>
      <c r="V129" t="str">
        <f t="shared" si="8"/>
        <v>Willbrook2000</v>
      </c>
      <c r="W129" s="17">
        <f t="shared" si="9"/>
        <v>1</v>
      </c>
      <c r="X129">
        <f t="shared" si="10"/>
        <v>107</v>
      </c>
      <c r="Y129">
        <f t="shared" si="11"/>
        <v>88</v>
      </c>
      <c r="Z129">
        <f t="shared" si="12"/>
        <v>90</v>
      </c>
      <c r="AA129">
        <f t="shared" si="13"/>
        <v>83</v>
      </c>
    </row>
    <row r="130" spans="1:27" x14ac:dyDescent="0.25">
      <c r="A130" t="s">
        <v>10</v>
      </c>
      <c r="B130" t="s">
        <v>10</v>
      </c>
      <c r="C130" t="s">
        <v>10</v>
      </c>
      <c r="E130">
        <v>2000</v>
      </c>
      <c r="F130">
        <v>15</v>
      </c>
      <c r="G130">
        <v>538</v>
      </c>
      <c r="H130">
        <v>5</v>
      </c>
      <c r="I130">
        <v>7</v>
      </c>
      <c r="J130">
        <v>5</v>
      </c>
      <c r="K130">
        <v>7</v>
      </c>
      <c r="L130">
        <v>6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f t="shared" si="14"/>
        <v>0</v>
      </c>
      <c r="V130" t="str">
        <f t="shared" si="8"/>
        <v>Willbrook2000</v>
      </c>
      <c r="W130" s="17">
        <f t="shared" si="9"/>
        <v>1</v>
      </c>
      <c r="X130">
        <f t="shared" si="10"/>
        <v>107</v>
      </c>
      <c r="Y130">
        <f t="shared" si="11"/>
        <v>88</v>
      </c>
      <c r="Z130">
        <f t="shared" si="12"/>
        <v>90</v>
      </c>
      <c r="AA130">
        <f t="shared" si="13"/>
        <v>83</v>
      </c>
    </row>
    <row r="131" spans="1:27" x14ac:dyDescent="0.25">
      <c r="A131" t="s">
        <v>10</v>
      </c>
      <c r="B131" t="s">
        <v>10</v>
      </c>
      <c r="C131" t="s">
        <v>10</v>
      </c>
      <c r="E131">
        <v>2000</v>
      </c>
      <c r="F131">
        <v>16</v>
      </c>
      <c r="G131">
        <v>381</v>
      </c>
      <c r="H131">
        <v>4</v>
      </c>
      <c r="I131">
        <v>7</v>
      </c>
      <c r="J131">
        <v>5</v>
      </c>
      <c r="K131">
        <v>5</v>
      </c>
      <c r="L131">
        <v>3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>
        <f t="shared" si="14"/>
        <v>1</v>
      </c>
      <c r="V131" t="str">
        <f t="shared" ref="V131:V194" si="15">A131&amp;E131</f>
        <v>Willbrook2000</v>
      </c>
      <c r="W131" s="17">
        <f t="shared" ref="W131:W194" si="16">COUNTIF($C:$C,C131)/18</f>
        <v>1</v>
      </c>
      <c r="X131">
        <f t="shared" ref="X131:X162" si="17">SUMIF($V:$V,$V131,$I:$I)</f>
        <v>107</v>
      </c>
      <c r="Y131">
        <f t="shared" ref="Y131:Y194" si="18">SUMIF($V:$V,$V131,$J:$J)</f>
        <v>88</v>
      </c>
      <c r="Z131">
        <f t="shared" ref="Z131:Z194" si="19">SUMIF($V:$V,$V131,$K:$K)</f>
        <v>90</v>
      </c>
      <c r="AA131">
        <f t="shared" ref="AA131:AA194" si="20">SUMIF($V:$V,$V131,$L:$L)</f>
        <v>83</v>
      </c>
    </row>
    <row r="132" spans="1:27" x14ac:dyDescent="0.25">
      <c r="A132" t="s">
        <v>10</v>
      </c>
      <c r="B132" t="s">
        <v>10</v>
      </c>
      <c r="C132" t="s">
        <v>10</v>
      </c>
      <c r="E132">
        <v>2000</v>
      </c>
      <c r="F132">
        <v>17</v>
      </c>
      <c r="G132">
        <v>147</v>
      </c>
      <c r="H132">
        <v>3</v>
      </c>
      <c r="I132">
        <v>6</v>
      </c>
      <c r="J132">
        <v>4</v>
      </c>
      <c r="K132">
        <v>4</v>
      </c>
      <c r="L132">
        <v>3</v>
      </c>
      <c r="M132">
        <v>0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0</v>
      </c>
      <c r="U132">
        <f t="shared" si="14"/>
        <v>0</v>
      </c>
      <c r="V132" t="str">
        <f t="shared" si="15"/>
        <v>Willbrook2000</v>
      </c>
      <c r="W132" s="17">
        <f t="shared" si="16"/>
        <v>1</v>
      </c>
      <c r="X132">
        <f t="shared" si="17"/>
        <v>107</v>
      </c>
      <c r="Y132">
        <f t="shared" si="18"/>
        <v>88</v>
      </c>
      <c r="Z132">
        <f t="shared" si="19"/>
        <v>90</v>
      </c>
      <c r="AA132">
        <f t="shared" si="20"/>
        <v>83</v>
      </c>
    </row>
    <row r="133" spans="1:27" x14ac:dyDescent="0.25">
      <c r="A133" t="s">
        <v>10</v>
      </c>
      <c r="B133" t="s">
        <v>10</v>
      </c>
      <c r="C133" t="s">
        <v>10</v>
      </c>
      <c r="E133">
        <v>2000</v>
      </c>
      <c r="F133">
        <v>18</v>
      </c>
      <c r="G133">
        <v>471</v>
      </c>
      <c r="H133">
        <v>5</v>
      </c>
      <c r="I133">
        <v>7</v>
      </c>
      <c r="J133">
        <v>8</v>
      </c>
      <c r="K133">
        <v>7</v>
      </c>
      <c r="L133">
        <v>5</v>
      </c>
      <c r="M133">
        <v>0</v>
      </c>
      <c r="N133">
        <v>0</v>
      </c>
      <c r="O133">
        <v>0</v>
      </c>
      <c r="P133">
        <v>1</v>
      </c>
      <c r="Q133">
        <v>0</v>
      </c>
      <c r="R133">
        <v>0</v>
      </c>
      <c r="S133">
        <v>0</v>
      </c>
      <c r="T133">
        <v>0</v>
      </c>
      <c r="U133">
        <f t="shared" si="14"/>
        <v>0</v>
      </c>
      <c r="V133" t="str">
        <f t="shared" si="15"/>
        <v>Willbrook2000</v>
      </c>
      <c r="W133" s="17">
        <f t="shared" si="16"/>
        <v>1</v>
      </c>
      <c r="X133">
        <f t="shared" si="17"/>
        <v>107</v>
      </c>
      <c r="Y133">
        <f t="shared" si="18"/>
        <v>88</v>
      </c>
      <c r="Z133">
        <f t="shared" si="19"/>
        <v>90</v>
      </c>
      <c r="AA133">
        <f t="shared" si="20"/>
        <v>83</v>
      </c>
    </row>
    <row r="134" spans="1:27" x14ac:dyDescent="0.25">
      <c r="A134" t="s">
        <v>53</v>
      </c>
      <c r="B134" t="s">
        <v>53</v>
      </c>
      <c r="C134" t="s">
        <v>53</v>
      </c>
      <c r="E134">
        <v>2001</v>
      </c>
      <c r="F134">
        <v>1</v>
      </c>
      <c r="G134">
        <v>359</v>
      </c>
      <c r="H134">
        <v>4</v>
      </c>
      <c r="I134">
        <v>5</v>
      </c>
      <c r="J134">
        <v>6</v>
      </c>
      <c r="K134">
        <v>6</v>
      </c>
      <c r="L134">
        <v>4</v>
      </c>
      <c r="M134">
        <v>0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0</v>
      </c>
      <c r="T134">
        <v>0</v>
      </c>
      <c r="U134">
        <f t="shared" si="14"/>
        <v>0</v>
      </c>
      <c r="V134" t="str">
        <f t="shared" si="15"/>
        <v>Barefoot Resort - Dye2001</v>
      </c>
      <c r="W134" s="17">
        <f t="shared" si="16"/>
        <v>2</v>
      </c>
      <c r="X134">
        <f t="shared" si="17"/>
        <v>107</v>
      </c>
      <c r="Y134">
        <f t="shared" si="18"/>
        <v>91</v>
      </c>
      <c r="Z134">
        <f t="shared" si="19"/>
        <v>81</v>
      </c>
      <c r="AA134">
        <f t="shared" si="20"/>
        <v>88</v>
      </c>
    </row>
    <row r="135" spans="1:27" x14ac:dyDescent="0.25">
      <c r="A135" t="s">
        <v>53</v>
      </c>
      <c r="B135" t="s">
        <v>53</v>
      </c>
      <c r="C135" t="s">
        <v>53</v>
      </c>
      <c r="E135">
        <v>2001</v>
      </c>
      <c r="F135">
        <v>2</v>
      </c>
      <c r="G135">
        <v>327</v>
      </c>
      <c r="H135">
        <v>4</v>
      </c>
      <c r="I135">
        <v>7</v>
      </c>
      <c r="J135">
        <v>6</v>
      </c>
      <c r="K135">
        <v>5</v>
      </c>
      <c r="L135">
        <v>6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f t="shared" si="14"/>
        <v>0</v>
      </c>
      <c r="V135" t="str">
        <f t="shared" si="15"/>
        <v>Barefoot Resort - Dye2001</v>
      </c>
      <c r="W135" s="17">
        <f t="shared" si="16"/>
        <v>2</v>
      </c>
      <c r="X135">
        <f t="shared" si="17"/>
        <v>107</v>
      </c>
      <c r="Y135">
        <f t="shared" si="18"/>
        <v>91</v>
      </c>
      <c r="Z135">
        <f t="shared" si="19"/>
        <v>81</v>
      </c>
      <c r="AA135">
        <f t="shared" si="20"/>
        <v>88</v>
      </c>
    </row>
    <row r="136" spans="1:27" x14ac:dyDescent="0.25">
      <c r="A136" t="s">
        <v>53</v>
      </c>
      <c r="B136" t="s">
        <v>53</v>
      </c>
      <c r="C136" t="s">
        <v>53</v>
      </c>
      <c r="E136">
        <v>2001</v>
      </c>
      <c r="F136">
        <v>3</v>
      </c>
      <c r="G136">
        <v>160</v>
      </c>
      <c r="H136">
        <v>3</v>
      </c>
      <c r="I136">
        <v>6</v>
      </c>
      <c r="J136">
        <v>4</v>
      </c>
      <c r="K136">
        <v>3</v>
      </c>
      <c r="L136">
        <v>3</v>
      </c>
      <c r="M136">
        <v>0</v>
      </c>
      <c r="N136">
        <v>0</v>
      </c>
      <c r="O136">
        <v>1</v>
      </c>
      <c r="P136">
        <v>1</v>
      </c>
      <c r="Q136">
        <v>0</v>
      </c>
      <c r="R136">
        <v>0</v>
      </c>
      <c r="S136">
        <v>0</v>
      </c>
      <c r="T136">
        <v>0</v>
      </c>
      <c r="U136">
        <f t="shared" si="14"/>
        <v>0</v>
      </c>
      <c r="V136" t="str">
        <f t="shared" si="15"/>
        <v>Barefoot Resort - Dye2001</v>
      </c>
      <c r="W136" s="17">
        <f t="shared" si="16"/>
        <v>2</v>
      </c>
      <c r="X136">
        <f t="shared" si="17"/>
        <v>107</v>
      </c>
      <c r="Y136">
        <f t="shared" si="18"/>
        <v>91</v>
      </c>
      <c r="Z136">
        <f t="shared" si="19"/>
        <v>81</v>
      </c>
      <c r="AA136">
        <f t="shared" si="20"/>
        <v>88</v>
      </c>
    </row>
    <row r="137" spans="1:27" x14ac:dyDescent="0.25">
      <c r="A137" t="s">
        <v>53</v>
      </c>
      <c r="B137" t="s">
        <v>53</v>
      </c>
      <c r="C137" t="s">
        <v>53</v>
      </c>
      <c r="E137">
        <v>2001</v>
      </c>
      <c r="F137">
        <v>4</v>
      </c>
      <c r="G137">
        <v>321</v>
      </c>
      <c r="H137">
        <v>4</v>
      </c>
      <c r="I137">
        <v>7</v>
      </c>
      <c r="J137">
        <v>4</v>
      </c>
      <c r="K137">
        <v>4</v>
      </c>
      <c r="L137">
        <v>6</v>
      </c>
      <c r="M137">
        <v>0</v>
      </c>
      <c r="N137">
        <v>1</v>
      </c>
      <c r="O137">
        <v>1</v>
      </c>
      <c r="P137">
        <v>0</v>
      </c>
      <c r="Q137">
        <v>0</v>
      </c>
      <c r="R137">
        <v>0</v>
      </c>
      <c r="S137">
        <v>0</v>
      </c>
      <c r="T137">
        <v>0</v>
      </c>
      <c r="U137">
        <f t="shared" ref="U137:U200" si="21">SUM(Q137:T137)</f>
        <v>0</v>
      </c>
      <c r="V137" t="str">
        <f t="shared" si="15"/>
        <v>Barefoot Resort - Dye2001</v>
      </c>
      <c r="W137" s="17">
        <f t="shared" si="16"/>
        <v>2</v>
      </c>
      <c r="X137">
        <f t="shared" si="17"/>
        <v>107</v>
      </c>
      <c r="Y137">
        <f t="shared" si="18"/>
        <v>91</v>
      </c>
      <c r="Z137">
        <f t="shared" si="19"/>
        <v>81</v>
      </c>
      <c r="AA137">
        <f t="shared" si="20"/>
        <v>88</v>
      </c>
    </row>
    <row r="138" spans="1:27" x14ac:dyDescent="0.25">
      <c r="A138" t="s">
        <v>53</v>
      </c>
      <c r="B138" t="s">
        <v>53</v>
      </c>
      <c r="C138" t="s">
        <v>53</v>
      </c>
      <c r="E138">
        <v>2001</v>
      </c>
      <c r="F138">
        <v>5</v>
      </c>
      <c r="G138">
        <v>472</v>
      </c>
      <c r="H138">
        <v>5</v>
      </c>
      <c r="I138">
        <v>8</v>
      </c>
      <c r="J138">
        <v>7</v>
      </c>
      <c r="K138">
        <v>5</v>
      </c>
      <c r="L138">
        <v>6</v>
      </c>
      <c r="M138">
        <v>0</v>
      </c>
      <c r="N138">
        <v>0</v>
      </c>
      <c r="O138">
        <v>1</v>
      </c>
      <c r="P138">
        <v>0</v>
      </c>
      <c r="Q138">
        <v>0</v>
      </c>
      <c r="R138">
        <v>0</v>
      </c>
      <c r="S138">
        <v>0</v>
      </c>
      <c r="T138">
        <v>0</v>
      </c>
      <c r="U138">
        <f t="shared" si="21"/>
        <v>0</v>
      </c>
      <c r="V138" t="str">
        <f t="shared" si="15"/>
        <v>Barefoot Resort - Dye2001</v>
      </c>
      <c r="W138" s="17">
        <f t="shared" si="16"/>
        <v>2</v>
      </c>
      <c r="X138">
        <f t="shared" si="17"/>
        <v>107</v>
      </c>
      <c r="Y138">
        <f t="shared" si="18"/>
        <v>91</v>
      </c>
      <c r="Z138">
        <f t="shared" si="19"/>
        <v>81</v>
      </c>
      <c r="AA138">
        <f t="shared" si="20"/>
        <v>88</v>
      </c>
    </row>
    <row r="139" spans="1:27" x14ac:dyDescent="0.25">
      <c r="A139" t="s">
        <v>53</v>
      </c>
      <c r="B139" t="s">
        <v>53</v>
      </c>
      <c r="C139" t="s">
        <v>53</v>
      </c>
      <c r="E139">
        <v>2001</v>
      </c>
      <c r="F139">
        <v>6</v>
      </c>
      <c r="G139">
        <v>155</v>
      </c>
      <c r="H139">
        <v>3</v>
      </c>
      <c r="I139">
        <v>4</v>
      </c>
      <c r="J139">
        <v>3</v>
      </c>
      <c r="K139">
        <v>3</v>
      </c>
      <c r="L139">
        <v>3</v>
      </c>
      <c r="M139">
        <v>0</v>
      </c>
      <c r="N139">
        <v>1</v>
      </c>
      <c r="O139">
        <v>1</v>
      </c>
      <c r="P139">
        <v>1</v>
      </c>
      <c r="Q139">
        <v>0</v>
      </c>
      <c r="R139">
        <v>0</v>
      </c>
      <c r="S139">
        <v>0</v>
      </c>
      <c r="T139">
        <v>0</v>
      </c>
      <c r="U139">
        <f t="shared" si="21"/>
        <v>0</v>
      </c>
      <c r="V139" t="str">
        <f t="shared" si="15"/>
        <v>Barefoot Resort - Dye2001</v>
      </c>
      <c r="W139" s="17">
        <f t="shared" si="16"/>
        <v>2</v>
      </c>
      <c r="X139">
        <f t="shared" si="17"/>
        <v>107</v>
      </c>
      <c r="Y139">
        <f t="shared" si="18"/>
        <v>91</v>
      </c>
      <c r="Z139">
        <f t="shared" si="19"/>
        <v>81</v>
      </c>
      <c r="AA139">
        <f t="shared" si="20"/>
        <v>88</v>
      </c>
    </row>
    <row r="140" spans="1:27" x14ac:dyDescent="0.25">
      <c r="A140" t="s">
        <v>53</v>
      </c>
      <c r="B140" t="s">
        <v>53</v>
      </c>
      <c r="C140" t="s">
        <v>53</v>
      </c>
      <c r="E140">
        <v>2001</v>
      </c>
      <c r="F140">
        <v>7</v>
      </c>
      <c r="G140">
        <v>375</v>
      </c>
      <c r="H140">
        <v>4</v>
      </c>
      <c r="I140">
        <v>5</v>
      </c>
      <c r="J140">
        <v>3</v>
      </c>
      <c r="K140">
        <v>4</v>
      </c>
      <c r="L140">
        <v>5</v>
      </c>
      <c r="M140">
        <v>0</v>
      </c>
      <c r="N140">
        <v>0</v>
      </c>
      <c r="O140">
        <v>1</v>
      </c>
      <c r="P140">
        <v>0</v>
      </c>
      <c r="Q140">
        <v>0</v>
      </c>
      <c r="R140">
        <v>1</v>
      </c>
      <c r="S140">
        <v>0</v>
      </c>
      <c r="T140">
        <v>0</v>
      </c>
      <c r="U140">
        <f t="shared" si="21"/>
        <v>1</v>
      </c>
      <c r="V140" t="str">
        <f t="shared" si="15"/>
        <v>Barefoot Resort - Dye2001</v>
      </c>
      <c r="W140" s="17">
        <f t="shared" si="16"/>
        <v>2</v>
      </c>
      <c r="X140">
        <f t="shared" si="17"/>
        <v>107</v>
      </c>
      <c r="Y140">
        <f t="shared" si="18"/>
        <v>91</v>
      </c>
      <c r="Z140">
        <f t="shared" si="19"/>
        <v>81</v>
      </c>
      <c r="AA140">
        <f t="shared" si="20"/>
        <v>88</v>
      </c>
    </row>
    <row r="141" spans="1:27" x14ac:dyDescent="0.25">
      <c r="A141" t="s">
        <v>53</v>
      </c>
      <c r="B141" t="s">
        <v>53</v>
      </c>
      <c r="C141" t="s">
        <v>53</v>
      </c>
      <c r="E141">
        <v>2001</v>
      </c>
      <c r="F141">
        <v>8</v>
      </c>
      <c r="G141">
        <v>445</v>
      </c>
      <c r="H141">
        <v>5</v>
      </c>
      <c r="I141">
        <v>8</v>
      </c>
      <c r="J141">
        <v>4</v>
      </c>
      <c r="K141">
        <v>5</v>
      </c>
      <c r="L141">
        <v>6</v>
      </c>
      <c r="M141">
        <v>0</v>
      </c>
      <c r="N141">
        <v>0</v>
      </c>
      <c r="O141">
        <v>1</v>
      </c>
      <c r="P141">
        <v>0</v>
      </c>
      <c r="Q141">
        <v>0</v>
      </c>
      <c r="R141">
        <v>1</v>
      </c>
      <c r="S141">
        <v>0</v>
      </c>
      <c r="T141">
        <v>0</v>
      </c>
      <c r="U141">
        <f t="shared" si="21"/>
        <v>1</v>
      </c>
      <c r="V141" t="str">
        <f t="shared" si="15"/>
        <v>Barefoot Resort - Dye2001</v>
      </c>
      <c r="W141" s="17">
        <f t="shared" si="16"/>
        <v>2</v>
      </c>
      <c r="X141">
        <f t="shared" si="17"/>
        <v>107</v>
      </c>
      <c r="Y141">
        <f t="shared" si="18"/>
        <v>91</v>
      </c>
      <c r="Z141">
        <f t="shared" si="19"/>
        <v>81</v>
      </c>
      <c r="AA141">
        <f t="shared" si="20"/>
        <v>88</v>
      </c>
    </row>
    <row r="142" spans="1:27" x14ac:dyDescent="0.25">
      <c r="A142" t="s">
        <v>53</v>
      </c>
      <c r="B142" t="s">
        <v>53</v>
      </c>
      <c r="C142" t="s">
        <v>53</v>
      </c>
      <c r="E142">
        <v>2001</v>
      </c>
      <c r="F142">
        <v>9</v>
      </c>
      <c r="G142">
        <v>405</v>
      </c>
      <c r="H142">
        <v>4</v>
      </c>
      <c r="I142">
        <v>4</v>
      </c>
      <c r="J142">
        <v>9</v>
      </c>
      <c r="K142">
        <v>4</v>
      </c>
      <c r="L142">
        <v>5</v>
      </c>
      <c r="M142">
        <v>1</v>
      </c>
      <c r="N142">
        <v>0</v>
      </c>
      <c r="O142">
        <v>1</v>
      </c>
      <c r="P142">
        <v>0</v>
      </c>
      <c r="Q142">
        <v>0</v>
      </c>
      <c r="R142">
        <v>0</v>
      </c>
      <c r="S142">
        <v>0</v>
      </c>
      <c r="T142">
        <v>0</v>
      </c>
      <c r="U142">
        <f t="shared" si="21"/>
        <v>0</v>
      </c>
      <c r="V142" t="str">
        <f t="shared" si="15"/>
        <v>Barefoot Resort - Dye2001</v>
      </c>
      <c r="W142" s="17">
        <f t="shared" si="16"/>
        <v>2</v>
      </c>
      <c r="X142">
        <f t="shared" si="17"/>
        <v>107</v>
      </c>
      <c r="Y142">
        <f t="shared" si="18"/>
        <v>91</v>
      </c>
      <c r="Z142">
        <f t="shared" si="19"/>
        <v>81</v>
      </c>
      <c r="AA142">
        <f t="shared" si="20"/>
        <v>88</v>
      </c>
    </row>
    <row r="143" spans="1:27" x14ac:dyDescent="0.25">
      <c r="A143" t="s">
        <v>53</v>
      </c>
      <c r="B143" t="s">
        <v>53</v>
      </c>
      <c r="C143" t="s">
        <v>53</v>
      </c>
      <c r="E143">
        <v>2001</v>
      </c>
      <c r="F143">
        <v>10</v>
      </c>
      <c r="G143">
        <v>287</v>
      </c>
      <c r="H143">
        <v>4</v>
      </c>
      <c r="I143">
        <v>6</v>
      </c>
      <c r="J143">
        <v>6</v>
      </c>
      <c r="K143">
        <v>5</v>
      </c>
      <c r="L143">
        <v>4</v>
      </c>
      <c r="M143">
        <v>0</v>
      </c>
      <c r="N143">
        <v>0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0</v>
      </c>
      <c r="U143">
        <f t="shared" si="21"/>
        <v>0</v>
      </c>
      <c r="V143" t="str">
        <f t="shared" si="15"/>
        <v>Barefoot Resort - Dye2001</v>
      </c>
      <c r="W143" s="17">
        <f t="shared" si="16"/>
        <v>2</v>
      </c>
      <c r="X143">
        <f t="shared" si="17"/>
        <v>107</v>
      </c>
      <c r="Y143">
        <f t="shared" si="18"/>
        <v>91</v>
      </c>
      <c r="Z143">
        <f t="shared" si="19"/>
        <v>81</v>
      </c>
      <c r="AA143">
        <f t="shared" si="20"/>
        <v>88</v>
      </c>
    </row>
    <row r="144" spans="1:27" x14ac:dyDescent="0.25">
      <c r="A144" t="s">
        <v>53</v>
      </c>
      <c r="B144" t="s">
        <v>53</v>
      </c>
      <c r="C144" t="s">
        <v>53</v>
      </c>
      <c r="E144">
        <v>2001</v>
      </c>
      <c r="F144">
        <v>11</v>
      </c>
      <c r="G144">
        <v>366</v>
      </c>
      <c r="H144">
        <v>4</v>
      </c>
      <c r="I144">
        <v>8</v>
      </c>
      <c r="J144">
        <v>4</v>
      </c>
      <c r="K144">
        <v>4</v>
      </c>
      <c r="L144">
        <v>5</v>
      </c>
      <c r="M144">
        <v>0</v>
      </c>
      <c r="N144">
        <v>1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f t="shared" si="21"/>
        <v>0</v>
      </c>
      <c r="V144" t="str">
        <f t="shared" si="15"/>
        <v>Barefoot Resort - Dye2001</v>
      </c>
      <c r="W144" s="17">
        <f t="shared" si="16"/>
        <v>2</v>
      </c>
      <c r="X144">
        <f t="shared" si="17"/>
        <v>107</v>
      </c>
      <c r="Y144">
        <f t="shared" si="18"/>
        <v>91</v>
      </c>
      <c r="Z144">
        <f t="shared" si="19"/>
        <v>81</v>
      </c>
      <c r="AA144">
        <f t="shared" si="20"/>
        <v>88</v>
      </c>
    </row>
    <row r="145" spans="1:27" x14ac:dyDescent="0.25">
      <c r="A145" t="s">
        <v>53</v>
      </c>
      <c r="B145" t="s">
        <v>53</v>
      </c>
      <c r="C145" t="s">
        <v>53</v>
      </c>
      <c r="E145">
        <v>2001</v>
      </c>
      <c r="F145">
        <v>12</v>
      </c>
      <c r="G145">
        <v>452</v>
      </c>
      <c r="H145">
        <v>5</v>
      </c>
      <c r="I145">
        <v>7</v>
      </c>
      <c r="J145">
        <v>6</v>
      </c>
      <c r="K145">
        <v>5</v>
      </c>
      <c r="L145">
        <v>6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f t="shared" si="21"/>
        <v>0</v>
      </c>
      <c r="V145" t="str">
        <f t="shared" si="15"/>
        <v>Barefoot Resort - Dye2001</v>
      </c>
      <c r="W145" s="17">
        <f t="shared" si="16"/>
        <v>2</v>
      </c>
      <c r="X145">
        <f t="shared" si="17"/>
        <v>107</v>
      </c>
      <c r="Y145">
        <f t="shared" si="18"/>
        <v>91</v>
      </c>
      <c r="Z145">
        <f t="shared" si="19"/>
        <v>81</v>
      </c>
      <c r="AA145">
        <f t="shared" si="20"/>
        <v>88</v>
      </c>
    </row>
    <row r="146" spans="1:27" x14ac:dyDescent="0.25">
      <c r="A146" t="s">
        <v>53</v>
      </c>
      <c r="B146" t="s">
        <v>53</v>
      </c>
      <c r="C146" t="s">
        <v>53</v>
      </c>
      <c r="E146">
        <v>2001</v>
      </c>
      <c r="F146">
        <v>13</v>
      </c>
      <c r="G146">
        <v>332</v>
      </c>
      <c r="H146">
        <v>4</v>
      </c>
      <c r="I146">
        <v>6</v>
      </c>
      <c r="J146">
        <v>4</v>
      </c>
      <c r="K146">
        <v>5</v>
      </c>
      <c r="L146">
        <v>5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f t="shared" si="21"/>
        <v>0</v>
      </c>
      <c r="V146" t="str">
        <f t="shared" si="15"/>
        <v>Barefoot Resort - Dye2001</v>
      </c>
      <c r="W146" s="17">
        <f t="shared" si="16"/>
        <v>2</v>
      </c>
      <c r="X146">
        <f t="shared" si="17"/>
        <v>107</v>
      </c>
      <c r="Y146">
        <f t="shared" si="18"/>
        <v>91</v>
      </c>
      <c r="Z146">
        <f t="shared" si="19"/>
        <v>81</v>
      </c>
      <c r="AA146">
        <f t="shared" si="20"/>
        <v>88</v>
      </c>
    </row>
    <row r="147" spans="1:27" x14ac:dyDescent="0.25">
      <c r="A147" t="s">
        <v>53</v>
      </c>
      <c r="B147" t="s">
        <v>53</v>
      </c>
      <c r="C147" t="s">
        <v>53</v>
      </c>
      <c r="E147">
        <v>2001</v>
      </c>
      <c r="F147">
        <v>14</v>
      </c>
      <c r="G147">
        <v>367</v>
      </c>
      <c r="H147">
        <v>4</v>
      </c>
      <c r="I147">
        <v>6</v>
      </c>
      <c r="J147">
        <v>7</v>
      </c>
      <c r="K147">
        <v>4</v>
      </c>
      <c r="L147">
        <v>6</v>
      </c>
      <c r="M147">
        <v>0</v>
      </c>
      <c r="N147">
        <v>0</v>
      </c>
      <c r="O147">
        <v>1</v>
      </c>
      <c r="P147">
        <v>0</v>
      </c>
      <c r="Q147">
        <v>0</v>
      </c>
      <c r="R147">
        <v>0</v>
      </c>
      <c r="S147">
        <v>0</v>
      </c>
      <c r="T147">
        <v>0</v>
      </c>
      <c r="U147">
        <f t="shared" si="21"/>
        <v>0</v>
      </c>
      <c r="V147" t="str">
        <f t="shared" si="15"/>
        <v>Barefoot Resort - Dye2001</v>
      </c>
      <c r="W147" s="17">
        <f t="shared" si="16"/>
        <v>2</v>
      </c>
      <c r="X147">
        <f t="shared" si="17"/>
        <v>107</v>
      </c>
      <c r="Y147">
        <f t="shared" si="18"/>
        <v>91</v>
      </c>
      <c r="Z147">
        <f t="shared" si="19"/>
        <v>81</v>
      </c>
      <c r="AA147">
        <f t="shared" si="20"/>
        <v>88</v>
      </c>
    </row>
    <row r="148" spans="1:27" x14ac:dyDescent="0.25">
      <c r="A148" t="s">
        <v>53</v>
      </c>
      <c r="B148" t="s">
        <v>53</v>
      </c>
      <c r="C148" t="s">
        <v>53</v>
      </c>
      <c r="E148">
        <v>2001</v>
      </c>
      <c r="F148">
        <v>15</v>
      </c>
      <c r="G148">
        <v>162</v>
      </c>
      <c r="H148">
        <v>3</v>
      </c>
      <c r="I148">
        <v>3</v>
      </c>
      <c r="J148">
        <v>3</v>
      </c>
      <c r="K148">
        <v>3</v>
      </c>
      <c r="L148">
        <v>4</v>
      </c>
      <c r="M148">
        <v>1</v>
      </c>
      <c r="N148">
        <v>1</v>
      </c>
      <c r="O148">
        <v>1</v>
      </c>
      <c r="P148">
        <v>0</v>
      </c>
      <c r="Q148">
        <v>0</v>
      </c>
      <c r="R148">
        <v>0</v>
      </c>
      <c r="S148">
        <v>0</v>
      </c>
      <c r="T148">
        <v>0</v>
      </c>
      <c r="U148">
        <f t="shared" si="21"/>
        <v>0</v>
      </c>
      <c r="V148" t="str">
        <f t="shared" si="15"/>
        <v>Barefoot Resort - Dye2001</v>
      </c>
      <c r="W148" s="17">
        <f t="shared" si="16"/>
        <v>2</v>
      </c>
      <c r="X148">
        <f t="shared" si="17"/>
        <v>107</v>
      </c>
      <c r="Y148">
        <f t="shared" si="18"/>
        <v>91</v>
      </c>
      <c r="Z148">
        <f t="shared" si="19"/>
        <v>81</v>
      </c>
      <c r="AA148">
        <f t="shared" si="20"/>
        <v>88</v>
      </c>
    </row>
    <row r="149" spans="1:27" x14ac:dyDescent="0.25">
      <c r="A149" t="s">
        <v>53</v>
      </c>
      <c r="B149" t="s">
        <v>53</v>
      </c>
      <c r="C149" t="s">
        <v>53</v>
      </c>
      <c r="E149">
        <v>2001</v>
      </c>
      <c r="F149">
        <v>16</v>
      </c>
      <c r="G149">
        <v>494</v>
      </c>
      <c r="H149">
        <v>5</v>
      </c>
      <c r="I149">
        <v>6</v>
      </c>
      <c r="J149">
        <v>5</v>
      </c>
      <c r="K149">
        <v>7</v>
      </c>
      <c r="L149">
        <v>6</v>
      </c>
      <c r="M149">
        <v>0</v>
      </c>
      <c r="N149">
        <v>1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f t="shared" si="21"/>
        <v>0</v>
      </c>
      <c r="V149" t="str">
        <f t="shared" si="15"/>
        <v>Barefoot Resort - Dye2001</v>
      </c>
      <c r="W149" s="17">
        <f t="shared" si="16"/>
        <v>2</v>
      </c>
      <c r="X149">
        <f t="shared" si="17"/>
        <v>107</v>
      </c>
      <c r="Y149">
        <f t="shared" si="18"/>
        <v>91</v>
      </c>
      <c r="Z149">
        <f t="shared" si="19"/>
        <v>81</v>
      </c>
      <c r="AA149">
        <f t="shared" si="20"/>
        <v>88</v>
      </c>
    </row>
    <row r="150" spans="1:27" x14ac:dyDescent="0.25">
      <c r="A150" t="s">
        <v>53</v>
      </c>
      <c r="B150" t="s">
        <v>53</v>
      </c>
      <c r="C150" t="s">
        <v>53</v>
      </c>
      <c r="E150">
        <v>2001</v>
      </c>
      <c r="F150">
        <v>17</v>
      </c>
      <c r="G150">
        <v>158</v>
      </c>
      <c r="H150">
        <v>3</v>
      </c>
      <c r="I150">
        <v>5</v>
      </c>
      <c r="J150">
        <v>5</v>
      </c>
      <c r="K150">
        <v>3</v>
      </c>
      <c r="L150">
        <v>3</v>
      </c>
      <c r="M150">
        <v>0</v>
      </c>
      <c r="N150">
        <v>0</v>
      </c>
      <c r="O150">
        <v>1</v>
      </c>
      <c r="P150">
        <v>1</v>
      </c>
      <c r="Q150">
        <v>0</v>
      </c>
      <c r="R150">
        <v>0</v>
      </c>
      <c r="S150">
        <v>0</v>
      </c>
      <c r="T150">
        <v>0</v>
      </c>
      <c r="U150">
        <f t="shared" si="21"/>
        <v>0</v>
      </c>
      <c r="V150" t="str">
        <f t="shared" si="15"/>
        <v>Barefoot Resort - Dye2001</v>
      </c>
      <c r="W150" s="17">
        <f t="shared" si="16"/>
        <v>2</v>
      </c>
      <c r="X150">
        <f t="shared" si="17"/>
        <v>107</v>
      </c>
      <c r="Y150">
        <f t="shared" si="18"/>
        <v>91</v>
      </c>
      <c r="Z150">
        <f t="shared" si="19"/>
        <v>81</v>
      </c>
      <c r="AA150">
        <f t="shared" si="20"/>
        <v>88</v>
      </c>
    </row>
    <row r="151" spans="1:27" x14ac:dyDescent="0.25">
      <c r="A151" t="s">
        <v>53</v>
      </c>
      <c r="B151" t="s">
        <v>53</v>
      </c>
      <c r="C151" t="s">
        <v>53</v>
      </c>
      <c r="E151">
        <v>2001</v>
      </c>
      <c r="F151">
        <v>18</v>
      </c>
      <c r="G151">
        <v>368</v>
      </c>
      <c r="H151">
        <v>4</v>
      </c>
      <c r="I151">
        <v>6</v>
      </c>
      <c r="J151">
        <v>5</v>
      </c>
      <c r="K151">
        <v>6</v>
      </c>
      <c r="L151">
        <v>5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f t="shared" si="21"/>
        <v>0</v>
      </c>
      <c r="V151" t="str">
        <f t="shared" si="15"/>
        <v>Barefoot Resort - Dye2001</v>
      </c>
      <c r="W151" s="17">
        <f t="shared" si="16"/>
        <v>2</v>
      </c>
      <c r="X151">
        <f t="shared" si="17"/>
        <v>107</v>
      </c>
      <c r="Y151">
        <f t="shared" si="18"/>
        <v>91</v>
      </c>
      <c r="Z151">
        <f t="shared" si="19"/>
        <v>81</v>
      </c>
      <c r="AA151">
        <f t="shared" si="20"/>
        <v>88</v>
      </c>
    </row>
    <row r="152" spans="1:27" x14ac:dyDescent="0.25">
      <c r="A152" t="s">
        <v>46</v>
      </c>
      <c r="B152" t="s">
        <v>46</v>
      </c>
      <c r="C152" t="s">
        <v>46</v>
      </c>
      <c r="E152">
        <v>2001</v>
      </c>
      <c r="F152">
        <v>1</v>
      </c>
      <c r="G152">
        <v>316</v>
      </c>
      <c r="H152">
        <v>4</v>
      </c>
      <c r="I152">
        <v>6</v>
      </c>
      <c r="J152">
        <v>5</v>
      </c>
      <c r="K152">
        <v>3</v>
      </c>
      <c r="L152">
        <v>5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</v>
      </c>
      <c r="T152">
        <v>0</v>
      </c>
      <c r="U152">
        <f t="shared" si="21"/>
        <v>1</v>
      </c>
      <c r="V152" t="str">
        <f t="shared" si="15"/>
        <v>Barefoot Resort - Norman2001</v>
      </c>
      <c r="W152" s="17">
        <f t="shared" si="16"/>
        <v>3</v>
      </c>
      <c r="X152">
        <f t="shared" si="17"/>
        <v>104</v>
      </c>
      <c r="Y152">
        <f t="shared" si="18"/>
        <v>94</v>
      </c>
      <c r="Z152">
        <f t="shared" si="19"/>
        <v>86</v>
      </c>
      <c r="AA152">
        <f t="shared" si="20"/>
        <v>81</v>
      </c>
    </row>
    <row r="153" spans="1:27" x14ac:dyDescent="0.25">
      <c r="A153" t="s">
        <v>46</v>
      </c>
      <c r="B153" t="s">
        <v>46</v>
      </c>
      <c r="C153" t="s">
        <v>46</v>
      </c>
      <c r="E153">
        <v>2001</v>
      </c>
      <c r="F153">
        <v>2</v>
      </c>
      <c r="G153">
        <v>318</v>
      </c>
      <c r="H153">
        <v>4</v>
      </c>
      <c r="I153">
        <v>5</v>
      </c>
      <c r="J153">
        <v>4</v>
      </c>
      <c r="K153">
        <v>6</v>
      </c>
      <c r="L153">
        <v>5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f t="shared" si="21"/>
        <v>0</v>
      </c>
      <c r="V153" t="str">
        <f t="shared" si="15"/>
        <v>Barefoot Resort - Norman2001</v>
      </c>
      <c r="W153" s="17">
        <f t="shared" si="16"/>
        <v>3</v>
      </c>
      <c r="X153">
        <f t="shared" si="17"/>
        <v>104</v>
      </c>
      <c r="Y153">
        <f t="shared" si="18"/>
        <v>94</v>
      </c>
      <c r="Z153">
        <f t="shared" si="19"/>
        <v>86</v>
      </c>
      <c r="AA153">
        <f t="shared" si="20"/>
        <v>81</v>
      </c>
    </row>
    <row r="154" spans="1:27" x14ac:dyDescent="0.25">
      <c r="A154" t="s">
        <v>46</v>
      </c>
      <c r="B154" t="s">
        <v>46</v>
      </c>
      <c r="C154" t="s">
        <v>46</v>
      </c>
      <c r="E154">
        <v>2001</v>
      </c>
      <c r="F154">
        <v>3</v>
      </c>
      <c r="G154">
        <v>145</v>
      </c>
      <c r="H154">
        <v>3</v>
      </c>
      <c r="I154">
        <v>7</v>
      </c>
      <c r="J154">
        <v>4</v>
      </c>
      <c r="K154">
        <v>4</v>
      </c>
      <c r="L154">
        <v>3</v>
      </c>
      <c r="M154">
        <v>0</v>
      </c>
      <c r="N154">
        <v>0</v>
      </c>
      <c r="O154">
        <v>0</v>
      </c>
      <c r="P154">
        <v>1</v>
      </c>
      <c r="Q154">
        <v>0</v>
      </c>
      <c r="R154">
        <v>0</v>
      </c>
      <c r="S154">
        <v>0</v>
      </c>
      <c r="T154">
        <v>0</v>
      </c>
      <c r="U154">
        <f t="shared" si="21"/>
        <v>0</v>
      </c>
      <c r="V154" t="str">
        <f t="shared" si="15"/>
        <v>Barefoot Resort - Norman2001</v>
      </c>
      <c r="W154" s="17">
        <f t="shared" si="16"/>
        <v>3</v>
      </c>
      <c r="X154">
        <f t="shared" si="17"/>
        <v>104</v>
      </c>
      <c r="Y154">
        <f t="shared" si="18"/>
        <v>94</v>
      </c>
      <c r="Z154">
        <f t="shared" si="19"/>
        <v>86</v>
      </c>
      <c r="AA154">
        <f t="shared" si="20"/>
        <v>81</v>
      </c>
    </row>
    <row r="155" spans="1:27" x14ac:dyDescent="0.25">
      <c r="A155" t="s">
        <v>46</v>
      </c>
      <c r="B155" t="s">
        <v>46</v>
      </c>
      <c r="C155" t="s">
        <v>46</v>
      </c>
      <c r="E155">
        <v>2001</v>
      </c>
      <c r="F155">
        <v>4</v>
      </c>
      <c r="G155">
        <v>342</v>
      </c>
      <c r="H155">
        <v>4</v>
      </c>
      <c r="I155">
        <v>7</v>
      </c>
      <c r="J155">
        <v>4</v>
      </c>
      <c r="K155">
        <v>6</v>
      </c>
      <c r="L155">
        <v>5</v>
      </c>
      <c r="M155">
        <v>0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f t="shared" si="21"/>
        <v>0</v>
      </c>
      <c r="V155" t="str">
        <f t="shared" si="15"/>
        <v>Barefoot Resort - Norman2001</v>
      </c>
      <c r="W155" s="17">
        <f t="shared" si="16"/>
        <v>3</v>
      </c>
      <c r="X155">
        <f t="shared" si="17"/>
        <v>104</v>
      </c>
      <c r="Y155">
        <f t="shared" si="18"/>
        <v>94</v>
      </c>
      <c r="Z155">
        <f t="shared" si="19"/>
        <v>86</v>
      </c>
      <c r="AA155">
        <f t="shared" si="20"/>
        <v>81</v>
      </c>
    </row>
    <row r="156" spans="1:27" x14ac:dyDescent="0.25">
      <c r="A156" t="s">
        <v>46</v>
      </c>
      <c r="B156" t="s">
        <v>46</v>
      </c>
      <c r="C156" t="s">
        <v>46</v>
      </c>
      <c r="E156">
        <v>2001</v>
      </c>
      <c r="F156">
        <v>5</v>
      </c>
      <c r="G156">
        <v>459</v>
      </c>
      <c r="H156">
        <v>5</v>
      </c>
      <c r="I156">
        <v>5</v>
      </c>
      <c r="J156">
        <v>6</v>
      </c>
      <c r="K156">
        <v>5</v>
      </c>
      <c r="L156">
        <v>5</v>
      </c>
      <c r="M156">
        <v>1</v>
      </c>
      <c r="N156">
        <v>0</v>
      </c>
      <c r="O156">
        <v>1</v>
      </c>
      <c r="P156">
        <v>1</v>
      </c>
      <c r="Q156">
        <v>0</v>
      </c>
      <c r="R156">
        <v>0</v>
      </c>
      <c r="S156">
        <v>0</v>
      </c>
      <c r="T156">
        <v>0</v>
      </c>
      <c r="U156">
        <f t="shared" si="21"/>
        <v>0</v>
      </c>
      <c r="V156" t="str">
        <f t="shared" si="15"/>
        <v>Barefoot Resort - Norman2001</v>
      </c>
      <c r="W156" s="17">
        <f t="shared" si="16"/>
        <v>3</v>
      </c>
      <c r="X156">
        <f t="shared" si="17"/>
        <v>104</v>
      </c>
      <c r="Y156">
        <f t="shared" si="18"/>
        <v>94</v>
      </c>
      <c r="Z156">
        <f t="shared" si="19"/>
        <v>86</v>
      </c>
      <c r="AA156">
        <f t="shared" si="20"/>
        <v>81</v>
      </c>
    </row>
    <row r="157" spans="1:27" x14ac:dyDescent="0.25">
      <c r="A157" t="s">
        <v>46</v>
      </c>
      <c r="B157" t="s">
        <v>46</v>
      </c>
      <c r="C157" t="s">
        <v>46</v>
      </c>
      <c r="E157">
        <v>2001</v>
      </c>
      <c r="F157">
        <v>6</v>
      </c>
      <c r="G157">
        <v>339</v>
      </c>
      <c r="H157">
        <v>4</v>
      </c>
      <c r="I157">
        <v>9</v>
      </c>
      <c r="J157">
        <v>8</v>
      </c>
      <c r="K157">
        <v>5</v>
      </c>
      <c r="L157">
        <v>5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f t="shared" si="21"/>
        <v>0</v>
      </c>
      <c r="V157" t="str">
        <f t="shared" si="15"/>
        <v>Barefoot Resort - Norman2001</v>
      </c>
      <c r="W157" s="17">
        <f t="shared" si="16"/>
        <v>3</v>
      </c>
      <c r="X157">
        <f t="shared" si="17"/>
        <v>104</v>
      </c>
      <c r="Y157">
        <f t="shared" si="18"/>
        <v>94</v>
      </c>
      <c r="Z157">
        <f t="shared" si="19"/>
        <v>86</v>
      </c>
      <c r="AA157">
        <f t="shared" si="20"/>
        <v>81</v>
      </c>
    </row>
    <row r="158" spans="1:27" x14ac:dyDescent="0.25">
      <c r="A158" t="s">
        <v>46</v>
      </c>
      <c r="B158" t="s">
        <v>46</v>
      </c>
      <c r="C158" t="s">
        <v>46</v>
      </c>
      <c r="E158">
        <v>2001</v>
      </c>
      <c r="F158">
        <v>7</v>
      </c>
      <c r="G158">
        <v>122</v>
      </c>
      <c r="H158">
        <v>3</v>
      </c>
      <c r="I158">
        <v>4</v>
      </c>
      <c r="J158">
        <v>3</v>
      </c>
      <c r="K158">
        <v>3</v>
      </c>
      <c r="L158">
        <v>3</v>
      </c>
      <c r="M158">
        <v>0</v>
      </c>
      <c r="N158">
        <v>1</v>
      </c>
      <c r="O158">
        <v>1</v>
      </c>
      <c r="P158">
        <v>1</v>
      </c>
      <c r="Q158">
        <v>0</v>
      </c>
      <c r="R158">
        <v>0</v>
      </c>
      <c r="S158">
        <v>0</v>
      </c>
      <c r="T158">
        <v>0</v>
      </c>
      <c r="U158">
        <f t="shared" si="21"/>
        <v>0</v>
      </c>
      <c r="V158" t="str">
        <f t="shared" si="15"/>
        <v>Barefoot Resort - Norman2001</v>
      </c>
      <c r="W158" s="17">
        <f t="shared" si="16"/>
        <v>3</v>
      </c>
      <c r="X158">
        <f t="shared" si="17"/>
        <v>104</v>
      </c>
      <c r="Y158">
        <f t="shared" si="18"/>
        <v>94</v>
      </c>
      <c r="Z158">
        <f t="shared" si="19"/>
        <v>86</v>
      </c>
      <c r="AA158">
        <f t="shared" si="20"/>
        <v>81</v>
      </c>
    </row>
    <row r="159" spans="1:27" x14ac:dyDescent="0.25">
      <c r="A159" t="s">
        <v>46</v>
      </c>
      <c r="B159" t="s">
        <v>46</v>
      </c>
      <c r="C159" t="s">
        <v>46</v>
      </c>
      <c r="E159">
        <v>2001</v>
      </c>
      <c r="F159">
        <v>8</v>
      </c>
      <c r="G159">
        <v>269</v>
      </c>
      <c r="H159">
        <v>4</v>
      </c>
      <c r="I159">
        <v>5</v>
      </c>
      <c r="J159">
        <v>4</v>
      </c>
      <c r="K159">
        <v>5</v>
      </c>
      <c r="L159">
        <v>4</v>
      </c>
      <c r="M159">
        <v>0</v>
      </c>
      <c r="N159">
        <v>1</v>
      </c>
      <c r="O159">
        <v>0</v>
      </c>
      <c r="P159">
        <v>1</v>
      </c>
      <c r="Q159">
        <v>0</v>
      </c>
      <c r="R159">
        <v>0</v>
      </c>
      <c r="S159">
        <v>0</v>
      </c>
      <c r="T159">
        <v>0</v>
      </c>
      <c r="U159">
        <f t="shared" si="21"/>
        <v>0</v>
      </c>
      <c r="V159" t="str">
        <f t="shared" si="15"/>
        <v>Barefoot Resort - Norman2001</v>
      </c>
      <c r="W159" s="17">
        <f t="shared" si="16"/>
        <v>3</v>
      </c>
      <c r="X159">
        <f t="shared" si="17"/>
        <v>104</v>
      </c>
      <c r="Y159">
        <f t="shared" si="18"/>
        <v>94</v>
      </c>
      <c r="Z159">
        <f t="shared" si="19"/>
        <v>86</v>
      </c>
      <c r="AA159">
        <f t="shared" si="20"/>
        <v>81</v>
      </c>
    </row>
    <row r="160" spans="1:27" x14ac:dyDescent="0.25">
      <c r="A160" t="s">
        <v>46</v>
      </c>
      <c r="B160" t="s">
        <v>46</v>
      </c>
      <c r="C160" t="s">
        <v>46</v>
      </c>
      <c r="E160">
        <v>2001</v>
      </c>
      <c r="F160">
        <v>9</v>
      </c>
      <c r="G160">
        <v>499</v>
      </c>
      <c r="H160">
        <v>5</v>
      </c>
      <c r="I160">
        <v>7</v>
      </c>
      <c r="J160">
        <v>8</v>
      </c>
      <c r="K160">
        <v>5</v>
      </c>
      <c r="L160">
        <v>6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f t="shared" si="21"/>
        <v>0</v>
      </c>
      <c r="V160" t="str">
        <f t="shared" si="15"/>
        <v>Barefoot Resort - Norman2001</v>
      </c>
      <c r="W160" s="17">
        <f t="shared" si="16"/>
        <v>3</v>
      </c>
      <c r="X160">
        <f t="shared" si="17"/>
        <v>104</v>
      </c>
      <c r="Y160">
        <f t="shared" si="18"/>
        <v>94</v>
      </c>
      <c r="Z160">
        <f t="shared" si="19"/>
        <v>86</v>
      </c>
      <c r="AA160">
        <f t="shared" si="20"/>
        <v>81</v>
      </c>
    </row>
    <row r="161" spans="1:27" x14ac:dyDescent="0.25">
      <c r="A161" t="s">
        <v>46</v>
      </c>
      <c r="B161" t="s">
        <v>46</v>
      </c>
      <c r="C161" t="s">
        <v>46</v>
      </c>
      <c r="E161">
        <v>2001</v>
      </c>
      <c r="F161">
        <v>10</v>
      </c>
      <c r="G161">
        <v>135</v>
      </c>
      <c r="H161">
        <v>3</v>
      </c>
      <c r="I161">
        <v>4</v>
      </c>
      <c r="J161">
        <v>6</v>
      </c>
      <c r="K161">
        <v>3</v>
      </c>
      <c r="L161">
        <v>4</v>
      </c>
      <c r="M161">
        <v>0</v>
      </c>
      <c r="N161">
        <v>0</v>
      </c>
      <c r="O161">
        <v>1</v>
      </c>
      <c r="P161">
        <v>0</v>
      </c>
      <c r="Q161">
        <v>0</v>
      </c>
      <c r="R161">
        <v>0</v>
      </c>
      <c r="S161">
        <v>0</v>
      </c>
      <c r="T161">
        <v>0</v>
      </c>
      <c r="U161">
        <f t="shared" si="21"/>
        <v>0</v>
      </c>
      <c r="V161" t="str">
        <f t="shared" si="15"/>
        <v>Barefoot Resort - Norman2001</v>
      </c>
      <c r="W161" s="17">
        <f t="shared" si="16"/>
        <v>3</v>
      </c>
      <c r="X161">
        <f t="shared" si="17"/>
        <v>104</v>
      </c>
      <c r="Y161">
        <f t="shared" si="18"/>
        <v>94</v>
      </c>
      <c r="Z161">
        <f t="shared" si="19"/>
        <v>86</v>
      </c>
      <c r="AA161">
        <f t="shared" si="20"/>
        <v>81</v>
      </c>
    </row>
    <row r="162" spans="1:27" x14ac:dyDescent="0.25">
      <c r="A162" t="s">
        <v>46</v>
      </c>
      <c r="B162" t="s">
        <v>46</v>
      </c>
      <c r="C162" t="s">
        <v>46</v>
      </c>
      <c r="E162">
        <v>2001</v>
      </c>
      <c r="F162">
        <v>11</v>
      </c>
      <c r="G162">
        <v>357</v>
      </c>
      <c r="H162">
        <v>4</v>
      </c>
      <c r="I162">
        <v>5</v>
      </c>
      <c r="J162">
        <v>7</v>
      </c>
      <c r="K162">
        <v>4</v>
      </c>
      <c r="L162">
        <v>4</v>
      </c>
      <c r="M162">
        <v>0</v>
      </c>
      <c r="N162">
        <v>0</v>
      </c>
      <c r="O162">
        <v>1</v>
      </c>
      <c r="P162">
        <v>1</v>
      </c>
      <c r="Q162">
        <v>0</v>
      </c>
      <c r="R162">
        <v>0</v>
      </c>
      <c r="S162">
        <v>0</v>
      </c>
      <c r="T162">
        <v>0</v>
      </c>
      <c r="U162">
        <f t="shared" si="21"/>
        <v>0</v>
      </c>
      <c r="V162" t="str">
        <f t="shared" si="15"/>
        <v>Barefoot Resort - Norman2001</v>
      </c>
      <c r="W162" s="17">
        <f t="shared" si="16"/>
        <v>3</v>
      </c>
      <c r="X162">
        <f t="shared" si="17"/>
        <v>104</v>
      </c>
      <c r="Y162">
        <f t="shared" si="18"/>
        <v>94</v>
      </c>
      <c r="Z162">
        <f t="shared" si="19"/>
        <v>86</v>
      </c>
      <c r="AA162">
        <f t="shared" si="20"/>
        <v>81</v>
      </c>
    </row>
    <row r="163" spans="1:27" x14ac:dyDescent="0.25">
      <c r="A163" t="s">
        <v>46</v>
      </c>
      <c r="B163" t="s">
        <v>46</v>
      </c>
      <c r="C163" t="s">
        <v>46</v>
      </c>
      <c r="E163">
        <v>2001</v>
      </c>
      <c r="F163">
        <v>12</v>
      </c>
      <c r="G163">
        <v>380</v>
      </c>
      <c r="H163">
        <v>4</v>
      </c>
      <c r="I163">
        <v>5</v>
      </c>
      <c r="J163">
        <v>7</v>
      </c>
      <c r="K163">
        <v>5</v>
      </c>
      <c r="L163">
        <v>5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f t="shared" si="21"/>
        <v>0</v>
      </c>
      <c r="V163" t="str">
        <f t="shared" si="15"/>
        <v>Barefoot Resort - Norman2001</v>
      </c>
      <c r="W163" s="17">
        <f t="shared" si="16"/>
        <v>3</v>
      </c>
      <c r="X163">
        <f t="shared" ref="X163:X194" si="22">SUMIF($V:$V,$V163,$I:$I)</f>
        <v>104</v>
      </c>
      <c r="Y163">
        <f t="shared" si="18"/>
        <v>94</v>
      </c>
      <c r="Z163">
        <f t="shared" si="19"/>
        <v>86</v>
      </c>
      <c r="AA163">
        <f t="shared" si="20"/>
        <v>81</v>
      </c>
    </row>
    <row r="164" spans="1:27" x14ac:dyDescent="0.25">
      <c r="A164" t="s">
        <v>46</v>
      </c>
      <c r="B164" t="s">
        <v>46</v>
      </c>
      <c r="C164" t="s">
        <v>46</v>
      </c>
      <c r="E164">
        <v>2001</v>
      </c>
      <c r="F164">
        <v>13</v>
      </c>
      <c r="G164">
        <v>347</v>
      </c>
      <c r="H164">
        <v>4</v>
      </c>
      <c r="I164">
        <v>7</v>
      </c>
      <c r="J164">
        <v>4</v>
      </c>
      <c r="K164">
        <v>5</v>
      </c>
      <c r="L164">
        <v>4</v>
      </c>
      <c r="M164">
        <v>0</v>
      </c>
      <c r="N164">
        <v>1</v>
      </c>
      <c r="O164">
        <v>0</v>
      </c>
      <c r="P164">
        <v>1</v>
      </c>
      <c r="Q164">
        <v>0</v>
      </c>
      <c r="R164">
        <v>0</v>
      </c>
      <c r="S164">
        <v>0</v>
      </c>
      <c r="T164">
        <v>0</v>
      </c>
      <c r="U164">
        <f t="shared" si="21"/>
        <v>0</v>
      </c>
      <c r="V164" t="str">
        <f t="shared" si="15"/>
        <v>Barefoot Resort - Norman2001</v>
      </c>
      <c r="W164" s="17">
        <f t="shared" si="16"/>
        <v>3</v>
      </c>
      <c r="X164">
        <f t="shared" si="22"/>
        <v>104</v>
      </c>
      <c r="Y164">
        <f t="shared" si="18"/>
        <v>94</v>
      </c>
      <c r="Z164">
        <f t="shared" si="19"/>
        <v>86</v>
      </c>
      <c r="AA164">
        <f t="shared" si="20"/>
        <v>81</v>
      </c>
    </row>
    <row r="165" spans="1:27" x14ac:dyDescent="0.25">
      <c r="A165" t="s">
        <v>46</v>
      </c>
      <c r="B165" t="s">
        <v>46</v>
      </c>
      <c r="C165" t="s">
        <v>46</v>
      </c>
      <c r="E165">
        <v>2001</v>
      </c>
      <c r="F165">
        <v>14</v>
      </c>
      <c r="G165">
        <v>314</v>
      </c>
      <c r="H165">
        <v>4</v>
      </c>
      <c r="I165">
        <v>7</v>
      </c>
      <c r="J165">
        <v>6</v>
      </c>
      <c r="K165">
        <v>6</v>
      </c>
      <c r="L165">
        <v>5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f t="shared" si="21"/>
        <v>0</v>
      </c>
      <c r="V165" t="str">
        <f t="shared" si="15"/>
        <v>Barefoot Resort - Norman2001</v>
      </c>
      <c r="W165" s="17">
        <f t="shared" si="16"/>
        <v>3</v>
      </c>
      <c r="X165">
        <f t="shared" si="22"/>
        <v>104</v>
      </c>
      <c r="Y165">
        <f t="shared" si="18"/>
        <v>94</v>
      </c>
      <c r="Z165">
        <f t="shared" si="19"/>
        <v>86</v>
      </c>
      <c r="AA165">
        <f t="shared" si="20"/>
        <v>81</v>
      </c>
    </row>
    <row r="166" spans="1:27" x14ac:dyDescent="0.25">
      <c r="A166" t="s">
        <v>46</v>
      </c>
      <c r="B166" t="s">
        <v>46</v>
      </c>
      <c r="C166" t="s">
        <v>46</v>
      </c>
      <c r="E166">
        <v>2001</v>
      </c>
      <c r="F166">
        <v>15</v>
      </c>
      <c r="G166">
        <v>468</v>
      </c>
      <c r="H166">
        <v>5</v>
      </c>
      <c r="I166">
        <v>4</v>
      </c>
      <c r="J166">
        <v>5</v>
      </c>
      <c r="K166">
        <v>4</v>
      </c>
      <c r="L166">
        <v>5</v>
      </c>
      <c r="M166">
        <v>0</v>
      </c>
      <c r="N166">
        <v>1</v>
      </c>
      <c r="O166">
        <v>0</v>
      </c>
      <c r="P166">
        <v>1</v>
      </c>
      <c r="Q166">
        <v>1</v>
      </c>
      <c r="R166">
        <v>0</v>
      </c>
      <c r="S166">
        <v>1</v>
      </c>
      <c r="T166">
        <v>0</v>
      </c>
      <c r="U166">
        <f t="shared" si="21"/>
        <v>2</v>
      </c>
      <c r="V166" t="str">
        <f t="shared" si="15"/>
        <v>Barefoot Resort - Norman2001</v>
      </c>
      <c r="W166" s="17">
        <f t="shared" si="16"/>
        <v>3</v>
      </c>
      <c r="X166">
        <f t="shared" si="22"/>
        <v>104</v>
      </c>
      <c r="Y166">
        <f t="shared" si="18"/>
        <v>94</v>
      </c>
      <c r="Z166">
        <f t="shared" si="19"/>
        <v>86</v>
      </c>
      <c r="AA166">
        <f t="shared" si="20"/>
        <v>81</v>
      </c>
    </row>
    <row r="167" spans="1:27" x14ac:dyDescent="0.25">
      <c r="A167" t="s">
        <v>46</v>
      </c>
      <c r="B167" t="s">
        <v>46</v>
      </c>
      <c r="C167" t="s">
        <v>46</v>
      </c>
      <c r="E167">
        <v>2001</v>
      </c>
      <c r="F167">
        <v>16</v>
      </c>
      <c r="G167">
        <v>131</v>
      </c>
      <c r="H167">
        <v>3</v>
      </c>
      <c r="I167">
        <v>5</v>
      </c>
      <c r="J167">
        <v>3</v>
      </c>
      <c r="K167">
        <v>5</v>
      </c>
      <c r="L167">
        <v>3</v>
      </c>
      <c r="M167">
        <v>0</v>
      </c>
      <c r="N167">
        <v>1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0</v>
      </c>
      <c r="U167">
        <f t="shared" si="21"/>
        <v>0</v>
      </c>
      <c r="V167" t="str">
        <f t="shared" si="15"/>
        <v>Barefoot Resort - Norman2001</v>
      </c>
      <c r="W167" s="17">
        <f t="shared" si="16"/>
        <v>3</v>
      </c>
      <c r="X167">
        <f t="shared" si="22"/>
        <v>104</v>
      </c>
      <c r="Y167">
        <f t="shared" si="18"/>
        <v>94</v>
      </c>
      <c r="Z167">
        <f t="shared" si="19"/>
        <v>86</v>
      </c>
      <c r="AA167">
        <f t="shared" si="20"/>
        <v>81</v>
      </c>
    </row>
    <row r="168" spans="1:27" x14ac:dyDescent="0.25">
      <c r="A168" t="s">
        <v>46</v>
      </c>
      <c r="B168" t="s">
        <v>46</v>
      </c>
      <c r="C168" t="s">
        <v>46</v>
      </c>
      <c r="E168">
        <v>2001</v>
      </c>
      <c r="F168">
        <v>17</v>
      </c>
      <c r="G168">
        <v>316</v>
      </c>
      <c r="H168">
        <v>4</v>
      </c>
      <c r="I168">
        <v>6</v>
      </c>
      <c r="J168">
        <v>4</v>
      </c>
      <c r="K168">
        <v>4</v>
      </c>
      <c r="L168">
        <v>4</v>
      </c>
      <c r="M168">
        <v>0</v>
      </c>
      <c r="N168">
        <v>1</v>
      </c>
      <c r="O168">
        <v>1</v>
      </c>
      <c r="P168">
        <v>1</v>
      </c>
      <c r="Q168">
        <v>0</v>
      </c>
      <c r="R168">
        <v>0</v>
      </c>
      <c r="S168">
        <v>0</v>
      </c>
      <c r="T168">
        <v>0</v>
      </c>
      <c r="U168">
        <f t="shared" si="21"/>
        <v>0</v>
      </c>
      <c r="V168" t="str">
        <f t="shared" si="15"/>
        <v>Barefoot Resort - Norman2001</v>
      </c>
      <c r="W168" s="17">
        <f t="shared" si="16"/>
        <v>3</v>
      </c>
      <c r="X168">
        <f t="shared" si="22"/>
        <v>104</v>
      </c>
      <c r="Y168">
        <f t="shared" si="18"/>
        <v>94</v>
      </c>
      <c r="Z168">
        <f t="shared" si="19"/>
        <v>86</v>
      </c>
      <c r="AA168">
        <f t="shared" si="20"/>
        <v>81</v>
      </c>
    </row>
    <row r="169" spans="1:27" x14ac:dyDescent="0.25">
      <c r="A169" t="s">
        <v>46</v>
      </c>
      <c r="B169" t="s">
        <v>46</v>
      </c>
      <c r="C169" t="s">
        <v>46</v>
      </c>
      <c r="E169">
        <v>2001</v>
      </c>
      <c r="F169">
        <v>18</v>
      </c>
      <c r="G169">
        <v>461</v>
      </c>
      <c r="H169">
        <v>5</v>
      </c>
      <c r="I169">
        <v>6</v>
      </c>
      <c r="J169">
        <v>6</v>
      </c>
      <c r="K169">
        <v>8</v>
      </c>
      <c r="L169">
        <v>6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f t="shared" si="21"/>
        <v>0</v>
      </c>
      <c r="V169" t="str">
        <f t="shared" si="15"/>
        <v>Barefoot Resort - Norman2001</v>
      </c>
      <c r="W169" s="17">
        <f t="shared" si="16"/>
        <v>3</v>
      </c>
      <c r="X169">
        <f t="shared" si="22"/>
        <v>104</v>
      </c>
      <c r="Y169">
        <f t="shared" si="18"/>
        <v>94</v>
      </c>
      <c r="Z169">
        <f t="shared" si="19"/>
        <v>86</v>
      </c>
      <c r="AA169">
        <f t="shared" si="20"/>
        <v>81</v>
      </c>
    </row>
    <row r="170" spans="1:27" x14ac:dyDescent="0.25">
      <c r="A170" t="s">
        <v>22</v>
      </c>
      <c r="B170" t="s">
        <v>22</v>
      </c>
      <c r="C170" t="s">
        <v>22</v>
      </c>
      <c r="E170">
        <v>2001</v>
      </c>
      <c r="F170">
        <v>1</v>
      </c>
      <c r="G170">
        <v>396</v>
      </c>
      <c r="H170">
        <v>4</v>
      </c>
      <c r="I170">
        <v>5</v>
      </c>
      <c r="J170">
        <v>5</v>
      </c>
      <c r="K170">
        <v>5</v>
      </c>
      <c r="L170">
        <v>4</v>
      </c>
      <c r="M170">
        <v>0</v>
      </c>
      <c r="N170">
        <v>0</v>
      </c>
      <c r="O170">
        <v>0</v>
      </c>
      <c r="P170">
        <v>1</v>
      </c>
      <c r="Q170">
        <v>0</v>
      </c>
      <c r="R170">
        <v>0</v>
      </c>
      <c r="S170">
        <v>0</v>
      </c>
      <c r="T170">
        <v>0</v>
      </c>
      <c r="U170">
        <f t="shared" si="21"/>
        <v>0</v>
      </c>
      <c r="V170" t="str">
        <f t="shared" si="15"/>
        <v>Grande Dunes2001</v>
      </c>
      <c r="W170" s="17">
        <f t="shared" si="16"/>
        <v>14</v>
      </c>
      <c r="X170">
        <f t="shared" si="22"/>
        <v>95</v>
      </c>
      <c r="Y170">
        <f t="shared" si="18"/>
        <v>87</v>
      </c>
      <c r="Z170">
        <f t="shared" si="19"/>
        <v>76</v>
      </c>
      <c r="AA170">
        <f t="shared" si="20"/>
        <v>88</v>
      </c>
    </row>
    <row r="171" spans="1:27" x14ac:dyDescent="0.25">
      <c r="A171" t="s">
        <v>22</v>
      </c>
      <c r="B171" t="s">
        <v>22</v>
      </c>
      <c r="C171" t="s">
        <v>22</v>
      </c>
      <c r="E171">
        <v>2001</v>
      </c>
      <c r="F171">
        <v>2</v>
      </c>
      <c r="G171">
        <v>137</v>
      </c>
      <c r="H171">
        <v>3</v>
      </c>
      <c r="I171">
        <v>4</v>
      </c>
      <c r="J171">
        <v>4</v>
      </c>
      <c r="K171">
        <v>3</v>
      </c>
      <c r="L171">
        <v>4</v>
      </c>
      <c r="M171">
        <v>0</v>
      </c>
      <c r="N171">
        <v>0</v>
      </c>
      <c r="O171">
        <v>1</v>
      </c>
      <c r="P171">
        <v>0</v>
      </c>
      <c r="Q171">
        <v>0</v>
      </c>
      <c r="R171">
        <v>0</v>
      </c>
      <c r="S171">
        <v>0</v>
      </c>
      <c r="T171">
        <v>0</v>
      </c>
      <c r="U171">
        <f t="shared" si="21"/>
        <v>0</v>
      </c>
      <c r="V171" t="str">
        <f t="shared" si="15"/>
        <v>Grande Dunes2001</v>
      </c>
      <c r="W171" s="17">
        <f t="shared" si="16"/>
        <v>14</v>
      </c>
      <c r="X171">
        <f t="shared" si="22"/>
        <v>95</v>
      </c>
      <c r="Y171">
        <f t="shared" si="18"/>
        <v>87</v>
      </c>
      <c r="Z171">
        <f t="shared" si="19"/>
        <v>76</v>
      </c>
      <c r="AA171">
        <f t="shared" si="20"/>
        <v>88</v>
      </c>
    </row>
    <row r="172" spans="1:27" x14ac:dyDescent="0.25">
      <c r="A172" t="s">
        <v>22</v>
      </c>
      <c r="B172" t="s">
        <v>22</v>
      </c>
      <c r="C172" t="s">
        <v>22</v>
      </c>
      <c r="E172">
        <v>2001</v>
      </c>
      <c r="F172">
        <v>3</v>
      </c>
      <c r="G172">
        <v>378</v>
      </c>
      <c r="H172">
        <v>4</v>
      </c>
      <c r="I172">
        <v>7</v>
      </c>
      <c r="J172">
        <v>4</v>
      </c>
      <c r="K172">
        <v>5</v>
      </c>
      <c r="L172">
        <v>6</v>
      </c>
      <c r="M172">
        <v>0</v>
      </c>
      <c r="N172">
        <v>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f t="shared" si="21"/>
        <v>0</v>
      </c>
      <c r="V172" t="str">
        <f t="shared" si="15"/>
        <v>Grande Dunes2001</v>
      </c>
      <c r="W172" s="17">
        <f t="shared" si="16"/>
        <v>14</v>
      </c>
      <c r="X172">
        <f t="shared" si="22"/>
        <v>95</v>
      </c>
      <c r="Y172">
        <f t="shared" si="18"/>
        <v>87</v>
      </c>
      <c r="Z172">
        <f t="shared" si="19"/>
        <v>76</v>
      </c>
      <c r="AA172">
        <f t="shared" si="20"/>
        <v>88</v>
      </c>
    </row>
    <row r="173" spans="1:27" x14ac:dyDescent="0.25">
      <c r="A173" t="s">
        <v>22</v>
      </c>
      <c r="B173" t="s">
        <v>22</v>
      </c>
      <c r="C173" t="s">
        <v>22</v>
      </c>
      <c r="E173">
        <v>2001</v>
      </c>
      <c r="F173">
        <v>4</v>
      </c>
      <c r="G173">
        <v>506</v>
      </c>
      <c r="H173">
        <v>5</v>
      </c>
      <c r="I173">
        <v>5</v>
      </c>
      <c r="J173">
        <v>6</v>
      </c>
      <c r="K173">
        <v>6</v>
      </c>
      <c r="L173">
        <v>8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f t="shared" si="21"/>
        <v>0</v>
      </c>
      <c r="V173" t="str">
        <f t="shared" si="15"/>
        <v>Grande Dunes2001</v>
      </c>
      <c r="W173" s="17">
        <f t="shared" si="16"/>
        <v>14</v>
      </c>
      <c r="X173">
        <f t="shared" si="22"/>
        <v>95</v>
      </c>
      <c r="Y173">
        <f t="shared" si="18"/>
        <v>87</v>
      </c>
      <c r="Z173">
        <f t="shared" si="19"/>
        <v>76</v>
      </c>
      <c r="AA173">
        <f t="shared" si="20"/>
        <v>88</v>
      </c>
    </row>
    <row r="174" spans="1:27" x14ac:dyDescent="0.25">
      <c r="A174" t="s">
        <v>22</v>
      </c>
      <c r="B174" t="s">
        <v>22</v>
      </c>
      <c r="C174" t="s">
        <v>22</v>
      </c>
      <c r="E174">
        <v>2001</v>
      </c>
      <c r="F174">
        <v>5</v>
      </c>
      <c r="G174">
        <v>383</v>
      </c>
      <c r="H174">
        <v>4</v>
      </c>
      <c r="I174">
        <v>6</v>
      </c>
      <c r="J174">
        <v>4</v>
      </c>
      <c r="K174">
        <v>3</v>
      </c>
      <c r="L174">
        <v>5</v>
      </c>
      <c r="M174">
        <v>0</v>
      </c>
      <c r="N174">
        <v>1</v>
      </c>
      <c r="O174">
        <v>0</v>
      </c>
      <c r="P174">
        <v>0</v>
      </c>
      <c r="Q174">
        <v>0</v>
      </c>
      <c r="R174">
        <v>0</v>
      </c>
      <c r="S174">
        <v>1</v>
      </c>
      <c r="T174">
        <v>0</v>
      </c>
      <c r="U174">
        <f t="shared" si="21"/>
        <v>1</v>
      </c>
      <c r="V174" t="str">
        <f t="shared" si="15"/>
        <v>Grande Dunes2001</v>
      </c>
      <c r="W174" s="17">
        <f t="shared" si="16"/>
        <v>14</v>
      </c>
      <c r="X174">
        <f t="shared" si="22"/>
        <v>95</v>
      </c>
      <c r="Y174">
        <f t="shared" si="18"/>
        <v>87</v>
      </c>
      <c r="Z174">
        <f t="shared" si="19"/>
        <v>76</v>
      </c>
      <c r="AA174">
        <f t="shared" si="20"/>
        <v>88</v>
      </c>
    </row>
    <row r="175" spans="1:27" x14ac:dyDescent="0.25">
      <c r="A175" t="s">
        <v>22</v>
      </c>
      <c r="B175" t="s">
        <v>22</v>
      </c>
      <c r="C175" t="s">
        <v>22</v>
      </c>
      <c r="E175">
        <v>2001</v>
      </c>
      <c r="F175">
        <v>6</v>
      </c>
      <c r="G175">
        <v>305</v>
      </c>
      <c r="H175">
        <v>4</v>
      </c>
      <c r="I175">
        <v>6</v>
      </c>
      <c r="J175">
        <v>5</v>
      </c>
      <c r="K175">
        <v>4</v>
      </c>
      <c r="L175">
        <v>3</v>
      </c>
      <c r="M175">
        <v>0</v>
      </c>
      <c r="N175">
        <v>0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1</v>
      </c>
      <c r="U175">
        <f t="shared" si="21"/>
        <v>1</v>
      </c>
      <c r="V175" t="str">
        <f t="shared" si="15"/>
        <v>Grande Dunes2001</v>
      </c>
      <c r="W175" s="17">
        <f t="shared" si="16"/>
        <v>14</v>
      </c>
      <c r="X175">
        <f t="shared" si="22"/>
        <v>95</v>
      </c>
      <c r="Y175">
        <f t="shared" si="18"/>
        <v>87</v>
      </c>
      <c r="Z175">
        <f t="shared" si="19"/>
        <v>76</v>
      </c>
      <c r="AA175">
        <f t="shared" si="20"/>
        <v>88</v>
      </c>
    </row>
    <row r="176" spans="1:27" x14ac:dyDescent="0.25">
      <c r="A176" t="s">
        <v>22</v>
      </c>
      <c r="B176" t="s">
        <v>22</v>
      </c>
      <c r="C176" t="s">
        <v>22</v>
      </c>
      <c r="E176">
        <v>2001</v>
      </c>
      <c r="F176">
        <v>7</v>
      </c>
      <c r="G176">
        <v>495</v>
      </c>
      <c r="H176">
        <v>5</v>
      </c>
      <c r="I176">
        <v>6</v>
      </c>
      <c r="J176">
        <v>5</v>
      </c>
      <c r="K176">
        <v>5</v>
      </c>
      <c r="L176">
        <v>5</v>
      </c>
      <c r="M176">
        <v>0</v>
      </c>
      <c r="N176">
        <v>1</v>
      </c>
      <c r="O176">
        <v>1</v>
      </c>
      <c r="P176">
        <v>1</v>
      </c>
      <c r="Q176">
        <v>0</v>
      </c>
      <c r="R176">
        <v>0</v>
      </c>
      <c r="S176">
        <v>0</v>
      </c>
      <c r="T176">
        <v>0</v>
      </c>
      <c r="U176">
        <f t="shared" si="21"/>
        <v>0</v>
      </c>
      <c r="V176" t="str">
        <f t="shared" si="15"/>
        <v>Grande Dunes2001</v>
      </c>
      <c r="W176" s="17">
        <f t="shared" si="16"/>
        <v>14</v>
      </c>
      <c r="X176">
        <f t="shared" si="22"/>
        <v>95</v>
      </c>
      <c r="Y176">
        <f t="shared" si="18"/>
        <v>87</v>
      </c>
      <c r="Z176">
        <f t="shared" si="19"/>
        <v>76</v>
      </c>
      <c r="AA176">
        <f t="shared" si="20"/>
        <v>88</v>
      </c>
    </row>
    <row r="177" spans="1:27" x14ac:dyDescent="0.25">
      <c r="A177" t="s">
        <v>22</v>
      </c>
      <c r="B177" t="s">
        <v>22</v>
      </c>
      <c r="C177" t="s">
        <v>22</v>
      </c>
      <c r="E177">
        <v>2001</v>
      </c>
      <c r="F177">
        <v>8</v>
      </c>
      <c r="G177">
        <v>155</v>
      </c>
      <c r="H177">
        <v>3</v>
      </c>
      <c r="I177">
        <v>4</v>
      </c>
      <c r="J177">
        <v>4</v>
      </c>
      <c r="K177">
        <v>3</v>
      </c>
      <c r="L177">
        <v>3</v>
      </c>
      <c r="M177">
        <v>0</v>
      </c>
      <c r="N177">
        <v>0</v>
      </c>
      <c r="O177">
        <v>1</v>
      </c>
      <c r="P177">
        <v>1</v>
      </c>
      <c r="Q177">
        <v>0</v>
      </c>
      <c r="R177">
        <v>0</v>
      </c>
      <c r="S177">
        <v>0</v>
      </c>
      <c r="T177">
        <v>0</v>
      </c>
      <c r="U177">
        <f t="shared" si="21"/>
        <v>0</v>
      </c>
      <c r="V177" t="str">
        <f t="shared" si="15"/>
        <v>Grande Dunes2001</v>
      </c>
      <c r="W177" s="17">
        <f t="shared" si="16"/>
        <v>14</v>
      </c>
      <c r="X177">
        <f t="shared" si="22"/>
        <v>95</v>
      </c>
      <c r="Y177">
        <f t="shared" si="18"/>
        <v>87</v>
      </c>
      <c r="Z177">
        <f t="shared" si="19"/>
        <v>76</v>
      </c>
      <c r="AA177">
        <f t="shared" si="20"/>
        <v>88</v>
      </c>
    </row>
    <row r="178" spans="1:27" x14ac:dyDescent="0.25">
      <c r="A178" t="s">
        <v>22</v>
      </c>
      <c r="B178" t="s">
        <v>22</v>
      </c>
      <c r="C178" t="s">
        <v>22</v>
      </c>
      <c r="E178">
        <v>2001</v>
      </c>
      <c r="F178">
        <v>9</v>
      </c>
      <c r="G178">
        <v>386</v>
      </c>
      <c r="H178">
        <v>4</v>
      </c>
      <c r="I178">
        <v>6</v>
      </c>
      <c r="J178">
        <v>4</v>
      </c>
      <c r="K178">
        <v>4</v>
      </c>
      <c r="L178">
        <v>4</v>
      </c>
      <c r="M178">
        <v>0</v>
      </c>
      <c r="N178">
        <v>1</v>
      </c>
      <c r="O178">
        <v>1</v>
      </c>
      <c r="P178">
        <v>1</v>
      </c>
      <c r="Q178">
        <v>0</v>
      </c>
      <c r="R178">
        <v>0</v>
      </c>
      <c r="S178">
        <v>0</v>
      </c>
      <c r="T178">
        <v>0</v>
      </c>
      <c r="U178">
        <f t="shared" si="21"/>
        <v>0</v>
      </c>
      <c r="V178" t="str">
        <f t="shared" si="15"/>
        <v>Grande Dunes2001</v>
      </c>
      <c r="W178" s="17">
        <f t="shared" si="16"/>
        <v>14</v>
      </c>
      <c r="X178">
        <f t="shared" si="22"/>
        <v>95</v>
      </c>
      <c r="Y178">
        <f t="shared" si="18"/>
        <v>87</v>
      </c>
      <c r="Z178">
        <f t="shared" si="19"/>
        <v>76</v>
      </c>
      <c r="AA178">
        <f t="shared" si="20"/>
        <v>88</v>
      </c>
    </row>
    <row r="179" spans="1:27" x14ac:dyDescent="0.25">
      <c r="A179" t="s">
        <v>22</v>
      </c>
      <c r="B179" t="s">
        <v>22</v>
      </c>
      <c r="C179" t="s">
        <v>22</v>
      </c>
      <c r="E179">
        <v>2001</v>
      </c>
      <c r="F179">
        <v>10</v>
      </c>
      <c r="G179">
        <v>385</v>
      </c>
      <c r="H179">
        <v>4</v>
      </c>
      <c r="I179">
        <v>4</v>
      </c>
      <c r="J179">
        <v>5</v>
      </c>
      <c r="K179">
        <v>4</v>
      </c>
      <c r="L179">
        <v>5</v>
      </c>
      <c r="M179">
        <v>1</v>
      </c>
      <c r="N179">
        <v>0</v>
      </c>
      <c r="O179">
        <v>1</v>
      </c>
      <c r="P179">
        <v>0</v>
      </c>
      <c r="Q179">
        <v>0</v>
      </c>
      <c r="R179">
        <v>0</v>
      </c>
      <c r="S179">
        <v>0</v>
      </c>
      <c r="T179">
        <v>0</v>
      </c>
      <c r="U179">
        <f t="shared" si="21"/>
        <v>0</v>
      </c>
      <c r="V179" t="str">
        <f t="shared" si="15"/>
        <v>Grande Dunes2001</v>
      </c>
      <c r="W179" s="17">
        <f t="shared" si="16"/>
        <v>14</v>
      </c>
      <c r="X179">
        <f t="shared" si="22"/>
        <v>95</v>
      </c>
      <c r="Y179">
        <f t="shared" si="18"/>
        <v>87</v>
      </c>
      <c r="Z179">
        <f t="shared" si="19"/>
        <v>76</v>
      </c>
      <c r="AA179">
        <f t="shared" si="20"/>
        <v>88</v>
      </c>
    </row>
    <row r="180" spans="1:27" x14ac:dyDescent="0.25">
      <c r="A180" t="s">
        <v>22</v>
      </c>
      <c r="B180" t="s">
        <v>22</v>
      </c>
      <c r="C180" t="s">
        <v>22</v>
      </c>
      <c r="E180">
        <v>2001</v>
      </c>
      <c r="F180">
        <v>11</v>
      </c>
      <c r="G180">
        <v>124</v>
      </c>
      <c r="H180">
        <v>3</v>
      </c>
      <c r="I180">
        <v>3</v>
      </c>
      <c r="J180">
        <v>3</v>
      </c>
      <c r="K180">
        <v>3</v>
      </c>
      <c r="L180">
        <v>4</v>
      </c>
      <c r="M180">
        <v>1</v>
      </c>
      <c r="N180">
        <v>1</v>
      </c>
      <c r="O180">
        <v>1</v>
      </c>
      <c r="P180">
        <v>0</v>
      </c>
      <c r="Q180">
        <v>0</v>
      </c>
      <c r="R180">
        <v>0</v>
      </c>
      <c r="S180">
        <v>0</v>
      </c>
      <c r="T180">
        <v>0</v>
      </c>
      <c r="U180">
        <f t="shared" si="21"/>
        <v>0</v>
      </c>
      <c r="V180" t="str">
        <f t="shared" si="15"/>
        <v>Grande Dunes2001</v>
      </c>
      <c r="W180" s="17">
        <f t="shared" si="16"/>
        <v>14</v>
      </c>
      <c r="X180">
        <f t="shared" si="22"/>
        <v>95</v>
      </c>
      <c r="Y180">
        <f t="shared" si="18"/>
        <v>87</v>
      </c>
      <c r="Z180">
        <f t="shared" si="19"/>
        <v>76</v>
      </c>
      <c r="AA180">
        <f t="shared" si="20"/>
        <v>88</v>
      </c>
    </row>
    <row r="181" spans="1:27" x14ac:dyDescent="0.25">
      <c r="A181" t="s">
        <v>22</v>
      </c>
      <c r="B181" t="s">
        <v>22</v>
      </c>
      <c r="C181" t="s">
        <v>22</v>
      </c>
      <c r="E181">
        <v>2001</v>
      </c>
      <c r="F181">
        <v>12</v>
      </c>
      <c r="G181">
        <v>350</v>
      </c>
      <c r="H181">
        <v>4</v>
      </c>
      <c r="I181">
        <v>5</v>
      </c>
      <c r="J181">
        <v>6</v>
      </c>
      <c r="K181">
        <v>4</v>
      </c>
      <c r="L181">
        <v>5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0</v>
      </c>
      <c r="U181">
        <f t="shared" si="21"/>
        <v>0</v>
      </c>
      <c r="V181" t="str">
        <f t="shared" si="15"/>
        <v>Grande Dunes2001</v>
      </c>
      <c r="W181" s="17">
        <f t="shared" si="16"/>
        <v>14</v>
      </c>
      <c r="X181">
        <f t="shared" si="22"/>
        <v>95</v>
      </c>
      <c r="Y181">
        <f t="shared" si="18"/>
        <v>87</v>
      </c>
      <c r="Z181">
        <f t="shared" si="19"/>
        <v>76</v>
      </c>
      <c r="AA181">
        <f t="shared" si="20"/>
        <v>88</v>
      </c>
    </row>
    <row r="182" spans="1:27" x14ac:dyDescent="0.25">
      <c r="A182" t="s">
        <v>22</v>
      </c>
      <c r="B182" t="s">
        <v>22</v>
      </c>
      <c r="C182" t="s">
        <v>22</v>
      </c>
      <c r="E182">
        <v>2001</v>
      </c>
      <c r="F182">
        <v>13</v>
      </c>
      <c r="G182">
        <v>499</v>
      </c>
      <c r="H182">
        <v>5</v>
      </c>
      <c r="I182">
        <v>6</v>
      </c>
      <c r="J182">
        <v>8</v>
      </c>
      <c r="K182">
        <v>6</v>
      </c>
      <c r="L182">
        <v>7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f t="shared" si="21"/>
        <v>0</v>
      </c>
      <c r="V182" t="str">
        <f t="shared" si="15"/>
        <v>Grande Dunes2001</v>
      </c>
      <c r="W182" s="17">
        <f t="shared" si="16"/>
        <v>14</v>
      </c>
      <c r="X182">
        <f t="shared" si="22"/>
        <v>95</v>
      </c>
      <c r="Y182">
        <f t="shared" si="18"/>
        <v>87</v>
      </c>
      <c r="Z182">
        <f t="shared" si="19"/>
        <v>76</v>
      </c>
      <c r="AA182">
        <f t="shared" si="20"/>
        <v>88</v>
      </c>
    </row>
    <row r="183" spans="1:27" x14ac:dyDescent="0.25">
      <c r="A183" t="s">
        <v>22</v>
      </c>
      <c r="B183" t="s">
        <v>22</v>
      </c>
      <c r="C183" t="s">
        <v>22</v>
      </c>
      <c r="E183">
        <v>2001</v>
      </c>
      <c r="F183">
        <v>14</v>
      </c>
      <c r="G183">
        <v>158</v>
      </c>
      <c r="H183">
        <v>3</v>
      </c>
      <c r="I183">
        <v>5</v>
      </c>
      <c r="J183">
        <v>3</v>
      </c>
      <c r="K183">
        <v>2</v>
      </c>
      <c r="L183">
        <v>5</v>
      </c>
      <c r="M183">
        <v>0</v>
      </c>
      <c r="N183">
        <v>1</v>
      </c>
      <c r="O183">
        <v>0</v>
      </c>
      <c r="P183">
        <v>0</v>
      </c>
      <c r="Q183">
        <v>0</v>
      </c>
      <c r="R183">
        <v>0</v>
      </c>
      <c r="S183">
        <v>1</v>
      </c>
      <c r="T183">
        <v>0</v>
      </c>
      <c r="U183">
        <f t="shared" si="21"/>
        <v>1</v>
      </c>
      <c r="V183" t="str">
        <f t="shared" si="15"/>
        <v>Grande Dunes2001</v>
      </c>
      <c r="W183" s="17">
        <f t="shared" si="16"/>
        <v>14</v>
      </c>
      <c r="X183">
        <f t="shared" si="22"/>
        <v>95</v>
      </c>
      <c r="Y183">
        <f t="shared" si="18"/>
        <v>87</v>
      </c>
      <c r="Z183">
        <f t="shared" si="19"/>
        <v>76</v>
      </c>
      <c r="AA183">
        <f t="shared" si="20"/>
        <v>88</v>
      </c>
    </row>
    <row r="184" spans="1:27" x14ac:dyDescent="0.25">
      <c r="A184" t="s">
        <v>22</v>
      </c>
      <c r="B184" t="s">
        <v>22</v>
      </c>
      <c r="C184" t="s">
        <v>22</v>
      </c>
      <c r="E184">
        <v>2001</v>
      </c>
      <c r="F184">
        <v>15</v>
      </c>
      <c r="G184">
        <v>400</v>
      </c>
      <c r="H184">
        <v>4</v>
      </c>
      <c r="I184">
        <v>6</v>
      </c>
      <c r="J184">
        <v>6</v>
      </c>
      <c r="K184">
        <v>4</v>
      </c>
      <c r="L184">
        <v>5</v>
      </c>
      <c r="M184">
        <v>0</v>
      </c>
      <c r="N184">
        <v>0</v>
      </c>
      <c r="O184">
        <v>1</v>
      </c>
      <c r="P184">
        <v>0</v>
      </c>
      <c r="Q184">
        <v>0</v>
      </c>
      <c r="R184">
        <v>0</v>
      </c>
      <c r="S184">
        <v>0</v>
      </c>
      <c r="T184">
        <v>0</v>
      </c>
      <c r="U184">
        <f t="shared" si="21"/>
        <v>0</v>
      </c>
      <c r="V184" t="str">
        <f t="shared" si="15"/>
        <v>Grande Dunes2001</v>
      </c>
      <c r="W184" s="17">
        <f t="shared" si="16"/>
        <v>14</v>
      </c>
      <c r="X184">
        <f t="shared" si="22"/>
        <v>95</v>
      </c>
      <c r="Y184">
        <f t="shared" si="18"/>
        <v>87</v>
      </c>
      <c r="Z184">
        <f t="shared" si="19"/>
        <v>76</v>
      </c>
      <c r="AA184">
        <f t="shared" si="20"/>
        <v>88</v>
      </c>
    </row>
    <row r="185" spans="1:27" x14ac:dyDescent="0.25">
      <c r="A185" t="s">
        <v>22</v>
      </c>
      <c r="B185" t="s">
        <v>22</v>
      </c>
      <c r="C185" t="s">
        <v>22</v>
      </c>
      <c r="E185">
        <v>2001</v>
      </c>
      <c r="F185">
        <v>16</v>
      </c>
      <c r="G185">
        <v>365</v>
      </c>
      <c r="H185">
        <v>4</v>
      </c>
      <c r="I185">
        <v>5</v>
      </c>
      <c r="J185">
        <v>4</v>
      </c>
      <c r="K185">
        <v>4</v>
      </c>
      <c r="L185">
        <v>5</v>
      </c>
      <c r="M185">
        <v>0</v>
      </c>
      <c r="N185">
        <v>1</v>
      </c>
      <c r="O185">
        <v>1</v>
      </c>
      <c r="P185">
        <v>0</v>
      </c>
      <c r="Q185">
        <v>0</v>
      </c>
      <c r="R185">
        <v>0</v>
      </c>
      <c r="S185">
        <v>0</v>
      </c>
      <c r="T185">
        <v>0</v>
      </c>
      <c r="U185">
        <f t="shared" si="21"/>
        <v>0</v>
      </c>
      <c r="V185" t="str">
        <f t="shared" si="15"/>
        <v>Grande Dunes2001</v>
      </c>
      <c r="W185" s="17">
        <f t="shared" si="16"/>
        <v>14</v>
      </c>
      <c r="X185">
        <f t="shared" si="22"/>
        <v>95</v>
      </c>
      <c r="Y185">
        <f t="shared" si="18"/>
        <v>87</v>
      </c>
      <c r="Z185">
        <f t="shared" si="19"/>
        <v>76</v>
      </c>
      <c r="AA185">
        <f t="shared" si="20"/>
        <v>88</v>
      </c>
    </row>
    <row r="186" spans="1:27" x14ac:dyDescent="0.25">
      <c r="A186" t="s">
        <v>22</v>
      </c>
      <c r="B186" t="s">
        <v>22</v>
      </c>
      <c r="C186" t="s">
        <v>22</v>
      </c>
      <c r="E186">
        <v>2001</v>
      </c>
      <c r="F186">
        <v>17</v>
      </c>
      <c r="G186">
        <v>477</v>
      </c>
      <c r="H186">
        <v>5</v>
      </c>
      <c r="I186">
        <v>6</v>
      </c>
      <c r="J186">
        <v>7</v>
      </c>
      <c r="K186">
        <v>6</v>
      </c>
      <c r="L186">
        <v>5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0</v>
      </c>
      <c r="U186">
        <f t="shared" si="21"/>
        <v>0</v>
      </c>
      <c r="V186" t="str">
        <f t="shared" si="15"/>
        <v>Grande Dunes2001</v>
      </c>
      <c r="W186" s="17">
        <f t="shared" si="16"/>
        <v>14</v>
      </c>
      <c r="X186">
        <f t="shared" si="22"/>
        <v>95</v>
      </c>
      <c r="Y186">
        <f t="shared" si="18"/>
        <v>87</v>
      </c>
      <c r="Z186">
        <f t="shared" si="19"/>
        <v>76</v>
      </c>
      <c r="AA186">
        <f t="shared" si="20"/>
        <v>88</v>
      </c>
    </row>
    <row r="187" spans="1:27" x14ac:dyDescent="0.25">
      <c r="A187" t="s">
        <v>22</v>
      </c>
      <c r="B187" t="s">
        <v>22</v>
      </c>
      <c r="C187" t="s">
        <v>22</v>
      </c>
      <c r="E187">
        <v>2001</v>
      </c>
      <c r="F187">
        <v>18</v>
      </c>
      <c r="G187">
        <v>373</v>
      </c>
      <c r="H187">
        <v>4</v>
      </c>
      <c r="I187">
        <v>6</v>
      </c>
      <c r="J187">
        <v>4</v>
      </c>
      <c r="K187">
        <v>5</v>
      </c>
      <c r="L187">
        <v>5</v>
      </c>
      <c r="M187">
        <v>0</v>
      </c>
      <c r="N187">
        <v>1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f t="shared" si="21"/>
        <v>0</v>
      </c>
      <c r="V187" t="str">
        <f t="shared" si="15"/>
        <v>Grande Dunes2001</v>
      </c>
      <c r="W187" s="17">
        <f t="shared" si="16"/>
        <v>14</v>
      </c>
      <c r="X187">
        <f t="shared" si="22"/>
        <v>95</v>
      </c>
      <c r="Y187">
        <f t="shared" si="18"/>
        <v>87</v>
      </c>
      <c r="Z187">
        <f t="shared" si="19"/>
        <v>76</v>
      </c>
      <c r="AA187">
        <f t="shared" si="20"/>
        <v>88</v>
      </c>
    </row>
    <row r="188" spans="1:27" x14ac:dyDescent="0.25">
      <c r="A188" t="s">
        <v>69</v>
      </c>
      <c r="B188" t="s">
        <v>69</v>
      </c>
      <c r="C188" t="s">
        <v>69</v>
      </c>
      <c r="D188" t="s">
        <v>66</v>
      </c>
      <c r="E188">
        <v>2001</v>
      </c>
      <c r="F188">
        <v>1</v>
      </c>
      <c r="G188">
        <v>355</v>
      </c>
      <c r="H188">
        <v>4</v>
      </c>
      <c r="I188">
        <v>5</v>
      </c>
      <c r="J188">
        <v>6</v>
      </c>
      <c r="K188">
        <v>6</v>
      </c>
      <c r="L188">
        <v>5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f t="shared" si="21"/>
        <v>0</v>
      </c>
      <c r="V188" t="str">
        <f t="shared" si="15"/>
        <v>Int'l World Tour2001</v>
      </c>
      <c r="W188" s="17">
        <f t="shared" si="16"/>
        <v>3</v>
      </c>
      <c r="X188">
        <f t="shared" si="22"/>
        <v>102</v>
      </c>
      <c r="Y188">
        <f t="shared" si="18"/>
        <v>97</v>
      </c>
      <c r="Z188">
        <f t="shared" si="19"/>
        <v>88</v>
      </c>
      <c r="AA188">
        <f t="shared" si="20"/>
        <v>99</v>
      </c>
    </row>
    <row r="189" spans="1:27" x14ac:dyDescent="0.25">
      <c r="A189" t="s">
        <v>69</v>
      </c>
      <c r="B189" t="s">
        <v>69</v>
      </c>
      <c r="C189" t="s">
        <v>69</v>
      </c>
      <c r="D189" t="s">
        <v>66</v>
      </c>
      <c r="E189">
        <v>2001</v>
      </c>
      <c r="F189">
        <v>2</v>
      </c>
      <c r="G189">
        <v>462</v>
      </c>
      <c r="H189">
        <v>5</v>
      </c>
      <c r="I189">
        <v>5</v>
      </c>
      <c r="J189">
        <v>6</v>
      </c>
      <c r="K189">
        <v>5</v>
      </c>
      <c r="L189">
        <v>7</v>
      </c>
      <c r="M189">
        <v>1</v>
      </c>
      <c r="N189">
        <v>0</v>
      </c>
      <c r="O189">
        <v>1</v>
      </c>
      <c r="P189">
        <v>0</v>
      </c>
      <c r="Q189">
        <v>0</v>
      </c>
      <c r="R189">
        <v>0</v>
      </c>
      <c r="S189">
        <v>0</v>
      </c>
      <c r="T189">
        <v>0</v>
      </c>
      <c r="U189">
        <f t="shared" si="21"/>
        <v>0</v>
      </c>
      <c r="V189" t="str">
        <f t="shared" si="15"/>
        <v>Int'l World Tour2001</v>
      </c>
      <c r="W189" s="17">
        <f t="shared" si="16"/>
        <v>3</v>
      </c>
      <c r="X189">
        <f t="shared" si="22"/>
        <v>102</v>
      </c>
      <c r="Y189">
        <f t="shared" si="18"/>
        <v>97</v>
      </c>
      <c r="Z189">
        <f t="shared" si="19"/>
        <v>88</v>
      </c>
      <c r="AA189">
        <f t="shared" si="20"/>
        <v>99</v>
      </c>
    </row>
    <row r="190" spans="1:27" x14ac:dyDescent="0.25">
      <c r="A190" t="s">
        <v>69</v>
      </c>
      <c r="B190" t="s">
        <v>69</v>
      </c>
      <c r="C190" t="s">
        <v>69</v>
      </c>
      <c r="D190" t="s">
        <v>66</v>
      </c>
      <c r="E190">
        <v>2001</v>
      </c>
      <c r="F190">
        <v>3</v>
      </c>
      <c r="G190">
        <v>116</v>
      </c>
      <c r="H190">
        <v>3</v>
      </c>
      <c r="I190">
        <v>4</v>
      </c>
      <c r="J190">
        <v>3</v>
      </c>
      <c r="K190">
        <v>3</v>
      </c>
      <c r="L190">
        <v>3</v>
      </c>
      <c r="M190">
        <v>0</v>
      </c>
      <c r="N190">
        <v>1</v>
      </c>
      <c r="O190">
        <v>1</v>
      </c>
      <c r="P190">
        <v>1</v>
      </c>
      <c r="Q190">
        <v>0</v>
      </c>
      <c r="R190">
        <v>0</v>
      </c>
      <c r="S190">
        <v>0</v>
      </c>
      <c r="T190">
        <v>0</v>
      </c>
      <c r="U190">
        <f t="shared" si="21"/>
        <v>0</v>
      </c>
      <c r="V190" t="str">
        <f t="shared" si="15"/>
        <v>Int'l World Tour2001</v>
      </c>
      <c r="W190" s="17">
        <f t="shared" si="16"/>
        <v>3</v>
      </c>
      <c r="X190">
        <f t="shared" si="22"/>
        <v>102</v>
      </c>
      <c r="Y190">
        <f t="shared" si="18"/>
        <v>97</v>
      </c>
      <c r="Z190">
        <f t="shared" si="19"/>
        <v>88</v>
      </c>
      <c r="AA190">
        <f t="shared" si="20"/>
        <v>99</v>
      </c>
    </row>
    <row r="191" spans="1:27" x14ac:dyDescent="0.25">
      <c r="A191" t="s">
        <v>69</v>
      </c>
      <c r="B191" t="s">
        <v>69</v>
      </c>
      <c r="C191" t="s">
        <v>69</v>
      </c>
      <c r="D191" t="s">
        <v>66</v>
      </c>
      <c r="E191">
        <v>2001</v>
      </c>
      <c r="F191">
        <v>4</v>
      </c>
      <c r="G191">
        <v>344</v>
      </c>
      <c r="H191">
        <v>4</v>
      </c>
      <c r="I191">
        <v>6</v>
      </c>
      <c r="J191">
        <v>5</v>
      </c>
      <c r="K191">
        <v>5</v>
      </c>
      <c r="L191">
        <v>5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f t="shared" si="21"/>
        <v>0</v>
      </c>
      <c r="V191" t="str">
        <f t="shared" si="15"/>
        <v>Int'l World Tour2001</v>
      </c>
      <c r="W191" s="17">
        <f t="shared" si="16"/>
        <v>3</v>
      </c>
      <c r="X191">
        <f t="shared" si="22"/>
        <v>102</v>
      </c>
      <c r="Y191">
        <f t="shared" si="18"/>
        <v>97</v>
      </c>
      <c r="Z191">
        <f t="shared" si="19"/>
        <v>88</v>
      </c>
      <c r="AA191">
        <f t="shared" si="20"/>
        <v>99</v>
      </c>
    </row>
    <row r="192" spans="1:27" x14ac:dyDescent="0.25">
      <c r="A192" t="s">
        <v>69</v>
      </c>
      <c r="B192" t="s">
        <v>69</v>
      </c>
      <c r="C192" t="s">
        <v>69</v>
      </c>
      <c r="D192" t="s">
        <v>66</v>
      </c>
      <c r="E192">
        <v>2001</v>
      </c>
      <c r="F192">
        <v>5</v>
      </c>
      <c r="G192">
        <v>142</v>
      </c>
      <c r="H192">
        <v>3</v>
      </c>
      <c r="I192">
        <v>5</v>
      </c>
      <c r="J192">
        <v>4</v>
      </c>
      <c r="K192">
        <v>4</v>
      </c>
      <c r="L192">
        <v>6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f t="shared" si="21"/>
        <v>0</v>
      </c>
      <c r="V192" t="str">
        <f t="shared" si="15"/>
        <v>Int'l World Tour2001</v>
      </c>
      <c r="W192" s="17">
        <f t="shared" si="16"/>
        <v>3</v>
      </c>
      <c r="X192">
        <f t="shared" si="22"/>
        <v>102</v>
      </c>
      <c r="Y192">
        <f t="shared" si="18"/>
        <v>97</v>
      </c>
      <c r="Z192">
        <f t="shared" si="19"/>
        <v>88</v>
      </c>
      <c r="AA192">
        <f t="shared" si="20"/>
        <v>99</v>
      </c>
    </row>
    <row r="193" spans="1:27" x14ac:dyDescent="0.25">
      <c r="A193" t="s">
        <v>69</v>
      </c>
      <c r="B193" t="s">
        <v>69</v>
      </c>
      <c r="C193" t="s">
        <v>69</v>
      </c>
      <c r="D193" t="s">
        <v>66</v>
      </c>
      <c r="E193">
        <v>2001</v>
      </c>
      <c r="F193">
        <v>6</v>
      </c>
      <c r="G193">
        <v>430</v>
      </c>
      <c r="H193">
        <v>5</v>
      </c>
      <c r="I193">
        <v>7</v>
      </c>
      <c r="J193">
        <v>6</v>
      </c>
      <c r="K193">
        <v>8</v>
      </c>
      <c r="L193">
        <v>6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f t="shared" si="21"/>
        <v>0</v>
      </c>
      <c r="V193" t="str">
        <f t="shared" si="15"/>
        <v>Int'l World Tour2001</v>
      </c>
      <c r="W193" s="17">
        <f t="shared" si="16"/>
        <v>3</v>
      </c>
      <c r="X193">
        <f t="shared" si="22"/>
        <v>102</v>
      </c>
      <c r="Y193">
        <f t="shared" si="18"/>
        <v>97</v>
      </c>
      <c r="Z193">
        <f t="shared" si="19"/>
        <v>88</v>
      </c>
      <c r="AA193">
        <f t="shared" si="20"/>
        <v>99</v>
      </c>
    </row>
    <row r="194" spans="1:27" x14ac:dyDescent="0.25">
      <c r="A194" t="s">
        <v>69</v>
      </c>
      <c r="B194" t="s">
        <v>69</v>
      </c>
      <c r="C194" t="s">
        <v>69</v>
      </c>
      <c r="D194" t="s">
        <v>66</v>
      </c>
      <c r="E194">
        <v>2001</v>
      </c>
      <c r="F194">
        <v>7</v>
      </c>
      <c r="G194">
        <v>402</v>
      </c>
      <c r="H194">
        <v>4</v>
      </c>
      <c r="I194">
        <v>6</v>
      </c>
      <c r="J194">
        <v>5</v>
      </c>
      <c r="K194">
        <v>4</v>
      </c>
      <c r="L194">
        <v>5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f t="shared" si="21"/>
        <v>0</v>
      </c>
      <c r="V194" t="str">
        <f t="shared" si="15"/>
        <v>Int'l World Tour2001</v>
      </c>
      <c r="W194" s="17">
        <f t="shared" si="16"/>
        <v>3</v>
      </c>
      <c r="X194">
        <f t="shared" si="22"/>
        <v>102</v>
      </c>
      <c r="Y194">
        <f t="shared" si="18"/>
        <v>97</v>
      </c>
      <c r="Z194">
        <f t="shared" si="19"/>
        <v>88</v>
      </c>
      <c r="AA194">
        <f t="shared" si="20"/>
        <v>99</v>
      </c>
    </row>
    <row r="195" spans="1:27" x14ac:dyDescent="0.25">
      <c r="A195" t="s">
        <v>69</v>
      </c>
      <c r="B195" t="s">
        <v>69</v>
      </c>
      <c r="C195" t="s">
        <v>69</v>
      </c>
      <c r="D195" t="s">
        <v>66</v>
      </c>
      <c r="E195">
        <v>2001</v>
      </c>
      <c r="F195">
        <v>8</v>
      </c>
      <c r="G195">
        <v>334</v>
      </c>
      <c r="H195">
        <v>4</v>
      </c>
      <c r="I195">
        <v>4</v>
      </c>
      <c r="J195">
        <v>4</v>
      </c>
      <c r="K195">
        <v>4</v>
      </c>
      <c r="L195">
        <v>5</v>
      </c>
      <c r="M195">
        <v>1</v>
      </c>
      <c r="N195">
        <v>1</v>
      </c>
      <c r="O195">
        <v>1</v>
      </c>
      <c r="P195">
        <v>0</v>
      </c>
      <c r="Q195">
        <v>0</v>
      </c>
      <c r="R195">
        <v>0</v>
      </c>
      <c r="S195">
        <v>0</v>
      </c>
      <c r="T195">
        <v>0</v>
      </c>
      <c r="U195">
        <f t="shared" si="21"/>
        <v>0</v>
      </c>
      <c r="V195" t="str">
        <f t="shared" ref="V195:V258" si="23">A195&amp;E195</f>
        <v>Int'l World Tour2001</v>
      </c>
      <c r="W195" s="17">
        <f t="shared" ref="W195:W258" si="24">COUNTIF($C:$C,C195)/18</f>
        <v>3</v>
      </c>
      <c r="X195">
        <f t="shared" ref="X195:X258" si="25">SUMIF($V:$V,$V195,$I:$I)</f>
        <v>102</v>
      </c>
      <c r="Y195">
        <f t="shared" ref="Y195:Y258" si="26">SUMIF($V:$V,$V195,$J:$J)</f>
        <v>97</v>
      </c>
      <c r="Z195">
        <f t="shared" ref="Z195:Z258" si="27">SUMIF($V:$V,$V195,$K:$K)</f>
        <v>88</v>
      </c>
      <c r="AA195">
        <f t="shared" ref="AA195:AA258" si="28">SUMIF($V:$V,$V195,$L:$L)</f>
        <v>99</v>
      </c>
    </row>
    <row r="196" spans="1:27" x14ac:dyDescent="0.25">
      <c r="A196" t="s">
        <v>69</v>
      </c>
      <c r="B196" t="s">
        <v>69</v>
      </c>
      <c r="C196" t="s">
        <v>69</v>
      </c>
      <c r="D196" t="s">
        <v>66</v>
      </c>
      <c r="E196">
        <v>2001</v>
      </c>
      <c r="F196">
        <v>9</v>
      </c>
      <c r="G196">
        <v>382</v>
      </c>
      <c r="H196">
        <v>4</v>
      </c>
      <c r="I196">
        <v>7</v>
      </c>
      <c r="J196">
        <v>6</v>
      </c>
      <c r="K196">
        <v>6</v>
      </c>
      <c r="L196">
        <v>9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f t="shared" si="21"/>
        <v>0</v>
      </c>
      <c r="V196" t="str">
        <f t="shared" si="23"/>
        <v>Int'l World Tour2001</v>
      </c>
      <c r="W196" s="17">
        <f t="shared" si="24"/>
        <v>3</v>
      </c>
      <c r="X196">
        <f t="shared" si="25"/>
        <v>102</v>
      </c>
      <c r="Y196">
        <f t="shared" si="26"/>
        <v>97</v>
      </c>
      <c r="Z196">
        <f t="shared" si="27"/>
        <v>88</v>
      </c>
      <c r="AA196">
        <f t="shared" si="28"/>
        <v>99</v>
      </c>
    </row>
    <row r="197" spans="1:27" x14ac:dyDescent="0.25">
      <c r="A197" t="s">
        <v>69</v>
      </c>
      <c r="B197" t="s">
        <v>69</v>
      </c>
      <c r="C197" t="s">
        <v>69</v>
      </c>
      <c r="D197" t="s">
        <v>68</v>
      </c>
      <c r="E197">
        <v>2001</v>
      </c>
      <c r="F197">
        <v>10</v>
      </c>
      <c r="G197">
        <v>278</v>
      </c>
      <c r="H197">
        <v>4</v>
      </c>
      <c r="I197">
        <v>6</v>
      </c>
      <c r="J197">
        <v>6</v>
      </c>
      <c r="K197">
        <v>5</v>
      </c>
      <c r="L197">
        <v>6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f t="shared" si="21"/>
        <v>0</v>
      </c>
      <c r="V197" t="str">
        <f t="shared" si="23"/>
        <v>Int'l World Tour2001</v>
      </c>
      <c r="W197" s="17">
        <f t="shared" si="24"/>
        <v>3</v>
      </c>
      <c r="X197">
        <f t="shared" si="25"/>
        <v>102</v>
      </c>
      <c r="Y197">
        <f t="shared" si="26"/>
        <v>97</v>
      </c>
      <c r="Z197">
        <f t="shared" si="27"/>
        <v>88</v>
      </c>
      <c r="AA197">
        <f t="shared" si="28"/>
        <v>99</v>
      </c>
    </row>
    <row r="198" spans="1:27" x14ac:dyDescent="0.25">
      <c r="A198" t="s">
        <v>69</v>
      </c>
      <c r="B198" t="s">
        <v>69</v>
      </c>
      <c r="C198" t="s">
        <v>69</v>
      </c>
      <c r="D198" t="s">
        <v>68</v>
      </c>
      <c r="E198">
        <v>2001</v>
      </c>
      <c r="F198">
        <v>11</v>
      </c>
      <c r="G198">
        <v>484</v>
      </c>
      <c r="H198">
        <v>5</v>
      </c>
      <c r="I198">
        <v>6</v>
      </c>
      <c r="J198">
        <v>9</v>
      </c>
      <c r="K198">
        <v>7</v>
      </c>
      <c r="L198">
        <v>6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f t="shared" si="21"/>
        <v>0</v>
      </c>
      <c r="V198" t="str">
        <f t="shared" si="23"/>
        <v>Int'l World Tour2001</v>
      </c>
      <c r="W198" s="17">
        <f t="shared" si="24"/>
        <v>3</v>
      </c>
      <c r="X198">
        <f t="shared" si="25"/>
        <v>102</v>
      </c>
      <c r="Y198">
        <f t="shared" si="26"/>
        <v>97</v>
      </c>
      <c r="Z198">
        <f t="shared" si="27"/>
        <v>88</v>
      </c>
      <c r="AA198">
        <f t="shared" si="28"/>
        <v>99</v>
      </c>
    </row>
    <row r="199" spans="1:27" x14ac:dyDescent="0.25">
      <c r="A199" t="s">
        <v>69</v>
      </c>
      <c r="B199" t="s">
        <v>69</v>
      </c>
      <c r="C199" t="s">
        <v>69</v>
      </c>
      <c r="D199" t="s">
        <v>68</v>
      </c>
      <c r="E199">
        <v>2001</v>
      </c>
      <c r="F199">
        <v>12</v>
      </c>
      <c r="G199">
        <v>142</v>
      </c>
      <c r="H199">
        <v>3</v>
      </c>
      <c r="I199">
        <v>4</v>
      </c>
      <c r="J199">
        <v>3</v>
      </c>
      <c r="K199">
        <v>3</v>
      </c>
      <c r="L199">
        <v>3</v>
      </c>
      <c r="M199">
        <v>0</v>
      </c>
      <c r="N199">
        <v>1</v>
      </c>
      <c r="O199">
        <v>1</v>
      </c>
      <c r="P199">
        <v>1</v>
      </c>
      <c r="Q199">
        <v>0</v>
      </c>
      <c r="R199">
        <v>0</v>
      </c>
      <c r="S199">
        <v>0</v>
      </c>
      <c r="T199">
        <v>0</v>
      </c>
      <c r="U199">
        <f t="shared" si="21"/>
        <v>0</v>
      </c>
      <c r="V199" t="str">
        <f t="shared" si="23"/>
        <v>Int'l World Tour2001</v>
      </c>
      <c r="W199" s="17">
        <f t="shared" si="24"/>
        <v>3</v>
      </c>
      <c r="X199">
        <f t="shared" si="25"/>
        <v>102</v>
      </c>
      <c r="Y199">
        <f t="shared" si="26"/>
        <v>97</v>
      </c>
      <c r="Z199">
        <f t="shared" si="27"/>
        <v>88</v>
      </c>
      <c r="AA199">
        <f t="shared" si="28"/>
        <v>99</v>
      </c>
    </row>
    <row r="200" spans="1:27" x14ac:dyDescent="0.25">
      <c r="A200" t="s">
        <v>69</v>
      </c>
      <c r="B200" t="s">
        <v>69</v>
      </c>
      <c r="C200" t="s">
        <v>69</v>
      </c>
      <c r="D200" t="s">
        <v>68</v>
      </c>
      <c r="E200">
        <v>2001</v>
      </c>
      <c r="F200">
        <v>13</v>
      </c>
      <c r="G200">
        <v>335</v>
      </c>
      <c r="H200">
        <v>4</v>
      </c>
      <c r="I200">
        <v>7</v>
      </c>
      <c r="J200">
        <v>6</v>
      </c>
      <c r="K200">
        <v>5</v>
      </c>
      <c r="L200">
        <v>6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f t="shared" si="21"/>
        <v>0</v>
      </c>
      <c r="V200" t="str">
        <f t="shared" si="23"/>
        <v>Int'l World Tour2001</v>
      </c>
      <c r="W200" s="17">
        <f t="shared" si="24"/>
        <v>3</v>
      </c>
      <c r="X200">
        <f t="shared" si="25"/>
        <v>102</v>
      </c>
      <c r="Y200">
        <f t="shared" si="26"/>
        <v>97</v>
      </c>
      <c r="Z200">
        <f t="shared" si="27"/>
        <v>88</v>
      </c>
      <c r="AA200">
        <f t="shared" si="28"/>
        <v>99</v>
      </c>
    </row>
    <row r="201" spans="1:27" x14ac:dyDescent="0.25">
      <c r="A201" t="s">
        <v>69</v>
      </c>
      <c r="B201" t="s">
        <v>69</v>
      </c>
      <c r="C201" t="s">
        <v>69</v>
      </c>
      <c r="D201" t="s">
        <v>68</v>
      </c>
      <c r="E201">
        <v>2001</v>
      </c>
      <c r="F201">
        <v>14</v>
      </c>
      <c r="G201">
        <v>388</v>
      </c>
      <c r="H201">
        <v>4</v>
      </c>
      <c r="I201">
        <v>7</v>
      </c>
      <c r="J201">
        <v>5</v>
      </c>
      <c r="K201">
        <v>6</v>
      </c>
      <c r="L201">
        <v>6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f t="shared" ref="U201:U264" si="29">SUM(Q201:T201)</f>
        <v>0</v>
      </c>
      <c r="V201" t="str">
        <f t="shared" si="23"/>
        <v>Int'l World Tour2001</v>
      </c>
      <c r="W201" s="17">
        <f t="shared" si="24"/>
        <v>3</v>
      </c>
      <c r="X201">
        <f t="shared" si="25"/>
        <v>102</v>
      </c>
      <c r="Y201">
        <f t="shared" si="26"/>
        <v>97</v>
      </c>
      <c r="Z201">
        <f t="shared" si="27"/>
        <v>88</v>
      </c>
      <c r="AA201">
        <f t="shared" si="28"/>
        <v>99</v>
      </c>
    </row>
    <row r="202" spans="1:27" x14ac:dyDescent="0.25">
      <c r="A202" t="s">
        <v>69</v>
      </c>
      <c r="B202" t="s">
        <v>69</v>
      </c>
      <c r="C202" t="s">
        <v>69</v>
      </c>
      <c r="D202" t="s">
        <v>68</v>
      </c>
      <c r="E202">
        <v>2001</v>
      </c>
      <c r="F202">
        <v>15</v>
      </c>
      <c r="G202">
        <v>434</v>
      </c>
      <c r="H202">
        <v>5</v>
      </c>
      <c r="I202">
        <v>8</v>
      </c>
      <c r="J202">
        <v>6</v>
      </c>
      <c r="K202">
        <v>4</v>
      </c>
      <c r="L202">
        <v>5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1</v>
      </c>
      <c r="T202">
        <v>0</v>
      </c>
      <c r="U202">
        <f t="shared" si="29"/>
        <v>1</v>
      </c>
      <c r="V202" t="str">
        <f t="shared" si="23"/>
        <v>Int'l World Tour2001</v>
      </c>
      <c r="W202" s="17">
        <f t="shared" si="24"/>
        <v>3</v>
      </c>
      <c r="X202">
        <f t="shared" si="25"/>
        <v>102</v>
      </c>
      <c r="Y202">
        <f t="shared" si="26"/>
        <v>97</v>
      </c>
      <c r="Z202">
        <f t="shared" si="27"/>
        <v>88</v>
      </c>
      <c r="AA202">
        <f t="shared" si="28"/>
        <v>99</v>
      </c>
    </row>
    <row r="203" spans="1:27" x14ac:dyDescent="0.25">
      <c r="A203" t="s">
        <v>69</v>
      </c>
      <c r="B203" t="s">
        <v>69</v>
      </c>
      <c r="C203" t="s">
        <v>69</v>
      </c>
      <c r="D203" t="s">
        <v>68</v>
      </c>
      <c r="E203">
        <v>2001</v>
      </c>
      <c r="F203">
        <v>16</v>
      </c>
      <c r="G203">
        <v>130</v>
      </c>
      <c r="H203">
        <v>3</v>
      </c>
      <c r="I203">
        <v>5</v>
      </c>
      <c r="J203">
        <v>5</v>
      </c>
      <c r="K203">
        <v>3</v>
      </c>
      <c r="L203">
        <v>5</v>
      </c>
      <c r="M203">
        <v>0</v>
      </c>
      <c r="N203">
        <v>0</v>
      </c>
      <c r="O203">
        <v>1</v>
      </c>
      <c r="P203">
        <v>0</v>
      </c>
      <c r="Q203">
        <v>0</v>
      </c>
      <c r="R203">
        <v>0</v>
      </c>
      <c r="S203">
        <v>0</v>
      </c>
      <c r="T203">
        <v>0</v>
      </c>
      <c r="U203">
        <f t="shared" si="29"/>
        <v>0</v>
      </c>
      <c r="V203" t="str">
        <f t="shared" si="23"/>
        <v>Int'l World Tour2001</v>
      </c>
      <c r="W203" s="17">
        <f t="shared" si="24"/>
        <v>3</v>
      </c>
      <c r="X203">
        <f t="shared" si="25"/>
        <v>102</v>
      </c>
      <c r="Y203">
        <f t="shared" si="26"/>
        <v>97</v>
      </c>
      <c r="Z203">
        <f t="shared" si="27"/>
        <v>88</v>
      </c>
      <c r="AA203">
        <f t="shared" si="28"/>
        <v>99</v>
      </c>
    </row>
    <row r="204" spans="1:27" x14ac:dyDescent="0.25">
      <c r="A204" t="s">
        <v>69</v>
      </c>
      <c r="B204" t="s">
        <v>69</v>
      </c>
      <c r="C204" t="s">
        <v>69</v>
      </c>
      <c r="D204" t="s">
        <v>68</v>
      </c>
      <c r="E204">
        <v>2001</v>
      </c>
      <c r="F204">
        <v>17</v>
      </c>
      <c r="G204">
        <v>364</v>
      </c>
      <c r="H204">
        <v>4</v>
      </c>
      <c r="I204">
        <v>5</v>
      </c>
      <c r="J204">
        <v>6</v>
      </c>
      <c r="K204">
        <v>5</v>
      </c>
      <c r="L204">
        <v>6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f t="shared" si="29"/>
        <v>0</v>
      </c>
      <c r="V204" t="str">
        <f t="shared" si="23"/>
        <v>Int'l World Tour2001</v>
      </c>
      <c r="W204" s="17">
        <f t="shared" si="24"/>
        <v>3</v>
      </c>
      <c r="X204">
        <f t="shared" si="25"/>
        <v>102</v>
      </c>
      <c r="Y204">
        <f t="shared" si="26"/>
        <v>97</v>
      </c>
      <c r="Z204">
        <f t="shared" si="27"/>
        <v>88</v>
      </c>
      <c r="AA204">
        <f t="shared" si="28"/>
        <v>99</v>
      </c>
    </row>
    <row r="205" spans="1:27" x14ac:dyDescent="0.25">
      <c r="A205" t="s">
        <v>69</v>
      </c>
      <c r="B205" t="s">
        <v>69</v>
      </c>
      <c r="C205" t="s">
        <v>69</v>
      </c>
      <c r="D205" t="s">
        <v>68</v>
      </c>
      <c r="E205">
        <v>2001</v>
      </c>
      <c r="F205">
        <v>18</v>
      </c>
      <c r="G205">
        <v>369</v>
      </c>
      <c r="H205">
        <v>4</v>
      </c>
      <c r="I205">
        <v>5</v>
      </c>
      <c r="J205">
        <v>6</v>
      </c>
      <c r="K205">
        <v>5</v>
      </c>
      <c r="L205">
        <v>5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f t="shared" si="29"/>
        <v>0</v>
      </c>
      <c r="V205" t="str">
        <f t="shared" si="23"/>
        <v>Int'l World Tour2001</v>
      </c>
      <c r="W205" s="17">
        <f t="shared" si="24"/>
        <v>3</v>
      </c>
      <c r="X205">
        <f t="shared" si="25"/>
        <v>102</v>
      </c>
      <c r="Y205">
        <f t="shared" si="26"/>
        <v>97</v>
      </c>
      <c r="Z205">
        <f t="shared" si="27"/>
        <v>88</v>
      </c>
      <c r="AA205">
        <f t="shared" si="28"/>
        <v>99</v>
      </c>
    </row>
    <row r="206" spans="1:27" x14ac:dyDescent="0.25">
      <c r="A206" t="s">
        <v>21</v>
      </c>
      <c r="B206" t="s">
        <v>21</v>
      </c>
      <c r="C206" t="s">
        <v>21</v>
      </c>
      <c r="E206">
        <v>2001</v>
      </c>
      <c r="F206">
        <v>1</v>
      </c>
      <c r="G206">
        <v>503</v>
      </c>
      <c r="H206">
        <v>5</v>
      </c>
      <c r="I206">
        <v>6</v>
      </c>
      <c r="J206">
        <v>5</v>
      </c>
      <c r="K206">
        <v>6</v>
      </c>
      <c r="L206">
        <v>6</v>
      </c>
      <c r="M206">
        <v>0</v>
      </c>
      <c r="N206">
        <v>1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f t="shared" si="29"/>
        <v>0</v>
      </c>
      <c r="V206" t="str">
        <f t="shared" si="23"/>
        <v>Man O' War2001</v>
      </c>
      <c r="W206" s="17">
        <f t="shared" si="24"/>
        <v>2</v>
      </c>
      <c r="X206">
        <f t="shared" si="25"/>
        <v>121</v>
      </c>
      <c r="Y206">
        <f t="shared" si="26"/>
        <v>86</v>
      </c>
      <c r="Z206">
        <f t="shared" si="27"/>
        <v>84</v>
      </c>
      <c r="AA206">
        <f t="shared" si="28"/>
        <v>97</v>
      </c>
    </row>
    <row r="207" spans="1:27" x14ac:dyDescent="0.25">
      <c r="A207" t="s">
        <v>21</v>
      </c>
      <c r="B207" t="s">
        <v>21</v>
      </c>
      <c r="C207" t="s">
        <v>21</v>
      </c>
      <c r="E207">
        <v>2001</v>
      </c>
      <c r="F207">
        <v>2</v>
      </c>
      <c r="G207">
        <v>153</v>
      </c>
      <c r="H207">
        <v>3</v>
      </c>
      <c r="I207">
        <v>4</v>
      </c>
      <c r="J207">
        <v>3</v>
      </c>
      <c r="K207">
        <v>4</v>
      </c>
      <c r="L207">
        <v>4</v>
      </c>
      <c r="M207">
        <v>0</v>
      </c>
      <c r="N207">
        <v>1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f t="shared" si="29"/>
        <v>0</v>
      </c>
      <c r="V207" t="str">
        <f t="shared" si="23"/>
        <v>Man O' War2001</v>
      </c>
      <c r="W207" s="17">
        <f t="shared" si="24"/>
        <v>2</v>
      </c>
      <c r="X207">
        <f t="shared" si="25"/>
        <v>121</v>
      </c>
      <c r="Y207">
        <f t="shared" si="26"/>
        <v>86</v>
      </c>
      <c r="Z207">
        <f t="shared" si="27"/>
        <v>84</v>
      </c>
      <c r="AA207">
        <f t="shared" si="28"/>
        <v>97</v>
      </c>
    </row>
    <row r="208" spans="1:27" x14ac:dyDescent="0.25">
      <c r="A208" t="s">
        <v>21</v>
      </c>
      <c r="B208" t="s">
        <v>21</v>
      </c>
      <c r="C208" t="s">
        <v>21</v>
      </c>
      <c r="E208">
        <v>2001</v>
      </c>
      <c r="F208">
        <v>3</v>
      </c>
      <c r="G208">
        <v>365</v>
      </c>
      <c r="H208">
        <v>4</v>
      </c>
      <c r="I208">
        <v>6</v>
      </c>
      <c r="J208">
        <v>6</v>
      </c>
      <c r="K208">
        <v>5</v>
      </c>
      <c r="L208">
        <v>6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f t="shared" si="29"/>
        <v>0</v>
      </c>
      <c r="V208" t="str">
        <f t="shared" si="23"/>
        <v>Man O' War2001</v>
      </c>
      <c r="W208" s="17">
        <f t="shared" si="24"/>
        <v>2</v>
      </c>
      <c r="X208">
        <f t="shared" si="25"/>
        <v>121</v>
      </c>
      <c r="Y208">
        <f t="shared" si="26"/>
        <v>86</v>
      </c>
      <c r="Z208">
        <f t="shared" si="27"/>
        <v>84</v>
      </c>
      <c r="AA208">
        <f t="shared" si="28"/>
        <v>97</v>
      </c>
    </row>
    <row r="209" spans="1:27" x14ac:dyDescent="0.25">
      <c r="A209" t="s">
        <v>21</v>
      </c>
      <c r="B209" t="s">
        <v>21</v>
      </c>
      <c r="C209" t="s">
        <v>21</v>
      </c>
      <c r="E209">
        <v>2001</v>
      </c>
      <c r="F209">
        <v>4</v>
      </c>
      <c r="G209">
        <v>376</v>
      </c>
      <c r="H209">
        <v>4</v>
      </c>
      <c r="I209">
        <v>9</v>
      </c>
      <c r="J209">
        <v>5</v>
      </c>
      <c r="K209">
        <v>5</v>
      </c>
      <c r="L209">
        <v>4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f t="shared" si="29"/>
        <v>0</v>
      </c>
      <c r="V209" t="str">
        <f t="shared" si="23"/>
        <v>Man O' War2001</v>
      </c>
      <c r="W209" s="17">
        <f t="shared" si="24"/>
        <v>2</v>
      </c>
      <c r="X209">
        <f t="shared" si="25"/>
        <v>121</v>
      </c>
      <c r="Y209">
        <f t="shared" si="26"/>
        <v>86</v>
      </c>
      <c r="Z209">
        <f t="shared" si="27"/>
        <v>84</v>
      </c>
      <c r="AA209">
        <f t="shared" si="28"/>
        <v>97</v>
      </c>
    </row>
    <row r="210" spans="1:27" x14ac:dyDescent="0.25">
      <c r="A210" t="s">
        <v>21</v>
      </c>
      <c r="B210" t="s">
        <v>21</v>
      </c>
      <c r="C210" t="s">
        <v>21</v>
      </c>
      <c r="E210">
        <v>2001</v>
      </c>
      <c r="F210">
        <v>5</v>
      </c>
      <c r="G210">
        <v>417</v>
      </c>
      <c r="H210">
        <v>4</v>
      </c>
      <c r="I210">
        <v>6</v>
      </c>
      <c r="J210">
        <v>4</v>
      </c>
      <c r="K210">
        <v>4</v>
      </c>
      <c r="L210">
        <v>7</v>
      </c>
      <c r="M210">
        <v>0</v>
      </c>
      <c r="N210">
        <v>1</v>
      </c>
      <c r="O210">
        <v>1</v>
      </c>
      <c r="P210">
        <v>0</v>
      </c>
      <c r="Q210">
        <v>0</v>
      </c>
      <c r="R210">
        <v>0</v>
      </c>
      <c r="S210">
        <v>0</v>
      </c>
      <c r="T210">
        <v>0</v>
      </c>
      <c r="U210">
        <f t="shared" si="29"/>
        <v>0</v>
      </c>
      <c r="V210" t="str">
        <f t="shared" si="23"/>
        <v>Man O' War2001</v>
      </c>
      <c r="W210" s="17">
        <f t="shared" si="24"/>
        <v>2</v>
      </c>
      <c r="X210">
        <f t="shared" si="25"/>
        <v>121</v>
      </c>
      <c r="Y210">
        <f t="shared" si="26"/>
        <v>86</v>
      </c>
      <c r="Z210">
        <f t="shared" si="27"/>
        <v>84</v>
      </c>
      <c r="AA210">
        <f t="shared" si="28"/>
        <v>97</v>
      </c>
    </row>
    <row r="211" spans="1:27" x14ac:dyDescent="0.25">
      <c r="A211" t="s">
        <v>21</v>
      </c>
      <c r="B211" t="s">
        <v>21</v>
      </c>
      <c r="C211" t="s">
        <v>21</v>
      </c>
      <c r="E211">
        <v>2001</v>
      </c>
      <c r="F211">
        <v>6</v>
      </c>
      <c r="G211">
        <v>155</v>
      </c>
      <c r="H211">
        <v>3</v>
      </c>
      <c r="I211">
        <v>6</v>
      </c>
      <c r="J211">
        <v>3</v>
      </c>
      <c r="K211">
        <v>4</v>
      </c>
      <c r="L211">
        <v>4</v>
      </c>
      <c r="M211">
        <v>0</v>
      </c>
      <c r="N211">
        <v>1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f t="shared" si="29"/>
        <v>0</v>
      </c>
      <c r="V211" t="str">
        <f t="shared" si="23"/>
        <v>Man O' War2001</v>
      </c>
      <c r="W211" s="17">
        <f t="shared" si="24"/>
        <v>2</v>
      </c>
      <c r="X211">
        <f t="shared" si="25"/>
        <v>121</v>
      </c>
      <c r="Y211">
        <f t="shared" si="26"/>
        <v>86</v>
      </c>
      <c r="Z211">
        <f t="shared" si="27"/>
        <v>84</v>
      </c>
      <c r="AA211">
        <f t="shared" si="28"/>
        <v>97</v>
      </c>
    </row>
    <row r="212" spans="1:27" x14ac:dyDescent="0.25">
      <c r="A212" t="s">
        <v>21</v>
      </c>
      <c r="B212" t="s">
        <v>21</v>
      </c>
      <c r="C212" t="s">
        <v>21</v>
      </c>
      <c r="E212">
        <v>2001</v>
      </c>
      <c r="F212">
        <v>7</v>
      </c>
      <c r="G212">
        <v>354</v>
      </c>
      <c r="H212">
        <v>4</v>
      </c>
      <c r="I212">
        <v>10</v>
      </c>
      <c r="J212">
        <v>4</v>
      </c>
      <c r="K212">
        <v>5</v>
      </c>
      <c r="L212">
        <v>8</v>
      </c>
      <c r="M212">
        <v>0</v>
      </c>
      <c r="N212">
        <v>1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f t="shared" si="29"/>
        <v>0</v>
      </c>
      <c r="V212" t="str">
        <f t="shared" si="23"/>
        <v>Man O' War2001</v>
      </c>
      <c r="W212" s="17">
        <f t="shared" si="24"/>
        <v>2</v>
      </c>
      <c r="X212">
        <f t="shared" si="25"/>
        <v>121</v>
      </c>
      <c r="Y212">
        <f t="shared" si="26"/>
        <v>86</v>
      </c>
      <c r="Z212">
        <f t="shared" si="27"/>
        <v>84</v>
      </c>
      <c r="AA212">
        <f t="shared" si="28"/>
        <v>97</v>
      </c>
    </row>
    <row r="213" spans="1:27" x14ac:dyDescent="0.25">
      <c r="A213" t="s">
        <v>21</v>
      </c>
      <c r="B213" t="s">
        <v>21</v>
      </c>
      <c r="C213" t="s">
        <v>21</v>
      </c>
      <c r="E213">
        <v>2001</v>
      </c>
      <c r="F213">
        <v>8</v>
      </c>
      <c r="G213">
        <v>558</v>
      </c>
      <c r="H213">
        <v>5</v>
      </c>
      <c r="I213">
        <v>12</v>
      </c>
      <c r="J213">
        <v>7</v>
      </c>
      <c r="K213">
        <v>5</v>
      </c>
      <c r="L213">
        <v>7</v>
      </c>
      <c r="M213">
        <v>0</v>
      </c>
      <c r="N213">
        <v>0</v>
      </c>
      <c r="O213">
        <v>1</v>
      </c>
      <c r="P213">
        <v>0</v>
      </c>
      <c r="Q213">
        <v>0</v>
      </c>
      <c r="R213">
        <v>0</v>
      </c>
      <c r="S213">
        <v>0</v>
      </c>
      <c r="T213">
        <v>0</v>
      </c>
      <c r="U213">
        <f t="shared" si="29"/>
        <v>0</v>
      </c>
      <c r="V213" t="str">
        <f t="shared" si="23"/>
        <v>Man O' War2001</v>
      </c>
      <c r="W213" s="17">
        <f t="shared" si="24"/>
        <v>2</v>
      </c>
      <c r="X213">
        <f t="shared" si="25"/>
        <v>121</v>
      </c>
      <c r="Y213">
        <f t="shared" si="26"/>
        <v>86</v>
      </c>
      <c r="Z213">
        <f t="shared" si="27"/>
        <v>84</v>
      </c>
      <c r="AA213">
        <f t="shared" si="28"/>
        <v>97</v>
      </c>
    </row>
    <row r="214" spans="1:27" x14ac:dyDescent="0.25">
      <c r="A214" t="s">
        <v>21</v>
      </c>
      <c r="B214" t="s">
        <v>21</v>
      </c>
      <c r="C214" t="s">
        <v>21</v>
      </c>
      <c r="E214">
        <v>2001</v>
      </c>
      <c r="F214">
        <v>9</v>
      </c>
      <c r="G214">
        <v>408</v>
      </c>
      <c r="H214">
        <v>4</v>
      </c>
      <c r="I214">
        <v>7</v>
      </c>
      <c r="J214">
        <v>6</v>
      </c>
      <c r="K214">
        <v>5</v>
      </c>
      <c r="L214">
        <v>5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f t="shared" si="29"/>
        <v>0</v>
      </c>
      <c r="V214" t="str">
        <f t="shared" si="23"/>
        <v>Man O' War2001</v>
      </c>
      <c r="W214" s="17">
        <f t="shared" si="24"/>
        <v>2</v>
      </c>
      <c r="X214">
        <f t="shared" si="25"/>
        <v>121</v>
      </c>
      <c r="Y214">
        <f t="shared" si="26"/>
        <v>86</v>
      </c>
      <c r="Z214">
        <f t="shared" si="27"/>
        <v>84</v>
      </c>
      <c r="AA214">
        <f t="shared" si="28"/>
        <v>97</v>
      </c>
    </row>
    <row r="215" spans="1:27" x14ac:dyDescent="0.25">
      <c r="A215" t="s">
        <v>21</v>
      </c>
      <c r="B215" t="s">
        <v>21</v>
      </c>
      <c r="C215" t="s">
        <v>21</v>
      </c>
      <c r="E215">
        <v>2001</v>
      </c>
      <c r="F215">
        <v>10</v>
      </c>
      <c r="G215">
        <v>374</v>
      </c>
      <c r="H215">
        <v>4</v>
      </c>
      <c r="I215">
        <v>7</v>
      </c>
      <c r="J215">
        <v>5</v>
      </c>
      <c r="K215">
        <v>6</v>
      </c>
      <c r="L215">
        <v>5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f t="shared" si="29"/>
        <v>0</v>
      </c>
      <c r="V215" t="str">
        <f t="shared" si="23"/>
        <v>Man O' War2001</v>
      </c>
      <c r="W215" s="17">
        <f t="shared" si="24"/>
        <v>2</v>
      </c>
      <c r="X215">
        <f t="shared" si="25"/>
        <v>121</v>
      </c>
      <c r="Y215">
        <f t="shared" si="26"/>
        <v>86</v>
      </c>
      <c r="Z215">
        <f t="shared" si="27"/>
        <v>84</v>
      </c>
      <c r="AA215">
        <f t="shared" si="28"/>
        <v>97</v>
      </c>
    </row>
    <row r="216" spans="1:27" x14ac:dyDescent="0.25">
      <c r="A216" t="s">
        <v>21</v>
      </c>
      <c r="B216" t="s">
        <v>21</v>
      </c>
      <c r="C216" t="s">
        <v>21</v>
      </c>
      <c r="E216">
        <v>2001</v>
      </c>
      <c r="F216">
        <v>11</v>
      </c>
      <c r="G216">
        <v>347</v>
      </c>
      <c r="H216">
        <v>4</v>
      </c>
      <c r="I216">
        <v>6</v>
      </c>
      <c r="J216">
        <v>6</v>
      </c>
      <c r="K216">
        <v>5</v>
      </c>
      <c r="L216">
        <v>5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f t="shared" si="29"/>
        <v>0</v>
      </c>
      <c r="V216" t="str">
        <f t="shared" si="23"/>
        <v>Man O' War2001</v>
      </c>
      <c r="W216" s="17">
        <f t="shared" si="24"/>
        <v>2</v>
      </c>
      <c r="X216">
        <f t="shared" si="25"/>
        <v>121</v>
      </c>
      <c r="Y216">
        <f t="shared" si="26"/>
        <v>86</v>
      </c>
      <c r="Z216">
        <f t="shared" si="27"/>
        <v>84</v>
      </c>
      <c r="AA216">
        <f t="shared" si="28"/>
        <v>97</v>
      </c>
    </row>
    <row r="217" spans="1:27" x14ac:dyDescent="0.25">
      <c r="A217" t="s">
        <v>21</v>
      </c>
      <c r="B217" t="s">
        <v>21</v>
      </c>
      <c r="C217" t="s">
        <v>21</v>
      </c>
      <c r="E217">
        <v>2001</v>
      </c>
      <c r="F217">
        <v>12</v>
      </c>
      <c r="G217">
        <v>395</v>
      </c>
      <c r="H217">
        <v>4</v>
      </c>
      <c r="I217">
        <v>7</v>
      </c>
      <c r="J217">
        <v>3</v>
      </c>
      <c r="K217">
        <v>4</v>
      </c>
      <c r="L217">
        <v>5</v>
      </c>
      <c r="M217">
        <v>0</v>
      </c>
      <c r="N217">
        <v>0</v>
      </c>
      <c r="O217">
        <v>1</v>
      </c>
      <c r="P217">
        <v>0</v>
      </c>
      <c r="Q217">
        <v>0</v>
      </c>
      <c r="R217">
        <v>1</v>
      </c>
      <c r="S217">
        <v>0</v>
      </c>
      <c r="T217">
        <v>0</v>
      </c>
      <c r="U217">
        <f t="shared" si="29"/>
        <v>1</v>
      </c>
      <c r="V217" t="str">
        <f t="shared" si="23"/>
        <v>Man O' War2001</v>
      </c>
      <c r="W217" s="17">
        <f t="shared" si="24"/>
        <v>2</v>
      </c>
      <c r="X217">
        <f t="shared" si="25"/>
        <v>121</v>
      </c>
      <c r="Y217">
        <f t="shared" si="26"/>
        <v>86</v>
      </c>
      <c r="Z217">
        <f t="shared" si="27"/>
        <v>84</v>
      </c>
      <c r="AA217">
        <f t="shared" si="28"/>
        <v>97</v>
      </c>
    </row>
    <row r="218" spans="1:27" x14ac:dyDescent="0.25">
      <c r="A218" t="s">
        <v>21</v>
      </c>
      <c r="B218" t="s">
        <v>21</v>
      </c>
      <c r="C218" t="s">
        <v>21</v>
      </c>
      <c r="E218">
        <v>2001</v>
      </c>
      <c r="F218">
        <v>13</v>
      </c>
      <c r="G218">
        <v>547</v>
      </c>
      <c r="H218">
        <v>5</v>
      </c>
      <c r="I218">
        <v>10</v>
      </c>
      <c r="J218">
        <v>5</v>
      </c>
      <c r="K218">
        <v>5</v>
      </c>
      <c r="L218">
        <v>5</v>
      </c>
      <c r="M218">
        <v>0</v>
      </c>
      <c r="N218">
        <v>1</v>
      </c>
      <c r="O218">
        <v>1</v>
      </c>
      <c r="P218">
        <v>1</v>
      </c>
      <c r="Q218">
        <v>0</v>
      </c>
      <c r="R218">
        <v>0</v>
      </c>
      <c r="S218">
        <v>0</v>
      </c>
      <c r="T218">
        <v>0</v>
      </c>
      <c r="U218">
        <f t="shared" si="29"/>
        <v>0</v>
      </c>
      <c r="V218" t="str">
        <f t="shared" si="23"/>
        <v>Man O' War2001</v>
      </c>
      <c r="W218" s="17">
        <f t="shared" si="24"/>
        <v>2</v>
      </c>
      <c r="X218">
        <f t="shared" si="25"/>
        <v>121</v>
      </c>
      <c r="Y218">
        <f t="shared" si="26"/>
        <v>86</v>
      </c>
      <c r="Z218">
        <f t="shared" si="27"/>
        <v>84</v>
      </c>
      <c r="AA218">
        <f t="shared" si="28"/>
        <v>97</v>
      </c>
    </row>
    <row r="219" spans="1:27" x14ac:dyDescent="0.25">
      <c r="A219" t="s">
        <v>21</v>
      </c>
      <c r="B219" t="s">
        <v>21</v>
      </c>
      <c r="C219" t="s">
        <v>21</v>
      </c>
      <c r="E219">
        <v>2001</v>
      </c>
      <c r="F219">
        <v>14</v>
      </c>
      <c r="G219">
        <v>354</v>
      </c>
      <c r="H219">
        <v>4</v>
      </c>
      <c r="I219">
        <v>4</v>
      </c>
      <c r="J219">
        <v>6</v>
      </c>
      <c r="K219">
        <v>6</v>
      </c>
      <c r="L219">
        <v>7</v>
      </c>
      <c r="M219">
        <v>1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f t="shared" si="29"/>
        <v>0</v>
      </c>
      <c r="V219" t="str">
        <f t="shared" si="23"/>
        <v>Man O' War2001</v>
      </c>
      <c r="W219" s="17">
        <f t="shared" si="24"/>
        <v>2</v>
      </c>
      <c r="X219">
        <f t="shared" si="25"/>
        <v>121</v>
      </c>
      <c r="Y219">
        <f t="shared" si="26"/>
        <v>86</v>
      </c>
      <c r="Z219">
        <f t="shared" si="27"/>
        <v>84</v>
      </c>
      <c r="AA219">
        <f t="shared" si="28"/>
        <v>97</v>
      </c>
    </row>
    <row r="220" spans="1:27" x14ac:dyDescent="0.25">
      <c r="A220" t="s">
        <v>21</v>
      </c>
      <c r="B220" t="s">
        <v>21</v>
      </c>
      <c r="C220" t="s">
        <v>21</v>
      </c>
      <c r="E220">
        <v>2001</v>
      </c>
      <c r="F220">
        <v>15</v>
      </c>
      <c r="G220">
        <v>126</v>
      </c>
      <c r="H220">
        <v>3</v>
      </c>
      <c r="I220">
        <v>7</v>
      </c>
      <c r="J220">
        <v>3</v>
      </c>
      <c r="K220">
        <v>3</v>
      </c>
      <c r="L220">
        <v>4</v>
      </c>
      <c r="M220">
        <v>0</v>
      </c>
      <c r="N220">
        <v>1</v>
      </c>
      <c r="O220">
        <v>1</v>
      </c>
      <c r="P220">
        <v>0</v>
      </c>
      <c r="Q220">
        <v>0</v>
      </c>
      <c r="R220">
        <v>0</v>
      </c>
      <c r="S220">
        <v>0</v>
      </c>
      <c r="T220">
        <v>0</v>
      </c>
      <c r="U220">
        <f t="shared" si="29"/>
        <v>0</v>
      </c>
      <c r="V220" t="str">
        <f t="shared" si="23"/>
        <v>Man O' War2001</v>
      </c>
      <c r="W220" s="17">
        <f t="shared" si="24"/>
        <v>2</v>
      </c>
      <c r="X220">
        <f t="shared" si="25"/>
        <v>121</v>
      </c>
      <c r="Y220">
        <f t="shared" si="26"/>
        <v>86</v>
      </c>
      <c r="Z220">
        <f t="shared" si="27"/>
        <v>84</v>
      </c>
      <c r="AA220">
        <f t="shared" si="28"/>
        <v>97</v>
      </c>
    </row>
    <row r="221" spans="1:27" x14ac:dyDescent="0.25">
      <c r="A221" t="s">
        <v>21</v>
      </c>
      <c r="B221" t="s">
        <v>21</v>
      </c>
      <c r="C221" t="s">
        <v>21</v>
      </c>
      <c r="E221">
        <v>2001</v>
      </c>
      <c r="F221">
        <v>16</v>
      </c>
      <c r="G221">
        <v>329</v>
      </c>
      <c r="H221">
        <v>4</v>
      </c>
      <c r="I221">
        <v>4</v>
      </c>
      <c r="J221">
        <v>5</v>
      </c>
      <c r="K221">
        <v>3</v>
      </c>
      <c r="L221">
        <v>5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</v>
      </c>
      <c r="T221">
        <v>0</v>
      </c>
      <c r="U221">
        <f t="shared" si="29"/>
        <v>1</v>
      </c>
      <c r="V221" t="str">
        <f t="shared" si="23"/>
        <v>Man O' War2001</v>
      </c>
      <c r="W221" s="17">
        <f t="shared" si="24"/>
        <v>2</v>
      </c>
      <c r="X221">
        <f t="shared" si="25"/>
        <v>121</v>
      </c>
      <c r="Y221">
        <f t="shared" si="26"/>
        <v>86</v>
      </c>
      <c r="Z221">
        <f t="shared" si="27"/>
        <v>84</v>
      </c>
      <c r="AA221">
        <f t="shared" si="28"/>
        <v>97</v>
      </c>
    </row>
    <row r="222" spans="1:27" x14ac:dyDescent="0.25">
      <c r="A222" t="s">
        <v>21</v>
      </c>
      <c r="B222" t="s">
        <v>21</v>
      </c>
      <c r="C222" t="s">
        <v>21</v>
      </c>
      <c r="E222">
        <v>2001</v>
      </c>
      <c r="F222">
        <v>17</v>
      </c>
      <c r="G222">
        <v>173</v>
      </c>
      <c r="H222">
        <v>3</v>
      </c>
      <c r="I222">
        <v>4</v>
      </c>
      <c r="J222">
        <v>4</v>
      </c>
      <c r="K222">
        <v>4</v>
      </c>
      <c r="L222">
        <v>3</v>
      </c>
      <c r="M222">
        <v>0</v>
      </c>
      <c r="N222">
        <v>0</v>
      </c>
      <c r="O222">
        <v>0</v>
      </c>
      <c r="P222">
        <v>1</v>
      </c>
      <c r="Q222">
        <v>0</v>
      </c>
      <c r="R222">
        <v>0</v>
      </c>
      <c r="S222">
        <v>0</v>
      </c>
      <c r="T222">
        <v>0</v>
      </c>
      <c r="U222">
        <f t="shared" si="29"/>
        <v>0</v>
      </c>
      <c r="V222" t="str">
        <f t="shared" si="23"/>
        <v>Man O' War2001</v>
      </c>
      <c r="W222" s="17">
        <f t="shared" si="24"/>
        <v>2</v>
      </c>
      <c r="X222">
        <f t="shared" si="25"/>
        <v>121</v>
      </c>
      <c r="Y222">
        <f t="shared" si="26"/>
        <v>86</v>
      </c>
      <c r="Z222">
        <f t="shared" si="27"/>
        <v>84</v>
      </c>
      <c r="AA222">
        <f t="shared" si="28"/>
        <v>97</v>
      </c>
    </row>
    <row r="223" spans="1:27" x14ac:dyDescent="0.25">
      <c r="A223" t="s">
        <v>21</v>
      </c>
      <c r="B223" t="s">
        <v>21</v>
      </c>
      <c r="C223" t="s">
        <v>21</v>
      </c>
      <c r="E223">
        <v>2001</v>
      </c>
      <c r="F223">
        <v>18</v>
      </c>
      <c r="G223">
        <v>468</v>
      </c>
      <c r="H223">
        <v>5</v>
      </c>
      <c r="I223">
        <v>6</v>
      </c>
      <c r="J223">
        <v>6</v>
      </c>
      <c r="K223">
        <v>5</v>
      </c>
      <c r="L223">
        <v>7</v>
      </c>
      <c r="M223">
        <v>0</v>
      </c>
      <c r="N223">
        <v>0</v>
      </c>
      <c r="O223">
        <v>1</v>
      </c>
      <c r="P223">
        <v>0</v>
      </c>
      <c r="Q223">
        <v>0</v>
      </c>
      <c r="R223">
        <v>0</v>
      </c>
      <c r="S223">
        <v>0</v>
      </c>
      <c r="T223">
        <v>0</v>
      </c>
      <c r="U223">
        <f t="shared" si="29"/>
        <v>0</v>
      </c>
      <c r="V223" t="str">
        <f t="shared" si="23"/>
        <v>Man O' War2001</v>
      </c>
      <c r="W223" s="17">
        <f t="shared" si="24"/>
        <v>2</v>
      </c>
      <c r="X223">
        <f t="shared" si="25"/>
        <v>121</v>
      </c>
      <c r="Y223">
        <f t="shared" si="26"/>
        <v>86</v>
      </c>
      <c r="Z223">
        <f t="shared" si="27"/>
        <v>84</v>
      </c>
      <c r="AA223">
        <f t="shared" si="28"/>
        <v>97</v>
      </c>
    </row>
    <row r="224" spans="1:27" x14ac:dyDescent="0.25">
      <c r="A224" t="s">
        <v>19</v>
      </c>
      <c r="B224" t="s">
        <v>19</v>
      </c>
      <c r="C224" t="s">
        <v>19</v>
      </c>
      <c r="E224">
        <v>2001</v>
      </c>
      <c r="F224">
        <v>1</v>
      </c>
      <c r="G224">
        <v>484</v>
      </c>
      <c r="H224">
        <v>5</v>
      </c>
      <c r="I224">
        <v>6</v>
      </c>
      <c r="J224">
        <v>6</v>
      </c>
      <c r="K224">
        <v>6</v>
      </c>
      <c r="L224">
        <v>7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f t="shared" si="29"/>
        <v>0</v>
      </c>
      <c r="V224" t="str">
        <f t="shared" si="23"/>
        <v>Pawleys Plantation2001</v>
      </c>
      <c r="W224" s="17">
        <f t="shared" si="24"/>
        <v>1</v>
      </c>
      <c r="X224">
        <f t="shared" si="25"/>
        <v>102</v>
      </c>
      <c r="Y224">
        <f t="shared" si="26"/>
        <v>92</v>
      </c>
      <c r="Z224">
        <f t="shared" si="27"/>
        <v>92</v>
      </c>
      <c r="AA224">
        <f t="shared" si="28"/>
        <v>98</v>
      </c>
    </row>
    <row r="225" spans="1:27" x14ac:dyDescent="0.25">
      <c r="A225" t="s">
        <v>19</v>
      </c>
      <c r="B225" t="s">
        <v>19</v>
      </c>
      <c r="C225" t="s">
        <v>19</v>
      </c>
      <c r="E225">
        <v>2001</v>
      </c>
      <c r="F225">
        <v>2</v>
      </c>
      <c r="G225">
        <v>408</v>
      </c>
      <c r="H225">
        <v>4</v>
      </c>
      <c r="I225">
        <v>6</v>
      </c>
      <c r="J225">
        <v>6</v>
      </c>
      <c r="K225">
        <v>6</v>
      </c>
      <c r="L225">
        <v>5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f t="shared" si="29"/>
        <v>0</v>
      </c>
      <c r="V225" t="str">
        <f t="shared" si="23"/>
        <v>Pawleys Plantation2001</v>
      </c>
      <c r="W225" s="17">
        <f t="shared" si="24"/>
        <v>1</v>
      </c>
      <c r="X225">
        <f t="shared" si="25"/>
        <v>102</v>
      </c>
      <c r="Y225">
        <f t="shared" si="26"/>
        <v>92</v>
      </c>
      <c r="Z225">
        <f t="shared" si="27"/>
        <v>92</v>
      </c>
      <c r="AA225">
        <f t="shared" si="28"/>
        <v>98</v>
      </c>
    </row>
    <row r="226" spans="1:27" x14ac:dyDescent="0.25">
      <c r="A226" t="s">
        <v>19</v>
      </c>
      <c r="B226" t="s">
        <v>19</v>
      </c>
      <c r="C226" t="s">
        <v>19</v>
      </c>
      <c r="E226">
        <v>2001</v>
      </c>
      <c r="F226">
        <v>3</v>
      </c>
      <c r="G226">
        <v>162</v>
      </c>
      <c r="H226">
        <v>3</v>
      </c>
      <c r="I226">
        <v>4</v>
      </c>
      <c r="J226">
        <v>6</v>
      </c>
      <c r="K226">
        <v>3</v>
      </c>
      <c r="L226">
        <v>3</v>
      </c>
      <c r="M226">
        <v>0</v>
      </c>
      <c r="N226">
        <v>0</v>
      </c>
      <c r="O226">
        <v>1</v>
      </c>
      <c r="P226">
        <v>1</v>
      </c>
      <c r="Q226">
        <v>0</v>
      </c>
      <c r="R226">
        <v>0</v>
      </c>
      <c r="S226">
        <v>0</v>
      </c>
      <c r="T226">
        <v>0</v>
      </c>
      <c r="U226">
        <f t="shared" si="29"/>
        <v>0</v>
      </c>
      <c r="V226" t="str">
        <f t="shared" si="23"/>
        <v>Pawleys Plantation2001</v>
      </c>
      <c r="W226" s="17">
        <f t="shared" si="24"/>
        <v>1</v>
      </c>
      <c r="X226">
        <f t="shared" si="25"/>
        <v>102</v>
      </c>
      <c r="Y226">
        <f t="shared" si="26"/>
        <v>92</v>
      </c>
      <c r="Z226">
        <f t="shared" si="27"/>
        <v>92</v>
      </c>
      <c r="AA226">
        <f t="shared" si="28"/>
        <v>98</v>
      </c>
    </row>
    <row r="227" spans="1:27" x14ac:dyDescent="0.25">
      <c r="A227" t="s">
        <v>19</v>
      </c>
      <c r="B227" t="s">
        <v>19</v>
      </c>
      <c r="C227" t="s">
        <v>19</v>
      </c>
      <c r="E227">
        <v>2001</v>
      </c>
      <c r="F227">
        <v>4</v>
      </c>
      <c r="G227">
        <v>468</v>
      </c>
      <c r="H227">
        <v>5</v>
      </c>
      <c r="I227">
        <v>8</v>
      </c>
      <c r="J227">
        <v>6</v>
      </c>
      <c r="K227">
        <v>6</v>
      </c>
      <c r="L227">
        <v>5</v>
      </c>
      <c r="M227">
        <v>0</v>
      </c>
      <c r="N227">
        <v>0</v>
      </c>
      <c r="O227">
        <v>0</v>
      </c>
      <c r="P227">
        <v>1</v>
      </c>
      <c r="Q227">
        <v>0</v>
      </c>
      <c r="R227">
        <v>0</v>
      </c>
      <c r="S227">
        <v>0</v>
      </c>
      <c r="T227">
        <v>0</v>
      </c>
      <c r="U227">
        <f t="shared" si="29"/>
        <v>0</v>
      </c>
      <c r="V227" t="str">
        <f t="shared" si="23"/>
        <v>Pawleys Plantation2001</v>
      </c>
      <c r="W227" s="17">
        <f t="shared" si="24"/>
        <v>1</v>
      </c>
      <c r="X227">
        <f t="shared" si="25"/>
        <v>102</v>
      </c>
      <c r="Y227">
        <f t="shared" si="26"/>
        <v>92</v>
      </c>
      <c r="Z227">
        <f t="shared" si="27"/>
        <v>92</v>
      </c>
      <c r="AA227">
        <f t="shared" si="28"/>
        <v>98</v>
      </c>
    </row>
    <row r="228" spans="1:27" x14ac:dyDescent="0.25">
      <c r="A228" t="s">
        <v>19</v>
      </c>
      <c r="B228" t="s">
        <v>19</v>
      </c>
      <c r="C228" t="s">
        <v>19</v>
      </c>
      <c r="E228">
        <v>2001</v>
      </c>
      <c r="F228">
        <v>5</v>
      </c>
      <c r="G228">
        <v>353</v>
      </c>
      <c r="H228">
        <v>4</v>
      </c>
      <c r="I228">
        <v>8</v>
      </c>
      <c r="J228">
        <v>4</v>
      </c>
      <c r="K228">
        <v>6</v>
      </c>
      <c r="L228">
        <v>6</v>
      </c>
      <c r="M228">
        <v>0</v>
      </c>
      <c r="N228">
        <v>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f t="shared" si="29"/>
        <v>0</v>
      </c>
      <c r="V228" t="str">
        <f t="shared" si="23"/>
        <v>Pawleys Plantation2001</v>
      </c>
      <c r="W228" s="17">
        <f t="shared" si="24"/>
        <v>1</v>
      </c>
      <c r="X228">
        <f t="shared" si="25"/>
        <v>102</v>
      </c>
      <c r="Y228">
        <f t="shared" si="26"/>
        <v>92</v>
      </c>
      <c r="Z228">
        <f t="shared" si="27"/>
        <v>92</v>
      </c>
      <c r="AA228">
        <f t="shared" si="28"/>
        <v>98</v>
      </c>
    </row>
    <row r="229" spans="1:27" x14ac:dyDescent="0.25">
      <c r="A229" t="s">
        <v>19</v>
      </c>
      <c r="B229" t="s">
        <v>19</v>
      </c>
      <c r="C229" t="s">
        <v>19</v>
      </c>
      <c r="E229">
        <v>2001</v>
      </c>
      <c r="F229">
        <v>6</v>
      </c>
      <c r="G229">
        <v>382</v>
      </c>
      <c r="H229">
        <v>4</v>
      </c>
      <c r="I229">
        <v>5</v>
      </c>
      <c r="J229">
        <v>5</v>
      </c>
      <c r="K229">
        <v>5</v>
      </c>
      <c r="L229">
        <v>5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f t="shared" si="29"/>
        <v>0</v>
      </c>
      <c r="V229" t="str">
        <f t="shared" si="23"/>
        <v>Pawleys Plantation2001</v>
      </c>
      <c r="W229" s="17">
        <f t="shared" si="24"/>
        <v>1</v>
      </c>
      <c r="X229">
        <f t="shared" si="25"/>
        <v>102</v>
      </c>
      <c r="Y229">
        <f t="shared" si="26"/>
        <v>92</v>
      </c>
      <c r="Z229">
        <f t="shared" si="27"/>
        <v>92</v>
      </c>
      <c r="AA229">
        <f t="shared" si="28"/>
        <v>98</v>
      </c>
    </row>
    <row r="230" spans="1:27" x14ac:dyDescent="0.25">
      <c r="A230" t="s">
        <v>19</v>
      </c>
      <c r="B230" t="s">
        <v>19</v>
      </c>
      <c r="C230" t="s">
        <v>19</v>
      </c>
      <c r="E230">
        <v>2001</v>
      </c>
      <c r="F230">
        <v>7</v>
      </c>
      <c r="G230">
        <v>131</v>
      </c>
      <c r="H230">
        <v>3</v>
      </c>
      <c r="I230">
        <v>3</v>
      </c>
      <c r="J230">
        <v>3</v>
      </c>
      <c r="K230">
        <v>5</v>
      </c>
      <c r="L230">
        <v>3</v>
      </c>
      <c r="M230">
        <v>1</v>
      </c>
      <c r="N230">
        <v>1</v>
      </c>
      <c r="O230">
        <v>0</v>
      </c>
      <c r="P230">
        <v>1</v>
      </c>
      <c r="Q230">
        <v>0</v>
      </c>
      <c r="R230">
        <v>0</v>
      </c>
      <c r="S230">
        <v>0</v>
      </c>
      <c r="T230">
        <v>0</v>
      </c>
      <c r="U230">
        <f t="shared" si="29"/>
        <v>0</v>
      </c>
      <c r="V230" t="str">
        <f t="shared" si="23"/>
        <v>Pawleys Plantation2001</v>
      </c>
      <c r="W230" s="17">
        <f t="shared" si="24"/>
        <v>1</v>
      </c>
      <c r="X230">
        <f t="shared" si="25"/>
        <v>102</v>
      </c>
      <c r="Y230">
        <f t="shared" si="26"/>
        <v>92</v>
      </c>
      <c r="Z230">
        <f t="shared" si="27"/>
        <v>92</v>
      </c>
      <c r="AA230">
        <f t="shared" si="28"/>
        <v>98</v>
      </c>
    </row>
    <row r="231" spans="1:27" x14ac:dyDescent="0.25">
      <c r="A231" t="s">
        <v>19</v>
      </c>
      <c r="B231" t="s">
        <v>19</v>
      </c>
      <c r="C231" t="s">
        <v>19</v>
      </c>
      <c r="E231">
        <v>2001</v>
      </c>
      <c r="F231">
        <v>8</v>
      </c>
      <c r="G231">
        <v>387</v>
      </c>
      <c r="H231">
        <v>4</v>
      </c>
      <c r="I231">
        <v>5</v>
      </c>
      <c r="J231">
        <v>6</v>
      </c>
      <c r="K231">
        <v>6</v>
      </c>
      <c r="L231">
        <v>6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f t="shared" si="29"/>
        <v>0</v>
      </c>
      <c r="V231" t="str">
        <f t="shared" si="23"/>
        <v>Pawleys Plantation2001</v>
      </c>
      <c r="W231" s="17">
        <f t="shared" si="24"/>
        <v>1</v>
      </c>
      <c r="X231">
        <f t="shared" si="25"/>
        <v>102</v>
      </c>
      <c r="Y231">
        <f t="shared" si="26"/>
        <v>92</v>
      </c>
      <c r="Z231">
        <f t="shared" si="27"/>
        <v>92</v>
      </c>
      <c r="AA231">
        <f t="shared" si="28"/>
        <v>98</v>
      </c>
    </row>
    <row r="232" spans="1:27" x14ac:dyDescent="0.25">
      <c r="A232" t="s">
        <v>19</v>
      </c>
      <c r="B232" t="s">
        <v>19</v>
      </c>
      <c r="C232" t="s">
        <v>19</v>
      </c>
      <c r="E232">
        <v>2001</v>
      </c>
      <c r="F232">
        <v>9</v>
      </c>
      <c r="G232">
        <v>358</v>
      </c>
      <c r="H232">
        <v>4</v>
      </c>
      <c r="I232">
        <v>5</v>
      </c>
      <c r="J232">
        <v>5</v>
      </c>
      <c r="K232">
        <v>5</v>
      </c>
      <c r="L232">
        <v>5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f t="shared" si="29"/>
        <v>0</v>
      </c>
      <c r="V232" t="str">
        <f t="shared" si="23"/>
        <v>Pawleys Plantation2001</v>
      </c>
      <c r="W232" s="17">
        <f t="shared" si="24"/>
        <v>1</v>
      </c>
      <c r="X232">
        <f t="shared" si="25"/>
        <v>102</v>
      </c>
      <c r="Y232">
        <f t="shared" si="26"/>
        <v>92</v>
      </c>
      <c r="Z232">
        <f t="shared" si="27"/>
        <v>92</v>
      </c>
      <c r="AA232">
        <f t="shared" si="28"/>
        <v>98</v>
      </c>
    </row>
    <row r="233" spans="1:27" x14ac:dyDescent="0.25">
      <c r="A233" t="s">
        <v>19</v>
      </c>
      <c r="B233" t="s">
        <v>19</v>
      </c>
      <c r="C233" t="s">
        <v>19</v>
      </c>
      <c r="E233">
        <v>2001</v>
      </c>
      <c r="F233">
        <v>10</v>
      </c>
      <c r="G233">
        <v>301</v>
      </c>
      <c r="H233">
        <v>4</v>
      </c>
      <c r="I233">
        <v>7</v>
      </c>
      <c r="J233">
        <v>6</v>
      </c>
      <c r="K233">
        <v>4</v>
      </c>
      <c r="L233">
        <v>6</v>
      </c>
      <c r="M233">
        <v>0</v>
      </c>
      <c r="N233">
        <v>0</v>
      </c>
      <c r="O233">
        <v>1</v>
      </c>
      <c r="P233">
        <v>0</v>
      </c>
      <c r="Q233">
        <v>0</v>
      </c>
      <c r="R233">
        <v>0</v>
      </c>
      <c r="S233">
        <v>0</v>
      </c>
      <c r="T233">
        <v>0</v>
      </c>
      <c r="U233">
        <f t="shared" si="29"/>
        <v>0</v>
      </c>
      <c r="V233" t="str">
        <f t="shared" si="23"/>
        <v>Pawleys Plantation2001</v>
      </c>
      <c r="W233" s="17">
        <f t="shared" si="24"/>
        <v>1</v>
      </c>
      <c r="X233">
        <f t="shared" si="25"/>
        <v>102</v>
      </c>
      <c r="Y233">
        <f t="shared" si="26"/>
        <v>92</v>
      </c>
      <c r="Z233">
        <f t="shared" si="27"/>
        <v>92</v>
      </c>
      <c r="AA233">
        <f t="shared" si="28"/>
        <v>98</v>
      </c>
    </row>
    <row r="234" spans="1:27" x14ac:dyDescent="0.25">
      <c r="A234" t="s">
        <v>19</v>
      </c>
      <c r="B234" t="s">
        <v>19</v>
      </c>
      <c r="C234" t="s">
        <v>19</v>
      </c>
      <c r="E234">
        <v>2001</v>
      </c>
      <c r="F234">
        <v>11</v>
      </c>
      <c r="G234">
        <v>542</v>
      </c>
      <c r="H234">
        <v>5</v>
      </c>
      <c r="I234">
        <v>6</v>
      </c>
      <c r="J234">
        <v>7</v>
      </c>
      <c r="K234">
        <v>6</v>
      </c>
      <c r="L234">
        <v>7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f t="shared" si="29"/>
        <v>0</v>
      </c>
      <c r="V234" t="str">
        <f t="shared" si="23"/>
        <v>Pawleys Plantation2001</v>
      </c>
      <c r="W234" s="17">
        <f t="shared" si="24"/>
        <v>1</v>
      </c>
      <c r="X234">
        <f t="shared" si="25"/>
        <v>102</v>
      </c>
      <c r="Y234">
        <f t="shared" si="26"/>
        <v>92</v>
      </c>
      <c r="Z234">
        <f t="shared" si="27"/>
        <v>92</v>
      </c>
      <c r="AA234">
        <f t="shared" si="28"/>
        <v>98</v>
      </c>
    </row>
    <row r="235" spans="1:27" x14ac:dyDescent="0.25">
      <c r="A235" t="s">
        <v>19</v>
      </c>
      <c r="B235" t="s">
        <v>19</v>
      </c>
      <c r="C235" t="s">
        <v>19</v>
      </c>
      <c r="E235">
        <v>2001</v>
      </c>
      <c r="F235">
        <v>12</v>
      </c>
      <c r="G235">
        <v>331</v>
      </c>
      <c r="H235">
        <v>4</v>
      </c>
      <c r="I235">
        <v>5</v>
      </c>
      <c r="J235">
        <v>5</v>
      </c>
      <c r="K235">
        <v>6</v>
      </c>
      <c r="L235">
        <v>6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f t="shared" si="29"/>
        <v>0</v>
      </c>
      <c r="V235" t="str">
        <f t="shared" si="23"/>
        <v>Pawleys Plantation2001</v>
      </c>
      <c r="W235" s="17">
        <f t="shared" si="24"/>
        <v>1</v>
      </c>
      <c r="X235">
        <f t="shared" si="25"/>
        <v>102</v>
      </c>
      <c r="Y235">
        <f t="shared" si="26"/>
        <v>92</v>
      </c>
      <c r="Z235">
        <f t="shared" si="27"/>
        <v>92</v>
      </c>
      <c r="AA235">
        <f t="shared" si="28"/>
        <v>98</v>
      </c>
    </row>
    <row r="236" spans="1:27" x14ac:dyDescent="0.25">
      <c r="A236" t="s">
        <v>19</v>
      </c>
      <c r="B236" t="s">
        <v>19</v>
      </c>
      <c r="C236" t="s">
        <v>19</v>
      </c>
      <c r="E236">
        <v>2001</v>
      </c>
      <c r="F236">
        <v>13</v>
      </c>
      <c r="G236">
        <v>115</v>
      </c>
      <c r="H236">
        <v>3</v>
      </c>
      <c r="I236">
        <v>5</v>
      </c>
      <c r="J236">
        <v>3</v>
      </c>
      <c r="K236">
        <v>5</v>
      </c>
      <c r="L236">
        <v>5</v>
      </c>
      <c r="M236">
        <v>0</v>
      </c>
      <c r="N236">
        <v>1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f t="shared" si="29"/>
        <v>0</v>
      </c>
      <c r="V236" t="str">
        <f t="shared" si="23"/>
        <v>Pawleys Plantation2001</v>
      </c>
      <c r="W236" s="17">
        <f t="shared" si="24"/>
        <v>1</v>
      </c>
      <c r="X236">
        <f t="shared" si="25"/>
        <v>102</v>
      </c>
      <c r="Y236">
        <f t="shared" si="26"/>
        <v>92</v>
      </c>
      <c r="Z236">
        <f t="shared" si="27"/>
        <v>92</v>
      </c>
      <c r="AA236">
        <f t="shared" si="28"/>
        <v>98</v>
      </c>
    </row>
    <row r="237" spans="1:27" x14ac:dyDescent="0.25">
      <c r="A237" t="s">
        <v>19</v>
      </c>
      <c r="B237" t="s">
        <v>19</v>
      </c>
      <c r="C237" t="s">
        <v>19</v>
      </c>
      <c r="E237">
        <v>2001</v>
      </c>
      <c r="F237">
        <v>14</v>
      </c>
      <c r="G237">
        <v>471</v>
      </c>
      <c r="H237">
        <v>5</v>
      </c>
      <c r="I237">
        <v>8</v>
      </c>
      <c r="J237">
        <v>7</v>
      </c>
      <c r="K237">
        <v>5</v>
      </c>
      <c r="L237">
        <v>7</v>
      </c>
      <c r="M237">
        <v>0</v>
      </c>
      <c r="N237">
        <v>0</v>
      </c>
      <c r="O237">
        <v>1</v>
      </c>
      <c r="P237">
        <v>0</v>
      </c>
      <c r="Q237">
        <v>0</v>
      </c>
      <c r="R237">
        <v>0</v>
      </c>
      <c r="S237">
        <v>0</v>
      </c>
      <c r="T237">
        <v>0</v>
      </c>
      <c r="U237">
        <f t="shared" si="29"/>
        <v>0</v>
      </c>
      <c r="V237" t="str">
        <f t="shared" si="23"/>
        <v>Pawleys Plantation2001</v>
      </c>
      <c r="W237" s="17">
        <f t="shared" si="24"/>
        <v>1</v>
      </c>
      <c r="X237">
        <f t="shared" si="25"/>
        <v>102</v>
      </c>
      <c r="Y237">
        <f t="shared" si="26"/>
        <v>92</v>
      </c>
      <c r="Z237">
        <f t="shared" si="27"/>
        <v>92</v>
      </c>
      <c r="AA237">
        <f t="shared" si="28"/>
        <v>98</v>
      </c>
    </row>
    <row r="238" spans="1:27" x14ac:dyDescent="0.25">
      <c r="A238" t="s">
        <v>19</v>
      </c>
      <c r="B238" t="s">
        <v>19</v>
      </c>
      <c r="C238" t="s">
        <v>19</v>
      </c>
      <c r="E238">
        <v>2001</v>
      </c>
      <c r="F238">
        <v>15</v>
      </c>
      <c r="G238">
        <v>364</v>
      </c>
      <c r="H238">
        <v>4</v>
      </c>
      <c r="I238">
        <v>6</v>
      </c>
      <c r="J238">
        <v>3</v>
      </c>
      <c r="K238">
        <v>4</v>
      </c>
      <c r="L238">
        <v>6</v>
      </c>
      <c r="M238">
        <v>0</v>
      </c>
      <c r="N238">
        <v>0</v>
      </c>
      <c r="O238">
        <v>1</v>
      </c>
      <c r="P238">
        <v>0</v>
      </c>
      <c r="Q238">
        <v>0</v>
      </c>
      <c r="R238">
        <v>1</v>
      </c>
      <c r="S238">
        <v>0</v>
      </c>
      <c r="T238">
        <v>0</v>
      </c>
      <c r="U238">
        <f t="shared" si="29"/>
        <v>1</v>
      </c>
      <c r="V238" t="str">
        <f t="shared" si="23"/>
        <v>Pawleys Plantation2001</v>
      </c>
      <c r="W238" s="17">
        <f t="shared" si="24"/>
        <v>1</v>
      </c>
      <c r="X238">
        <f t="shared" si="25"/>
        <v>102</v>
      </c>
      <c r="Y238">
        <f t="shared" si="26"/>
        <v>92</v>
      </c>
      <c r="Z238">
        <f t="shared" si="27"/>
        <v>92</v>
      </c>
      <c r="AA238">
        <f t="shared" si="28"/>
        <v>98</v>
      </c>
    </row>
    <row r="239" spans="1:27" x14ac:dyDescent="0.25">
      <c r="A239" t="s">
        <v>19</v>
      </c>
      <c r="B239" t="s">
        <v>19</v>
      </c>
      <c r="C239" t="s">
        <v>19</v>
      </c>
      <c r="E239">
        <v>2001</v>
      </c>
      <c r="F239">
        <v>16</v>
      </c>
      <c r="G239">
        <v>405</v>
      </c>
      <c r="H239">
        <v>4</v>
      </c>
      <c r="I239">
        <v>5</v>
      </c>
      <c r="J239">
        <v>5</v>
      </c>
      <c r="K239">
        <v>6</v>
      </c>
      <c r="L239">
        <v>7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f t="shared" si="29"/>
        <v>0</v>
      </c>
      <c r="V239" t="str">
        <f t="shared" si="23"/>
        <v>Pawleys Plantation2001</v>
      </c>
      <c r="W239" s="17">
        <f t="shared" si="24"/>
        <v>1</v>
      </c>
      <c r="X239">
        <f t="shared" si="25"/>
        <v>102</v>
      </c>
      <c r="Y239">
        <f t="shared" si="26"/>
        <v>92</v>
      </c>
      <c r="Z239">
        <f t="shared" si="27"/>
        <v>92</v>
      </c>
      <c r="AA239">
        <f t="shared" si="28"/>
        <v>98</v>
      </c>
    </row>
    <row r="240" spans="1:27" x14ac:dyDescent="0.25">
      <c r="A240" t="s">
        <v>19</v>
      </c>
      <c r="B240" t="s">
        <v>19</v>
      </c>
      <c r="C240" t="s">
        <v>19</v>
      </c>
      <c r="E240">
        <v>2001</v>
      </c>
      <c r="F240">
        <v>17</v>
      </c>
      <c r="G240">
        <v>139</v>
      </c>
      <c r="H240">
        <v>3</v>
      </c>
      <c r="I240">
        <v>4</v>
      </c>
      <c r="J240">
        <v>4</v>
      </c>
      <c r="K240">
        <v>3</v>
      </c>
      <c r="L240">
        <v>3</v>
      </c>
      <c r="M240">
        <v>0</v>
      </c>
      <c r="N240">
        <v>0</v>
      </c>
      <c r="O240">
        <v>1</v>
      </c>
      <c r="P240">
        <v>1</v>
      </c>
      <c r="Q240">
        <v>0</v>
      </c>
      <c r="R240">
        <v>0</v>
      </c>
      <c r="S240">
        <v>0</v>
      </c>
      <c r="T240">
        <v>0</v>
      </c>
      <c r="U240">
        <f t="shared" si="29"/>
        <v>0</v>
      </c>
      <c r="V240" t="str">
        <f t="shared" si="23"/>
        <v>Pawleys Plantation2001</v>
      </c>
      <c r="W240" s="17">
        <f t="shared" si="24"/>
        <v>1</v>
      </c>
      <c r="X240">
        <f t="shared" si="25"/>
        <v>102</v>
      </c>
      <c r="Y240">
        <f t="shared" si="26"/>
        <v>92</v>
      </c>
      <c r="Z240">
        <f t="shared" si="27"/>
        <v>92</v>
      </c>
      <c r="AA240">
        <f t="shared" si="28"/>
        <v>98</v>
      </c>
    </row>
    <row r="241" spans="1:27" x14ac:dyDescent="0.25">
      <c r="A241" t="s">
        <v>19</v>
      </c>
      <c r="B241" t="s">
        <v>19</v>
      </c>
      <c r="C241" t="s">
        <v>19</v>
      </c>
      <c r="E241">
        <v>2001</v>
      </c>
      <c r="F241">
        <v>18</v>
      </c>
      <c r="G241">
        <v>372</v>
      </c>
      <c r="H241">
        <v>4</v>
      </c>
      <c r="I241">
        <v>6</v>
      </c>
      <c r="J241">
        <v>5</v>
      </c>
      <c r="K241">
        <v>5</v>
      </c>
      <c r="L241">
        <v>6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f t="shared" si="29"/>
        <v>0</v>
      </c>
      <c r="V241" t="str">
        <f t="shared" si="23"/>
        <v>Pawleys Plantation2001</v>
      </c>
      <c r="W241" s="17">
        <f t="shared" si="24"/>
        <v>1</v>
      </c>
      <c r="X241">
        <f t="shared" si="25"/>
        <v>102</v>
      </c>
      <c r="Y241">
        <f t="shared" si="26"/>
        <v>92</v>
      </c>
      <c r="Z241">
        <f t="shared" si="27"/>
        <v>92</v>
      </c>
      <c r="AA241">
        <f t="shared" si="28"/>
        <v>98</v>
      </c>
    </row>
    <row r="242" spans="1:27" x14ac:dyDescent="0.25">
      <c r="A242" t="s">
        <v>20</v>
      </c>
      <c r="B242" t="s">
        <v>20</v>
      </c>
      <c r="C242" t="s">
        <v>20</v>
      </c>
      <c r="E242">
        <v>2001</v>
      </c>
      <c r="F242">
        <v>1</v>
      </c>
      <c r="G242">
        <v>506</v>
      </c>
      <c r="H242">
        <v>5</v>
      </c>
      <c r="I242">
        <v>5</v>
      </c>
      <c r="J242">
        <v>6</v>
      </c>
      <c r="K242">
        <v>6</v>
      </c>
      <c r="L242">
        <v>7</v>
      </c>
      <c r="M242">
        <v>1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f t="shared" si="29"/>
        <v>0</v>
      </c>
      <c r="V242" t="str">
        <f t="shared" si="23"/>
        <v>The Pearl2001</v>
      </c>
      <c r="W242" s="17">
        <f t="shared" si="24"/>
        <v>1</v>
      </c>
      <c r="X242">
        <f t="shared" si="25"/>
        <v>102</v>
      </c>
      <c r="Y242">
        <f t="shared" si="26"/>
        <v>103</v>
      </c>
      <c r="Z242">
        <f t="shared" si="27"/>
        <v>94</v>
      </c>
      <c r="AA242">
        <f t="shared" si="28"/>
        <v>93</v>
      </c>
    </row>
    <row r="243" spans="1:27" x14ac:dyDescent="0.25">
      <c r="A243" t="s">
        <v>20</v>
      </c>
      <c r="B243" t="s">
        <v>20</v>
      </c>
      <c r="C243" t="s">
        <v>20</v>
      </c>
      <c r="E243">
        <v>2001</v>
      </c>
      <c r="F243">
        <v>2</v>
      </c>
      <c r="G243">
        <v>171</v>
      </c>
      <c r="H243">
        <v>3</v>
      </c>
      <c r="I243">
        <v>6</v>
      </c>
      <c r="J243">
        <v>5</v>
      </c>
      <c r="K243">
        <v>4</v>
      </c>
      <c r="L243">
        <v>3</v>
      </c>
      <c r="M243">
        <v>0</v>
      </c>
      <c r="N243">
        <v>0</v>
      </c>
      <c r="O243">
        <v>0</v>
      </c>
      <c r="P243">
        <v>1</v>
      </c>
      <c r="Q243">
        <v>0</v>
      </c>
      <c r="R243">
        <v>0</v>
      </c>
      <c r="S243">
        <v>0</v>
      </c>
      <c r="T243">
        <v>0</v>
      </c>
      <c r="U243">
        <f t="shared" si="29"/>
        <v>0</v>
      </c>
      <c r="V243" t="str">
        <f t="shared" si="23"/>
        <v>The Pearl2001</v>
      </c>
      <c r="W243" s="17">
        <f t="shared" si="24"/>
        <v>1</v>
      </c>
      <c r="X243">
        <f t="shared" si="25"/>
        <v>102</v>
      </c>
      <c r="Y243">
        <f t="shared" si="26"/>
        <v>103</v>
      </c>
      <c r="Z243">
        <f t="shared" si="27"/>
        <v>94</v>
      </c>
      <c r="AA243">
        <f t="shared" si="28"/>
        <v>93</v>
      </c>
    </row>
    <row r="244" spans="1:27" x14ac:dyDescent="0.25">
      <c r="A244" t="s">
        <v>20</v>
      </c>
      <c r="B244" t="s">
        <v>20</v>
      </c>
      <c r="C244" t="s">
        <v>20</v>
      </c>
      <c r="E244">
        <v>2001</v>
      </c>
      <c r="F244">
        <v>3</v>
      </c>
      <c r="G244">
        <v>327</v>
      </c>
      <c r="H244">
        <v>4</v>
      </c>
      <c r="I244">
        <v>6</v>
      </c>
      <c r="J244">
        <v>6</v>
      </c>
      <c r="K244">
        <v>7</v>
      </c>
      <c r="L244">
        <v>5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f t="shared" si="29"/>
        <v>0</v>
      </c>
      <c r="V244" t="str">
        <f t="shared" si="23"/>
        <v>The Pearl2001</v>
      </c>
      <c r="W244" s="17">
        <f t="shared" si="24"/>
        <v>1</v>
      </c>
      <c r="X244">
        <f t="shared" si="25"/>
        <v>102</v>
      </c>
      <c r="Y244">
        <f t="shared" si="26"/>
        <v>103</v>
      </c>
      <c r="Z244">
        <f t="shared" si="27"/>
        <v>94</v>
      </c>
      <c r="AA244">
        <f t="shared" si="28"/>
        <v>93</v>
      </c>
    </row>
    <row r="245" spans="1:27" x14ac:dyDescent="0.25">
      <c r="A245" t="s">
        <v>20</v>
      </c>
      <c r="B245" t="s">
        <v>20</v>
      </c>
      <c r="C245" t="s">
        <v>20</v>
      </c>
      <c r="E245">
        <v>2001</v>
      </c>
      <c r="F245">
        <v>4</v>
      </c>
      <c r="G245">
        <v>381</v>
      </c>
      <c r="H245">
        <v>4</v>
      </c>
      <c r="I245">
        <v>5</v>
      </c>
      <c r="J245">
        <v>6</v>
      </c>
      <c r="K245">
        <v>5</v>
      </c>
      <c r="L245">
        <v>4</v>
      </c>
      <c r="M245">
        <v>0</v>
      </c>
      <c r="N245">
        <v>0</v>
      </c>
      <c r="O245">
        <v>0</v>
      </c>
      <c r="P245">
        <v>1</v>
      </c>
      <c r="Q245">
        <v>0</v>
      </c>
      <c r="R245">
        <v>0</v>
      </c>
      <c r="S245">
        <v>0</v>
      </c>
      <c r="T245">
        <v>0</v>
      </c>
      <c r="U245">
        <f t="shared" si="29"/>
        <v>0</v>
      </c>
      <c r="V245" t="str">
        <f t="shared" si="23"/>
        <v>The Pearl2001</v>
      </c>
      <c r="W245" s="17">
        <f t="shared" si="24"/>
        <v>1</v>
      </c>
      <c r="X245">
        <f t="shared" si="25"/>
        <v>102</v>
      </c>
      <c r="Y245">
        <f t="shared" si="26"/>
        <v>103</v>
      </c>
      <c r="Z245">
        <f t="shared" si="27"/>
        <v>94</v>
      </c>
      <c r="AA245">
        <f t="shared" si="28"/>
        <v>93</v>
      </c>
    </row>
    <row r="246" spans="1:27" x14ac:dyDescent="0.25">
      <c r="A246" t="s">
        <v>20</v>
      </c>
      <c r="B246" t="s">
        <v>20</v>
      </c>
      <c r="C246" t="s">
        <v>20</v>
      </c>
      <c r="E246">
        <v>2001</v>
      </c>
      <c r="F246">
        <v>5</v>
      </c>
      <c r="G246">
        <v>185</v>
      </c>
      <c r="H246">
        <v>3</v>
      </c>
      <c r="I246">
        <v>4</v>
      </c>
      <c r="J246">
        <v>5</v>
      </c>
      <c r="K246">
        <v>5</v>
      </c>
      <c r="L246">
        <v>5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f t="shared" si="29"/>
        <v>0</v>
      </c>
      <c r="V246" t="str">
        <f t="shared" si="23"/>
        <v>The Pearl2001</v>
      </c>
      <c r="W246" s="17">
        <f t="shared" si="24"/>
        <v>1</v>
      </c>
      <c r="X246">
        <f t="shared" si="25"/>
        <v>102</v>
      </c>
      <c r="Y246">
        <f t="shared" si="26"/>
        <v>103</v>
      </c>
      <c r="Z246">
        <f t="shared" si="27"/>
        <v>94</v>
      </c>
      <c r="AA246">
        <f t="shared" si="28"/>
        <v>93</v>
      </c>
    </row>
    <row r="247" spans="1:27" x14ac:dyDescent="0.25">
      <c r="A247" t="s">
        <v>20</v>
      </c>
      <c r="B247" t="s">
        <v>20</v>
      </c>
      <c r="C247" t="s">
        <v>20</v>
      </c>
      <c r="E247">
        <v>2001</v>
      </c>
      <c r="F247">
        <v>6</v>
      </c>
      <c r="G247">
        <v>357</v>
      </c>
      <c r="H247">
        <v>4</v>
      </c>
      <c r="I247">
        <v>5</v>
      </c>
      <c r="J247">
        <v>6</v>
      </c>
      <c r="K247">
        <v>7</v>
      </c>
      <c r="L247">
        <v>7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f t="shared" si="29"/>
        <v>0</v>
      </c>
      <c r="V247" t="str">
        <f t="shared" si="23"/>
        <v>The Pearl2001</v>
      </c>
      <c r="W247" s="17">
        <f t="shared" si="24"/>
        <v>1</v>
      </c>
      <c r="X247">
        <f t="shared" si="25"/>
        <v>102</v>
      </c>
      <c r="Y247">
        <f t="shared" si="26"/>
        <v>103</v>
      </c>
      <c r="Z247">
        <f t="shared" si="27"/>
        <v>94</v>
      </c>
      <c r="AA247">
        <f t="shared" si="28"/>
        <v>93</v>
      </c>
    </row>
    <row r="248" spans="1:27" x14ac:dyDescent="0.25">
      <c r="A248" t="s">
        <v>20</v>
      </c>
      <c r="B248" t="s">
        <v>20</v>
      </c>
      <c r="C248" t="s">
        <v>20</v>
      </c>
      <c r="E248">
        <v>2001</v>
      </c>
      <c r="F248">
        <v>7</v>
      </c>
      <c r="G248">
        <v>384</v>
      </c>
      <c r="H248">
        <v>4</v>
      </c>
      <c r="I248">
        <v>6</v>
      </c>
      <c r="J248">
        <v>5</v>
      </c>
      <c r="K248">
        <v>5</v>
      </c>
      <c r="L248">
        <v>8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f t="shared" si="29"/>
        <v>0</v>
      </c>
      <c r="V248" t="str">
        <f t="shared" si="23"/>
        <v>The Pearl2001</v>
      </c>
      <c r="W248" s="17">
        <f t="shared" si="24"/>
        <v>1</v>
      </c>
      <c r="X248">
        <f t="shared" si="25"/>
        <v>102</v>
      </c>
      <c r="Y248">
        <f t="shared" si="26"/>
        <v>103</v>
      </c>
      <c r="Z248">
        <f t="shared" si="27"/>
        <v>94</v>
      </c>
      <c r="AA248">
        <f t="shared" si="28"/>
        <v>93</v>
      </c>
    </row>
    <row r="249" spans="1:27" x14ac:dyDescent="0.25">
      <c r="A249" t="s">
        <v>20</v>
      </c>
      <c r="B249" t="s">
        <v>20</v>
      </c>
      <c r="C249" t="s">
        <v>20</v>
      </c>
      <c r="E249">
        <v>2001</v>
      </c>
      <c r="F249">
        <v>8</v>
      </c>
      <c r="G249">
        <v>322</v>
      </c>
      <c r="H249">
        <v>4</v>
      </c>
      <c r="I249">
        <v>7</v>
      </c>
      <c r="J249">
        <v>5</v>
      </c>
      <c r="K249">
        <v>5</v>
      </c>
      <c r="L249">
        <v>5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f t="shared" si="29"/>
        <v>0</v>
      </c>
      <c r="V249" t="str">
        <f t="shared" si="23"/>
        <v>The Pearl2001</v>
      </c>
      <c r="W249" s="17">
        <f t="shared" si="24"/>
        <v>1</v>
      </c>
      <c r="X249">
        <f t="shared" si="25"/>
        <v>102</v>
      </c>
      <c r="Y249">
        <f t="shared" si="26"/>
        <v>103</v>
      </c>
      <c r="Z249">
        <f t="shared" si="27"/>
        <v>94</v>
      </c>
      <c r="AA249">
        <f t="shared" si="28"/>
        <v>93</v>
      </c>
    </row>
    <row r="250" spans="1:27" x14ac:dyDescent="0.25">
      <c r="A250" t="s">
        <v>20</v>
      </c>
      <c r="B250" t="s">
        <v>20</v>
      </c>
      <c r="C250" t="s">
        <v>20</v>
      </c>
      <c r="E250">
        <v>2001</v>
      </c>
      <c r="F250">
        <v>9</v>
      </c>
      <c r="G250">
        <v>481</v>
      </c>
      <c r="H250">
        <v>5</v>
      </c>
      <c r="I250">
        <v>5</v>
      </c>
      <c r="J250">
        <v>6</v>
      </c>
      <c r="K250">
        <v>6</v>
      </c>
      <c r="L250">
        <v>7</v>
      </c>
      <c r="M250">
        <v>1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f t="shared" si="29"/>
        <v>0</v>
      </c>
      <c r="V250" t="str">
        <f t="shared" si="23"/>
        <v>The Pearl2001</v>
      </c>
      <c r="W250" s="17">
        <f t="shared" si="24"/>
        <v>1</v>
      </c>
      <c r="X250">
        <f t="shared" si="25"/>
        <v>102</v>
      </c>
      <c r="Y250">
        <f t="shared" si="26"/>
        <v>103</v>
      </c>
      <c r="Z250">
        <f t="shared" si="27"/>
        <v>94</v>
      </c>
      <c r="AA250">
        <f t="shared" si="28"/>
        <v>93</v>
      </c>
    </row>
    <row r="251" spans="1:27" x14ac:dyDescent="0.25">
      <c r="A251" t="s">
        <v>20</v>
      </c>
      <c r="B251" t="s">
        <v>20</v>
      </c>
      <c r="C251" t="s">
        <v>20</v>
      </c>
      <c r="E251">
        <v>2001</v>
      </c>
      <c r="F251">
        <v>10</v>
      </c>
      <c r="G251">
        <v>361</v>
      </c>
      <c r="H251">
        <v>4</v>
      </c>
      <c r="I251">
        <v>6</v>
      </c>
      <c r="J251">
        <v>7</v>
      </c>
      <c r="K251">
        <v>4</v>
      </c>
      <c r="L251">
        <v>6</v>
      </c>
      <c r="M251">
        <v>0</v>
      </c>
      <c r="N251">
        <v>0</v>
      </c>
      <c r="O251">
        <v>1</v>
      </c>
      <c r="P251">
        <v>0</v>
      </c>
      <c r="Q251">
        <v>0</v>
      </c>
      <c r="R251">
        <v>0</v>
      </c>
      <c r="S251">
        <v>0</v>
      </c>
      <c r="T251">
        <v>0</v>
      </c>
      <c r="U251">
        <f t="shared" si="29"/>
        <v>0</v>
      </c>
      <c r="V251" t="str">
        <f t="shared" si="23"/>
        <v>The Pearl2001</v>
      </c>
      <c r="W251" s="17">
        <f t="shared" si="24"/>
        <v>1</v>
      </c>
      <c r="X251">
        <f t="shared" si="25"/>
        <v>102</v>
      </c>
      <c r="Y251">
        <f t="shared" si="26"/>
        <v>103</v>
      </c>
      <c r="Z251">
        <f t="shared" si="27"/>
        <v>94</v>
      </c>
      <c r="AA251">
        <f t="shared" si="28"/>
        <v>93</v>
      </c>
    </row>
    <row r="252" spans="1:27" x14ac:dyDescent="0.25">
      <c r="A252" t="s">
        <v>20</v>
      </c>
      <c r="B252" t="s">
        <v>20</v>
      </c>
      <c r="C252" t="s">
        <v>20</v>
      </c>
      <c r="E252">
        <v>2001</v>
      </c>
      <c r="F252">
        <v>11</v>
      </c>
      <c r="G252">
        <v>294</v>
      </c>
      <c r="H252">
        <v>4</v>
      </c>
      <c r="I252">
        <v>5</v>
      </c>
      <c r="J252">
        <v>5</v>
      </c>
      <c r="K252">
        <v>5</v>
      </c>
      <c r="L252">
        <v>4</v>
      </c>
      <c r="M252">
        <v>0</v>
      </c>
      <c r="N252">
        <v>0</v>
      </c>
      <c r="O252">
        <v>0</v>
      </c>
      <c r="P252">
        <v>1</v>
      </c>
      <c r="Q252">
        <v>0</v>
      </c>
      <c r="R252">
        <v>0</v>
      </c>
      <c r="S252">
        <v>0</v>
      </c>
      <c r="T252">
        <v>0</v>
      </c>
      <c r="U252">
        <f t="shared" si="29"/>
        <v>0</v>
      </c>
      <c r="V252" t="str">
        <f t="shared" si="23"/>
        <v>The Pearl2001</v>
      </c>
      <c r="W252" s="17">
        <f t="shared" si="24"/>
        <v>1</v>
      </c>
      <c r="X252">
        <f t="shared" si="25"/>
        <v>102</v>
      </c>
      <c r="Y252">
        <f t="shared" si="26"/>
        <v>103</v>
      </c>
      <c r="Z252">
        <f t="shared" si="27"/>
        <v>94</v>
      </c>
      <c r="AA252">
        <f t="shared" si="28"/>
        <v>93</v>
      </c>
    </row>
    <row r="253" spans="1:27" x14ac:dyDescent="0.25">
      <c r="A253" t="s">
        <v>20</v>
      </c>
      <c r="B253" t="s">
        <v>20</v>
      </c>
      <c r="C253" t="s">
        <v>20</v>
      </c>
      <c r="E253">
        <v>2001</v>
      </c>
      <c r="F253">
        <v>12</v>
      </c>
      <c r="G253">
        <v>152</v>
      </c>
      <c r="H253">
        <v>3</v>
      </c>
      <c r="I253">
        <v>4</v>
      </c>
      <c r="J253">
        <v>5</v>
      </c>
      <c r="K253">
        <v>5</v>
      </c>
      <c r="L253">
        <v>4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f t="shared" si="29"/>
        <v>0</v>
      </c>
      <c r="V253" t="str">
        <f t="shared" si="23"/>
        <v>The Pearl2001</v>
      </c>
      <c r="W253" s="17">
        <f t="shared" si="24"/>
        <v>1</v>
      </c>
      <c r="X253">
        <f t="shared" si="25"/>
        <v>102</v>
      </c>
      <c r="Y253">
        <f t="shared" si="26"/>
        <v>103</v>
      </c>
      <c r="Z253">
        <f t="shared" si="27"/>
        <v>94</v>
      </c>
      <c r="AA253">
        <f t="shared" si="28"/>
        <v>93</v>
      </c>
    </row>
    <row r="254" spans="1:27" x14ac:dyDescent="0.25">
      <c r="A254" t="s">
        <v>20</v>
      </c>
      <c r="B254" t="s">
        <v>20</v>
      </c>
      <c r="C254" t="s">
        <v>20</v>
      </c>
      <c r="E254">
        <v>2001</v>
      </c>
      <c r="F254">
        <v>13</v>
      </c>
      <c r="G254">
        <v>485</v>
      </c>
      <c r="H254">
        <v>5</v>
      </c>
      <c r="I254">
        <v>6</v>
      </c>
      <c r="J254">
        <v>7</v>
      </c>
      <c r="K254">
        <v>5</v>
      </c>
      <c r="L254">
        <v>6</v>
      </c>
      <c r="M254">
        <v>0</v>
      </c>
      <c r="N254">
        <v>0</v>
      </c>
      <c r="O254">
        <v>1</v>
      </c>
      <c r="P254">
        <v>0</v>
      </c>
      <c r="Q254">
        <v>0</v>
      </c>
      <c r="R254">
        <v>0</v>
      </c>
      <c r="S254">
        <v>0</v>
      </c>
      <c r="T254">
        <v>0</v>
      </c>
      <c r="U254">
        <f t="shared" si="29"/>
        <v>0</v>
      </c>
      <c r="V254" t="str">
        <f t="shared" si="23"/>
        <v>The Pearl2001</v>
      </c>
      <c r="W254" s="17">
        <f t="shared" si="24"/>
        <v>1</v>
      </c>
      <c r="X254">
        <f t="shared" si="25"/>
        <v>102</v>
      </c>
      <c r="Y254">
        <f t="shared" si="26"/>
        <v>103</v>
      </c>
      <c r="Z254">
        <f t="shared" si="27"/>
        <v>94</v>
      </c>
      <c r="AA254">
        <f t="shared" si="28"/>
        <v>93</v>
      </c>
    </row>
    <row r="255" spans="1:27" x14ac:dyDescent="0.25">
      <c r="A255" t="s">
        <v>20</v>
      </c>
      <c r="B255" t="s">
        <v>20</v>
      </c>
      <c r="C255" t="s">
        <v>20</v>
      </c>
      <c r="E255">
        <v>2001</v>
      </c>
      <c r="F255">
        <v>14</v>
      </c>
      <c r="G255">
        <v>155</v>
      </c>
      <c r="H255">
        <v>3</v>
      </c>
      <c r="I255">
        <v>4</v>
      </c>
      <c r="J255">
        <v>4</v>
      </c>
      <c r="K255">
        <v>3</v>
      </c>
      <c r="L255">
        <v>4</v>
      </c>
      <c r="M255">
        <v>0</v>
      </c>
      <c r="N255">
        <v>0</v>
      </c>
      <c r="O255">
        <v>1</v>
      </c>
      <c r="P255">
        <v>0</v>
      </c>
      <c r="Q255">
        <v>0</v>
      </c>
      <c r="R255">
        <v>0</v>
      </c>
      <c r="S255">
        <v>0</v>
      </c>
      <c r="T255">
        <v>0</v>
      </c>
      <c r="U255">
        <f t="shared" si="29"/>
        <v>0</v>
      </c>
      <c r="V255" t="str">
        <f t="shared" si="23"/>
        <v>The Pearl2001</v>
      </c>
      <c r="W255" s="17">
        <f t="shared" si="24"/>
        <v>1</v>
      </c>
      <c r="X255">
        <f t="shared" si="25"/>
        <v>102</v>
      </c>
      <c r="Y255">
        <f t="shared" si="26"/>
        <v>103</v>
      </c>
      <c r="Z255">
        <f t="shared" si="27"/>
        <v>94</v>
      </c>
      <c r="AA255">
        <f t="shared" si="28"/>
        <v>93</v>
      </c>
    </row>
    <row r="256" spans="1:27" x14ac:dyDescent="0.25">
      <c r="A256" t="s">
        <v>20</v>
      </c>
      <c r="B256" t="s">
        <v>20</v>
      </c>
      <c r="C256" t="s">
        <v>20</v>
      </c>
      <c r="E256">
        <v>2001</v>
      </c>
      <c r="F256">
        <v>15</v>
      </c>
      <c r="G256">
        <v>402</v>
      </c>
      <c r="H256">
        <v>4</v>
      </c>
      <c r="I256">
        <v>6</v>
      </c>
      <c r="J256">
        <v>5</v>
      </c>
      <c r="K256">
        <v>5</v>
      </c>
      <c r="L256">
        <v>4</v>
      </c>
      <c r="M256">
        <v>0</v>
      </c>
      <c r="N256">
        <v>0</v>
      </c>
      <c r="O256">
        <v>0</v>
      </c>
      <c r="P256">
        <v>1</v>
      </c>
      <c r="Q256">
        <v>0</v>
      </c>
      <c r="R256">
        <v>0</v>
      </c>
      <c r="S256">
        <v>0</v>
      </c>
      <c r="T256">
        <v>0</v>
      </c>
      <c r="U256">
        <f t="shared" si="29"/>
        <v>0</v>
      </c>
      <c r="V256" t="str">
        <f t="shared" si="23"/>
        <v>The Pearl2001</v>
      </c>
      <c r="W256" s="17">
        <f t="shared" si="24"/>
        <v>1</v>
      </c>
      <c r="X256">
        <f t="shared" si="25"/>
        <v>102</v>
      </c>
      <c r="Y256">
        <f t="shared" si="26"/>
        <v>103</v>
      </c>
      <c r="Z256">
        <f t="shared" si="27"/>
        <v>94</v>
      </c>
      <c r="AA256">
        <f t="shared" si="28"/>
        <v>93</v>
      </c>
    </row>
    <row r="257" spans="1:27" x14ac:dyDescent="0.25">
      <c r="A257" t="s">
        <v>20</v>
      </c>
      <c r="B257" t="s">
        <v>20</v>
      </c>
      <c r="C257" t="s">
        <v>20</v>
      </c>
      <c r="E257">
        <v>2001</v>
      </c>
      <c r="F257">
        <v>16</v>
      </c>
      <c r="G257">
        <v>341</v>
      </c>
      <c r="H257">
        <v>4</v>
      </c>
      <c r="I257">
        <v>7</v>
      </c>
      <c r="J257">
        <v>5</v>
      </c>
      <c r="K257">
        <v>4</v>
      </c>
      <c r="L257">
        <v>5</v>
      </c>
      <c r="M257">
        <v>0</v>
      </c>
      <c r="N257">
        <v>0</v>
      </c>
      <c r="O257">
        <v>1</v>
      </c>
      <c r="P257">
        <v>0</v>
      </c>
      <c r="Q257">
        <v>0</v>
      </c>
      <c r="R257">
        <v>0</v>
      </c>
      <c r="S257">
        <v>0</v>
      </c>
      <c r="T257">
        <v>0</v>
      </c>
      <c r="U257">
        <f t="shared" si="29"/>
        <v>0</v>
      </c>
      <c r="V257" t="str">
        <f t="shared" si="23"/>
        <v>The Pearl2001</v>
      </c>
      <c r="W257" s="17">
        <f t="shared" si="24"/>
        <v>1</v>
      </c>
      <c r="X257">
        <f t="shared" si="25"/>
        <v>102</v>
      </c>
      <c r="Y257">
        <f t="shared" si="26"/>
        <v>103</v>
      </c>
      <c r="Z257">
        <f t="shared" si="27"/>
        <v>94</v>
      </c>
      <c r="AA257">
        <f t="shared" si="28"/>
        <v>93</v>
      </c>
    </row>
    <row r="258" spans="1:27" x14ac:dyDescent="0.25">
      <c r="A258" t="s">
        <v>20</v>
      </c>
      <c r="B258" t="s">
        <v>20</v>
      </c>
      <c r="C258" t="s">
        <v>20</v>
      </c>
      <c r="E258">
        <v>2001</v>
      </c>
      <c r="F258">
        <v>17</v>
      </c>
      <c r="G258">
        <v>396</v>
      </c>
      <c r="H258">
        <v>4</v>
      </c>
      <c r="I258">
        <v>6</v>
      </c>
      <c r="J258">
        <v>6</v>
      </c>
      <c r="K258">
        <v>7</v>
      </c>
      <c r="L258">
        <v>4</v>
      </c>
      <c r="M258">
        <v>0</v>
      </c>
      <c r="N258">
        <v>0</v>
      </c>
      <c r="O258">
        <v>0</v>
      </c>
      <c r="P258">
        <v>1</v>
      </c>
      <c r="Q258">
        <v>0</v>
      </c>
      <c r="R258">
        <v>0</v>
      </c>
      <c r="S258">
        <v>0</v>
      </c>
      <c r="T258">
        <v>0</v>
      </c>
      <c r="U258">
        <f t="shared" si="29"/>
        <v>0</v>
      </c>
      <c r="V258" t="str">
        <f t="shared" si="23"/>
        <v>The Pearl2001</v>
      </c>
      <c r="W258" s="17">
        <f t="shared" si="24"/>
        <v>1</v>
      </c>
      <c r="X258">
        <f t="shared" si="25"/>
        <v>102</v>
      </c>
      <c r="Y258">
        <f t="shared" si="26"/>
        <v>103</v>
      </c>
      <c r="Z258">
        <f t="shared" si="27"/>
        <v>94</v>
      </c>
      <c r="AA258">
        <f t="shared" si="28"/>
        <v>93</v>
      </c>
    </row>
    <row r="259" spans="1:27" x14ac:dyDescent="0.25">
      <c r="A259" t="s">
        <v>20</v>
      </c>
      <c r="B259" t="s">
        <v>20</v>
      </c>
      <c r="C259" t="s">
        <v>20</v>
      </c>
      <c r="E259">
        <v>2001</v>
      </c>
      <c r="F259">
        <v>18</v>
      </c>
      <c r="G259">
        <v>550</v>
      </c>
      <c r="H259">
        <v>5</v>
      </c>
      <c r="I259">
        <v>9</v>
      </c>
      <c r="J259">
        <v>9</v>
      </c>
      <c r="K259">
        <v>6</v>
      </c>
      <c r="L259">
        <v>5</v>
      </c>
      <c r="M259">
        <v>0</v>
      </c>
      <c r="N259">
        <v>0</v>
      </c>
      <c r="O259">
        <v>0</v>
      </c>
      <c r="P259">
        <v>1</v>
      </c>
      <c r="Q259">
        <v>0</v>
      </c>
      <c r="R259">
        <v>0</v>
      </c>
      <c r="S259">
        <v>0</v>
      </c>
      <c r="T259">
        <v>0</v>
      </c>
      <c r="U259">
        <f t="shared" si="29"/>
        <v>0</v>
      </c>
      <c r="V259" t="str">
        <f t="shared" ref="V259:V322" si="30">A259&amp;E259</f>
        <v>The Pearl2001</v>
      </c>
      <c r="W259" s="17">
        <f t="shared" ref="W259:W322" si="31">COUNTIF($C:$C,C259)/18</f>
        <v>1</v>
      </c>
      <c r="X259">
        <f t="shared" ref="X259:X290" si="32">SUMIF($V:$V,$V259,$I:$I)</f>
        <v>102</v>
      </c>
      <c r="Y259">
        <f t="shared" ref="Y259:Y322" si="33">SUMIF($V:$V,$V259,$J:$J)</f>
        <v>103</v>
      </c>
      <c r="Z259">
        <f t="shared" ref="Z259:Z322" si="34">SUMIF($V:$V,$V259,$K:$K)</f>
        <v>94</v>
      </c>
      <c r="AA259">
        <f t="shared" ref="AA259:AA322" si="35">SUMIF($V:$V,$V259,$L:$L)</f>
        <v>93</v>
      </c>
    </row>
    <row r="260" spans="1:27" x14ac:dyDescent="0.25">
      <c r="A260" t="s">
        <v>17</v>
      </c>
      <c r="B260" t="s">
        <v>17</v>
      </c>
      <c r="C260" t="s">
        <v>17</v>
      </c>
      <c r="E260">
        <v>2001</v>
      </c>
      <c r="F260">
        <v>1</v>
      </c>
      <c r="G260">
        <v>384</v>
      </c>
      <c r="H260">
        <v>4</v>
      </c>
      <c r="I260">
        <v>8</v>
      </c>
      <c r="J260">
        <v>5</v>
      </c>
      <c r="K260">
        <v>6</v>
      </c>
      <c r="L260">
        <v>4</v>
      </c>
      <c r="M260">
        <v>0</v>
      </c>
      <c r="N260">
        <v>0</v>
      </c>
      <c r="O260">
        <v>0</v>
      </c>
      <c r="P260">
        <v>1</v>
      </c>
      <c r="Q260">
        <v>0</v>
      </c>
      <c r="R260">
        <v>0</v>
      </c>
      <c r="S260">
        <v>0</v>
      </c>
      <c r="T260">
        <v>0</v>
      </c>
      <c r="U260">
        <f t="shared" si="29"/>
        <v>0</v>
      </c>
      <c r="V260" t="str">
        <f t="shared" si="30"/>
        <v>The Witch2001</v>
      </c>
      <c r="W260" s="17">
        <f t="shared" si="31"/>
        <v>1</v>
      </c>
      <c r="X260">
        <f t="shared" si="32"/>
        <v>106</v>
      </c>
      <c r="Y260">
        <f t="shared" si="33"/>
        <v>91</v>
      </c>
      <c r="Z260">
        <f t="shared" si="34"/>
        <v>89</v>
      </c>
      <c r="AA260">
        <f t="shared" si="35"/>
        <v>96</v>
      </c>
    </row>
    <row r="261" spans="1:27" x14ac:dyDescent="0.25">
      <c r="A261" t="s">
        <v>17</v>
      </c>
      <c r="B261" t="s">
        <v>17</v>
      </c>
      <c r="C261" t="s">
        <v>17</v>
      </c>
      <c r="E261">
        <v>2001</v>
      </c>
      <c r="F261">
        <v>2</v>
      </c>
      <c r="G261">
        <v>389</v>
      </c>
      <c r="H261">
        <v>4</v>
      </c>
      <c r="I261">
        <v>7</v>
      </c>
      <c r="J261">
        <v>5</v>
      </c>
      <c r="K261">
        <v>7</v>
      </c>
      <c r="L261">
        <v>5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f t="shared" si="29"/>
        <v>0</v>
      </c>
      <c r="V261" t="str">
        <f t="shared" si="30"/>
        <v>The Witch2001</v>
      </c>
      <c r="W261" s="17">
        <f t="shared" si="31"/>
        <v>1</v>
      </c>
      <c r="X261">
        <f t="shared" si="32"/>
        <v>106</v>
      </c>
      <c r="Y261">
        <f t="shared" si="33"/>
        <v>91</v>
      </c>
      <c r="Z261">
        <f t="shared" si="34"/>
        <v>89</v>
      </c>
      <c r="AA261">
        <f t="shared" si="35"/>
        <v>96</v>
      </c>
    </row>
    <row r="262" spans="1:27" x14ac:dyDescent="0.25">
      <c r="A262" t="s">
        <v>17</v>
      </c>
      <c r="B262" t="s">
        <v>17</v>
      </c>
      <c r="C262" t="s">
        <v>17</v>
      </c>
      <c r="E262">
        <v>2001</v>
      </c>
      <c r="F262">
        <v>3</v>
      </c>
      <c r="G262">
        <v>118</v>
      </c>
      <c r="H262">
        <v>3</v>
      </c>
      <c r="I262">
        <v>4</v>
      </c>
      <c r="J262">
        <v>3</v>
      </c>
      <c r="K262">
        <v>2</v>
      </c>
      <c r="L262">
        <v>3</v>
      </c>
      <c r="M262">
        <v>0</v>
      </c>
      <c r="N262">
        <v>1</v>
      </c>
      <c r="O262">
        <v>0</v>
      </c>
      <c r="P262">
        <v>1</v>
      </c>
      <c r="Q262">
        <v>0</v>
      </c>
      <c r="R262">
        <v>0</v>
      </c>
      <c r="S262">
        <v>1</v>
      </c>
      <c r="T262">
        <v>0</v>
      </c>
      <c r="U262">
        <f t="shared" si="29"/>
        <v>1</v>
      </c>
      <c r="V262" t="str">
        <f t="shared" si="30"/>
        <v>The Witch2001</v>
      </c>
      <c r="W262" s="17">
        <f t="shared" si="31"/>
        <v>1</v>
      </c>
      <c r="X262">
        <f t="shared" si="32"/>
        <v>106</v>
      </c>
      <c r="Y262">
        <f t="shared" si="33"/>
        <v>91</v>
      </c>
      <c r="Z262">
        <f t="shared" si="34"/>
        <v>89</v>
      </c>
      <c r="AA262">
        <f t="shared" si="35"/>
        <v>96</v>
      </c>
    </row>
    <row r="263" spans="1:27" x14ac:dyDescent="0.25">
      <c r="A263" t="s">
        <v>17</v>
      </c>
      <c r="B263" t="s">
        <v>17</v>
      </c>
      <c r="C263" t="s">
        <v>17</v>
      </c>
      <c r="E263">
        <v>2001</v>
      </c>
      <c r="F263">
        <v>4</v>
      </c>
      <c r="G263">
        <v>319</v>
      </c>
      <c r="H263">
        <v>4</v>
      </c>
      <c r="I263">
        <v>3</v>
      </c>
      <c r="J263">
        <v>5</v>
      </c>
      <c r="K263">
        <v>5</v>
      </c>
      <c r="L263">
        <v>5</v>
      </c>
      <c r="M263">
        <v>0</v>
      </c>
      <c r="N263">
        <v>0</v>
      </c>
      <c r="O263">
        <v>0</v>
      </c>
      <c r="P263">
        <v>0</v>
      </c>
      <c r="Q263">
        <v>1</v>
      </c>
      <c r="R263">
        <v>0</v>
      </c>
      <c r="S263">
        <v>0</v>
      </c>
      <c r="T263">
        <v>0</v>
      </c>
      <c r="U263">
        <f t="shared" si="29"/>
        <v>1</v>
      </c>
      <c r="V263" t="str">
        <f t="shared" si="30"/>
        <v>The Witch2001</v>
      </c>
      <c r="W263" s="17">
        <f t="shared" si="31"/>
        <v>1</v>
      </c>
      <c r="X263">
        <f t="shared" si="32"/>
        <v>106</v>
      </c>
      <c r="Y263">
        <f t="shared" si="33"/>
        <v>91</v>
      </c>
      <c r="Z263">
        <f t="shared" si="34"/>
        <v>89</v>
      </c>
      <c r="AA263">
        <f t="shared" si="35"/>
        <v>96</v>
      </c>
    </row>
    <row r="264" spans="1:27" x14ac:dyDescent="0.25">
      <c r="A264" t="s">
        <v>17</v>
      </c>
      <c r="B264" t="s">
        <v>17</v>
      </c>
      <c r="C264" t="s">
        <v>17</v>
      </c>
      <c r="E264">
        <v>2001</v>
      </c>
      <c r="F264">
        <v>5</v>
      </c>
      <c r="G264">
        <v>529</v>
      </c>
      <c r="H264">
        <v>5</v>
      </c>
      <c r="I264">
        <v>8</v>
      </c>
      <c r="J264">
        <v>6</v>
      </c>
      <c r="K264">
        <v>6</v>
      </c>
      <c r="L264">
        <v>6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f t="shared" si="29"/>
        <v>0</v>
      </c>
      <c r="V264" t="str">
        <f t="shared" si="30"/>
        <v>The Witch2001</v>
      </c>
      <c r="W264" s="17">
        <f t="shared" si="31"/>
        <v>1</v>
      </c>
      <c r="X264">
        <f t="shared" si="32"/>
        <v>106</v>
      </c>
      <c r="Y264">
        <f t="shared" si="33"/>
        <v>91</v>
      </c>
      <c r="Z264">
        <f t="shared" si="34"/>
        <v>89</v>
      </c>
      <c r="AA264">
        <f t="shared" si="35"/>
        <v>96</v>
      </c>
    </row>
    <row r="265" spans="1:27" x14ac:dyDescent="0.25">
      <c r="A265" t="s">
        <v>17</v>
      </c>
      <c r="B265" t="s">
        <v>17</v>
      </c>
      <c r="C265" t="s">
        <v>17</v>
      </c>
      <c r="E265">
        <v>2001</v>
      </c>
      <c r="F265">
        <v>6</v>
      </c>
      <c r="G265">
        <v>403</v>
      </c>
      <c r="H265">
        <v>4</v>
      </c>
      <c r="I265">
        <v>8</v>
      </c>
      <c r="J265">
        <v>5</v>
      </c>
      <c r="K265">
        <v>6</v>
      </c>
      <c r="L265">
        <v>7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f t="shared" ref="U265:U328" si="36">SUM(Q265:T265)</f>
        <v>0</v>
      </c>
      <c r="V265" t="str">
        <f t="shared" si="30"/>
        <v>The Witch2001</v>
      </c>
      <c r="W265" s="17">
        <f t="shared" si="31"/>
        <v>1</v>
      </c>
      <c r="X265">
        <f t="shared" si="32"/>
        <v>106</v>
      </c>
      <c r="Y265">
        <f t="shared" si="33"/>
        <v>91</v>
      </c>
      <c r="Z265">
        <f t="shared" si="34"/>
        <v>89</v>
      </c>
      <c r="AA265">
        <f t="shared" si="35"/>
        <v>96</v>
      </c>
    </row>
    <row r="266" spans="1:27" x14ac:dyDescent="0.25">
      <c r="A266" t="s">
        <v>17</v>
      </c>
      <c r="B266" t="s">
        <v>17</v>
      </c>
      <c r="C266" t="s">
        <v>17</v>
      </c>
      <c r="E266">
        <v>2001</v>
      </c>
      <c r="F266">
        <v>7</v>
      </c>
      <c r="G266">
        <v>147</v>
      </c>
      <c r="H266">
        <v>3</v>
      </c>
      <c r="I266">
        <v>5</v>
      </c>
      <c r="J266">
        <v>4</v>
      </c>
      <c r="K266">
        <v>3</v>
      </c>
      <c r="L266">
        <v>3</v>
      </c>
      <c r="M266">
        <v>0</v>
      </c>
      <c r="N266">
        <v>0</v>
      </c>
      <c r="O266">
        <v>1</v>
      </c>
      <c r="P266">
        <v>1</v>
      </c>
      <c r="Q266">
        <v>0</v>
      </c>
      <c r="R266">
        <v>0</v>
      </c>
      <c r="S266">
        <v>0</v>
      </c>
      <c r="T266">
        <v>0</v>
      </c>
      <c r="U266">
        <f t="shared" si="36"/>
        <v>0</v>
      </c>
      <c r="V266" t="str">
        <f t="shared" si="30"/>
        <v>The Witch2001</v>
      </c>
      <c r="W266" s="17">
        <f t="shared" si="31"/>
        <v>1</v>
      </c>
      <c r="X266">
        <f t="shared" si="32"/>
        <v>106</v>
      </c>
      <c r="Y266">
        <f t="shared" si="33"/>
        <v>91</v>
      </c>
      <c r="Z266">
        <f t="shared" si="34"/>
        <v>89</v>
      </c>
      <c r="AA266">
        <f t="shared" si="35"/>
        <v>96</v>
      </c>
    </row>
    <row r="267" spans="1:27" x14ac:dyDescent="0.25">
      <c r="A267" t="s">
        <v>17</v>
      </c>
      <c r="B267" t="s">
        <v>17</v>
      </c>
      <c r="C267" t="s">
        <v>17</v>
      </c>
      <c r="E267">
        <v>2001</v>
      </c>
      <c r="F267">
        <v>8</v>
      </c>
      <c r="G267">
        <v>559</v>
      </c>
      <c r="H267">
        <v>5</v>
      </c>
      <c r="I267">
        <v>6</v>
      </c>
      <c r="J267">
        <v>6</v>
      </c>
      <c r="K267">
        <v>5</v>
      </c>
      <c r="L267">
        <v>7</v>
      </c>
      <c r="M267">
        <v>0</v>
      </c>
      <c r="N267">
        <v>0</v>
      </c>
      <c r="O267">
        <v>1</v>
      </c>
      <c r="P267">
        <v>0</v>
      </c>
      <c r="Q267">
        <v>0</v>
      </c>
      <c r="R267">
        <v>0</v>
      </c>
      <c r="S267">
        <v>0</v>
      </c>
      <c r="T267">
        <v>0</v>
      </c>
      <c r="U267">
        <f t="shared" si="36"/>
        <v>0</v>
      </c>
      <c r="V267" t="str">
        <f t="shared" si="30"/>
        <v>The Witch2001</v>
      </c>
      <c r="W267" s="17">
        <f t="shared" si="31"/>
        <v>1</v>
      </c>
      <c r="X267">
        <f t="shared" si="32"/>
        <v>106</v>
      </c>
      <c r="Y267">
        <f t="shared" si="33"/>
        <v>91</v>
      </c>
      <c r="Z267">
        <f t="shared" si="34"/>
        <v>89</v>
      </c>
      <c r="AA267">
        <f t="shared" si="35"/>
        <v>96</v>
      </c>
    </row>
    <row r="268" spans="1:27" x14ac:dyDescent="0.25">
      <c r="A268" t="s">
        <v>17</v>
      </c>
      <c r="B268" t="s">
        <v>17</v>
      </c>
      <c r="C268" t="s">
        <v>17</v>
      </c>
      <c r="E268">
        <v>2001</v>
      </c>
      <c r="F268">
        <v>9</v>
      </c>
      <c r="G268">
        <v>344</v>
      </c>
      <c r="H268">
        <v>4</v>
      </c>
      <c r="I268">
        <v>7</v>
      </c>
      <c r="J268">
        <v>6</v>
      </c>
      <c r="K268">
        <v>6</v>
      </c>
      <c r="L268">
        <v>5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f t="shared" si="36"/>
        <v>0</v>
      </c>
      <c r="V268" t="str">
        <f t="shared" si="30"/>
        <v>The Witch2001</v>
      </c>
      <c r="W268" s="17">
        <f t="shared" si="31"/>
        <v>1</v>
      </c>
      <c r="X268">
        <f t="shared" si="32"/>
        <v>106</v>
      </c>
      <c r="Y268">
        <f t="shared" si="33"/>
        <v>91</v>
      </c>
      <c r="Z268">
        <f t="shared" si="34"/>
        <v>89</v>
      </c>
      <c r="AA268">
        <f t="shared" si="35"/>
        <v>96</v>
      </c>
    </row>
    <row r="269" spans="1:27" x14ac:dyDescent="0.25">
      <c r="A269" t="s">
        <v>17</v>
      </c>
      <c r="B269" t="s">
        <v>17</v>
      </c>
      <c r="C269" t="s">
        <v>17</v>
      </c>
      <c r="E269">
        <v>2001</v>
      </c>
      <c r="F269">
        <v>10</v>
      </c>
      <c r="G269">
        <v>338</v>
      </c>
      <c r="H269">
        <v>4</v>
      </c>
      <c r="I269">
        <v>7</v>
      </c>
      <c r="J269">
        <v>5</v>
      </c>
      <c r="K269">
        <v>6</v>
      </c>
      <c r="L269">
        <v>6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f t="shared" si="36"/>
        <v>0</v>
      </c>
      <c r="V269" t="str">
        <f t="shared" si="30"/>
        <v>The Witch2001</v>
      </c>
      <c r="W269" s="17">
        <f t="shared" si="31"/>
        <v>1</v>
      </c>
      <c r="X269">
        <f t="shared" si="32"/>
        <v>106</v>
      </c>
      <c r="Y269">
        <f t="shared" si="33"/>
        <v>91</v>
      </c>
      <c r="Z269">
        <f t="shared" si="34"/>
        <v>89</v>
      </c>
      <c r="AA269">
        <f t="shared" si="35"/>
        <v>96</v>
      </c>
    </row>
    <row r="270" spans="1:27" x14ac:dyDescent="0.25">
      <c r="A270" t="s">
        <v>17</v>
      </c>
      <c r="B270" t="s">
        <v>17</v>
      </c>
      <c r="C270" t="s">
        <v>17</v>
      </c>
      <c r="E270">
        <v>2001</v>
      </c>
      <c r="F270">
        <v>11</v>
      </c>
      <c r="G270">
        <v>511</v>
      </c>
      <c r="H270">
        <v>5</v>
      </c>
      <c r="I270">
        <v>7</v>
      </c>
      <c r="J270">
        <v>8</v>
      </c>
      <c r="K270">
        <v>7</v>
      </c>
      <c r="L270">
        <v>6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f t="shared" si="36"/>
        <v>0</v>
      </c>
      <c r="V270" t="str">
        <f t="shared" si="30"/>
        <v>The Witch2001</v>
      </c>
      <c r="W270" s="17">
        <f t="shared" si="31"/>
        <v>1</v>
      </c>
      <c r="X270">
        <f t="shared" si="32"/>
        <v>106</v>
      </c>
      <c r="Y270">
        <f t="shared" si="33"/>
        <v>91</v>
      </c>
      <c r="Z270">
        <f t="shared" si="34"/>
        <v>89</v>
      </c>
      <c r="AA270">
        <f t="shared" si="35"/>
        <v>96</v>
      </c>
    </row>
    <row r="271" spans="1:27" x14ac:dyDescent="0.25">
      <c r="A271" t="s">
        <v>17</v>
      </c>
      <c r="B271" t="s">
        <v>17</v>
      </c>
      <c r="C271" t="s">
        <v>17</v>
      </c>
      <c r="E271">
        <v>2001</v>
      </c>
      <c r="F271">
        <v>12</v>
      </c>
      <c r="G271">
        <v>163</v>
      </c>
      <c r="H271">
        <v>3</v>
      </c>
      <c r="I271">
        <v>2</v>
      </c>
      <c r="J271">
        <v>4</v>
      </c>
      <c r="K271">
        <v>3</v>
      </c>
      <c r="L271">
        <v>5</v>
      </c>
      <c r="M271">
        <v>0</v>
      </c>
      <c r="N271">
        <v>0</v>
      </c>
      <c r="O271">
        <v>1</v>
      </c>
      <c r="P271">
        <v>0</v>
      </c>
      <c r="Q271">
        <v>1</v>
      </c>
      <c r="R271">
        <v>0</v>
      </c>
      <c r="S271">
        <v>0</v>
      </c>
      <c r="T271">
        <v>0</v>
      </c>
      <c r="U271">
        <f t="shared" si="36"/>
        <v>1</v>
      </c>
      <c r="V271" t="str">
        <f t="shared" si="30"/>
        <v>The Witch2001</v>
      </c>
      <c r="W271" s="17">
        <f t="shared" si="31"/>
        <v>1</v>
      </c>
      <c r="X271">
        <f t="shared" si="32"/>
        <v>106</v>
      </c>
      <c r="Y271">
        <f t="shared" si="33"/>
        <v>91</v>
      </c>
      <c r="Z271">
        <f t="shared" si="34"/>
        <v>89</v>
      </c>
      <c r="AA271">
        <f t="shared" si="35"/>
        <v>96</v>
      </c>
    </row>
    <row r="272" spans="1:27" x14ac:dyDescent="0.25">
      <c r="A272" t="s">
        <v>17</v>
      </c>
      <c r="B272" t="s">
        <v>17</v>
      </c>
      <c r="C272" t="s">
        <v>17</v>
      </c>
      <c r="E272">
        <v>2001</v>
      </c>
      <c r="F272">
        <v>13</v>
      </c>
      <c r="G272">
        <v>478</v>
      </c>
      <c r="H272">
        <v>5</v>
      </c>
      <c r="I272">
        <v>7</v>
      </c>
      <c r="J272">
        <v>7</v>
      </c>
      <c r="K272">
        <v>6</v>
      </c>
      <c r="L272">
        <v>8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f t="shared" si="36"/>
        <v>0</v>
      </c>
      <c r="V272" t="str">
        <f t="shared" si="30"/>
        <v>The Witch2001</v>
      </c>
      <c r="W272" s="17">
        <f t="shared" si="31"/>
        <v>1</v>
      </c>
      <c r="X272">
        <f t="shared" si="32"/>
        <v>106</v>
      </c>
      <c r="Y272">
        <f t="shared" si="33"/>
        <v>91</v>
      </c>
      <c r="Z272">
        <f t="shared" si="34"/>
        <v>89</v>
      </c>
      <c r="AA272">
        <f t="shared" si="35"/>
        <v>96</v>
      </c>
    </row>
    <row r="273" spans="1:27" x14ac:dyDescent="0.25">
      <c r="A273" t="s">
        <v>17</v>
      </c>
      <c r="B273" t="s">
        <v>17</v>
      </c>
      <c r="C273" t="s">
        <v>17</v>
      </c>
      <c r="E273">
        <v>2001</v>
      </c>
      <c r="F273">
        <v>14</v>
      </c>
      <c r="G273">
        <v>119</v>
      </c>
      <c r="H273">
        <v>3</v>
      </c>
      <c r="I273">
        <v>3</v>
      </c>
      <c r="J273">
        <v>3</v>
      </c>
      <c r="K273">
        <v>3</v>
      </c>
      <c r="L273">
        <v>4</v>
      </c>
      <c r="M273">
        <v>1</v>
      </c>
      <c r="N273">
        <v>1</v>
      </c>
      <c r="O273">
        <v>1</v>
      </c>
      <c r="P273">
        <v>0</v>
      </c>
      <c r="Q273">
        <v>0</v>
      </c>
      <c r="R273">
        <v>0</v>
      </c>
      <c r="S273">
        <v>0</v>
      </c>
      <c r="T273">
        <v>0</v>
      </c>
      <c r="U273">
        <f t="shared" si="36"/>
        <v>0</v>
      </c>
      <c r="V273" t="str">
        <f t="shared" si="30"/>
        <v>The Witch2001</v>
      </c>
      <c r="W273" s="17">
        <f t="shared" si="31"/>
        <v>1</v>
      </c>
      <c r="X273">
        <f t="shared" si="32"/>
        <v>106</v>
      </c>
      <c r="Y273">
        <f t="shared" si="33"/>
        <v>91</v>
      </c>
      <c r="Z273">
        <f t="shared" si="34"/>
        <v>89</v>
      </c>
      <c r="AA273">
        <f t="shared" si="35"/>
        <v>96</v>
      </c>
    </row>
    <row r="274" spans="1:27" x14ac:dyDescent="0.25">
      <c r="A274" t="s">
        <v>17</v>
      </c>
      <c r="B274" t="s">
        <v>17</v>
      </c>
      <c r="C274" t="s">
        <v>17</v>
      </c>
      <c r="E274">
        <v>2001</v>
      </c>
      <c r="F274">
        <v>15</v>
      </c>
      <c r="G274">
        <v>379</v>
      </c>
      <c r="H274">
        <v>4</v>
      </c>
      <c r="I274">
        <v>8</v>
      </c>
      <c r="J274">
        <v>7</v>
      </c>
      <c r="K274">
        <v>5</v>
      </c>
      <c r="L274">
        <v>6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f t="shared" si="36"/>
        <v>0</v>
      </c>
      <c r="V274" t="str">
        <f t="shared" si="30"/>
        <v>The Witch2001</v>
      </c>
      <c r="W274" s="17">
        <f t="shared" si="31"/>
        <v>1</v>
      </c>
      <c r="X274">
        <f t="shared" si="32"/>
        <v>106</v>
      </c>
      <c r="Y274">
        <f t="shared" si="33"/>
        <v>91</v>
      </c>
      <c r="Z274">
        <f t="shared" si="34"/>
        <v>89</v>
      </c>
      <c r="AA274">
        <f t="shared" si="35"/>
        <v>96</v>
      </c>
    </row>
    <row r="275" spans="1:27" x14ac:dyDescent="0.25">
      <c r="A275" t="s">
        <v>17</v>
      </c>
      <c r="B275" t="s">
        <v>17</v>
      </c>
      <c r="C275" t="s">
        <v>17</v>
      </c>
      <c r="E275">
        <v>2001</v>
      </c>
      <c r="F275">
        <v>16</v>
      </c>
      <c r="G275">
        <v>337</v>
      </c>
      <c r="H275">
        <v>4</v>
      </c>
      <c r="I275">
        <v>5</v>
      </c>
      <c r="J275">
        <v>5</v>
      </c>
      <c r="K275">
        <v>4</v>
      </c>
      <c r="L275">
        <v>4</v>
      </c>
      <c r="M275">
        <v>0</v>
      </c>
      <c r="N275">
        <v>0</v>
      </c>
      <c r="O275">
        <v>1</v>
      </c>
      <c r="P275">
        <v>1</v>
      </c>
      <c r="Q275">
        <v>0</v>
      </c>
      <c r="R275">
        <v>0</v>
      </c>
      <c r="S275">
        <v>0</v>
      </c>
      <c r="T275">
        <v>0</v>
      </c>
      <c r="U275">
        <f t="shared" si="36"/>
        <v>0</v>
      </c>
      <c r="V275" t="str">
        <f t="shared" si="30"/>
        <v>The Witch2001</v>
      </c>
      <c r="W275" s="17">
        <f t="shared" si="31"/>
        <v>1</v>
      </c>
      <c r="X275">
        <f t="shared" si="32"/>
        <v>106</v>
      </c>
      <c r="Y275">
        <f t="shared" si="33"/>
        <v>91</v>
      </c>
      <c r="Z275">
        <f t="shared" si="34"/>
        <v>89</v>
      </c>
      <c r="AA275">
        <f t="shared" si="35"/>
        <v>96</v>
      </c>
    </row>
    <row r="276" spans="1:27" x14ac:dyDescent="0.25">
      <c r="A276" t="s">
        <v>17</v>
      </c>
      <c r="B276" t="s">
        <v>17</v>
      </c>
      <c r="C276" t="s">
        <v>17</v>
      </c>
      <c r="E276">
        <v>2001</v>
      </c>
      <c r="F276">
        <v>17</v>
      </c>
      <c r="G276">
        <v>143</v>
      </c>
      <c r="H276">
        <v>3</v>
      </c>
      <c r="I276">
        <v>4</v>
      </c>
      <c r="J276">
        <v>3</v>
      </c>
      <c r="K276">
        <v>3</v>
      </c>
      <c r="L276">
        <v>6</v>
      </c>
      <c r="M276">
        <v>0</v>
      </c>
      <c r="N276">
        <v>1</v>
      </c>
      <c r="O276">
        <v>1</v>
      </c>
      <c r="P276">
        <v>0</v>
      </c>
      <c r="Q276">
        <v>0</v>
      </c>
      <c r="R276">
        <v>0</v>
      </c>
      <c r="S276">
        <v>0</v>
      </c>
      <c r="T276">
        <v>0</v>
      </c>
      <c r="U276">
        <f t="shared" si="36"/>
        <v>0</v>
      </c>
      <c r="V276" t="str">
        <f t="shared" si="30"/>
        <v>The Witch2001</v>
      </c>
      <c r="W276" s="17">
        <f t="shared" si="31"/>
        <v>1</v>
      </c>
      <c r="X276">
        <f t="shared" si="32"/>
        <v>106</v>
      </c>
      <c r="Y276">
        <f t="shared" si="33"/>
        <v>91</v>
      </c>
      <c r="Z276">
        <f t="shared" si="34"/>
        <v>89</v>
      </c>
      <c r="AA276">
        <f t="shared" si="35"/>
        <v>96</v>
      </c>
    </row>
    <row r="277" spans="1:27" x14ac:dyDescent="0.25">
      <c r="A277" t="s">
        <v>17</v>
      </c>
      <c r="B277" t="s">
        <v>17</v>
      </c>
      <c r="C277" t="s">
        <v>17</v>
      </c>
      <c r="E277">
        <v>2001</v>
      </c>
      <c r="F277">
        <v>18</v>
      </c>
      <c r="G277">
        <v>351</v>
      </c>
      <c r="H277">
        <v>4</v>
      </c>
      <c r="I277">
        <v>7</v>
      </c>
      <c r="J277">
        <v>4</v>
      </c>
      <c r="K277">
        <v>6</v>
      </c>
      <c r="L277">
        <v>6</v>
      </c>
      <c r="M277">
        <v>0</v>
      </c>
      <c r="N277">
        <v>1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f t="shared" si="36"/>
        <v>0</v>
      </c>
      <c r="V277" t="str">
        <f t="shared" si="30"/>
        <v>The Witch2001</v>
      </c>
      <c r="W277" s="17">
        <f t="shared" si="31"/>
        <v>1</v>
      </c>
      <c r="X277">
        <f t="shared" si="32"/>
        <v>106</v>
      </c>
      <c r="Y277">
        <f t="shared" si="33"/>
        <v>91</v>
      </c>
      <c r="Z277">
        <f t="shared" si="34"/>
        <v>89</v>
      </c>
      <c r="AA277">
        <f t="shared" si="35"/>
        <v>96</v>
      </c>
    </row>
    <row r="278" spans="1:27" x14ac:dyDescent="0.25">
      <c r="A278" t="s">
        <v>18</v>
      </c>
      <c r="B278" t="s">
        <v>18</v>
      </c>
      <c r="C278" t="s">
        <v>18</v>
      </c>
      <c r="E278">
        <v>2001</v>
      </c>
      <c r="F278">
        <v>1</v>
      </c>
      <c r="G278">
        <v>323</v>
      </c>
      <c r="H278">
        <v>4</v>
      </c>
      <c r="I278">
        <v>9</v>
      </c>
      <c r="J278">
        <v>4</v>
      </c>
      <c r="K278">
        <v>5</v>
      </c>
      <c r="L278">
        <v>4</v>
      </c>
      <c r="M278">
        <v>0</v>
      </c>
      <c r="N278">
        <v>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f t="shared" si="36"/>
        <v>0</v>
      </c>
      <c r="V278" t="str">
        <f t="shared" si="30"/>
        <v>Tradition2001</v>
      </c>
      <c r="W278" s="17">
        <f t="shared" si="31"/>
        <v>1</v>
      </c>
      <c r="X278">
        <f t="shared" si="32"/>
        <v>108</v>
      </c>
      <c r="Y278">
        <f t="shared" si="33"/>
        <v>95</v>
      </c>
      <c r="Z278">
        <f t="shared" si="34"/>
        <v>85</v>
      </c>
      <c r="AA278">
        <f t="shared" si="35"/>
        <v>97</v>
      </c>
    </row>
    <row r="279" spans="1:27" x14ac:dyDescent="0.25">
      <c r="A279" t="s">
        <v>18</v>
      </c>
      <c r="B279" t="s">
        <v>18</v>
      </c>
      <c r="C279" t="s">
        <v>18</v>
      </c>
      <c r="E279">
        <v>2001</v>
      </c>
      <c r="F279">
        <v>2</v>
      </c>
      <c r="G279">
        <v>165</v>
      </c>
      <c r="H279">
        <v>3</v>
      </c>
      <c r="I279">
        <v>3</v>
      </c>
      <c r="J279">
        <v>4</v>
      </c>
      <c r="K279">
        <v>3</v>
      </c>
      <c r="L279">
        <v>4</v>
      </c>
      <c r="M279">
        <v>1</v>
      </c>
      <c r="N279">
        <v>0</v>
      </c>
      <c r="O279">
        <v>1</v>
      </c>
      <c r="P279">
        <v>0</v>
      </c>
      <c r="Q279">
        <v>0</v>
      </c>
      <c r="R279">
        <v>0</v>
      </c>
      <c r="S279">
        <v>0</v>
      </c>
      <c r="T279">
        <v>0</v>
      </c>
      <c r="U279">
        <f t="shared" si="36"/>
        <v>0</v>
      </c>
      <c r="V279" t="str">
        <f t="shared" si="30"/>
        <v>Tradition2001</v>
      </c>
      <c r="W279" s="17">
        <f t="shared" si="31"/>
        <v>1</v>
      </c>
      <c r="X279">
        <f t="shared" si="32"/>
        <v>108</v>
      </c>
      <c r="Y279">
        <f t="shared" si="33"/>
        <v>95</v>
      </c>
      <c r="Z279">
        <f t="shared" si="34"/>
        <v>85</v>
      </c>
      <c r="AA279">
        <f t="shared" si="35"/>
        <v>97</v>
      </c>
    </row>
    <row r="280" spans="1:27" x14ac:dyDescent="0.25">
      <c r="A280" t="s">
        <v>18</v>
      </c>
      <c r="B280" t="s">
        <v>18</v>
      </c>
      <c r="C280" t="s">
        <v>18</v>
      </c>
      <c r="E280">
        <v>2001</v>
      </c>
      <c r="F280">
        <v>3</v>
      </c>
      <c r="G280">
        <v>300</v>
      </c>
      <c r="H280">
        <v>4</v>
      </c>
      <c r="I280">
        <v>6</v>
      </c>
      <c r="J280">
        <v>7</v>
      </c>
      <c r="K280">
        <v>4</v>
      </c>
      <c r="L280">
        <v>7</v>
      </c>
      <c r="M280">
        <v>0</v>
      </c>
      <c r="N280">
        <v>0</v>
      </c>
      <c r="O280">
        <v>1</v>
      </c>
      <c r="P280">
        <v>0</v>
      </c>
      <c r="Q280">
        <v>0</v>
      </c>
      <c r="R280">
        <v>0</v>
      </c>
      <c r="S280">
        <v>0</v>
      </c>
      <c r="T280">
        <v>0</v>
      </c>
      <c r="U280">
        <f t="shared" si="36"/>
        <v>0</v>
      </c>
      <c r="V280" t="str">
        <f t="shared" si="30"/>
        <v>Tradition2001</v>
      </c>
      <c r="W280" s="17">
        <f t="shared" si="31"/>
        <v>1</v>
      </c>
      <c r="X280">
        <f t="shared" si="32"/>
        <v>108</v>
      </c>
      <c r="Y280">
        <f t="shared" si="33"/>
        <v>95</v>
      </c>
      <c r="Z280">
        <f t="shared" si="34"/>
        <v>85</v>
      </c>
      <c r="AA280">
        <f t="shared" si="35"/>
        <v>97</v>
      </c>
    </row>
    <row r="281" spans="1:27" x14ac:dyDescent="0.25">
      <c r="A281" t="s">
        <v>18</v>
      </c>
      <c r="B281" t="s">
        <v>18</v>
      </c>
      <c r="C281" t="s">
        <v>18</v>
      </c>
      <c r="E281">
        <v>2001</v>
      </c>
      <c r="F281">
        <v>4</v>
      </c>
      <c r="G281">
        <v>510</v>
      </c>
      <c r="H281">
        <v>5</v>
      </c>
      <c r="I281">
        <v>5</v>
      </c>
      <c r="J281">
        <v>6</v>
      </c>
      <c r="K281">
        <v>5</v>
      </c>
      <c r="L281">
        <v>6</v>
      </c>
      <c r="M281">
        <v>1</v>
      </c>
      <c r="N281">
        <v>0</v>
      </c>
      <c r="O281">
        <v>1</v>
      </c>
      <c r="P281">
        <v>0</v>
      </c>
      <c r="Q281">
        <v>0</v>
      </c>
      <c r="R281">
        <v>0</v>
      </c>
      <c r="S281">
        <v>0</v>
      </c>
      <c r="T281">
        <v>0</v>
      </c>
      <c r="U281">
        <f t="shared" si="36"/>
        <v>0</v>
      </c>
      <c r="V281" t="str">
        <f t="shared" si="30"/>
        <v>Tradition2001</v>
      </c>
      <c r="W281" s="17">
        <f t="shared" si="31"/>
        <v>1</v>
      </c>
      <c r="X281">
        <f t="shared" si="32"/>
        <v>108</v>
      </c>
      <c r="Y281">
        <f t="shared" si="33"/>
        <v>95</v>
      </c>
      <c r="Z281">
        <f t="shared" si="34"/>
        <v>85</v>
      </c>
      <c r="AA281">
        <f t="shared" si="35"/>
        <v>97</v>
      </c>
    </row>
    <row r="282" spans="1:27" x14ac:dyDescent="0.25">
      <c r="A282" t="s">
        <v>18</v>
      </c>
      <c r="B282" t="s">
        <v>18</v>
      </c>
      <c r="C282" t="s">
        <v>18</v>
      </c>
      <c r="E282">
        <v>2001</v>
      </c>
      <c r="F282">
        <v>5</v>
      </c>
      <c r="G282">
        <v>179</v>
      </c>
      <c r="H282">
        <v>3</v>
      </c>
      <c r="I282">
        <v>5</v>
      </c>
      <c r="J282">
        <v>5</v>
      </c>
      <c r="K282">
        <v>3</v>
      </c>
      <c r="L282">
        <v>5</v>
      </c>
      <c r="M282">
        <v>0</v>
      </c>
      <c r="N282">
        <v>0</v>
      </c>
      <c r="O282">
        <v>1</v>
      </c>
      <c r="P282">
        <v>0</v>
      </c>
      <c r="Q282">
        <v>0</v>
      </c>
      <c r="R282">
        <v>0</v>
      </c>
      <c r="S282">
        <v>0</v>
      </c>
      <c r="T282">
        <v>0</v>
      </c>
      <c r="U282">
        <f t="shared" si="36"/>
        <v>0</v>
      </c>
      <c r="V282" t="str">
        <f t="shared" si="30"/>
        <v>Tradition2001</v>
      </c>
      <c r="W282" s="17">
        <f t="shared" si="31"/>
        <v>1</v>
      </c>
      <c r="X282">
        <f t="shared" si="32"/>
        <v>108</v>
      </c>
      <c r="Y282">
        <f t="shared" si="33"/>
        <v>95</v>
      </c>
      <c r="Z282">
        <f t="shared" si="34"/>
        <v>85</v>
      </c>
      <c r="AA282">
        <f t="shared" si="35"/>
        <v>97</v>
      </c>
    </row>
    <row r="283" spans="1:27" x14ac:dyDescent="0.25">
      <c r="A283" t="s">
        <v>18</v>
      </c>
      <c r="B283" t="s">
        <v>18</v>
      </c>
      <c r="C283" t="s">
        <v>18</v>
      </c>
      <c r="E283">
        <v>2001</v>
      </c>
      <c r="F283">
        <v>6</v>
      </c>
      <c r="G283">
        <v>347</v>
      </c>
      <c r="H283">
        <v>4</v>
      </c>
      <c r="I283">
        <v>6</v>
      </c>
      <c r="J283">
        <v>5</v>
      </c>
      <c r="K283">
        <v>4</v>
      </c>
      <c r="L283">
        <v>4</v>
      </c>
      <c r="M283">
        <v>0</v>
      </c>
      <c r="N283">
        <v>0</v>
      </c>
      <c r="O283">
        <v>1</v>
      </c>
      <c r="P283">
        <v>1</v>
      </c>
      <c r="Q283">
        <v>0</v>
      </c>
      <c r="R283">
        <v>0</v>
      </c>
      <c r="S283">
        <v>0</v>
      </c>
      <c r="T283">
        <v>0</v>
      </c>
      <c r="U283">
        <f t="shared" si="36"/>
        <v>0</v>
      </c>
      <c r="V283" t="str">
        <f t="shared" si="30"/>
        <v>Tradition2001</v>
      </c>
      <c r="W283" s="17">
        <f t="shared" si="31"/>
        <v>1</v>
      </c>
      <c r="X283">
        <f t="shared" si="32"/>
        <v>108</v>
      </c>
      <c r="Y283">
        <f t="shared" si="33"/>
        <v>95</v>
      </c>
      <c r="Z283">
        <f t="shared" si="34"/>
        <v>85</v>
      </c>
      <c r="AA283">
        <f t="shared" si="35"/>
        <v>97</v>
      </c>
    </row>
    <row r="284" spans="1:27" x14ac:dyDescent="0.25">
      <c r="A284" t="s">
        <v>18</v>
      </c>
      <c r="B284" t="s">
        <v>18</v>
      </c>
      <c r="C284" t="s">
        <v>18</v>
      </c>
      <c r="E284">
        <v>2001</v>
      </c>
      <c r="F284">
        <v>7</v>
      </c>
      <c r="G284">
        <v>377</v>
      </c>
      <c r="H284">
        <v>4</v>
      </c>
      <c r="I284">
        <v>6</v>
      </c>
      <c r="J284">
        <v>7</v>
      </c>
      <c r="K284">
        <v>7</v>
      </c>
      <c r="L284">
        <v>6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f t="shared" si="36"/>
        <v>0</v>
      </c>
      <c r="V284" t="str">
        <f t="shared" si="30"/>
        <v>Tradition2001</v>
      </c>
      <c r="W284" s="17">
        <f t="shared" si="31"/>
        <v>1</v>
      </c>
      <c r="X284">
        <f t="shared" si="32"/>
        <v>108</v>
      </c>
      <c r="Y284">
        <f t="shared" si="33"/>
        <v>95</v>
      </c>
      <c r="Z284">
        <f t="shared" si="34"/>
        <v>85</v>
      </c>
      <c r="AA284">
        <f t="shared" si="35"/>
        <v>97</v>
      </c>
    </row>
    <row r="285" spans="1:27" x14ac:dyDescent="0.25">
      <c r="A285" t="s">
        <v>18</v>
      </c>
      <c r="B285" t="s">
        <v>18</v>
      </c>
      <c r="C285" t="s">
        <v>18</v>
      </c>
      <c r="E285">
        <v>2001</v>
      </c>
      <c r="F285">
        <v>8</v>
      </c>
      <c r="G285">
        <v>408</v>
      </c>
      <c r="H285">
        <v>4</v>
      </c>
      <c r="I285">
        <v>8</v>
      </c>
      <c r="J285">
        <v>6</v>
      </c>
      <c r="K285">
        <v>6</v>
      </c>
      <c r="L285">
        <v>6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f t="shared" si="36"/>
        <v>0</v>
      </c>
      <c r="V285" t="str">
        <f t="shared" si="30"/>
        <v>Tradition2001</v>
      </c>
      <c r="W285" s="17">
        <f t="shared" si="31"/>
        <v>1</v>
      </c>
      <c r="X285">
        <f t="shared" si="32"/>
        <v>108</v>
      </c>
      <c r="Y285">
        <f t="shared" si="33"/>
        <v>95</v>
      </c>
      <c r="Z285">
        <f t="shared" si="34"/>
        <v>85</v>
      </c>
      <c r="AA285">
        <f t="shared" si="35"/>
        <v>97</v>
      </c>
    </row>
    <row r="286" spans="1:27" x14ac:dyDescent="0.25">
      <c r="A286" t="s">
        <v>18</v>
      </c>
      <c r="B286" t="s">
        <v>18</v>
      </c>
      <c r="C286" t="s">
        <v>18</v>
      </c>
      <c r="E286">
        <v>2001</v>
      </c>
      <c r="F286">
        <v>9</v>
      </c>
      <c r="G286">
        <v>453</v>
      </c>
      <c r="H286">
        <v>5</v>
      </c>
      <c r="I286">
        <v>8</v>
      </c>
      <c r="J286">
        <v>4</v>
      </c>
      <c r="K286">
        <v>6</v>
      </c>
      <c r="L286">
        <v>6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1</v>
      </c>
      <c r="S286">
        <v>0</v>
      </c>
      <c r="T286">
        <v>0</v>
      </c>
      <c r="U286">
        <f t="shared" si="36"/>
        <v>1</v>
      </c>
      <c r="V286" t="str">
        <f t="shared" si="30"/>
        <v>Tradition2001</v>
      </c>
      <c r="W286" s="17">
        <f t="shared" si="31"/>
        <v>1</v>
      </c>
      <c r="X286">
        <f t="shared" si="32"/>
        <v>108</v>
      </c>
      <c r="Y286">
        <f t="shared" si="33"/>
        <v>95</v>
      </c>
      <c r="Z286">
        <f t="shared" si="34"/>
        <v>85</v>
      </c>
      <c r="AA286">
        <f t="shared" si="35"/>
        <v>97</v>
      </c>
    </row>
    <row r="287" spans="1:27" x14ac:dyDescent="0.25">
      <c r="A287" t="s">
        <v>18</v>
      </c>
      <c r="B287" t="s">
        <v>18</v>
      </c>
      <c r="C287" t="s">
        <v>18</v>
      </c>
      <c r="E287">
        <v>2001</v>
      </c>
      <c r="F287">
        <v>10</v>
      </c>
      <c r="G287">
        <v>520</v>
      </c>
      <c r="H287">
        <v>5</v>
      </c>
      <c r="I287">
        <v>5</v>
      </c>
      <c r="J287">
        <v>7</v>
      </c>
      <c r="K287">
        <v>6</v>
      </c>
      <c r="L287">
        <v>7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f t="shared" si="36"/>
        <v>0</v>
      </c>
      <c r="V287" t="str">
        <f t="shared" si="30"/>
        <v>Tradition2001</v>
      </c>
      <c r="W287" s="17">
        <f t="shared" si="31"/>
        <v>1</v>
      </c>
      <c r="X287">
        <f t="shared" si="32"/>
        <v>108</v>
      </c>
      <c r="Y287">
        <f t="shared" si="33"/>
        <v>95</v>
      </c>
      <c r="Z287">
        <f t="shared" si="34"/>
        <v>85</v>
      </c>
      <c r="AA287">
        <f t="shared" si="35"/>
        <v>97</v>
      </c>
    </row>
    <row r="288" spans="1:27" x14ac:dyDescent="0.25">
      <c r="A288" t="s">
        <v>18</v>
      </c>
      <c r="B288" t="s">
        <v>18</v>
      </c>
      <c r="C288" t="s">
        <v>18</v>
      </c>
      <c r="E288">
        <v>2001</v>
      </c>
      <c r="F288">
        <v>11</v>
      </c>
      <c r="G288">
        <v>415</v>
      </c>
      <c r="H288">
        <v>4</v>
      </c>
      <c r="I288">
        <v>6</v>
      </c>
      <c r="J288">
        <v>4</v>
      </c>
      <c r="K288">
        <v>4</v>
      </c>
      <c r="L288">
        <v>5</v>
      </c>
      <c r="M288">
        <v>0</v>
      </c>
      <c r="N288">
        <v>1</v>
      </c>
      <c r="O288">
        <v>1</v>
      </c>
      <c r="P288">
        <v>0</v>
      </c>
      <c r="Q288">
        <v>0</v>
      </c>
      <c r="R288">
        <v>0</v>
      </c>
      <c r="S288">
        <v>0</v>
      </c>
      <c r="T288">
        <v>0</v>
      </c>
      <c r="U288">
        <f t="shared" si="36"/>
        <v>0</v>
      </c>
      <c r="V288" t="str">
        <f t="shared" si="30"/>
        <v>Tradition2001</v>
      </c>
      <c r="W288" s="17">
        <f t="shared" si="31"/>
        <v>1</v>
      </c>
      <c r="X288">
        <f t="shared" si="32"/>
        <v>108</v>
      </c>
      <c r="Y288">
        <f t="shared" si="33"/>
        <v>95</v>
      </c>
      <c r="Z288">
        <f t="shared" si="34"/>
        <v>85</v>
      </c>
      <c r="AA288">
        <f t="shared" si="35"/>
        <v>97</v>
      </c>
    </row>
    <row r="289" spans="1:27" x14ac:dyDescent="0.25">
      <c r="A289" t="s">
        <v>18</v>
      </c>
      <c r="B289" t="s">
        <v>18</v>
      </c>
      <c r="C289" t="s">
        <v>18</v>
      </c>
      <c r="E289">
        <v>2001</v>
      </c>
      <c r="F289">
        <v>12</v>
      </c>
      <c r="G289">
        <v>147</v>
      </c>
      <c r="H289">
        <v>3</v>
      </c>
      <c r="I289">
        <v>4</v>
      </c>
      <c r="J289">
        <v>4</v>
      </c>
      <c r="K289">
        <v>3</v>
      </c>
      <c r="L289">
        <v>4</v>
      </c>
      <c r="M289">
        <v>0</v>
      </c>
      <c r="N289">
        <v>0</v>
      </c>
      <c r="O289">
        <v>1</v>
      </c>
      <c r="P289">
        <v>0</v>
      </c>
      <c r="Q289">
        <v>0</v>
      </c>
      <c r="R289">
        <v>0</v>
      </c>
      <c r="S289">
        <v>0</v>
      </c>
      <c r="T289">
        <v>0</v>
      </c>
      <c r="U289">
        <f t="shared" si="36"/>
        <v>0</v>
      </c>
      <c r="V289" t="str">
        <f t="shared" si="30"/>
        <v>Tradition2001</v>
      </c>
      <c r="W289" s="17">
        <f t="shared" si="31"/>
        <v>1</v>
      </c>
      <c r="X289">
        <f t="shared" si="32"/>
        <v>108</v>
      </c>
      <c r="Y289">
        <f t="shared" si="33"/>
        <v>95</v>
      </c>
      <c r="Z289">
        <f t="shared" si="34"/>
        <v>85</v>
      </c>
      <c r="AA289">
        <f t="shared" si="35"/>
        <v>97</v>
      </c>
    </row>
    <row r="290" spans="1:27" x14ac:dyDescent="0.25">
      <c r="A290" t="s">
        <v>18</v>
      </c>
      <c r="B290" t="s">
        <v>18</v>
      </c>
      <c r="C290" t="s">
        <v>18</v>
      </c>
      <c r="E290">
        <v>2001</v>
      </c>
      <c r="F290">
        <v>13</v>
      </c>
      <c r="G290">
        <v>377</v>
      </c>
      <c r="H290">
        <v>4</v>
      </c>
      <c r="I290">
        <v>6</v>
      </c>
      <c r="J290">
        <v>7</v>
      </c>
      <c r="K290">
        <v>5</v>
      </c>
      <c r="L290">
        <v>7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f t="shared" si="36"/>
        <v>0</v>
      </c>
      <c r="V290" t="str">
        <f t="shared" si="30"/>
        <v>Tradition2001</v>
      </c>
      <c r="W290" s="17">
        <f t="shared" si="31"/>
        <v>1</v>
      </c>
      <c r="X290">
        <f t="shared" si="32"/>
        <v>108</v>
      </c>
      <c r="Y290">
        <f t="shared" si="33"/>
        <v>95</v>
      </c>
      <c r="Z290">
        <f t="shared" si="34"/>
        <v>85</v>
      </c>
      <c r="AA290">
        <f t="shared" si="35"/>
        <v>97</v>
      </c>
    </row>
    <row r="291" spans="1:27" x14ac:dyDescent="0.25">
      <c r="A291" t="s">
        <v>18</v>
      </c>
      <c r="B291" t="s">
        <v>18</v>
      </c>
      <c r="C291" t="s">
        <v>18</v>
      </c>
      <c r="E291">
        <v>2001</v>
      </c>
      <c r="F291">
        <v>14</v>
      </c>
      <c r="G291">
        <v>450</v>
      </c>
      <c r="H291">
        <v>5</v>
      </c>
      <c r="I291">
        <v>6</v>
      </c>
      <c r="J291">
        <v>6</v>
      </c>
      <c r="K291">
        <v>6</v>
      </c>
      <c r="L291">
        <v>6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f t="shared" si="36"/>
        <v>0</v>
      </c>
      <c r="V291" t="str">
        <f t="shared" si="30"/>
        <v>Tradition2001</v>
      </c>
      <c r="W291" s="17">
        <f t="shared" si="31"/>
        <v>1</v>
      </c>
      <c r="X291">
        <f t="shared" ref="X291:X322" si="37">SUMIF($V:$V,$V291,$I:$I)</f>
        <v>108</v>
      </c>
      <c r="Y291">
        <f t="shared" si="33"/>
        <v>95</v>
      </c>
      <c r="Z291">
        <f t="shared" si="34"/>
        <v>85</v>
      </c>
      <c r="AA291">
        <f t="shared" si="35"/>
        <v>97</v>
      </c>
    </row>
    <row r="292" spans="1:27" x14ac:dyDescent="0.25">
      <c r="A292" t="s">
        <v>18</v>
      </c>
      <c r="B292" t="s">
        <v>18</v>
      </c>
      <c r="C292" t="s">
        <v>18</v>
      </c>
      <c r="E292">
        <v>2001</v>
      </c>
      <c r="F292">
        <v>15</v>
      </c>
      <c r="G292">
        <v>157</v>
      </c>
      <c r="H292">
        <v>3</v>
      </c>
      <c r="I292">
        <v>6</v>
      </c>
      <c r="J292">
        <v>4</v>
      </c>
      <c r="K292">
        <v>2</v>
      </c>
      <c r="L292">
        <v>4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</v>
      </c>
      <c r="T292">
        <v>0</v>
      </c>
      <c r="U292">
        <f t="shared" si="36"/>
        <v>1</v>
      </c>
      <c r="V292" t="str">
        <f t="shared" si="30"/>
        <v>Tradition2001</v>
      </c>
      <c r="W292" s="17">
        <f t="shared" si="31"/>
        <v>1</v>
      </c>
      <c r="X292">
        <f t="shared" si="37"/>
        <v>108</v>
      </c>
      <c r="Y292">
        <f t="shared" si="33"/>
        <v>95</v>
      </c>
      <c r="Z292">
        <f t="shared" si="34"/>
        <v>85</v>
      </c>
      <c r="AA292">
        <f t="shared" si="35"/>
        <v>97</v>
      </c>
    </row>
    <row r="293" spans="1:27" x14ac:dyDescent="0.25">
      <c r="A293" t="s">
        <v>18</v>
      </c>
      <c r="B293" t="s">
        <v>18</v>
      </c>
      <c r="C293" t="s">
        <v>18</v>
      </c>
      <c r="E293">
        <v>2001</v>
      </c>
      <c r="F293">
        <v>16</v>
      </c>
      <c r="G293">
        <v>399</v>
      </c>
      <c r="H293">
        <v>4</v>
      </c>
      <c r="I293">
        <v>6</v>
      </c>
      <c r="J293">
        <v>5</v>
      </c>
      <c r="K293">
        <v>5</v>
      </c>
      <c r="L293">
        <v>5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f t="shared" si="36"/>
        <v>0</v>
      </c>
      <c r="V293" t="str">
        <f t="shared" si="30"/>
        <v>Tradition2001</v>
      </c>
      <c r="W293" s="17">
        <f t="shared" si="31"/>
        <v>1</v>
      </c>
      <c r="X293">
        <f t="shared" si="37"/>
        <v>108</v>
      </c>
      <c r="Y293">
        <f t="shared" si="33"/>
        <v>95</v>
      </c>
      <c r="Z293">
        <f t="shared" si="34"/>
        <v>85</v>
      </c>
      <c r="AA293">
        <f t="shared" si="35"/>
        <v>97</v>
      </c>
    </row>
    <row r="294" spans="1:27" x14ac:dyDescent="0.25">
      <c r="A294" t="s">
        <v>18</v>
      </c>
      <c r="B294" t="s">
        <v>18</v>
      </c>
      <c r="C294" t="s">
        <v>18</v>
      </c>
      <c r="E294">
        <v>2001</v>
      </c>
      <c r="F294">
        <v>17</v>
      </c>
      <c r="G294">
        <v>379</v>
      </c>
      <c r="H294">
        <v>4</v>
      </c>
      <c r="I294">
        <v>6</v>
      </c>
      <c r="J294">
        <v>5</v>
      </c>
      <c r="K294">
        <v>6</v>
      </c>
      <c r="L294">
        <v>6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f t="shared" si="36"/>
        <v>0</v>
      </c>
      <c r="V294" t="str">
        <f t="shared" si="30"/>
        <v>Tradition2001</v>
      </c>
      <c r="W294" s="17">
        <f t="shared" si="31"/>
        <v>1</v>
      </c>
      <c r="X294">
        <f t="shared" si="37"/>
        <v>108</v>
      </c>
      <c r="Y294">
        <f t="shared" si="33"/>
        <v>95</v>
      </c>
      <c r="Z294">
        <f t="shared" si="34"/>
        <v>85</v>
      </c>
      <c r="AA294">
        <f t="shared" si="35"/>
        <v>97</v>
      </c>
    </row>
    <row r="295" spans="1:27" x14ac:dyDescent="0.25">
      <c r="A295" t="s">
        <v>18</v>
      </c>
      <c r="B295" t="s">
        <v>18</v>
      </c>
      <c r="C295" t="s">
        <v>18</v>
      </c>
      <c r="E295">
        <v>2001</v>
      </c>
      <c r="F295">
        <v>18</v>
      </c>
      <c r="G295">
        <v>407</v>
      </c>
      <c r="H295">
        <v>4</v>
      </c>
      <c r="I295">
        <v>7</v>
      </c>
      <c r="J295">
        <v>5</v>
      </c>
      <c r="K295">
        <v>5</v>
      </c>
      <c r="L295">
        <v>5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f t="shared" si="36"/>
        <v>0</v>
      </c>
      <c r="V295" t="str">
        <f t="shared" si="30"/>
        <v>Tradition2001</v>
      </c>
      <c r="W295" s="17">
        <f t="shared" si="31"/>
        <v>1</v>
      </c>
      <c r="X295">
        <f t="shared" si="37"/>
        <v>108</v>
      </c>
      <c r="Y295">
        <f t="shared" si="33"/>
        <v>95</v>
      </c>
      <c r="Z295">
        <f t="shared" si="34"/>
        <v>85</v>
      </c>
      <c r="AA295">
        <f t="shared" si="35"/>
        <v>97</v>
      </c>
    </row>
    <row r="296" spans="1:27" x14ac:dyDescent="0.25">
      <c r="A296" t="s">
        <v>39</v>
      </c>
      <c r="B296" t="s">
        <v>39</v>
      </c>
      <c r="C296" t="s">
        <v>39</v>
      </c>
      <c r="E296">
        <v>2002</v>
      </c>
      <c r="F296">
        <v>1</v>
      </c>
      <c r="G296">
        <v>323</v>
      </c>
      <c r="H296">
        <v>4</v>
      </c>
      <c r="I296">
        <v>6</v>
      </c>
      <c r="J296">
        <v>5</v>
      </c>
      <c r="K296">
        <v>4</v>
      </c>
      <c r="L296">
        <v>6</v>
      </c>
      <c r="M296">
        <v>0</v>
      </c>
      <c r="N296">
        <v>0</v>
      </c>
      <c r="O296">
        <v>1</v>
      </c>
      <c r="P296">
        <v>0</v>
      </c>
      <c r="Q296">
        <v>0</v>
      </c>
      <c r="R296">
        <v>0</v>
      </c>
      <c r="S296">
        <v>0</v>
      </c>
      <c r="T296">
        <v>0</v>
      </c>
      <c r="U296">
        <f t="shared" si="36"/>
        <v>0</v>
      </c>
      <c r="V296" t="str">
        <f t="shared" si="30"/>
        <v>Barefoot Resort - Fazio2002</v>
      </c>
      <c r="W296" s="17">
        <f t="shared" si="31"/>
        <v>18</v>
      </c>
      <c r="X296">
        <f t="shared" si="37"/>
        <v>94</v>
      </c>
      <c r="Y296">
        <f t="shared" si="33"/>
        <v>95</v>
      </c>
      <c r="Z296">
        <f t="shared" si="34"/>
        <v>81</v>
      </c>
      <c r="AA296">
        <f t="shared" si="35"/>
        <v>83</v>
      </c>
    </row>
    <row r="297" spans="1:27" x14ac:dyDescent="0.25">
      <c r="A297" t="s">
        <v>39</v>
      </c>
      <c r="B297" t="s">
        <v>39</v>
      </c>
      <c r="C297" t="s">
        <v>39</v>
      </c>
      <c r="E297">
        <v>2002</v>
      </c>
      <c r="F297">
        <v>2</v>
      </c>
      <c r="G297">
        <v>406</v>
      </c>
      <c r="H297">
        <v>4</v>
      </c>
      <c r="I297">
        <v>7</v>
      </c>
      <c r="J297">
        <v>6</v>
      </c>
      <c r="K297">
        <v>5</v>
      </c>
      <c r="L297">
        <v>5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f t="shared" si="36"/>
        <v>0</v>
      </c>
      <c r="V297" t="str">
        <f t="shared" si="30"/>
        <v>Barefoot Resort - Fazio2002</v>
      </c>
      <c r="W297" s="17">
        <f t="shared" si="31"/>
        <v>18</v>
      </c>
      <c r="X297">
        <f t="shared" si="37"/>
        <v>94</v>
      </c>
      <c r="Y297">
        <f t="shared" si="33"/>
        <v>95</v>
      </c>
      <c r="Z297">
        <f t="shared" si="34"/>
        <v>81</v>
      </c>
      <c r="AA297">
        <f t="shared" si="35"/>
        <v>83</v>
      </c>
    </row>
    <row r="298" spans="1:27" x14ac:dyDescent="0.25">
      <c r="A298" t="s">
        <v>39</v>
      </c>
      <c r="B298" t="s">
        <v>39</v>
      </c>
      <c r="C298" t="s">
        <v>39</v>
      </c>
      <c r="E298">
        <v>2002</v>
      </c>
      <c r="F298">
        <v>3</v>
      </c>
      <c r="G298">
        <v>122</v>
      </c>
      <c r="H298">
        <v>3</v>
      </c>
      <c r="I298">
        <v>4</v>
      </c>
      <c r="J298">
        <v>4</v>
      </c>
      <c r="K298">
        <v>4</v>
      </c>
      <c r="L298">
        <v>4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f t="shared" si="36"/>
        <v>0</v>
      </c>
      <c r="V298" t="str">
        <f t="shared" si="30"/>
        <v>Barefoot Resort - Fazio2002</v>
      </c>
      <c r="W298" s="17">
        <f t="shared" si="31"/>
        <v>18</v>
      </c>
      <c r="X298">
        <f t="shared" si="37"/>
        <v>94</v>
      </c>
      <c r="Y298">
        <f t="shared" si="33"/>
        <v>95</v>
      </c>
      <c r="Z298">
        <f t="shared" si="34"/>
        <v>81</v>
      </c>
      <c r="AA298">
        <f t="shared" si="35"/>
        <v>83</v>
      </c>
    </row>
    <row r="299" spans="1:27" x14ac:dyDescent="0.25">
      <c r="A299" t="s">
        <v>39</v>
      </c>
      <c r="B299" t="s">
        <v>39</v>
      </c>
      <c r="C299" t="s">
        <v>39</v>
      </c>
      <c r="E299">
        <v>2002</v>
      </c>
      <c r="F299">
        <v>4</v>
      </c>
      <c r="G299">
        <v>440</v>
      </c>
      <c r="H299">
        <v>5</v>
      </c>
      <c r="I299">
        <v>6</v>
      </c>
      <c r="J299">
        <v>7</v>
      </c>
      <c r="K299">
        <v>8</v>
      </c>
      <c r="L299">
        <v>5</v>
      </c>
      <c r="M299">
        <v>0</v>
      </c>
      <c r="N299">
        <v>0</v>
      </c>
      <c r="O299">
        <v>0</v>
      </c>
      <c r="P299">
        <v>1</v>
      </c>
      <c r="Q299">
        <v>0</v>
      </c>
      <c r="R299">
        <v>0</v>
      </c>
      <c r="S299">
        <v>0</v>
      </c>
      <c r="T299">
        <v>0</v>
      </c>
      <c r="U299">
        <f t="shared" si="36"/>
        <v>0</v>
      </c>
      <c r="V299" t="str">
        <f t="shared" si="30"/>
        <v>Barefoot Resort - Fazio2002</v>
      </c>
      <c r="W299" s="17">
        <f t="shared" si="31"/>
        <v>18</v>
      </c>
      <c r="X299">
        <f t="shared" si="37"/>
        <v>94</v>
      </c>
      <c r="Y299">
        <f t="shared" si="33"/>
        <v>95</v>
      </c>
      <c r="Z299">
        <f t="shared" si="34"/>
        <v>81</v>
      </c>
      <c r="AA299">
        <f t="shared" si="35"/>
        <v>83</v>
      </c>
    </row>
    <row r="300" spans="1:27" x14ac:dyDescent="0.25">
      <c r="A300" t="s">
        <v>39</v>
      </c>
      <c r="B300" t="s">
        <v>39</v>
      </c>
      <c r="C300" t="s">
        <v>39</v>
      </c>
      <c r="E300">
        <v>2002</v>
      </c>
      <c r="F300">
        <v>5</v>
      </c>
      <c r="G300">
        <v>441</v>
      </c>
      <c r="H300">
        <v>4</v>
      </c>
      <c r="I300">
        <v>4</v>
      </c>
      <c r="J300">
        <v>5</v>
      </c>
      <c r="K300">
        <v>5</v>
      </c>
      <c r="L300">
        <v>6</v>
      </c>
      <c r="M300">
        <v>1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f t="shared" si="36"/>
        <v>0</v>
      </c>
      <c r="V300" t="str">
        <f t="shared" si="30"/>
        <v>Barefoot Resort - Fazio2002</v>
      </c>
      <c r="W300" s="17">
        <f t="shared" si="31"/>
        <v>18</v>
      </c>
      <c r="X300">
        <f t="shared" si="37"/>
        <v>94</v>
      </c>
      <c r="Y300">
        <f t="shared" si="33"/>
        <v>95</v>
      </c>
      <c r="Z300">
        <f t="shared" si="34"/>
        <v>81</v>
      </c>
      <c r="AA300">
        <f t="shared" si="35"/>
        <v>83</v>
      </c>
    </row>
    <row r="301" spans="1:27" x14ac:dyDescent="0.25">
      <c r="A301" t="s">
        <v>39</v>
      </c>
      <c r="B301" t="s">
        <v>39</v>
      </c>
      <c r="C301" t="s">
        <v>39</v>
      </c>
      <c r="E301">
        <v>2002</v>
      </c>
      <c r="F301">
        <v>6</v>
      </c>
      <c r="G301">
        <v>144</v>
      </c>
      <c r="H301">
        <v>3</v>
      </c>
      <c r="I301">
        <v>4</v>
      </c>
      <c r="J301">
        <v>4</v>
      </c>
      <c r="K301">
        <v>3</v>
      </c>
      <c r="L301">
        <v>3</v>
      </c>
      <c r="M301">
        <v>0</v>
      </c>
      <c r="N301">
        <v>0</v>
      </c>
      <c r="O301">
        <v>1</v>
      </c>
      <c r="P301">
        <v>1</v>
      </c>
      <c r="Q301">
        <v>0</v>
      </c>
      <c r="R301">
        <v>0</v>
      </c>
      <c r="S301">
        <v>0</v>
      </c>
      <c r="T301">
        <v>0</v>
      </c>
      <c r="U301">
        <f t="shared" si="36"/>
        <v>0</v>
      </c>
      <c r="V301" t="str">
        <f t="shared" si="30"/>
        <v>Barefoot Resort - Fazio2002</v>
      </c>
      <c r="W301" s="17">
        <f t="shared" si="31"/>
        <v>18</v>
      </c>
      <c r="X301">
        <f t="shared" si="37"/>
        <v>94</v>
      </c>
      <c r="Y301">
        <f t="shared" si="33"/>
        <v>95</v>
      </c>
      <c r="Z301">
        <f t="shared" si="34"/>
        <v>81</v>
      </c>
      <c r="AA301">
        <f t="shared" si="35"/>
        <v>83</v>
      </c>
    </row>
    <row r="302" spans="1:27" x14ac:dyDescent="0.25">
      <c r="A302" t="s">
        <v>39</v>
      </c>
      <c r="B302" t="s">
        <v>39</v>
      </c>
      <c r="C302" t="s">
        <v>39</v>
      </c>
      <c r="E302">
        <v>2002</v>
      </c>
      <c r="F302">
        <v>7</v>
      </c>
      <c r="G302">
        <v>494</v>
      </c>
      <c r="H302">
        <v>5</v>
      </c>
      <c r="I302">
        <v>6</v>
      </c>
      <c r="J302">
        <v>6</v>
      </c>
      <c r="K302">
        <v>6</v>
      </c>
      <c r="L302">
        <v>5</v>
      </c>
      <c r="M302">
        <v>0</v>
      </c>
      <c r="N302">
        <v>0</v>
      </c>
      <c r="O302">
        <v>0</v>
      </c>
      <c r="P302">
        <v>1</v>
      </c>
      <c r="Q302">
        <v>0</v>
      </c>
      <c r="R302">
        <v>0</v>
      </c>
      <c r="S302">
        <v>0</v>
      </c>
      <c r="T302">
        <v>0</v>
      </c>
      <c r="U302">
        <f t="shared" si="36"/>
        <v>0</v>
      </c>
      <c r="V302" t="str">
        <f t="shared" si="30"/>
        <v>Barefoot Resort - Fazio2002</v>
      </c>
      <c r="W302" s="17">
        <f t="shared" si="31"/>
        <v>18</v>
      </c>
      <c r="X302">
        <f t="shared" si="37"/>
        <v>94</v>
      </c>
      <c r="Y302">
        <f t="shared" si="33"/>
        <v>95</v>
      </c>
      <c r="Z302">
        <f t="shared" si="34"/>
        <v>81</v>
      </c>
      <c r="AA302">
        <f t="shared" si="35"/>
        <v>83</v>
      </c>
    </row>
    <row r="303" spans="1:27" x14ac:dyDescent="0.25">
      <c r="A303" t="s">
        <v>39</v>
      </c>
      <c r="B303" t="s">
        <v>39</v>
      </c>
      <c r="C303" t="s">
        <v>39</v>
      </c>
      <c r="E303">
        <v>2002</v>
      </c>
      <c r="F303">
        <v>8</v>
      </c>
      <c r="G303">
        <v>127</v>
      </c>
      <c r="H303">
        <v>3</v>
      </c>
      <c r="I303">
        <v>3</v>
      </c>
      <c r="J303">
        <v>3</v>
      </c>
      <c r="K303">
        <v>3</v>
      </c>
      <c r="L303">
        <v>4</v>
      </c>
      <c r="M303">
        <v>1</v>
      </c>
      <c r="N303">
        <v>1</v>
      </c>
      <c r="O303">
        <v>1</v>
      </c>
      <c r="P303">
        <v>0</v>
      </c>
      <c r="Q303">
        <v>0</v>
      </c>
      <c r="R303">
        <v>0</v>
      </c>
      <c r="S303">
        <v>0</v>
      </c>
      <c r="T303">
        <v>0</v>
      </c>
      <c r="U303">
        <f t="shared" si="36"/>
        <v>0</v>
      </c>
      <c r="V303" t="str">
        <f t="shared" si="30"/>
        <v>Barefoot Resort - Fazio2002</v>
      </c>
      <c r="W303" s="17">
        <f t="shared" si="31"/>
        <v>18</v>
      </c>
      <c r="X303">
        <f t="shared" si="37"/>
        <v>94</v>
      </c>
      <c r="Y303">
        <f t="shared" si="33"/>
        <v>95</v>
      </c>
      <c r="Z303">
        <f t="shared" si="34"/>
        <v>81</v>
      </c>
      <c r="AA303">
        <f t="shared" si="35"/>
        <v>83</v>
      </c>
    </row>
    <row r="304" spans="1:27" x14ac:dyDescent="0.25">
      <c r="A304" t="s">
        <v>39</v>
      </c>
      <c r="B304" t="s">
        <v>39</v>
      </c>
      <c r="C304" t="s">
        <v>39</v>
      </c>
      <c r="E304">
        <v>2002</v>
      </c>
      <c r="F304">
        <v>9</v>
      </c>
      <c r="G304">
        <v>332</v>
      </c>
      <c r="H304">
        <v>4</v>
      </c>
      <c r="I304">
        <v>4</v>
      </c>
      <c r="J304">
        <v>7</v>
      </c>
      <c r="K304">
        <v>4</v>
      </c>
      <c r="L304">
        <v>4</v>
      </c>
      <c r="M304">
        <v>1</v>
      </c>
      <c r="N304">
        <v>0</v>
      </c>
      <c r="O304">
        <v>1</v>
      </c>
      <c r="P304">
        <v>1</v>
      </c>
      <c r="Q304">
        <v>0</v>
      </c>
      <c r="R304">
        <v>0</v>
      </c>
      <c r="S304">
        <v>0</v>
      </c>
      <c r="T304">
        <v>0</v>
      </c>
      <c r="U304">
        <f t="shared" si="36"/>
        <v>0</v>
      </c>
      <c r="V304" t="str">
        <f t="shared" si="30"/>
        <v>Barefoot Resort - Fazio2002</v>
      </c>
      <c r="W304" s="17">
        <f t="shared" si="31"/>
        <v>18</v>
      </c>
      <c r="X304">
        <f t="shared" si="37"/>
        <v>94</v>
      </c>
      <c r="Y304">
        <f t="shared" si="33"/>
        <v>95</v>
      </c>
      <c r="Z304">
        <f t="shared" si="34"/>
        <v>81</v>
      </c>
      <c r="AA304">
        <f t="shared" si="35"/>
        <v>83</v>
      </c>
    </row>
    <row r="305" spans="1:27" x14ac:dyDescent="0.25">
      <c r="A305" t="s">
        <v>39</v>
      </c>
      <c r="B305" t="s">
        <v>39</v>
      </c>
      <c r="C305" t="s">
        <v>39</v>
      </c>
      <c r="E305">
        <v>2002</v>
      </c>
      <c r="F305">
        <v>10</v>
      </c>
      <c r="G305">
        <v>471</v>
      </c>
      <c r="H305">
        <v>5</v>
      </c>
      <c r="I305">
        <v>6</v>
      </c>
      <c r="J305">
        <v>7</v>
      </c>
      <c r="K305">
        <v>6</v>
      </c>
      <c r="L305">
        <v>7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f t="shared" si="36"/>
        <v>0</v>
      </c>
      <c r="V305" t="str">
        <f t="shared" si="30"/>
        <v>Barefoot Resort - Fazio2002</v>
      </c>
      <c r="W305" s="17">
        <f t="shared" si="31"/>
        <v>18</v>
      </c>
      <c r="X305">
        <f t="shared" si="37"/>
        <v>94</v>
      </c>
      <c r="Y305">
        <f t="shared" si="33"/>
        <v>95</v>
      </c>
      <c r="Z305">
        <f t="shared" si="34"/>
        <v>81</v>
      </c>
      <c r="AA305">
        <f t="shared" si="35"/>
        <v>83</v>
      </c>
    </row>
    <row r="306" spans="1:27" x14ac:dyDescent="0.25">
      <c r="A306" t="s">
        <v>39</v>
      </c>
      <c r="B306" t="s">
        <v>39</v>
      </c>
      <c r="C306" t="s">
        <v>39</v>
      </c>
      <c r="E306">
        <v>2002</v>
      </c>
      <c r="F306">
        <v>11</v>
      </c>
      <c r="G306">
        <v>154</v>
      </c>
      <c r="H306">
        <v>3</v>
      </c>
      <c r="I306">
        <v>6</v>
      </c>
      <c r="J306">
        <v>5</v>
      </c>
      <c r="K306">
        <v>4</v>
      </c>
      <c r="L306">
        <v>3</v>
      </c>
      <c r="M306">
        <v>0</v>
      </c>
      <c r="N306">
        <v>0</v>
      </c>
      <c r="O306">
        <v>0</v>
      </c>
      <c r="P306">
        <v>1</v>
      </c>
      <c r="Q306">
        <v>0</v>
      </c>
      <c r="R306">
        <v>0</v>
      </c>
      <c r="S306">
        <v>0</v>
      </c>
      <c r="T306">
        <v>0</v>
      </c>
      <c r="U306">
        <f t="shared" si="36"/>
        <v>0</v>
      </c>
      <c r="V306" t="str">
        <f t="shared" si="30"/>
        <v>Barefoot Resort - Fazio2002</v>
      </c>
      <c r="W306" s="17">
        <f t="shared" si="31"/>
        <v>18</v>
      </c>
      <c r="X306">
        <f t="shared" si="37"/>
        <v>94</v>
      </c>
      <c r="Y306">
        <f t="shared" si="33"/>
        <v>95</v>
      </c>
      <c r="Z306">
        <f t="shared" si="34"/>
        <v>81</v>
      </c>
      <c r="AA306">
        <f t="shared" si="35"/>
        <v>83</v>
      </c>
    </row>
    <row r="307" spans="1:27" x14ac:dyDescent="0.25">
      <c r="A307" t="s">
        <v>39</v>
      </c>
      <c r="B307" t="s">
        <v>39</v>
      </c>
      <c r="C307" t="s">
        <v>39</v>
      </c>
      <c r="E307">
        <v>2002</v>
      </c>
      <c r="F307">
        <v>12</v>
      </c>
      <c r="G307">
        <v>489</v>
      </c>
      <c r="H307">
        <v>5</v>
      </c>
      <c r="I307">
        <v>7</v>
      </c>
      <c r="J307">
        <v>8</v>
      </c>
      <c r="K307">
        <v>5</v>
      </c>
      <c r="L307">
        <v>6</v>
      </c>
      <c r="M307">
        <v>0</v>
      </c>
      <c r="N307">
        <v>0</v>
      </c>
      <c r="O307">
        <v>1</v>
      </c>
      <c r="P307">
        <v>0</v>
      </c>
      <c r="Q307">
        <v>0</v>
      </c>
      <c r="R307">
        <v>0</v>
      </c>
      <c r="S307">
        <v>0</v>
      </c>
      <c r="T307">
        <v>0</v>
      </c>
      <c r="U307">
        <f t="shared" si="36"/>
        <v>0</v>
      </c>
      <c r="V307" t="str">
        <f t="shared" si="30"/>
        <v>Barefoot Resort - Fazio2002</v>
      </c>
      <c r="W307" s="17">
        <f t="shared" si="31"/>
        <v>18</v>
      </c>
      <c r="X307">
        <f t="shared" si="37"/>
        <v>94</v>
      </c>
      <c r="Y307">
        <f t="shared" si="33"/>
        <v>95</v>
      </c>
      <c r="Z307">
        <f t="shared" si="34"/>
        <v>81</v>
      </c>
      <c r="AA307">
        <f t="shared" si="35"/>
        <v>83</v>
      </c>
    </row>
    <row r="308" spans="1:27" x14ac:dyDescent="0.25">
      <c r="A308" t="s">
        <v>39</v>
      </c>
      <c r="B308" t="s">
        <v>39</v>
      </c>
      <c r="C308" t="s">
        <v>39</v>
      </c>
      <c r="E308">
        <v>2002</v>
      </c>
      <c r="F308">
        <v>13</v>
      </c>
      <c r="G308">
        <v>345</v>
      </c>
      <c r="H308">
        <v>4</v>
      </c>
      <c r="I308">
        <v>7</v>
      </c>
      <c r="J308">
        <v>4</v>
      </c>
      <c r="K308">
        <v>4</v>
      </c>
      <c r="L308">
        <v>4</v>
      </c>
      <c r="M308">
        <v>0</v>
      </c>
      <c r="N308">
        <v>1</v>
      </c>
      <c r="O308">
        <v>1</v>
      </c>
      <c r="P308">
        <v>1</v>
      </c>
      <c r="Q308">
        <v>0</v>
      </c>
      <c r="R308">
        <v>0</v>
      </c>
      <c r="S308">
        <v>0</v>
      </c>
      <c r="T308">
        <v>0</v>
      </c>
      <c r="U308">
        <f t="shared" si="36"/>
        <v>0</v>
      </c>
      <c r="V308" t="str">
        <f t="shared" si="30"/>
        <v>Barefoot Resort - Fazio2002</v>
      </c>
      <c r="W308" s="17">
        <f t="shared" si="31"/>
        <v>18</v>
      </c>
      <c r="X308">
        <f t="shared" si="37"/>
        <v>94</v>
      </c>
      <c r="Y308">
        <f t="shared" si="33"/>
        <v>95</v>
      </c>
      <c r="Z308">
        <f t="shared" si="34"/>
        <v>81</v>
      </c>
      <c r="AA308">
        <f t="shared" si="35"/>
        <v>83</v>
      </c>
    </row>
    <row r="309" spans="1:27" x14ac:dyDescent="0.25">
      <c r="A309" t="s">
        <v>39</v>
      </c>
      <c r="B309" t="s">
        <v>39</v>
      </c>
      <c r="C309" t="s">
        <v>39</v>
      </c>
      <c r="E309">
        <v>2002</v>
      </c>
      <c r="F309">
        <v>14</v>
      </c>
      <c r="G309">
        <v>326</v>
      </c>
      <c r="H309">
        <v>4</v>
      </c>
      <c r="I309">
        <v>6</v>
      </c>
      <c r="J309">
        <v>6</v>
      </c>
      <c r="K309">
        <v>5</v>
      </c>
      <c r="L309">
        <v>5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f t="shared" si="36"/>
        <v>0</v>
      </c>
      <c r="V309" t="str">
        <f t="shared" si="30"/>
        <v>Barefoot Resort - Fazio2002</v>
      </c>
      <c r="W309" s="17">
        <f t="shared" si="31"/>
        <v>18</v>
      </c>
      <c r="X309">
        <f t="shared" si="37"/>
        <v>94</v>
      </c>
      <c r="Y309">
        <f t="shared" si="33"/>
        <v>95</v>
      </c>
      <c r="Z309">
        <f t="shared" si="34"/>
        <v>81</v>
      </c>
      <c r="AA309">
        <f t="shared" si="35"/>
        <v>83</v>
      </c>
    </row>
    <row r="310" spans="1:27" x14ac:dyDescent="0.25">
      <c r="A310" t="s">
        <v>39</v>
      </c>
      <c r="B310" t="s">
        <v>39</v>
      </c>
      <c r="C310" t="s">
        <v>39</v>
      </c>
      <c r="E310">
        <v>2002</v>
      </c>
      <c r="F310">
        <v>15</v>
      </c>
      <c r="G310">
        <v>282</v>
      </c>
      <c r="H310">
        <v>4</v>
      </c>
      <c r="I310">
        <v>5</v>
      </c>
      <c r="J310">
        <v>5</v>
      </c>
      <c r="K310">
        <v>5</v>
      </c>
      <c r="L310">
        <v>5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f t="shared" si="36"/>
        <v>0</v>
      </c>
      <c r="V310" t="str">
        <f t="shared" si="30"/>
        <v>Barefoot Resort - Fazio2002</v>
      </c>
      <c r="W310" s="17">
        <f t="shared" si="31"/>
        <v>18</v>
      </c>
      <c r="X310">
        <f t="shared" si="37"/>
        <v>94</v>
      </c>
      <c r="Y310">
        <f t="shared" si="33"/>
        <v>95</v>
      </c>
      <c r="Z310">
        <f t="shared" si="34"/>
        <v>81</v>
      </c>
      <c r="AA310">
        <f t="shared" si="35"/>
        <v>83</v>
      </c>
    </row>
    <row r="311" spans="1:27" x14ac:dyDescent="0.25">
      <c r="A311" t="s">
        <v>39</v>
      </c>
      <c r="B311" t="s">
        <v>39</v>
      </c>
      <c r="C311" t="s">
        <v>39</v>
      </c>
      <c r="E311">
        <v>2002</v>
      </c>
      <c r="F311">
        <v>16</v>
      </c>
      <c r="G311">
        <v>149</v>
      </c>
      <c r="H311">
        <v>3</v>
      </c>
      <c r="I311">
        <v>4</v>
      </c>
      <c r="J311">
        <v>3</v>
      </c>
      <c r="K311">
        <v>3</v>
      </c>
      <c r="L311">
        <v>3</v>
      </c>
      <c r="M311">
        <v>0</v>
      </c>
      <c r="N311">
        <v>1</v>
      </c>
      <c r="O311">
        <v>1</v>
      </c>
      <c r="P311">
        <v>1</v>
      </c>
      <c r="Q311">
        <v>0</v>
      </c>
      <c r="R311">
        <v>0</v>
      </c>
      <c r="S311">
        <v>0</v>
      </c>
      <c r="T311">
        <v>0</v>
      </c>
      <c r="U311">
        <f t="shared" si="36"/>
        <v>0</v>
      </c>
      <c r="V311" t="str">
        <f t="shared" si="30"/>
        <v>Barefoot Resort - Fazio2002</v>
      </c>
      <c r="W311" s="17">
        <f t="shared" si="31"/>
        <v>18</v>
      </c>
      <c r="X311">
        <f t="shared" si="37"/>
        <v>94</v>
      </c>
      <c r="Y311">
        <f t="shared" si="33"/>
        <v>95</v>
      </c>
      <c r="Z311">
        <f t="shared" si="34"/>
        <v>81</v>
      </c>
      <c r="AA311">
        <f t="shared" si="35"/>
        <v>83</v>
      </c>
    </row>
    <row r="312" spans="1:27" x14ac:dyDescent="0.25">
      <c r="A312" t="s">
        <v>39</v>
      </c>
      <c r="B312" t="s">
        <v>39</v>
      </c>
      <c r="C312" t="s">
        <v>39</v>
      </c>
      <c r="E312">
        <v>2002</v>
      </c>
      <c r="F312">
        <v>17</v>
      </c>
      <c r="G312">
        <v>328</v>
      </c>
      <c r="H312">
        <v>4</v>
      </c>
      <c r="I312">
        <v>3</v>
      </c>
      <c r="J312">
        <v>4</v>
      </c>
      <c r="K312">
        <v>3</v>
      </c>
      <c r="L312">
        <v>4</v>
      </c>
      <c r="M312">
        <v>0</v>
      </c>
      <c r="N312">
        <v>1</v>
      </c>
      <c r="O312">
        <v>0</v>
      </c>
      <c r="P312">
        <v>1</v>
      </c>
      <c r="Q312">
        <v>1</v>
      </c>
      <c r="R312">
        <v>0</v>
      </c>
      <c r="S312">
        <v>1</v>
      </c>
      <c r="T312">
        <v>0</v>
      </c>
      <c r="U312">
        <f t="shared" si="36"/>
        <v>2</v>
      </c>
      <c r="V312" t="str">
        <f t="shared" si="30"/>
        <v>Barefoot Resort - Fazio2002</v>
      </c>
      <c r="W312" s="17">
        <f t="shared" si="31"/>
        <v>18</v>
      </c>
      <c r="X312">
        <f t="shared" si="37"/>
        <v>94</v>
      </c>
      <c r="Y312">
        <f t="shared" si="33"/>
        <v>95</v>
      </c>
      <c r="Z312">
        <f t="shared" si="34"/>
        <v>81</v>
      </c>
      <c r="AA312">
        <f t="shared" si="35"/>
        <v>83</v>
      </c>
    </row>
    <row r="313" spans="1:27" x14ac:dyDescent="0.25">
      <c r="A313" t="s">
        <v>39</v>
      </c>
      <c r="B313" t="s">
        <v>39</v>
      </c>
      <c r="C313" t="s">
        <v>39</v>
      </c>
      <c r="E313">
        <v>2002</v>
      </c>
      <c r="F313">
        <v>18</v>
      </c>
      <c r="G313">
        <v>305</v>
      </c>
      <c r="H313">
        <v>4</v>
      </c>
      <c r="I313">
        <v>6</v>
      </c>
      <c r="J313">
        <v>6</v>
      </c>
      <c r="K313">
        <v>4</v>
      </c>
      <c r="L313">
        <v>4</v>
      </c>
      <c r="M313">
        <v>0</v>
      </c>
      <c r="N313">
        <v>0</v>
      </c>
      <c r="O313">
        <v>1</v>
      </c>
      <c r="P313">
        <v>1</v>
      </c>
      <c r="Q313">
        <v>0</v>
      </c>
      <c r="R313">
        <v>0</v>
      </c>
      <c r="S313">
        <v>0</v>
      </c>
      <c r="T313">
        <v>0</v>
      </c>
      <c r="U313">
        <f t="shared" si="36"/>
        <v>0</v>
      </c>
      <c r="V313" t="str">
        <f t="shared" si="30"/>
        <v>Barefoot Resort - Fazio2002</v>
      </c>
      <c r="W313" s="17">
        <f t="shared" si="31"/>
        <v>18</v>
      </c>
      <c r="X313">
        <f t="shared" si="37"/>
        <v>94</v>
      </c>
      <c r="Y313">
        <f t="shared" si="33"/>
        <v>95</v>
      </c>
      <c r="Z313">
        <f t="shared" si="34"/>
        <v>81</v>
      </c>
      <c r="AA313">
        <f t="shared" si="35"/>
        <v>83</v>
      </c>
    </row>
    <row r="314" spans="1:27" x14ac:dyDescent="0.25">
      <c r="A314" t="s">
        <v>40</v>
      </c>
      <c r="B314" t="s">
        <v>40</v>
      </c>
      <c r="C314" t="s">
        <v>40</v>
      </c>
      <c r="E314">
        <v>2002</v>
      </c>
      <c r="F314">
        <v>1</v>
      </c>
      <c r="G314">
        <v>321</v>
      </c>
      <c r="H314">
        <v>4</v>
      </c>
      <c r="I314">
        <v>6</v>
      </c>
      <c r="J314">
        <v>5</v>
      </c>
      <c r="K314">
        <v>5</v>
      </c>
      <c r="L314">
        <v>6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f t="shared" si="36"/>
        <v>0</v>
      </c>
      <c r="V314" t="str">
        <f t="shared" si="30"/>
        <v>Barefoot Resort - Love2002</v>
      </c>
      <c r="W314" s="17">
        <f t="shared" si="31"/>
        <v>19</v>
      </c>
      <c r="X314">
        <f t="shared" si="37"/>
        <v>109</v>
      </c>
      <c r="Y314">
        <f t="shared" si="33"/>
        <v>88</v>
      </c>
      <c r="Z314">
        <f t="shared" si="34"/>
        <v>84</v>
      </c>
      <c r="AA314">
        <f t="shared" si="35"/>
        <v>99</v>
      </c>
    </row>
    <row r="315" spans="1:27" x14ac:dyDescent="0.25">
      <c r="A315" t="s">
        <v>40</v>
      </c>
      <c r="B315" t="s">
        <v>40</v>
      </c>
      <c r="C315" t="s">
        <v>40</v>
      </c>
      <c r="E315">
        <v>2002</v>
      </c>
      <c r="F315">
        <v>2</v>
      </c>
      <c r="G315">
        <v>455</v>
      </c>
      <c r="H315">
        <v>5</v>
      </c>
      <c r="I315">
        <v>7</v>
      </c>
      <c r="J315">
        <v>6</v>
      </c>
      <c r="K315">
        <v>5</v>
      </c>
      <c r="L315">
        <v>6</v>
      </c>
      <c r="M315">
        <v>0</v>
      </c>
      <c r="N315">
        <v>0</v>
      </c>
      <c r="O315">
        <v>1</v>
      </c>
      <c r="P315">
        <v>0</v>
      </c>
      <c r="Q315">
        <v>0</v>
      </c>
      <c r="R315">
        <v>0</v>
      </c>
      <c r="S315">
        <v>0</v>
      </c>
      <c r="T315">
        <v>0</v>
      </c>
      <c r="U315">
        <f t="shared" si="36"/>
        <v>0</v>
      </c>
      <c r="V315" t="str">
        <f t="shared" si="30"/>
        <v>Barefoot Resort - Love2002</v>
      </c>
      <c r="W315" s="17">
        <f t="shared" si="31"/>
        <v>19</v>
      </c>
      <c r="X315">
        <f t="shared" si="37"/>
        <v>109</v>
      </c>
      <c r="Y315">
        <f t="shared" si="33"/>
        <v>88</v>
      </c>
      <c r="Z315">
        <f t="shared" si="34"/>
        <v>84</v>
      </c>
      <c r="AA315">
        <f t="shared" si="35"/>
        <v>99</v>
      </c>
    </row>
    <row r="316" spans="1:27" x14ac:dyDescent="0.25">
      <c r="A316" t="s">
        <v>40</v>
      </c>
      <c r="B316" t="s">
        <v>40</v>
      </c>
      <c r="C316" t="s">
        <v>40</v>
      </c>
      <c r="E316">
        <v>2002</v>
      </c>
      <c r="F316">
        <v>3</v>
      </c>
      <c r="G316">
        <v>144</v>
      </c>
      <c r="H316">
        <v>3</v>
      </c>
      <c r="I316">
        <v>4</v>
      </c>
      <c r="J316">
        <v>3</v>
      </c>
      <c r="K316">
        <v>3</v>
      </c>
      <c r="L316">
        <v>4</v>
      </c>
      <c r="M316">
        <v>0</v>
      </c>
      <c r="N316">
        <v>1</v>
      </c>
      <c r="O316">
        <v>1</v>
      </c>
      <c r="P316">
        <v>0</v>
      </c>
      <c r="Q316">
        <v>0</v>
      </c>
      <c r="R316">
        <v>0</v>
      </c>
      <c r="S316">
        <v>0</v>
      </c>
      <c r="T316">
        <v>0</v>
      </c>
      <c r="U316">
        <f t="shared" si="36"/>
        <v>0</v>
      </c>
      <c r="V316" t="str">
        <f t="shared" si="30"/>
        <v>Barefoot Resort - Love2002</v>
      </c>
      <c r="W316" s="17">
        <f t="shared" si="31"/>
        <v>19</v>
      </c>
      <c r="X316">
        <f t="shared" si="37"/>
        <v>109</v>
      </c>
      <c r="Y316">
        <f t="shared" si="33"/>
        <v>88</v>
      </c>
      <c r="Z316">
        <f t="shared" si="34"/>
        <v>84</v>
      </c>
      <c r="AA316">
        <f t="shared" si="35"/>
        <v>99</v>
      </c>
    </row>
    <row r="317" spans="1:27" x14ac:dyDescent="0.25">
      <c r="A317" t="s">
        <v>40</v>
      </c>
      <c r="B317" t="s">
        <v>40</v>
      </c>
      <c r="C317" t="s">
        <v>40</v>
      </c>
      <c r="E317">
        <v>2002</v>
      </c>
      <c r="F317">
        <v>4</v>
      </c>
      <c r="G317">
        <v>265</v>
      </c>
      <c r="H317">
        <v>4</v>
      </c>
      <c r="I317">
        <v>5</v>
      </c>
      <c r="J317">
        <v>4</v>
      </c>
      <c r="K317">
        <v>3</v>
      </c>
      <c r="L317">
        <v>7</v>
      </c>
      <c r="M317">
        <v>0</v>
      </c>
      <c r="N317">
        <v>1</v>
      </c>
      <c r="O317">
        <v>0</v>
      </c>
      <c r="P317">
        <v>0</v>
      </c>
      <c r="Q317">
        <v>0</v>
      </c>
      <c r="R317">
        <v>0</v>
      </c>
      <c r="S317">
        <v>1</v>
      </c>
      <c r="T317">
        <v>0</v>
      </c>
      <c r="U317">
        <f t="shared" si="36"/>
        <v>1</v>
      </c>
      <c r="V317" t="str">
        <f t="shared" si="30"/>
        <v>Barefoot Resort - Love2002</v>
      </c>
      <c r="W317" s="17">
        <f t="shared" si="31"/>
        <v>19</v>
      </c>
      <c r="X317">
        <f t="shared" si="37"/>
        <v>109</v>
      </c>
      <c r="Y317">
        <f t="shared" si="33"/>
        <v>88</v>
      </c>
      <c r="Z317">
        <f t="shared" si="34"/>
        <v>84</v>
      </c>
      <c r="AA317">
        <f t="shared" si="35"/>
        <v>99</v>
      </c>
    </row>
    <row r="318" spans="1:27" x14ac:dyDescent="0.25">
      <c r="A318" t="s">
        <v>40</v>
      </c>
      <c r="B318" t="s">
        <v>40</v>
      </c>
      <c r="C318" t="s">
        <v>40</v>
      </c>
      <c r="E318">
        <v>2002</v>
      </c>
      <c r="F318">
        <v>5</v>
      </c>
      <c r="G318">
        <v>420</v>
      </c>
      <c r="H318">
        <v>4</v>
      </c>
      <c r="I318">
        <v>6</v>
      </c>
      <c r="J318">
        <v>8</v>
      </c>
      <c r="K318">
        <v>5</v>
      </c>
      <c r="L318">
        <v>6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f t="shared" si="36"/>
        <v>0</v>
      </c>
      <c r="V318" t="str">
        <f t="shared" si="30"/>
        <v>Barefoot Resort - Love2002</v>
      </c>
      <c r="W318" s="17">
        <f t="shared" si="31"/>
        <v>19</v>
      </c>
      <c r="X318">
        <f t="shared" si="37"/>
        <v>109</v>
      </c>
      <c r="Y318">
        <f t="shared" si="33"/>
        <v>88</v>
      </c>
      <c r="Z318">
        <f t="shared" si="34"/>
        <v>84</v>
      </c>
      <c r="AA318">
        <f t="shared" si="35"/>
        <v>99</v>
      </c>
    </row>
    <row r="319" spans="1:27" x14ac:dyDescent="0.25">
      <c r="A319" t="s">
        <v>40</v>
      </c>
      <c r="B319" t="s">
        <v>40</v>
      </c>
      <c r="C319" t="s">
        <v>40</v>
      </c>
      <c r="E319">
        <v>2002</v>
      </c>
      <c r="F319">
        <v>6</v>
      </c>
      <c r="G319">
        <v>340</v>
      </c>
      <c r="H319">
        <v>4</v>
      </c>
      <c r="I319">
        <v>4</v>
      </c>
      <c r="J319">
        <v>5</v>
      </c>
      <c r="K319">
        <v>6</v>
      </c>
      <c r="L319">
        <v>4</v>
      </c>
      <c r="M319">
        <v>1</v>
      </c>
      <c r="N319">
        <v>0</v>
      </c>
      <c r="O319">
        <v>0</v>
      </c>
      <c r="P319">
        <v>1</v>
      </c>
      <c r="Q319">
        <v>0</v>
      </c>
      <c r="R319">
        <v>0</v>
      </c>
      <c r="S319">
        <v>0</v>
      </c>
      <c r="T319">
        <v>0</v>
      </c>
      <c r="U319">
        <f t="shared" si="36"/>
        <v>0</v>
      </c>
      <c r="V319" t="str">
        <f t="shared" si="30"/>
        <v>Barefoot Resort - Love2002</v>
      </c>
      <c r="W319" s="17">
        <f t="shared" si="31"/>
        <v>19</v>
      </c>
      <c r="X319">
        <f t="shared" si="37"/>
        <v>109</v>
      </c>
      <c r="Y319">
        <f t="shared" si="33"/>
        <v>88</v>
      </c>
      <c r="Z319">
        <f t="shared" si="34"/>
        <v>84</v>
      </c>
      <c r="AA319">
        <f t="shared" si="35"/>
        <v>99</v>
      </c>
    </row>
    <row r="320" spans="1:27" x14ac:dyDescent="0.25">
      <c r="A320" t="s">
        <v>40</v>
      </c>
      <c r="B320" t="s">
        <v>40</v>
      </c>
      <c r="C320" t="s">
        <v>40</v>
      </c>
      <c r="E320">
        <v>2002</v>
      </c>
      <c r="F320">
        <v>7</v>
      </c>
      <c r="G320">
        <v>398</v>
      </c>
      <c r="H320">
        <v>4</v>
      </c>
      <c r="I320">
        <v>4</v>
      </c>
      <c r="J320">
        <v>5</v>
      </c>
      <c r="K320">
        <v>6</v>
      </c>
      <c r="L320">
        <v>5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f t="shared" si="36"/>
        <v>0</v>
      </c>
      <c r="V320" t="str">
        <f t="shared" si="30"/>
        <v>Barefoot Resort - Love2002</v>
      </c>
      <c r="W320" s="17">
        <f t="shared" si="31"/>
        <v>19</v>
      </c>
      <c r="X320">
        <f t="shared" si="37"/>
        <v>109</v>
      </c>
      <c r="Y320">
        <f t="shared" si="33"/>
        <v>88</v>
      </c>
      <c r="Z320">
        <f t="shared" si="34"/>
        <v>84</v>
      </c>
      <c r="AA320">
        <f t="shared" si="35"/>
        <v>99</v>
      </c>
    </row>
    <row r="321" spans="1:27" x14ac:dyDescent="0.25">
      <c r="A321" t="s">
        <v>40</v>
      </c>
      <c r="B321" t="s">
        <v>40</v>
      </c>
      <c r="C321" t="s">
        <v>40</v>
      </c>
      <c r="E321">
        <v>2002</v>
      </c>
      <c r="F321">
        <v>8</v>
      </c>
      <c r="G321">
        <v>485</v>
      </c>
      <c r="H321">
        <v>5</v>
      </c>
      <c r="I321">
        <v>9</v>
      </c>
      <c r="J321">
        <v>6</v>
      </c>
      <c r="K321">
        <v>6</v>
      </c>
      <c r="L321">
        <v>5</v>
      </c>
      <c r="M321">
        <v>0</v>
      </c>
      <c r="N321">
        <v>0</v>
      </c>
      <c r="O321">
        <v>0</v>
      </c>
      <c r="P321">
        <v>1</v>
      </c>
      <c r="Q321">
        <v>0</v>
      </c>
      <c r="R321">
        <v>0</v>
      </c>
      <c r="S321">
        <v>0</v>
      </c>
      <c r="T321">
        <v>0</v>
      </c>
      <c r="U321">
        <f t="shared" si="36"/>
        <v>0</v>
      </c>
      <c r="V321" t="str">
        <f t="shared" si="30"/>
        <v>Barefoot Resort - Love2002</v>
      </c>
      <c r="W321" s="17">
        <f t="shared" si="31"/>
        <v>19</v>
      </c>
      <c r="X321">
        <f t="shared" si="37"/>
        <v>109</v>
      </c>
      <c r="Y321">
        <f t="shared" si="33"/>
        <v>88</v>
      </c>
      <c r="Z321">
        <f t="shared" si="34"/>
        <v>84</v>
      </c>
      <c r="AA321">
        <f t="shared" si="35"/>
        <v>99</v>
      </c>
    </row>
    <row r="322" spans="1:27" x14ac:dyDescent="0.25">
      <c r="A322" t="s">
        <v>40</v>
      </c>
      <c r="B322" t="s">
        <v>40</v>
      </c>
      <c r="C322" t="s">
        <v>40</v>
      </c>
      <c r="E322">
        <v>2002</v>
      </c>
      <c r="F322">
        <v>9</v>
      </c>
      <c r="G322">
        <v>187</v>
      </c>
      <c r="H322">
        <v>3</v>
      </c>
      <c r="I322">
        <v>5</v>
      </c>
      <c r="J322">
        <v>4</v>
      </c>
      <c r="K322">
        <v>4</v>
      </c>
      <c r="L322">
        <v>4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f t="shared" si="36"/>
        <v>0</v>
      </c>
      <c r="V322" t="str">
        <f t="shared" si="30"/>
        <v>Barefoot Resort - Love2002</v>
      </c>
      <c r="W322" s="17">
        <f t="shared" si="31"/>
        <v>19</v>
      </c>
      <c r="X322">
        <f t="shared" si="37"/>
        <v>109</v>
      </c>
      <c r="Y322">
        <f t="shared" si="33"/>
        <v>88</v>
      </c>
      <c r="Z322">
        <f t="shared" si="34"/>
        <v>84</v>
      </c>
      <c r="AA322">
        <f t="shared" si="35"/>
        <v>99</v>
      </c>
    </row>
    <row r="323" spans="1:27" x14ac:dyDescent="0.25">
      <c r="A323" t="s">
        <v>40</v>
      </c>
      <c r="B323" t="s">
        <v>40</v>
      </c>
      <c r="C323" t="s">
        <v>40</v>
      </c>
      <c r="E323">
        <v>2002</v>
      </c>
      <c r="F323">
        <v>10</v>
      </c>
      <c r="G323">
        <v>321</v>
      </c>
      <c r="H323">
        <v>4</v>
      </c>
      <c r="I323">
        <v>6</v>
      </c>
      <c r="J323">
        <v>3</v>
      </c>
      <c r="K323">
        <v>4</v>
      </c>
      <c r="L323">
        <v>7</v>
      </c>
      <c r="M323">
        <v>0</v>
      </c>
      <c r="N323">
        <v>0</v>
      </c>
      <c r="O323">
        <v>1</v>
      </c>
      <c r="P323">
        <v>0</v>
      </c>
      <c r="Q323">
        <v>0</v>
      </c>
      <c r="R323">
        <v>1</v>
      </c>
      <c r="S323">
        <v>0</v>
      </c>
      <c r="T323">
        <v>0</v>
      </c>
      <c r="U323">
        <f t="shared" si="36"/>
        <v>1</v>
      </c>
      <c r="V323" t="str">
        <f t="shared" ref="V323:V386" si="38">A323&amp;E323</f>
        <v>Barefoot Resort - Love2002</v>
      </c>
      <c r="W323" s="17">
        <f t="shared" ref="W323:W386" si="39">COUNTIF($C:$C,C323)/18</f>
        <v>19</v>
      </c>
      <c r="X323">
        <f t="shared" ref="X323:X386" si="40">SUMIF($V:$V,$V323,$I:$I)</f>
        <v>109</v>
      </c>
      <c r="Y323">
        <f t="shared" ref="Y323:Y386" si="41">SUMIF($V:$V,$V323,$J:$J)</f>
        <v>88</v>
      </c>
      <c r="Z323">
        <f t="shared" ref="Z323:Z386" si="42">SUMIF($V:$V,$V323,$K:$K)</f>
        <v>84</v>
      </c>
      <c r="AA323">
        <f t="shared" ref="AA323:AA386" si="43">SUMIF($V:$V,$V323,$L:$L)</f>
        <v>99</v>
      </c>
    </row>
    <row r="324" spans="1:27" x14ac:dyDescent="0.25">
      <c r="A324" t="s">
        <v>40</v>
      </c>
      <c r="B324" t="s">
        <v>40</v>
      </c>
      <c r="C324" t="s">
        <v>40</v>
      </c>
      <c r="E324">
        <v>2002</v>
      </c>
      <c r="F324">
        <v>11</v>
      </c>
      <c r="G324">
        <v>109</v>
      </c>
      <c r="H324">
        <v>3</v>
      </c>
      <c r="I324">
        <v>5</v>
      </c>
      <c r="J324">
        <v>2</v>
      </c>
      <c r="K324">
        <v>4</v>
      </c>
      <c r="L324">
        <v>5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1</v>
      </c>
      <c r="S324">
        <v>0</v>
      </c>
      <c r="T324">
        <v>0</v>
      </c>
      <c r="U324">
        <f t="shared" si="36"/>
        <v>1</v>
      </c>
      <c r="V324" t="str">
        <f t="shared" si="38"/>
        <v>Barefoot Resort - Love2002</v>
      </c>
      <c r="W324" s="17">
        <f t="shared" si="39"/>
        <v>19</v>
      </c>
      <c r="X324">
        <f t="shared" si="40"/>
        <v>109</v>
      </c>
      <c r="Y324">
        <f t="shared" si="41"/>
        <v>88</v>
      </c>
      <c r="Z324">
        <f t="shared" si="42"/>
        <v>84</v>
      </c>
      <c r="AA324">
        <f t="shared" si="43"/>
        <v>99</v>
      </c>
    </row>
    <row r="325" spans="1:27" x14ac:dyDescent="0.25">
      <c r="A325" t="s">
        <v>40</v>
      </c>
      <c r="B325" t="s">
        <v>40</v>
      </c>
      <c r="C325" t="s">
        <v>40</v>
      </c>
      <c r="E325">
        <v>2002</v>
      </c>
      <c r="F325">
        <v>12</v>
      </c>
      <c r="G325">
        <v>393</v>
      </c>
      <c r="H325">
        <v>4</v>
      </c>
      <c r="I325">
        <v>7</v>
      </c>
      <c r="J325">
        <v>6</v>
      </c>
      <c r="K325">
        <v>6</v>
      </c>
      <c r="L325">
        <v>6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f t="shared" si="36"/>
        <v>0</v>
      </c>
      <c r="V325" t="str">
        <f t="shared" si="38"/>
        <v>Barefoot Resort - Love2002</v>
      </c>
      <c r="W325" s="17">
        <f t="shared" si="39"/>
        <v>19</v>
      </c>
      <c r="X325">
        <f t="shared" si="40"/>
        <v>109</v>
      </c>
      <c r="Y325">
        <f t="shared" si="41"/>
        <v>88</v>
      </c>
      <c r="Z325">
        <f t="shared" si="42"/>
        <v>84</v>
      </c>
      <c r="AA325">
        <f t="shared" si="43"/>
        <v>99</v>
      </c>
    </row>
    <row r="326" spans="1:27" x14ac:dyDescent="0.25">
      <c r="A326" t="s">
        <v>40</v>
      </c>
      <c r="B326" t="s">
        <v>40</v>
      </c>
      <c r="C326" t="s">
        <v>40</v>
      </c>
      <c r="E326">
        <v>2002</v>
      </c>
      <c r="F326">
        <v>13</v>
      </c>
      <c r="G326">
        <v>447</v>
      </c>
      <c r="H326">
        <v>5</v>
      </c>
      <c r="I326">
        <v>8</v>
      </c>
      <c r="J326">
        <v>5</v>
      </c>
      <c r="K326">
        <v>5</v>
      </c>
      <c r="L326">
        <v>6</v>
      </c>
      <c r="M326">
        <v>0</v>
      </c>
      <c r="N326">
        <v>1</v>
      </c>
      <c r="O326">
        <v>1</v>
      </c>
      <c r="P326">
        <v>0</v>
      </c>
      <c r="Q326">
        <v>0</v>
      </c>
      <c r="R326">
        <v>0</v>
      </c>
      <c r="S326">
        <v>0</v>
      </c>
      <c r="T326">
        <v>0</v>
      </c>
      <c r="U326">
        <f t="shared" si="36"/>
        <v>0</v>
      </c>
      <c r="V326" t="str">
        <f t="shared" si="38"/>
        <v>Barefoot Resort - Love2002</v>
      </c>
      <c r="W326" s="17">
        <f t="shared" si="39"/>
        <v>19</v>
      </c>
      <c r="X326">
        <f t="shared" si="40"/>
        <v>109</v>
      </c>
      <c r="Y326">
        <f t="shared" si="41"/>
        <v>88</v>
      </c>
      <c r="Z326">
        <f t="shared" si="42"/>
        <v>84</v>
      </c>
      <c r="AA326">
        <f t="shared" si="43"/>
        <v>99</v>
      </c>
    </row>
    <row r="327" spans="1:27" x14ac:dyDescent="0.25">
      <c r="A327" t="s">
        <v>40</v>
      </c>
      <c r="B327" t="s">
        <v>40</v>
      </c>
      <c r="C327" t="s">
        <v>40</v>
      </c>
      <c r="E327">
        <v>2002</v>
      </c>
      <c r="F327">
        <v>14</v>
      </c>
      <c r="G327">
        <v>361</v>
      </c>
      <c r="H327">
        <v>4</v>
      </c>
      <c r="I327">
        <v>7</v>
      </c>
      <c r="J327">
        <v>7</v>
      </c>
      <c r="K327">
        <v>5</v>
      </c>
      <c r="L327">
        <v>5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f t="shared" si="36"/>
        <v>0</v>
      </c>
      <c r="V327" t="str">
        <f t="shared" si="38"/>
        <v>Barefoot Resort - Love2002</v>
      </c>
      <c r="W327" s="17">
        <f t="shared" si="39"/>
        <v>19</v>
      </c>
      <c r="X327">
        <f t="shared" si="40"/>
        <v>109</v>
      </c>
      <c r="Y327">
        <f t="shared" si="41"/>
        <v>88</v>
      </c>
      <c r="Z327">
        <f t="shared" si="42"/>
        <v>84</v>
      </c>
      <c r="AA327">
        <f t="shared" si="43"/>
        <v>99</v>
      </c>
    </row>
    <row r="328" spans="1:27" x14ac:dyDescent="0.25">
      <c r="A328" t="s">
        <v>40</v>
      </c>
      <c r="B328" t="s">
        <v>40</v>
      </c>
      <c r="C328" t="s">
        <v>40</v>
      </c>
      <c r="E328">
        <v>2002</v>
      </c>
      <c r="F328">
        <v>15</v>
      </c>
      <c r="G328">
        <v>154</v>
      </c>
      <c r="H328">
        <v>3</v>
      </c>
      <c r="I328">
        <v>5</v>
      </c>
      <c r="J328">
        <v>4</v>
      </c>
      <c r="K328">
        <v>3</v>
      </c>
      <c r="L328">
        <v>4</v>
      </c>
      <c r="M328">
        <v>0</v>
      </c>
      <c r="N328">
        <v>0</v>
      </c>
      <c r="O328">
        <v>1</v>
      </c>
      <c r="P328">
        <v>0</v>
      </c>
      <c r="Q328">
        <v>0</v>
      </c>
      <c r="R328">
        <v>0</v>
      </c>
      <c r="S328">
        <v>0</v>
      </c>
      <c r="T328">
        <v>0</v>
      </c>
      <c r="U328">
        <f t="shared" si="36"/>
        <v>0</v>
      </c>
      <c r="V328" t="str">
        <f t="shared" si="38"/>
        <v>Barefoot Resort - Love2002</v>
      </c>
      <c r="W328" s="17">
        <f t="shared" si="39"/>
        <v>19</v>
      </c>
      <c r="X328">
        <f t="shared" si="40"/>
        <v>109</v>
      </c>
      <c r="Y328">
        <f t="shared" si="41"/>
        <v>88</v>
      </c>
      <c r="Z328">
        <f t="shared" si="42"/>
        <v>84</v>
      </c>
      <c r="AA328">
        <f t="shared" si="43"/>
        <v>99</v>
      </c>
    </row>
    <row r="329" spans="1:27" x14ac:dyDescent="0.25">
      <c r="A329" t="s">
        <v>40</v>
      </c>
      <c r="B329" t="s">
        <v>40</v>
      </c>
      <c r="C329" t="s">
        <v>40</v>
      </c>
      <c r="E329">
        <v>2002</v>
      </c>
      <c r="F329">
        <v>16</v>
      </c>
      <c r="G329">
        <v>332</v>
      </c>
      <c r="H329">
        <v>4</v>
      </c>
      <c r="I329">
        <v>8</v>
      </c>
      <c r="J329">
        <v>5</v>
      </c>
      <c r="K329">
        <v>4</v>
      </c>
      <c r="L329">
        <v>6</v>
      </c>
      <c r="M329">
        <v>0</v>
      </c>
      <c r="N329">
        <v>0</v>
      </c>
      <c r="O329">
        <v>1</v>
      </c>
      <c r="P329">
        <v>0</v>
      </c>
      <c r="Q329">
        <v>0</v>
      </c>
      <c r="R329">
        <v>0</v>
      </c>
      <c r="S329">
        <v>0</v>
      </c>
      <c r="T329">
        <v>0</v>
      </c>
      <c r="U329">
        <f t="shared" ref="U329:U392" si="44">SUM(Q329:T329)</f>
        <v>0</v>
      </c>
      <c r="V329" t="str">
        <f t="shared" si="38"/>
        <v>Barefoot Resort - Love2002</v>
      </c>
      <c r="W329" s="17">
        <f t="shared" si="39"/>
        <v>19</v>
      </c>
      <c r="X329">
        <f t="shared" si="40"/>
        <v>109</v>
      </c>
      <c r="Y329">
        <f t="shared" si="41"/>
        <v>88</v>
      </c>
      <c r="Z329">
        <f t="shared" si="42"/>
        <v>84</v>
      </c>
      <c r="AA329">
        <f t="shared" si="43"/>
        <v>99</v>
      </c>
    </row>
    <row r="330" spans="1:27" x14ac:dyDescent="0.25">
      <c r="A330" t="s">
        <v>40</v>
      </c>
      <c r="B330" t="s">
        <v>40</v>
      </c>
      <c r="C330" t="s">
        <v>40</v>
      </c>
      <c r="E330">
        <v>2002</v>
      </c>
      <c r="F330">
        <v>17</v>
      </c>
      <c r="G330">
        <v>389</v>
      </c>
      <c r="H330">
        <v>4</v>
      </c>
      <c r="I330">
        <v>4</v>
      </c>
      <c r="J330">
        <v>4</v>
      </c>
      <c r="K330">
        <v>5</v>
      </c>
      <c r="L330">
        <v>4</v>
      </c>
      <c r="M330">
        <v>1</v>
      </c>
      <c r="N330">
        <v>1</v>
      </c>
      <c r="O330">
        <v>0</v>
      </c>
      <c r="P330">
        <v>1</v>
      </c>
      <c r="Q330">
        <v>0</v>
      </c>
      <c r="R330">
        <v>0</v>
      </c>
      <c r="S330">
        <v>0</v>
      </c>
      <c r="T330">
        <v>0</v>
      </c>
      <c r="U330">
        <f t="shared" si="44"/>
        <v>0</v>
      </c>
      <c r="V330" t="str">
        <f t="shared" si="38"/>
        <v>Barefoot Resort - Love2002</v>
      </c>
      <c r="W330" s="17">
        <f t="shared" si="39"/>
        <v>19</v>
      </c>
      <c r="X330">
        <f t="shared" si="40"/>
        <v>109</v>
      </c>
      <c r="Y330">
        <f t="shared" si="41"/>
        <v>88</v>
      </c>
      <c r="Z330">
        <f t="shared" si="42"/>
        <v>84</v>
      </c>
      <c r="AA330">
        <f t="shared" si="43"/>
        <v>99</v>
      </c>
    </row>
    <row r="331" spans="1:27" x14ac:dyDescent="0.25">
      <c r="A331" t="s">
        <v>40</v>
      </c>
      <c r="B331" t="s">
        <v>40</v>
      </c>
      <c r="C331" t="s">
        <v>40</v>
      </c>
      <c r="E331">
        <v>2002</v>
      </c>
      <c r="F331">
        <v>18</v>
      </c>
      <c r="G331">
        <v>534</v>
      </c>
      <c r="H331">
        <v>5</v>
      </c>
      <c r="I331">
        <v>9</v>
      </c>
      <c r="J331">
        <v>6</v>
      </c>
      <c r="K331">
        <v>5</v>
      </c>
      <c r="L331">
        <v>9</v>
      </c>
      <c r="M331">
        <v>0</v>
      </c>
      <c r="N331">
        <v>0</v>
      </c>
      <c r="O331">
        <v>1</v>
      </c>
      <c r="P331">
        <v>0</v>
      </c>
      <c r="Q331">
        <v>0</v>
      </c>
      <c r="R331">
        <v>0</v>
      </c>
      <c r="S331">
        <v>0</v>
      </c>
      <c r="T331">
        <v>0</v>
      </c>
      <c r="U331">
        <f t="shared" si="44"/>
        <v>0</v>
      </c>
      <c r="V331" t="str">
        <f t="shared" si="38"/>
        <v>Barefoot Resort - Love2002</v>
      </c>
      <c r="W331" s="17">
        <f t="shared" si="39"/>
        <v>19</v>
      </c>
      <c r="X331">
        <f t="shared" si="40"/>
        <v>109</v>
      </c>
      <c r="Y331">
        <f t="shared" si="41"/>
        <v>88</v>
      </c>
      <c r="Z331">
        <f t="shared" si="42"/>
        <v>84</v>
      </c>
      <c r="AA331">
        <f t="shared" si="43"/>
        <v>99</v>
      </c>
    </row>
    <row r="332" spans="1:27" x14ac:dyDescent="0.25">
      <c r="A332" t="s">
        <v>26</v>
      </c>
      <c r="B332" t="s">
        <v>26</v>
      </c>
      <c r="C332" t="s">
        <v>26</v>
      </c>
      <c r="E332">
        <v>2002</v>
      </c>
      <c r="F332">
        <v>1</v>
      </c>
      <c r="G332">
        <v>319</v>
      </c>
      <c r="H332">
        <v>4</v>
      </c>
      <c r="I332">
        <v>6</v>
      </c>
      <c r="J332">
        <v>7</v>
      </c>
      <c r="K332">
        <v>5</v>
      </c>
      <c r="L332">
        <v>5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f t="shared" si="44"/>
        <v>0</v>
      </c>
      <c r="V332" t="str">
        <f t="shared" si="38"/>
        <v>Caledonia2002</v>
      </c>
      <c r="W332" s="17">
        <f t="shared" si="39"/>
        <v>7</v>
      </c>
      <c r="X332">
        <f t="shared" si="40"/>
        <v>105</v>
      </c>
      <c r="Y332">
        <f t="shared" si="41"/>
        <v>90</v>
      </c>
      <c r="Z332">
        <f t="shared" si="42"/>
        <v>85</v>
      </c>
      <c r="AA332">
        <f t="shared" si="43"/>
        <v>92</v>
      </c>
    </row>
    <row r="333" spans="1:27" x14ac:dyDescent="0.25">
      <c r="A333" t="s">
        <v>26</v>
      </c>
      <c r="B333" t="s">
        <v>26</v>
      </c>
      <c r="C333" t="s">
        <v>26</v>
      </c>
      <c r="E333">
        <v>2002</v>
      </c>
      <c r="F333">
        <v>2</v>
      </c>
      <c r="G333">
        <v>516</v>
      </c>
      <c r="H333">
        <v>5</v>
      </c>
      <c r="I333">
        <v>8</v>
      </c>
      <c r="J333">
        <v>5</v>
      </c>
      <c r="K333">
        <v>7</v>
      </c>
      <c r="L333">
        <v>5</v>
      </c>
      <c r="M333">
        <v>0</v>
      </c>
      <c r="N333">
        <v>1</v>
      </c>
      <c r="O333">
        <v>0</v>
      </c>
      <c r="P333">
        <v>1</v>
      </c>
      <c r="Q333">
        <v>0</v>
      </c>
      <c r="R333">
        <v>0</v>
      </c>
      <c r="S333">
        <v>0</v>
      </c>
      <c r="T333">
        <v>0</v>
      </c>
      <c r="U333">
        <f t="shared" si="44"/>
        <v>0</v>
      </c>
      <c r="V333" t="str">
        <f t="shared" si="38"/>
        <v>Caledonia2002</v>
      </c>
      <c r="W333" s="17">
        <f t="shared" si="39"/>
        <v>7</v>
      </c>
      <c r="X333">
        <f t="shared" si="40"/>
        <v>105</v>
      </c>
      <c r="Y333">
        <f t="shared" si="41"/>
        <v>90</v>
      </c>
      <c r="Z333">
        <f t="shared" si="42"/>
        <v>85</v>
      </c>
      <c r="AA333">
        <f t="shared" si="43"/>
        <v>92</v>
      </c>
    </row>
    <row r="334" spans="1:27" x14ac:dyDescent="0.25">
      <c r="A334" t="s">
        <v>26</v>
      </c>
      <c r="B334" t="s">
        <v>26</v>
      </c>
      <c r="C334" t="s">
        <v>26</v>
      </c>
      <c r="E334">
        <v>2002</v>
      </c>
      <c r="F334">
        <v>3</v>
      </c>
      <c r="G334">
        <v>153</v>
      </c>
      <c r="H334">
        <v>3</v>
      </c>
      <c r="I334">
        <v>3</v>
      </c>
      <c r="J334">
        <v>3</v>
      </c>
      <c r="K334">
        <v>3</v>
      </c>
      <c r="L334">
        <v>4</v>
      </c>
      <c r="M334">
        <v>1</v>
      </c>
      <c r="N334">
        <v>1</v>
      </c>
      <c r="O334">
        <v>1</v>
      </c>
      <c r="P334">
        <v>0</v>
      </c>
      <c r="Q334">
        <v>0</v>
      </c>
      <c r="R334">
        <v>0</v>
      </c>
      <c r="S334">
        <v>0</v>
      </c>
      <c r="T334">
        <v>0</v>
      </c>
      <c r="U334">
        <f t="shared" si="44"/>
        <v>0</v>
      </c>
      <c r="V334" t="str">
        <f t="shared" si="38"/>
        <v>Caledonia2002</v>
      </c>
      <c r="W334" s="17">
        <f t="shared" si="39"/>
        <v>7</v>
      </c>
      <c r="X334">
        <f t="shared" si="40"/>
        <v>105</v>
      </c>
      <c r="Y334">
        <f t="shared" si="41"/>
        <v>90</v>
      </c>
      <c r="Z334">
        <f t="shared" si="42"/>
        <v>85</v>
      </c>
      <c r="AA334">
        <f t="shared" si="43"/>
        <v>92</v>
      </c>
    </row>
    <row r="335" spans="1:27" x14ac:dyDescent="0.25">
      <c r="A335" t="s">
        <v>26</v>
      </c>
      <c r="B335" t="s">
        <v>26</v>
      </c>
      <c r="C335" t="s">
        <v>26</v>
      </c>
      <c r="E335">
        <v>2002</v>
      </c>
      <c r="F335">
        <v>4</v>
      </c>
      <c r="G335">
        <v>322</v>
      </c>
      <c r="H335">
        <v>4</v>
      </c>
      <c r="I335">
        <v>6</v>
      </c>
      <c r="J335">
        <v>5</v>
      </c>
      <c r="K335">
        <v>4</v>
      </c>
      <c r="L335">
        <v>6</v>
      </c>
      <c r="M335">
        <v>0</v>
      </c>
      <c r="N335">
        <v>0</v>
      </c>
      <c r="O335">
        <v>1</v>
      </c>
      <c r="P335">
        <v>0</v>
      </c>
      <c r="Q335">
        <v>0</v>
      </c>
      <c r="R335">
        <v>0</v>
      </c>
      <c r="S335">
        <v>0</v>
      </c>
      <c r="T335">
        <v>0</v>
      </c>
      <c r="U335">
        <f t="shared" si="44"/>
        <v>0</v>
      </c>
      <c r="V335" t="str">
        <f t="shared" si="38"/>
        <v>Caledonia2002</v>
      </c>
      <c r="W335" s="17">
        <f t="shared" si="39"/>
        <v>7</v>
      </c>
      <c r="X335">
        <f t="shared" si="40"/>
        <v>105</v>
      </c>
      <c r="Y335">
        <f t="shared" si="41"/>
        <v>90</v>
      </c>
      <c r="Z335">
        <f t="shared" si="42"/>
        <v>85</v>
      </c>
      <c r="AA335">
        <f t="shared" si="43"/>
        <v>92</v>
      </c>
    </row>
    <row r="336" spans="1:27" x14ac:dyDescent="0.25">
      <c r="A336" t="s">
        <v>26</v>
      </c>
      <c r="B336" t="s">
        <v>26</v>
      </c>
      <c r="C336" t="s">
        <v>26</v>
      </c>
      <c r="E336">
        <v>2002</v>
      </c>
      <c r="F336">
        <v>5</v>
      </c>
      <c r="G336">
        <v>347</v>
      </c>
      <c r="H336">
        <v>4</v>
      </c>
      <c r="I336">
        <v>6</v>
      </c>
      <c r="J336">
        <v>6</v>
      </c>
      <c r="K336">
        <v>5</v>
      </c>
      <c r="L336">
        <v>7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f t="shared" si="44"/>
        <v>0</v>
      </c>
      <c r="V336" t="str">
        <f t="shared" si="38"/>
        <v>Caledonia2002</v>
      </c>
      <c r="W336" s="17">
        <f t="shared" si="39"/>
        <v>7</v>
      </c>
      <c r="X336">
        <f t="shared" si="40"/>
        <v>105</v>
      </c>
      <c r="Y336">
        <f t="shared" si="41"/>
        <v>90</v>
      </c>
      <c r="Z336">
        <f t="shared" si="42"/>
        <v>85</v>
      </c>
      <c r="AA336">
        <f t="shared" si="43"/>
        <v>92</v>
      </c>
    </row>
    <row r="337" spans="1:27" x14ac:dyDescent="0.25">
      <c r="A337" t="s">
        <v>26</v>
      </c>
      <c r="B337" t="s">
        <v>26</v>
      </c>
      <c r="C337" t="s">
        <v>26</v>
      </c>
      <c r="E337">
        <v>2002</v>
      </c>
      <c r="F337">
        <v>6</v>
      </c>
      <c r="G337">
        <v>120</v>
      </c>
      <c r="H337">
        <v>3</v>
      </c>
      <c r="I337">
        <v>6</v>
      </c>
      <c r="J337">
        <v>3</v>
      </c>
      <c r="K337">
        <v>3</v>
      </c>
      <c r="L337">
        <v>3</v>
      </c>
      <c r="M337">
        <v>0</v>
      </c>
      <c r="N337">
        <v>1</v>
      </c>
      <c r="O337">
        <v>1</v>
      </c>
      <c r="P337">
        <v>1</v>
      </c>
      <c r="Q337">
        <v>0</v>
      </c>
      <c r="R337">
        <v>0</v>
      </c>
      <c r="S337">
        <v>0</v>
      </c>
      <c r="T337">
        <v>0</v>
      </c>
      <c r="U337">
        <f t="shared" si="44"/>
        <v>0</v>
      </c>
      <c r="V337" t="str">
        <f t="shared" si="38"/>
        <v>Caledonia2002</v>
      </c>
      <c r="W337" s="17">
        <f t="shared" si="39"/>
        <v>7</v>
      </c>
      <c r="X337">
        <f t="shared" si="40"/>
        <v>105</v>
      </c>
      <c r="Y337">
        <f t="shared" si="41"/>
        <v>90</v>
      </c>
      <c r="Z337">
        <f t="shared" si="42"/>
        <v>85</v>
      </c>
      <c r="AA337">
        <f t="shared" si="43"/>
        <v>92</v>
      </c>
    </row>
    <row r="338" spans="1:27" x14ac:dyDescent="0.25">
      <c r="A338" t="s">
        <v>26</v>
      </c>
      <c r="B338" t="s">
        <v>26</v>
      </c>
      <c r="C338" t="s">
        <v>26</v>
      </c>
      <c r="E338">
        <v>2002</v>
      </c>
      <c r="F338">
        <v>7</v>
      </c>
      <c r="G338">
        <v>323</v>
      </c>
      <c r="H338">
        <v>4</v>
      </c>
      <c r="I338">
        <v>6</v>
      </c>
      <c r="J338">
        <v>5</v>
      </c>
      <c r="K338">
        <v>4</v>
      </c>
      <c r="L338">
        <v>7</v>
      </c>
      <c r="M338">
        <v>0</v>
      </c>
      <c r="N338">
        <v>0</v>
      </c>
      <c r="O338">
        <v>1</v>
      </c>
      <c r="P338">
        <v>0</v>
      </c>
      <c r="Q338">
        <v>0</v>
      </c>
      <c r="R338">
        <v>0</v>
      </c>
      <c r="S338">
        <v>0</v>
      </c>
      <c r="T338">
        <v>0</v>
      </c>
      <c r="U338">
        <f t="shared" si="44"/>
        <v>0</v>
      </c>
      <c r="V338" t="str">
        <f t="shared" si="38"/>
        <v>Caledonia2002</v>
      </c>
      <c r="W338" s="17">
        <f t="shared" si="39"/>
        <v>7</v>
      </c>
      <c r="X338">
        <f t="shared" si="40"/>
        <v>105</v>
      </c>
      <c r="Y338">
        <f t="shared" si="41"/>
        <v>90</v>
      </c>
      <c r="Z338">
        <f t="shared" si="42"/>
        <v>85</v>
      </c>
      <c r="AA338">
        <f t="shared" si="43"/>
        <v>92</v>
      </c>
    </row>
    <row r="339" spans="1:27" x14ac:dyDescent="0.25">
      <c r="A339" t="s">
        <v>26</v>
      </c>
      <c r="B339" t="s">
        <v>26</v>
      </c>
      <c r="C339" t="s">
        <v>26</v>
      </c>
      <c r="E339">
        <v>2002</v>
      </c>
      <c r="F339">
        <v>8</v>
      </c>
      <c r="G339">
        <v>477</v>
      </c>
      <c r="H339">
        <v>5</v>
      </c>
      <c r="I339">
        <v>8</v>
      </c>
      <c r="J339">
        <v>5</v>
      </c>
      <c r="K339">
        <v>7</v>
      </c>
      <c r="L339">
        <v>6</v>
      </c>
      <c r="M339">
        <v>0</v>
      </c>
      <c r="N339">
        <v>1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f t="shared" si="44"/>
        <v>0</v>
      </c>
      <c r="V339" t="str">
        <f t="shared" si="38"/>
        <v>Caledonia2002</v>
      </c>
      <c r="W339" s="17">
        <f t="shared" si="39"/>
        <v>7</v>
      </c>
      <c r="X339">
        <f t="shared" si="40"/>
        <v>105</v>
      </c>
      <c r="Y339">
        <f t="shared" si="41"/>
        <v>90</v>
      </c>
      <c r="Z339">
        <f t="shared" si="42"/>
        <v>85</v>
      </c>
      <c r="AA339">
        <f t="shared" si="43"/>
        <v>92</v>
      </c>
    </row>
    <row r="340" spans="1:27" x14ac:dyDescent="0.25">
      <c r="A340" t="s">
        <v>26</v>
      </c>
      <c r="B340" t="s">
        <v>26</v>
      </c>
      <c r="C340" t="s">
        <v>26</v>
      </c>
      <c r="E340">
        <v>2002</v>
      </c>
      <c r="F340">
        <v>9</v>
      </c>
      <c r="G340">
        <v>92</v>
      </c>
      <c r="H340">
        <v>3</v>
      </c>
      <c r="I340">
        <v>5</v>
      </c>
      <c r="J340">
        <v>4</v>
      </c>
      <c r="K340">
        <v>3</v>
      </c>
      <c r="L340">
        <v>3</v>
      </c>
      <c r="M340">
        <v>0</v>
      </c>
      <c r="N340">
        <v>0</v>
      </c>
      <c r="O340">
        <v>1</v>
      </c>
      <c r="P340">
        <v>1</v>
      </c>
      <c r="Q340">
        <v>0</v>
      </c>
      <c r="R340">
        <v>0</v>
      </c>
      <c r="S340">
        <v>0</v>
      </c>
      <c r="T340">
        <v>0</v>
      </c>
      <c r="U340">
        <f t="shared" si="44"/>
        <v>0</v>
      </c>
      <c r="V340" t="str">
        <f t="shared" si="38"/>
        <v>Caledonia2002</v>
      </c>
      <c r="W340" s="17">
        <f t="shared" si="39"/>
        <v>7</v>
      </c>
      <c r="X340">
        <f t="shared" si="40"/>
        <v>105</v>
      </c>
      <c r="Y340">
        <f t="shared" si="41"/>
        <v>90</v>
      </c>
      <c r="Z340">
        <f t="shared" si="42"/>
        <v>85</v>
      </c>
      <c r="AA340">
        <f t="shared" si="43"/>
        <v>92</v>
      </c>
    </row>
    <row r="341" spans="1:27" x14ac:dyDescent="0.25">
      <c r="A341" t="s">
        <v>26</v>
      </c>
      <c r="B341" t="s">
        <v>26</v>
      </c>
      <c r="C341" t="s">
        <v>26</v>
      </c>
      <c r="E341">
        <v>2002</v>
      </c>
      <c r="F341">
        <v>10</v>
      </c>
      <c r="G341">
        <v>518</v>
      </c>
      <c r="H341">
        <v>5</v>
      </c>
      <c r="I341">
        <v>4</v>
      </c>
      <c r="J341">
        <v>6</v>
      </c>
      <c r="K341">
        <v>5</v>
      </c>
      <c r="L341">
        <v>6</v>
      </c>
      <c r="M341">
        <v>0</v>
      </c>
      <c r="N341">
        <v>0</v>
      </c>
      <c r="O341">
        <v>1</v>
      </c>
      <c r="P341">
        <v>0</v>
      </c>
      <c r="Q341">
        <v>1</v>
      </c>
      <c r="R341">
        <v>0</v>
      </c>
      <c r="S341">
        <v>0</v>
      </c>
      <c r="T341">
        <v>0</v>
      </c>
      <c r="U341">
        <f t="shared" si="44"/>
        <v>1</v>
      </c>
      <c r="V341" t="str">
        <f t="shared" si="38"/>
        <v>Caledonia2002</v>
      </c>
      <c r="W341" s="17">
        <f t="shared" si="39"/>
        <v>7</v>
      </c>
      <c r="X341">
        <f t="shared" si="40"/>
        <v>105</v>
      </c>
      <c r="Y341">
        <f t="shared" si="41"/>
        <v>90</v>
      </c>
      <c r="Z341">
        <f t="shared" si="42"/>
        <v>85</v>
      </c>
      <c r="AA341">
        <f t="shared" si="43"/>
        <v>92</v>
      </c>
    </row>
    <row r="342" spans="1:27" x14ac:dyDescent="0.25">
      <c r="A342" t="s">
        <v>26</v>
      </c>
      <c r="B342" t="s">
        <v>26</v>
      </c>
      <c r="C342" t="s">
        <v>26</v>
      </c>
      <c r="E342">
        <v>2002</v>
      </c>
      <c r="F342">
        <v>11</v>
      </c>
      <c r="G342">
        <v>150</v>
      </c>
      <c r="H342">
        <v>3</v>
      </c>
      <c r="I342">
        <v>6</v>
      </c>
      <c r="J342">
        <v>6</v>
      </c>
      <c r="K342">
        <v>4</v>
      </c>
      <c r="L342">
        <v>4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f t="shared" si="44"/>
        <v>0</v>
      </c>
      <c r="V342" t="str">
        <f t="shared" si="38"/>
        <v>Caledonia2002</v>
      </c>
      <c r="W342" s="17">
        <f t="shared" si="39"/>
        <v>7</v>
      </c>
      <c r="X342">
        <f t="shared" si="40"/>
        <v>105</v>
      </c>
      <c r="Y342">
        <f t="shared" si="41"/>
        <v>90</v>
      </c>
      <c r="Z342">
        <f t="shared" si="42"/>
        <v>85</v>
      </c>
      <c r="AA342">
        <f t="shared" si="43"/>
        <v>92</v>
      </c>
    </row>
    <row r="343" spans="1:27" x14ac:dyDescent="0.25">
      <c r="A343" t="s">
        <v>26</v>
      </c>
      <c r="B343" t="s">
        <v>26</v>
      </c>
      <c r="C343" t="s">
        <v>26</v>
      </c>
      <c r="E343">
        <v>2002</v>
      </c>
      <c r="F343">
        <v>12</v>
      </c>
      <c r="G343">
        <v>384</v>
      </c>
      <c r="H343">
        <v>4</v>
      </c>
      <c r="I343">
        <v>7</v>
      </c>
      <c r="J343">
        <v>5</v>
      </c>
      <c r="K343">
        <v>5</v>
      </c>
      <c r="L343">
        <v>5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f t="shared" si="44"/>
        <v>0</v>
      </c>
      <c r="V343" t="str">
        <f t="shared" si="38"/>
        <v>Caledonia2002</v>
      </c>
      <c r="W343" s="17">
        <f t="shared" si="39"/>
        <v>7</v>
      </c>
      <c r="X343">
        <f t="shared" si="40"/>
        <v>105</v>
      </c>
      <c r="Y343">
        <f t="shared" si="41"/>
        <v>90</v>
      </c>
      <c r="Z343">
        <f t="shared" si="42"/>
        <v>85</v>
      </c>
      <c r="AA343">
        <f t="shared" si="43"/>
        <v>92</v>
      </c>
    </row>
    <row r="344" spans="1:27" x14ac:dyDescent="0.25">
      <c r="A344" t="s">
        <v>26</v>
      </c>
      <c r="B344" t="s">
        <v>26</v>
      </c>
      <c r="C344" t="s">
        <v>26</v>
      </c>
      <c r="E344">
        <v>2002</v>
      </c>
      <c r="F344">
        <v>13</v>
      </c>
      <c r="G344">
        <v>354</v>
      </c>
      <c r="H344">
        <v>4</v>
      </c>
      <c r="I344">
        <v>7</v>
      </c>
      <c r="J344">
        <v>4</v>
      </c>
      <c r="K344">
        <v>4</v>
      </c>
      <c r="L344">
        <v>6</v>
      </c>
      <c r="M344">
        <v>0</v>
      </c>
      <c r="N344">
        <v>1</v>
      </c>
      <c r="O344">
        <v>1</v>
      </c>
      <c r="P344">
        <v>0</v>
      </c>
      <c r="Q344">
        <v>0</v>
      </c>
      <c r="R344">
        <v>0</v>
      </c>
      <c r="S344">
        <v>0</v>
      </c>
      <c r="T344">
        <v>0</v>
      </c>
      <c r="U344">
        <f t="shared" si="44"/>
        <v>0</v>
      </c>
      <c r="V344" t="str">
        <f t="shared" si="38"/>
        <v>Caledonia2002</v>
      </c>
      <c r="W344" s="17">
        <f t="shared" si="39"/>
        <v>7</v>
      </c>
      <c r="X344">
        <f t="shared" si="40"/>
        <v>105</v>
      </c>
      <c r="Y344">
        <f t="shared" si="41"/>
        <v>90</v>
      </c>
      <c r="Z344">
        <f t="shared" si="42"/>
        <v>85</v>
      </c>
      <c r="AA344">
        <f t="shared" si="43"/>
        <v>92</v>
      </c>
    </row>
    <row r="345" spans="1:27" x14ac:dyDescent="0.25">
      <c r="A345" t="s">
        <v>26</v>
      </c>
      <c r="B345" t="s">
        <v>26</v>
      </c>
      <c r="C345" t="s">
        <v>26</v>
      </c>
      <c r="E345">
        <v>2002</v>
      </c>
      <c r="F345">
        <v>14</v>
      </c>
      <c r="G345">
        <v>343</v>
      </c>
      <c r="H345">
        <v>4</v>
      </c>
      <c r="I345">
        <v>4</v>
      </c>
      <c r="J345">
        <v>9</v>
      </c>
      <c r="K345">
        <v>5</v>
      </c>
      <c r="L345">
        <v>4</v>
      </c>
      <c r="M345">
        <v>1</v>
      </c>
      <c r="N345">
        <v>0</v>
      </c>
      <c r="O345">
        <v>0</v>
      </c>
      <c r="P345">
        <v>1</v>
      </c>
      <c r="Q345">
        <v>0</v>
      </c>
      <c r="R345">
        <v>0</v>
      </c>
      <c r="S345">
        <v>0</v>
      </c>
      <c r="T345">
        <v>0</v>
      </c>
      <c r="U345">
        <f t="shared" si="44"/>
        <v>0</v>
      </c>
      <c r="V345" t="str">
        <f t="shared" si="38"/>
        <v>Caledonia2002</v>
      </c>
      <c r="W345" s="17">
        <f t="shared" si="39"/>
        <v>7</v>
      </c>
      <c r="X345">
        <f t="shared" si="40"/>
        <v>105</v>
      </c>
      <c r="Y345">
        <f t="shared" si="41"/>
        <v>90</v>
      </c>
      <c r="Z345">
        <f t="shared" si="42"/>
        <v>85</v>
      </c>
      <c r="AA345">
        <f t="shared" si="43"/>
        <v>92</v>
      </c>
    </row>
    <row r="346" spans="1:27" x14ac:dyDescent="0.25">
      <c r="A346" t="s">
        <v>26</v>
      </c>
      <c r="B346" t="s">
        <v>26</v>
      </c>
      <c r="C346" t="s">
        <v>26</v>
      </c>
      <c r="E346">
        <v>2002</v>
      </c>
      <c r="F346">
        <v>15</v>
      </c>
      <c r="G346">
        <v>423</v>
      </c>
      <c r="H346">
        <v>4</v>
      </c>
      <c r="I346">
        <v>5</v>
      </c>
      <c r="J346">
        <v>4</v>
      </c>
      <c r="K346">
        <v>6</v>
      </c>
      <c r="L346">
        <v>6</v>
      </c>
      <c r="M346">
        <v>0</v>
      </c>
      <c r="N346">
        <v>1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f t="shared" si="44"/>
        <v>0</v>
      </c>
      <c r="V346" t="str">
        <f t="shared" si="38"/>
        <v>Caledonia2002</v>
      </c>
      <c r="W346" s="17">
        <f t="shared" si="39"/>
        <v>7</v>
      </c>
      <c r="X346">
        <f t="shared" si="40"/>
        <v>105</v>
      </c>
      <c r="Y346">
        <f t="shared" si="41"/>
        <v>90</v>
      </c>
      <c r="Z346">
        <f t="shared" si="42"/>
        <v>85</v>
      </c>
      <c r="AA346">
        <f t="shared" si="43"/>
        <v>92</v>
      </c>
    </row>
    <row r="347" spans="1:27" x14ac:dyDescent="0.25">
      <c r="A347" t="s">
        <v>26</v>
      </c>
      <c r="B347" t="s">
        <v>26</v>
      </c>
      <c r="C347" t="s">
        <v>26</v>
      </c>
      <c r="E347">
        <v>2002</v>
      </c>
      <c r="F347">
        <v>16</v>
      </c>
      <c r="G347">
        <v>375</v>
      </c>
      <c r="H347">
        <v>4</v>
      </c>
      <c r="I347">
        <v>7</v>
      </c>
      <c r="J347">
        <v>4</v>
      </c>
      <c r="K347">
        <v>5</v>
      </c>
      <c r="L347">
        <v>5</v>
      </c>
      <c r="M347">
        <v>0</v>
      </c>
      <c r="N347">
        <v>1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f t="shared" si="44"/>
        <v>0</v>
      </c>
      <c r="V347" t="str">
        <f t="shared" si="38"/>
        <v>Caledonia2002</v>
      </c>
      <c r="W347" s="17">
        <f t="shared" si="39"/>
        <v>7</v>
      </c>
      <c r="X347">
        <f t="shared" si="40"/>
        <v>105</v>
      </c>
      <c r="Y347">
        <f t="shared" si="41"/>
        <v>90</v>
      </c>
      <c r="Z347">
        <f t="shared" si="42"/>
        <v>85</v>
      </c>
      <c r="AA347">
        <f t="shared" si="43"/>
        <v>92</v>
      </c>
    </row>
    <row r="348" spans="1:27" x14ac:dyDescent="0.25">
      <c r="A348" t="s">
        <v>26</v>
      </c>
      <c r="B348" t="s">
        <v>26</v>
      </c>
      <c r="C348" t="s">
        <v>26</v>
      </c>
      <c r="E348">
        <v>2002</v>
      </c>
      <c r="F348">
        <v>17</v>
      </c>
      <c r="G348">
        <v>132</v>
      </c>
      <c r="H348">
        <v>3</v>
      </c>
      <c r="I348">
        <v>4</v>
      </c>
      <c r="J348">
        <v>5</v>
      </c>
      <c r="K348">
        <v>3</v>
      </c>
      <c r="L348">
        <v>4</v>
      </c>
      <c r="M348">
        <v>0</v>
      </c>
      <c r="N348">
        <v>0</v>
      </c>
      <c r="O348">
        <v>1</v>
      </c>
      <c r="P348">
        <v>0</v>
      </c>
      <c r="Q348">
        <v>0</v>
      </c>
      <c r="R348">
        <v>0</v>
      </c>
      <c r="S348">
        <v>0</v>
      </c>
      <c r="T348">
        <v>0</v>
      </c>
      <c r="U348">
        <f t="shared" si="44"/>
        <v>0</v>
      </c>
      <c r="V348" t="str">
        <f t="shared" si="38"/>
        <v>Caledonia2002</v>
      </c>
      <c r="W348" s="17">
        <f t="shared" si="39"/>
        <v>7</v>
      </c>
      <c r="X348">
        <f t="shared" si="40"/>
        <v>105</v>
      </c>
      <c r="Y348">
        <f t="shared" si="41"/>
        <v>90</v>
      </c>
      <c r="Z348">
        <f t="shared" si="42"/>
        <v>85</v>
      </c>
      <c r="AA348">
        <f t="shared" si="43"/>
        <v>92</v>
      </c>
    </row>
    <row r="349" spans="1:27" x14ac:dyDescent="0.25">
      <c r="A349" t="s">
        <v>26</v>
      </c>
      <c r="B349" t="s">
        <v>26</v>
      </c>
      <c r="C349" t="s">
        <v>26</v>
      </c>
      <c r="E349">
        <v>2002</v>
      </c>
      <c r="F349">
        <v>18</v>
      </c>
      <c r="G349">
        <v>362</v>
      </c>
      <c r="H349">
        <v>4</v>
      </c>
      <c r="I349">
        <v>7</v>
      </c>
      <c r="J349">
        <v>4</v>
      </c>
      <c r="K349">
        <v>7</v>
      </c>
      <c r="L349">
        <v>6</v>
      </c>
      <c r="M349">
        <v>0</v>
      </c>
      <c r="N349">
        <v>1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f t="shared" si="44"/>
        <v>0</v>
      </c>
      <c r="V349" t="str">
        <f t="shared" si="38"/>
        <v>Caledonia2002</v>
      </c>
      <c r="W349" s="17">
        <f t="shared" si="39"/>
        <v>7</v>
      </c>
      <c r="X349">
        <f t="shared" si="40"/>
        <v>105</v>
      </c>
      <c r="Y349">
        <f t="shared" si="41"/>
        <v>90</v>
      </c>
      <c r="Z349">
        <f t="shared" si="42"/>
        <v>85</v>
      </c>
      <c r="AA349">
        <f t="shared" si="43"/>
        <v>92</v>
      </c>
    </row>
    <row r="350" spans="1:27" x14ac:dyDescent="0.25">
      <c r="A350" t="s">
        <v>65</v>
      </c>
      <c r="B350" t="s">
        <v>65</v>
      </c>
      <c r="C350" t="s">
        <v>65</v>
      </c>
      <c r="D350" t="s">
        <v>63</v>
      </c>
      <c r="E350">
        <v>2002</v>
      </c>
      <c r="F350">
        <v>10</v>
      </c>
      <c r="G350">
        <v>350</v>
      </c>
      <c r="H350">
        <v>4</v>
      </c>
      <c r="I350">
        <v>7</v>
      </c>
      <c r="J350">
        <v>6</v>
      </c>
      <c r="K350">
        <v>4</v>
      </c>
      <c r="L350">
        <v>6</v>
      </c>
      <c r="M350">
        <v>0</v>
      </c>
      <c r="N350">
        <v>0</v>
      </c>
      <c r="O350">
        <v>1</v>
      </c>
      <c r="P350">
        <v>0</v>
      </c>
      <c r="Q350">
        <v>0</v>
      </c>
      <c r="R350">
        <v>0</v>
      </c>
      <c r="S350">
        <v>0</v>
      </c>
      <c r="T350">
        <v>0</v>
      </c>
      <c r="U350">
        <f t="shared" si="44"/>
        <v>0</v>
      </c>
      <c r="V350" t="str">
        <f t="shared" si="38"/>
        <v>Carolina National2002</v>
      </c>
      <c r="W350" s="17">
        <f t="shared" si="39"/>
        <v>1</v>
      </c>
      <c r="X350">
        <f t="shared" si="40"/>
        <v>98</v>
      </c>
      <c r="Y350">
        <f t="shared" si="41"/>
        <v>86</v>
      </c>
      <c r="Z350">
        <f t="shared" si="42"/>
        <v>86</v>
      </c>
      <c r="AA350">
        <f t="shared" si="43"/>
        <v>92</v>
      </c>
    </row>
    <row r="351" spans="1:27" x14ac:dyDescent="0.25">
      <c r="A351" t="s">
        <v>65</v>
      </c>
      <c r="B351" t="s">
        <v>65</v>
      </c>
      <c r="C351" t="s">
        <v>65</v>
      </c>
      <c r="D351" t="s">
        <v>63</v>
      </c>
      <c r="E351">
        <v>2002</v>
      </c>
      <c r="F351">
        <v>11</v>
      </c>
      <c r="G351">
        <v>357</v>
      </c>
      <c r="H351">
        <v>4</v>
      </c>
      <c r="I351">
        <v>5</v>
      </c>
      <c r="J351">
        <v>5</v>
      </c>
      <c r="K351">
        <v>6</v>
      </c>
      <c r="L351">
        <v>4</v>
      </c>
      <c r="M351">
        <v>0</v>
      </c>
      <c r="N351">
        <v>0</v>
      </c>
      <c r="O351">
        <v>0</v>
      </c>
      <c r="P351">
        <v>1</v>
      </c>
      <c r="Q351">
        <v>0</v>
      </c>
      <c r="R351">
        <v>0</v>
      </c>
      <c r="S351">
        <v>0</v>
      </c>
      <c r="T351">
        <v>0</v>
      </c>
      <c r="U351">
        <f t="shared" si="44"/>
        <v>0</v>
      </c>
      <c r="V351" t="str">
        <f t="shared" si="38"/>
        <v>Carolina National2002</v>
      </c>
      <c r="W351" s="17">
        <f t="shared" si="39"/>
        <v>1</v>
      </c>
      <c r="X351">
        <f t="shared" si="40"/>
        <v>98</v>
      </c>
      <c r="Y351">
        <f t="shared" si="41"/>
        <v>86</v>
      </c>
      <c r="Z351">
        <f t="shared" si="42"/>
        <v>86</v>
      </c>
      <c r="AA351">
        <f t="shared" si="43"/>
        <v>92</v>
      </c>
    </row>
    <row r="352" spans="1:27" x14ac:dyDescent="0.25">
      <c r="A352" t="s">
        <v>65</v>
      </c>
      <c r="B352" t="s">
        <v>65</v>
      </c>
      <c r="C352" t="s">
        <v>65</v>
      </c>
      <c r="D352" t="s">
        <v>63</v>
      </c>
      <c r="E352">
        <v>2002</v>
      </c>
      <c r="F352">
        <v>12</v>
      </c>
      <c r="G352">
        <v>506</v>
      </c>
      <c r="H352">
        <v>5</v>
      </c>
      <c r="I352">
        <v>9</v>
      </c>
      <c r="J352">
        <v>5</v>
      </c>
      <c r="K352">
        <v>7</v>
      </c>
      <c r="L352">
        <v>7</v>
      </c>
      <c r="M352">
        <v>0</v>
      </c>
      <c r="N352">
        <v>1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f t="shared" si="44"/>
        <v>0</v>
      </c>
      <c r="V352" t="str">
        <f t="shared" si="38"/>
        <v>Carolina National2002</v>
      </c>
      <c r="W352" s="17">
        <f t="shared" si="39"/>
        <v>1</v>
      </c>
      <c r="X352">
        <f t="shared" si="40"/>
        <v>98</v>
      </c>
      <c r="Y352">
        <f t="shared" si="41"/>
        <v>86</v>
      </c>
      <c r="Z352">
        <f t="shared" si="42"/>
        <v>86</v>
      </c>
      <c r="AA352">
        <f t="shared" si="43"/>
        <v>92</v>
      </c>
    </row>
    <row r="353" spans="1:27" x14ac:dyDescent="0.25">
      <c r="A353" t="s">
        <v>65</v>
      </c>
      <c r="B353" t="s">
        <v>65</v>
      </c>
      <c r="C353" t="s">
        <v>65</v>
      </c>
      <c r="D353" t="s">
        <v>63</v>
      </c>
      <c r="E353">
        <v>2002</v>
      </c>
      <c r="F353">
        <v>13</v>
      </c>
      <c r="G353">
        <v>340</v>
      </c>
      <c r="H353">
        <v>4</v>
      </c>
      <c r="I353">
        <v>7</v>
      </c>
      <c r="J353">
        <v>5</v>
      </c>
      <c r="K353">
        <v>5</v>
      </c>
      <c r="L353">
        <v>8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f t="shared" si="44"/>
        <v>0</v>
      </c>
      <c r="V353" t="str">
        <f t="shared" si="38"/>
        <v>Carolina National2002</v>
      </c>
      <c r="W353" s="17">
        <f t="shared" si="39"/>
        <v>1</v>
      </c>
      <c r="X353">
        <f t="shared" si="40"/>
        <v>98</v>
      </c>
      <c r="Y353">
        <f t="shared" si="41"/>
        <v>86</v>
      </c>
      <c r="Z353">
        <f t="shared" si="42"/>
        <v>86</v>
      </c>
      <c r="AA353">
        <f t="shared" si="43"/>
        <v>92</v>
      </c>
    </row>
    <row r="354" spans="1:27" x14ac:dyDescent="0.25">
      <c r="A354" t="s">
        <v>65</v>
      </c>
      <c r="B354" t="s">
        <v>65</v>
      </c>
      <c r="C354" t="s">
        <v>65</v>
      </c>
      <c r="D354" t="s">
        <v>63</v>
      </c>
      <c r="E354">
        <v>2002</v>
      </c>
      <c r="F354">
        <v>14</v>
      </c>
      <c r="G354">
        <v>156</v>
      </c>
      <c r="H354">
        <v>3</v>
      </c>
      <c r="I354">
        <v>4</v>
      </c>
      <c r="J354">
        <v>4</v>
      </c>
      <c r="K354">
        <v>3</v>
      </c>
      <c r="L354">
        <v>3</v>
      </c>
      <c r="M354">
        <v>0</v>
      </c>
      <c r="N354">
        <v>0</v>
      </c>
      <c r="O354">
        <v>1</v>
      </c>
      <c r="P354">
        <v>1</v>
      </c>
      <c r="Q354">
        <v>0</v>
      </c>
      <c r="R354">
        <v>0</v>
      </c>
      <c r="S354">
        <v>0</v>
      </c>
      <c r="T354">
        <v>0</v>
      </c>
      <c r="U354">
        <f t="shared" si="44"/>
        <v>0</v>
      </c>
      <c r="V354" t="str">
        <f t="shared" si="38"/>
        <v>Carolina National2002</v>
      </c>
      <c r="W354" s="17">
        <f t="shared" si="39"/>
        <v>1</v>
      </c>
      <c r="X354">
        <f t="shared" si="40"/>
        <v>98</v>
      </c>
      <c r="Y354">
        <f t="shared" si="41"/>
        <v>86</v>
      </c>
      <c r="Z354">
        <f t="shared" si="42"/>
        <v>86</v>
      </c>
      <c r="AA354">
        <f t="shared" si="43"/>
        <v>92</v>
      </c>
    </row>
    <row r="355" spans="1:27" x14ac:dyDescent="0.25">
      <c r="A355" t="s">
        <v>65</v>
      </c>
      <c r="B355" t="s">
        <v>65</v>
      </c>
      <c r="C355" t="s">
        <v>65</v>
      </c>
      <c r="D355" t="s">
        <v>63</v>
      </c>
      <c r="E355">
        <v>2002</v>
      </c>
      <c r="F355">
        <v>15</v>
      </c>
      <c r="G355">
        <v>369</v>
      </c>
      <c r="H355">
        <v>4</v>
      </c>
      <c r="I355">
        <v>7</v>
      </c>
      <c r="J355">
        <v>4</v>
      </c>
      <c r="K355">
        <v>5</v>
      </c>
      <c r="L355">
        <v>5</v>
      </c>
      <c r="M355">
        <v>0</v>
      </c>
      <c r="N355">
        <v>1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f t="shared" si="44"/>
        <v>0</v>
      </c>
      <c r="V355" t="str">
        <f t="shared" si="38"/>
        <v>Carolina National2002</v>
      </c>
      <c r="W355" s="17">
        <f t="shared" si="39"/>
        <v>1</v>
      </c>
      <c r="X355">
        <f t="shared" si="40"/>
        <v>98</v>
      </c>
      <c r="Y355">
        <f t="shared" si="41"/>
        <v>86</v>
      </c>
      <c r="Z355">
        <f t="shared" si="42"/>
        <v>86</v>
      </c>
      <c r="AA355">
        <f t="shared" si="43"/>
        <v>92</v>
      </c>
    </row>
    <row r="356" spans="1:27" x14ac:dyDescent="0.25">
      <c r="A356" t="s">
        <v>65</v>
      </c>
      <c r="B356" t="s">
        <v>65</v>
      </c>
      <c r="C356" t="s">
        <v>65</v>
      </c>
      <c r="D356" t="s">
        <v>63</v>
      </c>
      <c r="E356">
        <v>2002</v>
      </c>
      <c r="F356">
        <v>16</v>
      </c>
      <c r="G356">
        <v>181</v>
      </c>
      <c r="H356">
        <v>3</v>
      </c>
      <c r="I356">
        <v>4</v>
      </c>
      <c r="J356">
        <v>4</v>
      </c>
      <c r="K356">
        <v>4</v>
      </c>
      <c r="L356">
        <v>4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f t="shared" si="44"/>
        <v>0</v>
      </c>
      <c r="V356" t="str">
        <f t="shared" si="38"/>
        <v>Carolina National2002</v>
      </c>
      <c r="W356" s="17">
        <f t="shared" si="39"/>
        <v>1</v>
      </c>
      <c r="X356">
        <f t="shared" si="40"/>
        <v>98</v>
      </c>
      <c r="Y356">
        <f t="shared" si="41"/>
        <v>86</v>
      </c>
      <c r="Z356">
        <f t="shared" si="42"/>
        <v>86</v>
      </c>
      <c r="AA356">
        <f t="shared" si="43"/>
        <v>92</v>
      </c>
    </row>
    <row r="357" spans="1:27" x14ac:dyDescent="0.25">
      <c r="A357" t="s">
        <v>65</v>
      </c>
      <c r="B357" t="s">
        <v>65</v>
      </c>
      <c r="C357" t="s">
        <v>65</v>
      </c>
      <c r="D357" t="s">
        <v>63</v>
      </c>
      <c r="E357">
        <v>2002</v>
      </c>
      <c r="F357">
        <v>17</v>
      </c>
      <c r="G357">
        <v>316</v>
      </c>
      <c r="H357">
        <v>4</v>
      </c>
      <c r="I357">
        <v>4</v>
      </c>
      <c r="J357">
        <v>3</v>
      </c>
      <c r="K357">
        <v>5</v>
      </c>
      <c r="L357">
        <v>5</v>
      </c>
      <c r="M357">
        <v>1</v>
      </c>
      <c r="N357">
        <v>0</v>
      </c>
      <c r="O357">
        <v>0</v>
      </c>
      <c r="P357">
        <v>0</v>
      </c>
      <c r="Q357">
        <v>0</v>
      </c>
      <c r="R357">
        <v>1</v>
      </c>
      <c r="S357">
        <v>0</v>
      </c>
      <c r="T357">
        <v>0</v>
      </c>
      <c r="U357">
        <f t="shared" si="44"/>
        <v>1</v>
      </c>
      <c r="V357" t="str">
        <f t="shared" si="38"/>
        <v>Carolina National2002</v>
      </c>
      <c r="W357" s="17">
        <f t="shared" si="39"/>
        <v>1</v>
      </c>
      <c r="X357">
        <f t="shared" si="40"/>
        <v>98</v>
      </c>
      <c r="Y357">
        <f t="shared" si="41"/>
        <v>86</v>
      </c>
      <c r="Z357">
        <f t="shared" si="42"/>
        <v>86</v>
      </c>
      <c r="AA357">
        <f t="shared" si="43"/>
        <v>92</v>
      </c>
    </row>
    <row r="358" spans="1:27" x14ac:dyDescent="0.25">
      <c r="A358" t="s">
        <v>65</v>
      </c>
      <c r="B358" t="s">
        <v>65</v>
      </c>
      <c r="C358" t="s">
        <v>65</v>
      </c>
      <c r="D358" t="s">
        <v>63</v>
      </c>
      <c r="E358">
        <v>2002</v>
      </c>
      <c r="F358">
        <v>18</v>
      </c>
      <c r="G358">
        <v>427</v>
      </c>
      <c r="H358">
        <v>5</v>
      </c>
      <c r="I358">
        <v>6</v>
      </c>
      <c r="J358">
        <v>6</v>
      </c>
      <c r="K358">
        <v>6</v>
      </c>
      <c r="L358">
        <v>6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f t="shared" si="44"/>
        <v>0</v>
      </c>
      <c r="V358" t="str">
        <f t="shared" si="38"/>
        <v>Carolina National2002</v>
      </c>
      <c r="W358" s="17">
        <f t="shared" si="39"/>
        <v>1</v>
      </c>
      <c r="X358">
        <f t="shared" si="40"/>
        <v>98</v>
      </c>
      <c r="Y358">
        <f t="shared" si="41"/>
        <v>86</v>
      </c>
      <c r="Z358">
        <f t="shared" si="42"/>
        <v>86</v>
      </c>
      <c r="AA358">
        <f t="shared" si="43"/>
        <v>92</v>
      </c>
    </row>
    <row r="359" spans="1:27" x14ac:dyDescent="0.25">
      <c r="A359" t="s">
        <v>65</v>
      </c>
      <c r="B359" t="s">
        <v>65</v>
      </c>
      <c r="C359" t="s">
        <v>65</v>
      </c>
      <c r="D359" t="s">
        <v>64</v>
      </c>
      <c r="E359">
        <v>2002</v>
      </c>
      <c r="F359">
        <v>1</v>
      </c>
      <c r="G359">
        <v>472</v>
      </c>
      <c r="H359">
        <v>5</v>
      </c>
      <c r="I359">
        <v>8</v>
      </c>
      <c r="J359">
        <v>6</v>
      </c>
      <c r="K359">
        <v>5</v>
      </c>
      <c r="L359">
        <v>6</v>
      </c>
      <c r="M359">
        <v>0</v>
      </c>
      <c r="N359">
        <v>0</v>
      </c>
      <c r="O359">
        <v>1</v>
      </c>
      <c r="P359">
        <v>0</v>
      </c>
      <c r="Q359">
        <v>0</v>
      </c>
      <c r="R359">
        <v>0</v>
      </c>
      <c r="S359">
        <v>0</v>
      </c>
      <c r="T359">
        <v>0</v>
      </c>
      <c r="U359">
        <f t="shared" si="44"/>
        <v>0</v>
      </c>
      <c r="V359" t="str">
        <f t="shared" si="38"/>
        <v>Carolina National2002</v>
      </c>
      <c r="W359" s="17">
        <f t="shared" si="39"/>
        <v>1</v>
      </c>
      <c r="X359">
        <f t="shared" si="40"/>
        <v>98</v>
      </c>
      <c r="Y359">
        <f t="shared" si="41"/>
        <v>86</v>
      </c>
      <c r="Z359">
        <f t="shared" si="42"/>
        <v>86</v>
      </c>
      <c r="AA359">
        <f t="shared" si="43"/>
        <v>92</v>
      </c>
    </row>
    <row r="360" spans="1:27" x14ac:dyDescent="0.25">
      <c r="A360" t="s">
        <v>65</v>
      </c>
      <c r="B360" t="s">
        <v>65</v>
      </c>
      <c r="C360" t="s">
        <v>65</v>
      </c>
      <c r="D360" t="s">
        <v>64</v>
      </c>
      <c r="E360">
        <v>2002</v>
      </c>
      <c r="F360">
        <v>2</v>
      </c>
      <c r="G360">
        <v>325</v>
      </c>
      <c r="H360">
        <v>4</v>
      </c>
      <c r="I360">
        <v>3</v>
      </c>
      <c r="J360">
        <v>4</v>
      </c>
      <c r="K360">
        <v>4</v>
      </c>
      <c r="L360">
        <v>5</v>
      </c>
      <c r="M360">
        <v>0</v>
      </c>
      <c r="N360">
        <v>1</v>
      </c>
      <c r="O360">
        <v>1</v>
      </c>
      <c r="P360">
        <v>0</v>
      </c>
      <c r="Q360">
        <v>1</v>
      </c>
      <c r="R360">
        <v>0</v>
      </c>
      <c r="S360">
        <v>0</v>
      </c>
      <c r="T360">
        <v>0</v>
      </c>
      <c r="U360">
        <f t="shared" si="44"/>
        <v>1</v>
      </c>
      <c r="V360" t="str">
        <f t="shared" si="38"/>
        <v>Carolina National2002</v>
      </c>
      <c r="W360" s="17">
        <f t="shared" si="39"/>
        <v>1</v>
      </c>
      <c r="X360">
        <f t="shared" si="40"/>
        <v>98</v>
      </c>
      <c r="Y360">
        <f t="shared" si="41"/>
        <v>86</v>
      </c>
      <c r="Z360">
        <f t="shared" si="42"/>
        <v>86</v>
      </c>
      <c r="AA360">
        <f t="shared" si="43"/>
        <v>92</v>
      </c>
    </row>
    <row r="361" spans="1:27" x14ac:dyDescent="0.25">
      <c r="A361" t="s">
        <v>65</v>
      </c>
      <c r="B361" t="s">
        <v>65</v>
      </c>
      <c r="C361" t="s">
        <v>65</v>
      </c>
      <c r="D361" t="s">
        <v>64</v>
      </c>
      <c r="E361">
        <v>2002</v>
      </c>
      <c r="F361">
        <v>3</v>
      </c>
      <c r="G361">
        <v>345</v>
      </c>
      <c r="H361">
        <v>4</v>
      </c>
      <c r="I361">
        <v>6</v>
      </c>
      <c r="J361">
        <v>6</v>
      </c>
      <c r="K361">
        <v>4</v>
      </c>
      <c r="L361">
        <v>5</v>
      </c>
      <c r="M361">
        <v>0</v>
      </c>
      <c r="N361">
        <v>0</v>
      </c>
      <c r="O361">
        <v>1</v>
      </c>
      <c r="P361">
        <v>0</v>
      </c>
      <c r="Q361">
        <v>0</v>
      </c>
      <c r="R361">
        <v>0</v>
      </c>
      <c r="S361">
        <v>0</v>
      </c>
      <c r="T361">
        <v>0</v>
      </c>
      <c r="U361">
        <f t="shared" si="44"/>
        <v>0</v>
      </c>
      <c r="V361" t="str">
        <f t="shared" si="38"/>
        <v>Carolina National2002</v>
      </c>
      <c r="W361" s="17">
        <f t="shared" si="39"/>
        <v>1</v>
      </c>
      <c r="X361">
        <f t="shared" si="40"/>
        <v>98</v>
      </c>
      <c r="Y361">
        <f t="shared" si="41"/>
        <v>86</v>
      </c>
      <c r="Z361">
        <f t="shared" si="42"/>
        <v>86</v>
      </c>
      <c r="AA361">
        <f t="shared" si="43"/>
        <v>92</v>
      </c>
    </row>
    <row r="362" spans="1:27" x14ac:dyDescent="0.25">
      <c r="A362" t="s">
        <v>65</v>
      </c>
      <c r="B362" t="s">
        <v>65</v>
      </c>
      <c r="C362" t="s">
        <v>65</v>
      </c>
      <c r="D362" t="s">
        <v>64</v>
      </c>
      <c r="E362">
        <v>2002</v>
      </c>
      <c r="F362">
        <v>4</v>
      </c>
      <c r="G362">
        <v>334</v>
      </c>
      <c r="H362">
        <v>4</v>
      </c>
      <c r="I362">
        <v>5</v>
      </c>
      <c r="J362">
        <v>5</v>
      </c>
      <c r="K362">
        <v>6</v>
      </c>
      <c r="L362">
        <v>6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f t="shared" si="44"/>
        <v>0</v>
      </c>
      <c r="V362" t="str">
        <f t="shared" si="38"/>
        <v>Carolina National2002</v>
      </c>
      <c r="W362" s="17">
        <f t="shared" si="39"/>
        <v>1</v>
      </c>
      <c r="X362">
        <f t="shared" si="40"/>
        <v>98</v>
      </c>
      <c r="Y362">
        <f t="shared" si="41"/>
        <v>86</v>
      </c>
      <c r="Z362">
        <f t="shared" si="42"/>
        <v>86</v>
      </c>
      <c r="AA362">
        <f t="shared" si="43"/>
        <v>92</v>
      </c>
    </row>
    <row r="363" spans="1:27" x14ac:dyDescent="0.25">
      <c r="A363" t="s">
        <v>65</v>
      </c>
      <c r="B363" t="s">
        <v>65</v>
      </c>
      <c r="C363" t="s">
        <v>65</v>
      </c>
      <c r="D363" t="s">
        <v>64</v>
      </c>
      <c r="E363">
        <v>2002</v>
      </c>
      <c r="F363">
        <v>5</v>
      </c>
      <c r="G363">
        <v>138</v>
      </c>
      <c r="H363">
        <v>3</v>
      </c>
      <c r="I363">
        <v>3</v>
      </c>
      <c r="J363">
        <v>3</v>
      </c>
      <c r="K363">
        <v>3</v>
      </c>
      <c r="L363">
        <v>4</v>
      </c>
      <c r="M363">
        <v>1</v>
      </c>
      <c r="N363">
        <v>1</v>
      </c>
      <c r="O363">
        <v>1</v>
      </c>
      <c r="P363">
        <v>0</v>
      </c>
      <c r="Q363">
        <v>0</v>
      </c>
      <c r="R363">
        <v>0</v>
      </c>
      <c r="S363">
        <v>0</v>
      </c>
      <c r="T363">
        <v>0</v>
      </c>
      <c r="U363">
        <f t="shared" si="44"/>
        <v>0</v>
      </c>
      <c r="V363" t="str">
        <f t="shared" si="38"/>
        <v>Carolina National2002</v>
      </c>
      <c r="W363" s="17">
        <f t="shared" si="39"/>
        <v>1</v>
      </c>
      <c r="X363">
        <f t="shared" si="40"/>
        <v>98</v>
      </c>
      <c r="Y363">
        <f t="shared" si="41"/>
        <v>86</v>
      </c>
      <c r="Z363">
        <f t="shared" si="42"/>
        <v>86</v>
      </c>
      <c r="AA363">
        <f t="shared" si="43"/>
        <v>92</v>
      </c>
    </row>
    <row r="364" spans="1:27" x14ac:dyDescent="0.25">
      <c r="A364" t="s">
        <v>65</v>
      </c>
      <c r="B364" t="s">
        <v>65</v>
      </c>
      <c r="C364" t="s">
        <v>65</v>
      </c>
      <c r="D364" t="s">
        <v>64</v>
      </c>
      <c r="E364">
        <v>2002</v>
      </c>
      <c r="F364">
        <v>6</v>
      </c>
      <c r="G364">
        <v>335</v>
      </c>
      <c r="H364">
        <v>4</v>
      </c>
      <c r="I364">
        <v>5</v>
      </c>
      <c r="J364">
        <v>5</v>
      </c>
      <c r="K364">
        <v>5</v>
      </c>
      <c r="L364">
        <v>5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f t="shared" si="44"/>
        <v>0</v>
      </c>
      <c r="V364" t="str">
        <f t="shared" si="38"/>
        <v>Carolina National2002</v>
      </c>
      <c r="W364" s="17">
        <f t="shared" si="39"/>
        <v>1</v>
      </c>
      <c r="X364">
        <f t="shared" si="40"/>
        <v>98</v>
      </c>
      <c r="Y364">
        <f t="shared" si="41"/>
        <v>86</v>
      </c>
      <c r="Z364">
        <f t="shared" si="42"/>
        <v>86</v>
      </c>
      <c r="AA364">
        <f t="shared" si="43"/>
        <v>92</v>
      </c>
    </row>
    <row r="365" spans="1:27" x14ac:dyDescent="0.25">
      <c r="A365" t="s">
        <v>65</v>
      </c>
      <c r="B365" t="s">
        <v>65</v>
      </c>
      <c r="C365" t="s">
        <v>65</v>
      </c>
      <c r="D365" t="s">
        <v>64</v>
      </c>
      <c r="E365">
        <v>2002</v>
      </c>
      <c r="F365">
        <v>7</v>
      </c>
      <c r="G365">
        <v>488</v>
      </c>
      <c r="H365">
        <v>5</v>
      </c>
      <c r="I365">
        <v>5</v>
      </c>
      <c r="J365">
        <v>6</v>
      </c>
      <c r="K365">
        <v>6</v>
      </c>
      <c r="L365">
        <v>6</v>
      </c>
      <c r="M365">
        <v>1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f t="shared" si="44"/>
        <v>0</v>
      </c>
      <c r="V365" t="str">
        <f t="shared" si="38"/>
        <v>Carolina National2002</v>
      </c>
      <c r="W365" s="17">
        <f t="shared" si="39"/>
        <v>1</v>
      </c>
      <c r="X365">
        <f t="shared" si="40"/>
        <v>98</v>
      </c>
      <c r="Y365">
        <f t="shared" si="41"/>
        <v>86</v>
      </c>
      <c r="Z365">
        <f t="shared" si="42"/>
        <v>86</v>
      </c>
      <c r="AA365">
        <f t="shared" si="43"/>
        <v>92</v>
      </c>
    </row>
    <row r="366" spans="1:27" x14ac:dyDescent="0.25">
      <c r="A366" t="s">
        <v>65</v>
      </c>
      <c r="B366" t="s">
        <v>65</v>
      </c>
      <c r="C366" t="s">
        <v>65</v>
      </c>
      <c r="D366" t="s">
        <v>64</v>
      </c>
      <c r="E366">
        <v>2002</v>
      </c>
      <c r="F366">
        <v>8</v>
      </c>
      <c r="G366">
        <v>166</v>
      </c>
      <c r="H366">
        <v>3</v>
      </c>
      <c r="I366">
        <v>5</v>
      </c>
      <c r="J366">
        <v>4</v>
      </c>
      <c r="K366">
        <v>3</v>
      </c>
      <c r="L366">
        <v>3</v>
      </c>
      <c r="M366">
        <v>0</v>
      </c>
      <c r="N366">
        <v>0</v>
      </c>
      <c r="O366">
        <v>1</v>
      </c>
      <c r="P366">
        <v>1</v>
      </c>
      <c r="Q366">
        <v>0</v>
      </c>
      <c r="R366">
        <v>0</v>
      </c>
      <c r="S366">
        <v>0</v>
      </c>
      <c r="T366">
        <v>0</v>
      </c>
      <c r="U366">
        <f t="shared" si="44"/>
        <v>0</v>
      </c>
      <c r="V366" t="str">
        <f t="shared" si="38"/>
        <v>Carolina National2002</v>
      </c>
      <c r="W366" s="17">
        <f t="shared" si="39"/>
        <v>1</v>
      </c>
      <c r="X366">
        <f t="shared" si="40"/>
        <v>98</v>
      </c>
      <c r="Y366">
        <f t="shared" si="41"/>
        <v>86</v>
      </c>
      <c r="Z366">
        <f t="shared" si="42"/>
        <v>86</v>
      </c>
      <c r="AA366">
        <f t="shared" si="43"/>
        <v>92</v>
      </c>
    </row>
    <row r="367" spans="1:27" x14ac:dyDescent="0.25">
      <c r="A367" t="s">
        <v>65</v>
      </c>
      <c r="B367" t="s">
        <v>65</v>
      </c>
      <c r="C367" t="s">
        <v>65</v>
      </c>
      <c r="D367" t="s">
        <v>64</v>
      </c>
      <c r="E367">
        <v>2002</v>
      </c>
      <c r="F367">
        <v>9</v>
      </c>
      <c r="G367">
        <v>352</v>
      </c>
      <c r="H367">
        <v>4</v>
      </c>
      <c r="I367">
        <v>5</v>
      </c>
      <c r="J367">
        <v>5</v>
      </c>
      <c r="K367">
        <v>5</v>
      </c>
      <c r="L367">
        <v>4</v>
      </c>
      <c r="M367">
        <v>0</v>
      </c>
      <c r="N367">
        <v>0</v>
      </c>
      <c r="O367">
        <v>0</v>
      </c>
      <c r="P367">
        <v>1</v>
      </c>
      <c r="Q367">
        <v>0</v>
      </c>
      <c r="R367">
        <v>0</v>
      </c>
      <c r="S367">
        <v>0</v>
      </c>
      <c r="T367">
        <v>0</v>
      </c>
      <c r="U367">
        <f t="shared" si="44"/>
        <v>0</v>
      </c>
      <c r="V367" t="str">
        <f t="shared" si="38"/>
        <v>Carolina National2002</v>
      </c>
      <c r="W367" s="17">
        <f t="shared" si="39"/>
        <v>1</v>
      </c>
      <c r="X367">
        <f t="shared" si="40"/>
        <v>98</v>
      </c>
      <c r="Y367">
        <f t="shared" si="41"/>
        <v>86</v>
      </c>
      <c r="Z367">
        <f t="shared" si="42"/>
        <v>86</v>
      </c>
      <c r="AA367">
        <f t="shared" si="43"/>
        <v>92</v>
      </c>
    </row>
    <row r="368" spans="1:27" x14ac:dyDescent="0.25">
      <c r="A368" t="s">
        <v>25</v>
      </c>
      <c r="B368" t="s">
        <v>25</v>
      </c>
      <c r="C368" t="s">
        <v>25</v>
      </c>
      <c r="E368">
        <v>2002</v>
      </c>
      <c r="F368">
        <v>1</v>
      </c>
      <c r="G368">
        <v>330</v>
      </c>
      <c r="H368">
        <v>4</v>
      </c>
      <c r="I368">
        <v>5</v>
      </c>
      <c r="J368">
        <v>6</v>
      </c>
      <c r="K368">
        <v>5</v>
      </c>
      <c r="L368">
        <v>4</v>
      </c>
      <c r="M368">
        <v>0</v>
      </c>
      <c r="N368">
        <v>0</v>
      </c>
      <c r="O368">
        <v>0</v>
      </c>
      <c r="P368">
        <v>1</v>
      </c>
      <c r="Q368">
        <v>0</v>
      </c>
      <c r="R368">
        <v>0</v>
      </c>
      <c r="S368">
        <v>0</v>
      </c>
      <c r="T368">
        <v>0</v>
      </c>
      <c r="U368">
        <f t="shared" si="44"/>
        <v>0</v>
      </c>
      <c r="V368" t="str">
        <f t="shared" si="38"/>
        <v>Crow Creek2002</v>
      </c>
      <c r="W368" s="17">
        <f t="shared" si="39"/>
        <v>3</v>
      </c>
      <c r="X368">
        <f t="shared" si="40"/>
        <v>99</v>
      </c>
      <c r="Y368">
        <f t="shared" si="41"/>
        <v>88</v>
      </c>
      <c r="Z368">
        <f t="shared" si="42"/>
        <v>85</v>
      </c>
      <c r="AA368">
        <f t="shared" si="43"/>
        <v>94</v>
      </c>
    </row>
    <row r="369" spans="1:27" x14ac:dyDescent="0.25">
      <c r="A369" t="s">
        <v>25</v>
      </c>
      <c r="B369" t="s">
        <v>25</v>
      </c>
      <c r="C369" t="s">
        <v>25</v>
      </c>
      <c r="E369">
        <v>2002</v>
      </c>
      <c r="F369">
        <v>2</v>
      </c>
      <c r="G369">
        <v>375</v>
      </c>
      <c r="H369">
        <v>4</v>
      </c>
      <c r="I369">
        <v>6</v>
      </c>
      <c r="J369">
        <v>4</v>
      </c>
      <c r="K369">
        <v>4</v>
      </c>
      <c r="L369">
        <v>6</v>
      </c>
      <c r="M369">
        <v>0</v>
      </c>
      <c r="N369">
        <v>1</v>
      </c>
      <c r="O369">
        <v>1</v>
      </c>
      <c r="P369">
        <v>0</v>
      </c>
      <c r="Q369">
        <v>0</v>
      </c>
      <c r="R369">
        <v>0</v>
      </c>
      <c r="S369">
        <v>0</v>
      </c>
      <c r="T369">
        <v>0</v>
      </c>
      <c r="U369">
        <f t="shared" si="44"/>
        <v>0</v>
      </c>
      <c r="V369" t="str">
        <f t="shared" si="38"/>
        <v>Crow Creek2002</v>
      </c>
      <c r="W369" s="17">
        <f t="shared" si="39"/>
        <v>3</v>
      </c>
      <c r="X369">
        <f t="shared" si="40"/>
        <v>99</v>
      </c>
      <c r="Y369">
        <f t="shared" si="41"/>
        <v>88</v>
      </c>
      <c r="Z369">
        <f t="shared" si="42"/>
        <v>85</v>
      </c>
      <c r="AA369">
        <f t="shared" si="43"/>
        <v>94</v>
      </c>
    </row>
    <row r="370" spans="1:27" x14ac:dyDescent="0.25">
      <c r="A370" t="s">
        <v>25</v>
      </c>
      <c r="B370" t="s">
        <v>25</v>
      </c>
      <c r="C370" t="s">
        <v>25</v>
      </c>
      <c r="E370">
        <v>2002</v>
      </c>
      <c r="F370">
        <v>3</v>
      </c>
      <c r="G370">
        <v>471</v>
      </c>
      <c r="H370">
        <v>5</v>
      </c>
      <c r="I370">
        <v>8</v>
      </c>
      <c r="J370">
        <v>7</v>
      </c>
      <c r="K370">
        <v>5</v>
      </c>
      <c r="L370">
        <v>7</v>
      </c>
      <c r="M370">
        <v>0</v>
      </c>
      <c r="N370">
        <v>0</v>
      </c>
      <c r="O370">
        <v>1</v>
      </c>
      <c r="P370">
        <v>0</v>
      </c>
      <c r="Q370">
        <v>0</v>
      </c>
      <c r="R370">
        <v>0</v>
      </c>
      <c r="S370">
        <v>0</v>
      </c>
      <c r="T370">
        <v>0</v>
      </c>
      <c r="U370">
        <f t="shared" si="44"/>
        <v>0</v>
      </c>
      <c r="V370" t="str">
        <f t="shared" si="38"/>
        <v>Crow Creek2002</v>
      </c>
      <c r="W370" s="17">
        <f t="shared" si="39"/>
        <v>3</v>
      </c>
      <c r="X370">
        <f t="shared" si="40"/>
        <v>99</v>
      </c>
      <c r="Y370">
        <f t="shared" si="41"/>
        <v>88</v>
      </c>
      <c r="Z370">
        <f t="shared" si="42"/>
        <v>85</v>
      </c>
      <c r="AA370">
        <f t="shared" si="43"/>
        <v>94</v>
      </c>
    </row>
    <row r="371" spans="1:27" x14ac:dyDescent="0.25">
      <c r="A371" t="s">
        <v>25</v>
      </c>
      <c r="B371" t="s">
        <v>25</v>
      </c>
      <c r="C371" t="s">
        <v>25</v>
      </c>
      <c r="E371">
        <v>2002</v>
      </c>
      <c r="F371">
        <v>4</v>
      </c>
      <c r="G371">
        <v>325</v>
      </c>
      <c r="H371">
        <v>4</v>
      </c>
      <c r="I371">
        <v>5</v>
      </c>
      <c r="J371">
        <v>6</v>
      </c>
      <c r="K371">
        <v>7</v>
      </c>
      <c r="L371">
        <v>5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f t="shared" si="44"/>
        <v>0</v>
      </c>
      <c r="V371" t="str">
        <f t="shared" si="38"/>
        <v>Crow Creek2002</v>
      </c>
      <c r="W371" s="17">
        <f t="shared" si="39"/>
        <v>3</v>
      </c>
      <c r="X371">
        <f t="shared" si="40"/>
        <v>99</v>
      </c>
      <c r="Y371">
        <f t="shared" si="41"/>
        <v>88</v>
      </c>
      <c r="Z371">
        <f t="shared" si="42"/>
        <v>85</v>
      </c>
      <c r="AA371">
        <f t="shared" si="43"/>
        <v>94</v>
      </c>
    </row>
    <row r="372" spans="1:27" x14ac:dyDescent="0.25">
      <c r="A372" t="s">
        <v>25</v>
      </c>
      <c r="B372" t="s">
        <v>25</v>
      </c>
      <c r="C372" t="s">
        <v>25</v>
      </c>
      <c r="E372">
        <v>2002</v>
      </c>
      <c r="F372">
        <v>5</v>
      </c>
      <c r="G372">
        <v>352</v>
      </c>
      <c r="H372">
        <v>4</v>
      </c>
      <c r="I372">
        <v>5</v>
      </c>
      <c r="J372">
        <v>4</v>
      </c>
      <c r="K372">
        <v>4</v>
      </c>
      <c r="L372">
        <v>5</v>
      </c>
      <c r="M372">
        <v>0</v>
      </c>
      <c r="N372">
        <v>1</v>
      </c>
      <c r="O372">
        <v>1</v>
      </c>
      <c r="P372">
        <v>0</v>
      </c>
      <c r="Q372">
        <v>0</v>
      </c>
      <c r="R372">
        <v>0</v>
      </c>
      <c r="S372">
        <v>0</v>
      </c>
      <c r="T372">
        <v>0</v>
      </c>
      <c r="U372">
        <f t="shared" si="44"/>
        <v>0</v>
      </c>
      <c r="V372" t="str">
        <f t="shared" si="38"/>
        <v>Crow Creek2002</v>
      </c>
      <c r="W372" s="17">
        <f t="shared" si="39"/>
        <v>3</v>
      </c>
      <c r="X372">
        <f t="shared" si="40"/>
        <v>99</v>
      </c>
      <c r="Y372">
        <f t="shared" si="41"/>
        <v>88</v>
      </c>
      <c r="Z372">
        <f t="shared" si="42"/>
        <v>85</v>
      </c>
      <c r="AA372">
        <f t="shared" si="43"/>
        <v>94</v>
      </c>
    </row>
    <row r="373" spans="1:27" x14ac:dyDescent="0.25">
      <c r="A373" t="s">
        <v>25</v>
      </c>
      <c r="B373" t="s">
        <v>25</v>
      </c>
      <c r="C373" t="s">
        <v>25</v>
      </c>
      <c r="E373">
        <v>2002</v>
      </c>
      <c r="F373">
        <v>6</v>
      </c>
      <c r="G373">
        <v>167</v>
      </c>
      <c r="H373">
        <v>3</v>
      </c>
      <c r="I373">
        <v>5</v>
      </c>
      <c r="J373">
        <v>3</v>
      </c>
      <c r="K373">
        <v>3</v>
      </c>
      <c r="L373">
        <v>4</v>
      </c>
      <c r="M373">
        <v>0</v>
      </c>
      <c r="N373">
        <v>1</v>
      </c>
      <c r="O373">
        <v>1</v>
      </c>
      <c r="P373">
        <v>0</v>
      </c>
      <c r="Q373">
        <v>0</v>
      </c>
      <c r="R373">
        <v>0</v>
      </c>
      <c r="S373">
        <v>0</v>
      </c>
      <c r="T373">
        <v>0</v>
      </c>
      <c r="U373">
        <f t="shared" si="44"/>
        <v>0</v>
      </c>
      <c r="V373" t="str">
        <f t="shared" si="38"/>
        <v>Crow Creek2002</v>
      </c>
      <c r="W373" s="17">
        <f t="shared" si="39"/>
        <v>3</v>
      </c>
      <c r="X373">
        <f t="shared" si="40"/>
        <v>99</v>
      </c>
      <c r="Y373">
        <f t="shared" si="41"/>
        <v>88</v>
      </c>
      <c r="Z373">
        <f t="shared" si="42"/>
        <v>85</v>
      </c>
      <c r="AA373">
        <f t="shared" si="43"/>
        <v>94</v>
      </c>
    </row>
    <row r="374" spans="1:27" x14ac:dyDescent="0.25">
      <c r="A374" t="s">
        <v>25</v>
      </c>
      <c r="B374" t="s">
        <v>25</v>
      </c>
      <c r="C374" t="s">
        <v>25</v>
      </c>
      <c r="E374">
        <v>2002</v>
      </c>
      <c r="F374">
        <v>7</v>
      </c>
      <c r="G374">
        <v>533</v>
      </c>
      <c r="H374">
        <v>5</v>
      </c>
      <c r="I374">
        <v>7</v>
      </c>
      <c r="J374">
        <v>8</v>
      </c>
      <c r="K374">
        <v>6</v>
      </c>
      <c r="L374">
        <v>8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f t="shared" si="44"/>
        <v>0</v>
      </c>
      <c r="V374" t="str">
        <f t="shared" si="38"/>
        <v>Crow Creek2002</v>
      </c>
      <c r="W374" s="17">
        <f t="shared" si="39"/>
        <v>3</v>
      </c>
      <c r="X374">
        <f t="shared" si="40"/>
        <v>99</v>
      </c>
      <c r="Y374">
        <f t="shared" si="41"/>
        <v>88</v>
      </c>
      <c r="Z374">
        <f t="shared" si="42"/>
        <v>85</v>
      </c>
      <c r="AA374">
        <f t="shared" si="43"/>
        <v>94</v>
      </c>
    </row>
    <row r="375" spans="1:27" x14ac:dyDescent="0.25">
      <c r="A375" t="s">
        <v>25</v>
      </c>
      <c r="B375" t="s">
        <v>25</v>
      </c>
      <c r="C375" t="s">
        <v>25</v>
      </c>
      <c r="E375">
        <v>2002</v>
      </c>
      <c r="F375">
        <v>8</v>
      </c>
      <c r="G375">
        <v>143</v>
      </c>
      <c r="H375">
        <v>3</v>
      </c>
      <c r="I375">
        <v>4</v>
      </c>
      <c r="J375">
        <v>3</v>
      </c>
      <c r="K375">
        <v>5</v>
      </c>
      <c r="L375">
        <v>3</v>
      </c>
      <c r="M375">
        <v>0</v>
      </c>
      <c r="N375">
        <v>1</v>
      </c>
      <c r="O375">
        <v>0</v>
      </c>
      <c r="P375">
        <v>1</v>
      </c>
      <c r="Q375">
        <v>0</v>
      </c>
      <c r="R375">
        <v>0</v>
      </c>
      <c r="S375">
        <v>0</v>
      </c>
      <c r="T375">
        <v>0</v>
      </c>
      <c r="U375">
        <f t="shared" si="44"/>
        <v>0</v>
      </c>
      <c r="V375" t="str">
        <f t="shared" si="38"/>
        <v>Crow Creek2002</v>
      </c>
      <c r="W375" s="17">
        <f t="shared" si="39"/>
        <v>3</v>
      </c>
      <c r="X375">
        <f t="shared" si="40"/>
        <v>99</v>
      </c>
      <c r="Y375">
        <f t="shared" si="41"/>
        <v>88</v>
      </c>
      <c r="Z375">
        <f t="shared" si="42"/>
        <v>85</v>
      </c>
      <c r="AA375">
        <f t="shared" si="43"/>
        <v>94</v>
      </c>
    </row>
    <row r="376" spans="1:27" x14ac:dyDescent="0.25">
      <c r="A376" t="s">
        <v>25</v>
      </c>
      <c r="B376" t="s">
        <v>25</v>
      </c>
      <c r="C376" t="s">
        <v>25</v>
      </c>
      <c r="E376">
        <v>2002</v>
      </c>
      <c r="F376">
        <v>9</v>
      </c>
      <c r="G376">
        <v>349</v>
      </c>
      <c r="H376">
        <v>4</v>
      </c>
      <c r="I376">
        <v>6</v>
      </c>
      <c r="J376">
        <v>4</v>
      </c>
      <c r="K376">
        <v>5</v>
      </c>
      <c r="L376">
        <v>5</v>
      </c>
      <c r="M376">
        <v>0</v>
      </c>
      <c r="N376">
        <v>1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f t="shared" si="44"/>
        <v>0</v>
      </c>
      <c r="V376" t="str">
        <f t="shared" si="38"/>
        <v>Crow Creek2002</v>
      </c>
      <c r="W376" s="17">
        <f t="shared" si="39"/>
        <v>3</v>
      </c>
      <c r="X376">
        <f t="shared" si="40"/>
        <v>99</v>
      </c>
      <c r="Y376">
        <f t="shared" si="41"/>
        <v>88</v>
      </c>
      <c r="Z376">
        <f t="shared" si="42"/>
        <v>85</v>
      </c>
      <c r="AA376">
        <f t="shared" si="43"/>
        <v>94</v>
      </c>
    </row>
    <row r="377" spans="1:27" x14ac:dyDescent="0.25">
      <c r="A377" t="s">
        <v>25</v>
      </c>
      <c r="B377" t="s">
        <v>25</v>
      </c>
      <c r="C377" t="s">
        <v>25</v>
      </c>
      <c r="E377">
        <v>2002</v>
      </c>
      <c r="F377">
        <v>10</v>
      </c>
      <c r="G377">
        <v>347</v>
      </c>
      <c r="H377">
        <v>4</v>
      </c>
      <c r="I377">
        <v>5</v>
      </c>
      <c r="J377">
        <v>5</v>
      </c>
      <c r="K377">
        <v>4</v>
      </c>
      <c r="L377">
        <v>5</v>
      </c>
      <c r="M377">
        <v>0</v>
      </c>
      <c r="N377">
        <v>0</v>
      </c>
      <c r="O377">
        <v>1</v>
      </c>
      <c r="P377">
        <v>0</v>
      </c>
      <c r="Q377">
        <v>0</v>
      </c>
      <c r="R377">
        <v>0</v>
      </c>
      <c r="S377">
        <v>0</v>
      </c>
      <c r="T377">
        <v>0</v>
      </c>
      <c r="U377">
        <f t="shared" si="44"/>
        <v>0</v>
      </c>
      <c r="V377" t="str">
        <f t="shared" si="38"/>
        <v>Crow Creek2002</v>
      </c>
      <c r="W377" s="17">
        <f t="shared" si="39"/>
        <v>3</v>
      </c>
      <c r="X377">
        <f t="shared" si="40"/>
        <v>99</v>
      </c>
      <c r="Y377">
        <f t="shared" si="41"/>
        <v>88</v>
      </c>
      <c r="Z377">
        <f t="shared" si="42"/>
        <v>85</v>
      </c>
      <c r="AA377">
        <f t="shared" si="43"/>
        <v>94</v>
      </c>
    </row>
    <row r="378" spans="1:27" x14ac:dyDescent="0.25">
      <c r="A378" t="s">
        <v>25</v>
      </c>
      <c r="B378" t="s">
        <v>25</v>
      </c>
      <c r="C378" t="s">
        <v>25</v>
      </c>
      <c r="E378">
        <v>2002</v>
      </c>
      <c r="F378">
        <v>11</v>
      </c>
      <c r="G378">
        <v>309</v>
      </c>
      <c r="H378">
        <v>4</v>
      </c>
      <c r="I378">
        <v>6</v>
      </c>
      <c r="J378">
        <v>4</v>
      </c>
      <c r="K378">
        <v>4</v>
      </c>
      <c r="L378">
        <v>4</v>
      </c>
      <c r="M378">
        <v>0</v>
      </c>
      <c r="N378">
        <v>1</v>
      </c>
      <c r="O378">
        <v>1</v>
      </c>
      <c r="P378">
        <v>1</v>
      </c>
      <c r="Q378">
        <v>0</v>
      </c>
      <c r="R378">
        <v>0</v>
      </c>
      <c r="S378">
        <v>0</v>
      </c>
      <c r="T378">
        <v>0</v>
      </c>
      <c r="U378">
        <f t="shared" si="44"/>
        <v>0</v>
      </c>
      <c r="V378" t="str">
        <f t="shared" si="38"/>
        <v>Crow Creek2002</v>
      </c>
      <c r="W378" s="17">
        <f t="shared" si="39"/>
        <v>3</v>
      </c>
      <c r="X378">
        <f t="shared" si="40"/>
        <v>99</v>
      </c>
      <c r="Y378">
        <f t="shared" si="41"/>
        <v>88</v>
      </c>
      <c r="Z378">
        <f t="shared" si="42"/>
        <v>85</v>
      </c>
      <c r="AA378">
        <f t="shared" si="43"/>
        <v>94</v>
      </c>
    </row>
    <row r="379" spans="1:27" x14ac:dyDescent="0.25">
      <c r="A379" t="s">
        <v>25</v>
      </c>
      <c r="B379" t="s">
        <v>25</v>
      </c>
      <c r="C379" t="s">
        <v>25</v>
      </c>
      <c r="E379">
        <v>2002</v>
      </c>
      <c r="F379">
        <v>12</v>
      </c>
      <c r="G379">
        <v>505</v>
      </c>
      <c r="H379">
        <v>5</v>
      </c>
      <c r="I379">
        <v>6</v>
      </c>
      <c r="J379">
        <v>5</v>
      </c>
      <c r="K379">
        <v>6</v>
      </c>
      <c r="L379">
        <v>6</v>
      </c>
      <c r="M379">
        <v>0</v>
      </c>
      <c r="N379">
        <v>1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f t="shared" si="44"/>
        <v>0</v>
      </c>
      <c r="V379" t="str">
        <f t="shared" si="38"/>
        <v>Crow Creek2002</v>
      </c>
      <c r="W379" s="17">
        <f t="shared" si="39"/>
        <v>3</v>
      </c>
      <c r="X379">
        <f t="shared" si="40"/>
        <v>99</v>
      </c>
      <c r="Y379">
        <f t="shared" si="41"/>
        <v>88</v>
      </c>
      <c r="Z379">
        <f t="shared" si="42"/>
        <v>85</v>
      </c>
      <c r="AA379">
        <f t="shared" si="43"/>
        <v>94</v>
      </c>
    </row>
    <row r="380" spans="1:27" x14ac:dyDescent="0.25">
      <c r="A380" t="s">
        <v>25</v>
      </c>
      <c r="B380" t="s">
        <v>25</v>
      </c>
      <c r="C380" t="s">
        <v>25</v>
      </c>
      <c r="E380">
        <v>2002</v>
      </c>
      <c r="F380">
        <v>13</v>
      </c>
      <c r="G380">
        <v>131</v>
      </c>
      <c r="H380">
        <v>3</v>
      </c>
      <c r="I380">
        <v>4</v>
      </c>
      <c r="J380">
        <v>3</v>
      </c>
      <c r="K380">
        <v>4</v>
      </c>
      <c r="L380">
        <v>4</v>
      </c>
      <c r="M380">
        <v>0</v>
      </c>
      <c r="N380">
        <v>1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f t="shared" si="44"/>
        <v>0</v>
      </c>
      <c r="V380" t="str">
        <f t="shared" si="38"/>
        <v>Crow Creek2002</v>
      </c>
      <c r="W380" s="17">
        <f t="shared" si="39"/>
        <v>3</v>
      </c>
      <c r="X380">
        <f t="shared" si="40"/>
        <v>99</v>
      </c>
      <c r="Y380">
        <f t="shared" si="41"/>
        <v>88</v>
      </c>
      <c r="Z380">
        <f t="shared" si="42"/>
        <v>85</v>
      </c>
      <c r="AA380">
        <f t="shared" si="43"/>
        <v>94</v>
      </c>
    </row>
    <row r="381" spans="1:27" x14ac:dyDescent="0.25">
      <c r="A381" t="s">
        <v>25</v>
      </c>
      <c r="B381" t="s">
        <v>25</v>
      </c>
      <c r="C381" t="s">
        <v>25</v>
      </c>
      <c r="E381">
        <v>2002</v>
      </c>
      <c r="F381">
        <v>14</v>
      </c>
      <c r="G381">
        <v>379</v>
      </c>
      <c r="H381">
        <v>4</v>
      </c>
      <c r="I381">
        <v>6</v>
      </c>
      <c r="J381">
        <v>7</v>
      </c>
      <c r="K381">
        <v>6</v>
      </c>
      <c r="L381">
        <v>5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f t="shared" si="44"/>
        <v>0</v>
      </c>
      <c r="V381" t="str">
        <f t="shared" si="38"/>
        <v>Crow Creek2002</v>
      </c>
      <c r="W381" s="17">
        <f t="shared" si="39"/>
        <v>3</v>
      </c>
      <c r="X381">
        <f t="shared" si="40"/>
        <v>99</v>
      </c>
      <c r="Y381">
        <f t="shared" si="41"/>
        <v>88</v>
      </c>
      <c r="Z381">
        <f t="shared" si="42"/>
        <v>85</v>
      </c>
      <c r="AA381">
        <f t="shared" si="43"/>
        <v>94</v>
      </c>
    </row>
    <row r="382" spans="1:27" x14ac:dyDescent="0.25">
      <c r="A382" t="s">
        <v>25</v>
      </c>
      <c r="B382" t="s">
        <v>25</v>
      </c>
      <c r="C382" t="s">
        <v>25</v>
      </c>
      <c r="E382">
        <v>2002</v>
      </c>
      <c r="F382">
        <v>15</v>
      </c>
      <c r="G382">
        <v>359</v>
      </c>
      <c r="H382">
        <v>4</v>
      </c>
      <c r="I382">
        <v>5</v>
      </c>
      <c r="J382">
        <v>5</v>
      </c>
      <c r="K382">
        <v>4</v>
      </c>
      <c r="L382">
        <v>5</v>
      </c>
      <c r="M382">
        <v>0</v>
      </c>
      <c r="N382">
        <v>0</v>
      </c>
      <c r="O382">
        <v>1</v>
      </c>
      <c r="P382">
        <v>0</v>
      </c>
      <c r="Q382">
        <v>0</v>
      </c>
      <c r="R382">
        <v>0</v>
      </c>
      <c r="S382">
        <v>0</v>
      </c>
      <c r="T382">
        <v>0</v>
      </c>
      <c r="U382">
        <f t="shared" si="44"/>
        <v>0</v>
      </c>
      <c r="V382" t="str">
        <f t="shared" si="38"/>
        <v>Crow Creek2002</v>
      </c>
      <c r="W382" s="17">
        <f t="shared" si="39"/>
        <v>3</v>
      </c>
      <c r="X382">
        <f t="shared" si="40"/>
        <v>99</v>
      </c>
      <c r="Y382">
        <f t="shared" si="41"/>
        <v>88</v>
      </c>
      <c r="Z382">
        <f t="shared" si="42"/>
        <v>85</v>
      </c>
      <c r="AA382">
        <f t="shared" si="43"/>
        <v>94</v>
      </c>
    </row>
    <row r="383" spans="1:27" x14ac:dyDescent="0.25">
      <c r="A383" t="s">
        <v>25</v>
      </c>
      <c r="B383" t="s">
        <v>25</v>
      </c>
      <c r="C383" t="s">
        <v>25</v>
      </c>
      <c r="E383">
        <v>2002</v>
      </c>
      <c r="F383">
        <v>16</v>
      </c>
      <c r="G383">
        <v>156</v>
      </c>
      <c r="H383">
        <v>3</v>
      </c>
      <c r="I383">
        <v>4</v>
      </c>
      <c r="J383">
        <v>3</v>
      </c>
      <c r="K383">
        <v>3</v>
      </c>
      <c r="L383">
        <v>4</v>
      </c>
      <c r="M383">
        <v>0</v>
      </c>
      <c r="N383">
        <v>1</v>
      </c>
      <c r="O383">
        <v>1</v>
      </c>
      <c r="P383">
        <v>0</v>
      </c>
      <c r="Q383">
        <v>0</v>
      </c>
      <c r="R383">
        <v>0</v>
      </c>
      <c r="S383">
        <v>0</v>
      </c>
      <c r="T383">
        <v>0</v>
      </c>
      <c r="U383">
        <f t="shared" si="44"/>
        <v>0</v>
      </c>
      <c r="V383" t="str">
        <f t="shared" si="38"/>
        <v>Crow Creek2002</v>
      </c>
      <c r="W383" s="17">
        <f t="shared" si="39"/>
        <v>3</v>
      </c>
      <c r="X383">
        <f t="shared" si="40"/>
        <v>99</v>
      </c>
      <c r="Y383">
        <f t="shared" si="41"/>
        <v>88</v>
      </c>
      <c r="Z383">
        <f t="shared" si="42"/>
        <v>85</v>
      </c>
      <c r="AA383">
        <f t="shared" si="43"/>
        <v>94</v>
      </c>
    </row>
    <row r="384" spans="1:27" x14ac:dyDescent="0.25">
      <c r="A384" t="s">
        <v>25</v>
      </c>
      <c r="B384" t="s">
        <v>25</v>
      </c>
      <c r="C384" t="s">
        <v>25</v>
      </c>
      <c r="E384">
        <v>2002</v>
      </c>
      <c r="F384">
        <v>17</v>
      </c>
      <c r="G384">
        <v>351</v>
      </c>
      <c r="H384">
        <v>4</v>
      </c>
      <c r="I384">
        <v>6</v>
      </c>
      <c r="J384">
        <v>5</v>
      </c>
      <c r="K384">
        <v>4</v>
      </c>
      <c r="L384">
        <v>6</v>
      </c>
      <c r="M384">
        <v>0</v>
      </c>
      <c r="N384">
        <v>0</v>
      </c>
      <c r="O384">
        <v>1</v>
      </c>
      <c r="P384">
        <v>0</v>
      </c>
      <c r="Q384">
        <v>0</v>
      </c>
      <c r="R384">
        <v>0</v>
      </c>
      <c r="S384">
        <v>0</v>
      </c>
      <c r="T384">
        <v>0</v>
      </c>
      <c r="U384">
        <f t="shared" si="44"/>
        <v>0</v>
      </c>
      <c r="V384" t="str">
        <f t="shared" si="38"/>
        <v>Crow Creek2002</v>
      </c>
      <c r="W384" s="17">
        <f t="shared" si="39"/>
        <v>3</v>
      </c>
      <c r="X384">
        <f t="shared" si="40"/>
        <v>99</v>
      </c>
      <c r="Y384">
        <f t="shared" si="41"/>
        <v>88</v>
      </c>
      <c r="Z384">
        <f t="shared" si="42"/>
        <v>85</v>
      </c>
      <c r="AA384">
        <f t="shared" si="43"/>
        <v>94</v>
      </c>
    </row>
    <row r="385" spans="1:27" x14ac:dyDescent="0.25">
      <c r="A385" t="s">
        <v>25</v>
      </c>
      <c r="B385" t="s">
        <v>25</v>
      </c>
      <c r="C385" t="s">
        <v>25</v>
      </c>
      <c r="E385">
        <v>2002</v>
      </c>
      <c r="F385">
        <v>18</v>
      </c>
      <c r="G385">
        <v>517</v>
      </c>
      <c r="H385">
        <v>5</v>
      </c>
      <c r="I385">
        <v>6</v>
      </c>
      <c r="J385">
        <v>6</v>
      </c>
      <c r="K385">
        <v>6</v>
      </c>
      <c r="L385">
        <v>8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f t="shared" si="44"/>
        <v>0</v>
      </c>
      <c r="V385" t="str">
        <f t="shared" si="38"/>
        <v>Crow Creek2002</v>
      </c>
      <c r="W385" s="17">
        <f t="shared" si="39"/>
        <v>3</v>
      </c>
      <c r="X385">
        <f t="shared" si="40"/>
        <v>99</v>
      </c>
      <c r="Y385">
        <f t="shared" si="41"/>
        <v>88</v>
      </c>
      <c r="Z385">
        <f t="shared" si="42"/>
        <v>85</v>
      </c>
      <c r="AA385">
        <f t="shared" si="43"/>
        <v>94</v>
      </c>
    </row>
    <row r="386" spans="1:27" x14ac:dyDescent="0.25">
      <c r="A386" t="s">
        <v>27</v>
      </c>
      <c r="B386" t="s">
        <v>27</v>
      </c>
      <c r="C386" t="s">
        <v>27</v>
      </c>
      <c r="E386">
        <v>2002</v>
      </c>
      <c r="F386">
        <v>1</v>
      </c>
      <c r="G386">
        <v>357</v>
      </c>
      <c r="H386">
        <v>4</v>
      </c>
      <c r="I386">
        <v>5</v>
      </c>
      <c r="J386">
        <v>4</v>
      </c>
      <c r="K386">
        <v>4</v>
      </c>
      <c r="L386">
        <v>7</v>
      </c>
      <c r="M386">
        <v>0</v>
      </c>
      <c r="N386">
        <v>1</v>
      </c>
      <c r="O386">
        <v>1</v>
      </c>
      <c r="P386">
        <v>0</v>
      </c>
      <c r="Q386">
        <v>0</v>
      </c>
      <c r="R386">
        <v>0</v>
      </c>
      <c r="S386">
        <v>0</v>
      </c>
      <c r="T386">
        <v>0</v>
      </c>
      <c r="U386">
        <f t="shared" si="44"/>
        <v>0</v>
      </c>
      <c r="V386" t="str">
        <f t="shared" si="38"/>
        <v>Rivers Edge2002</v>
      </c>
      <c r="W386" s="17">
        <f t="shared" si="39"/>
        <v>2</v>
      </c>
      <c r="X386">
        <f t="shared" si="40"/>
        <v>102</v>
      </c>
      <c r="Y386">
        <f t="shared" si="41"/>
        <v>95</v>
      </c>
      <c r="Z386">
        <f t="shared" si="42"/>
        <v>88</v>
      </c>
      <c r="AA386">
        <f t="shared" si="43"/>
        <v>92</v>
      </c>
    </row>
    <row r="387" spans="1:27" x14ac:dyDescent="0.25">
      <c r="A387" t="s">
        <v>27</v>
      </c>
      <c r="B387" t="s">
        <v>27</v>
      </c>
      <c r="C387" t="s">
        <v>27</v>
      </c>
      <c r="E387">
        <v>2002</v>
      </c>
      <c r="F387">
        <v>2</v>
      </c>
      <c r="G387">
        <v>338</v>
      </c>
      <c r="H387">
        <v>4</v>
      </c>
      <c r="I387">
        <v>5</v>
      </c>
      <c r="J387">
        <v>5</v>
      </c>
      <c r="K387">
        <v>5</v>
      </c>
      <c r="L387">
        <v>5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f t="shared" si="44"/>
        <v>0</v>
      </c>
      <c r="V387" t="str">
        <f t="shared" ref="V387:V450" si="45">A387&amp;E387</f>
        <v>Rivers Edge2002</v>
      </c>
      <c r="W387" s="17">
        <f t="shared" ref="W387:W450" si="46">COUNTIF($C:$C,C387)/18</f>
        <v>2</v>
      </c>
      <c r="X387">
        <f t="shared" ref="X387:X418" si="47">SUMIF($V:$V,$V387,$I:$I)</f>
        <v>102</v>
      </c>
      <c r="Y387">
        <f t="shared" ref="Y387:Y450" si="48">SUMIF($V:$V,$V387,$J:$J)</f>
        <v>95</v>
      </c>
      <c r="Z387">
        <f t="shared" ref="Z387:Z450" si="49">SUMIF($V:$V,$V387,$K:$K)</f>
        <v>88</v>
      </c>
      <c r="AA387">
        <f t="shared" ref="AA387:AA450" si="50">SUMIF($V:$V,$V387,$L:$L)</f>
        <v>92</v>
      </c>
    </row>
    <row r="388" spans="1:27" x14ac:dyDescent="0.25">
      <c r="A388" t="s">
        <v>27</v>
      </c>
      <c r="B388" t="s">
        <v>27</v>
      </c>
      <c r="C388" t="s">
        <v>27</v>
      </c>
      <c r="E388">
        <v>2002</v>
      </c>
      <c r="F388">
        <v>3</v>
      </c>
      <c r="G388">
        <v>510</v>
      </c>
      <c r="H388">
        <v>5</v>
      </c>
      <c r="I388">
        <v>8</v>
      </c>
      <c r="J388">
        <v>8</v>
      </c>
      <c r="K388">
        <v>6</v>
      </c>
      <c r="L388">
        <v>5</v>
      </c>
      <c r="M388">
        <v>0</v>
      </c>
      <c r="N388">
        <v>0</v>
      </c>
      <c r="O388">
        <v>0</v>
      </c>
      <c r="P388">
        <v>1</v>
      </c>
      <c r="Q388">
        <v>0</v>
      </c>
      <c r="R388">
        <v>0</v>
      </c>
      <c r="S388">
        <v>0</v>
      </c>
      <c r="T388">
        <v>0</v>
      </c>
      <c r="U388">
        <f t="shared" si="44"/>
        <v>0</v>
      </c>
      <c r="V388" t="str">
        <f t="shared" si="45"/>
        <v>Rivers Edge2002</v>
      </c>
      <c r="W388" s="17">
        <f t="shared" si="46"/>
        <v>2</v>
      </c>
      <c r="X388">
        <f t="shared" si="47"/>
        <v>102</v>
      </c>
      <c r="Y388">
        <f t="shared" si="48"/>
        <v>95</v>
      </c>
      <c r="Z388">
        <f t="shared" si="49"/>
        <v>88</v>
      </c>
      <c r="AA388">
        <f t="shared" si="50"/>
        <v>92</v>
      </c>
    </row>
    <row r="389" spans="1:27" x14ac:dyDescent="0.25">
      <c r="A389" t="s">
        <v>27</v>
      </c>
      <c r="B389" t="s">
        <v>27</v>
      </c>
      <c r="C389" t="s">
        <v>27</v>
      </c>
      <c r="E389">
        <v>2002</v>
      </c>
      <c r="F389">
        <v>4</v>
      </c>
      <c r="G389">
        <v>350</v>
      </c>
      <c r="H389">
        <v>4</v>
      </c>
      <c r="I389">
        <v>6</v>
      </c>
      <c r="J389">
        <v>4</v>
      </c>
      <c r="K389">
        <v>5</v>
      </c>
      <c r="L389">
        <v>5</v>
      </c>
      <c r="M389">
        <v>0</v>
      </c>
      <c r="N389">
        <v>1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f t="shared" si="44"/>
        <v>0</v>
      </c>
      <c r="V389" t="str">
        <f t="shared" si="45"/>
        <v>Rivers Edge2002</v>
      </c>
      <c r="W389" s="17">
        <f t="shared" si="46"/>
        <v>2</v>
      </c>
      <c r="X389">
        <f t="shared" si="47"/>
        <v>102</v>
      </c>
      <c r="Y389">
        <f t="shared" si="48"/>
        <v>95</v>
      </c>
      <c r="Z389">
        <f t="shared" si="49"/>
        <v>88</v>
      </c>
      <c r="AA389">
        <f t="shared" si="50"/>
        <v>92</v>
      </c>
    </row>
    <row r="390" spans="1:27" x14ac:dyDescent="0.25">
      <c r="A390" t="s">
        <v>27</v>
      </c>
      <c r="B390" t="s">
        <v>27</v>
      </c>
      <c r="C390" t="s">
        <v>27</v>
      </c>
      <c r="E390">
        <v>2002</v>
      </c>
      <c r="F390">
        <v>5</v>
      </c>
      <c r="G390">
        <v>118</v>
      </c>
      <c r="H390">
        <v>3</v>
      </c>
      <c r="I390">
        <v>5</v>
      </c>
      <c r="J390">
        <v>3</v>
      </c>
      <c r="K390">
        <v>5</v>
      </c>
      <c r="L390">
        <v>3</v>
      </c>
      <c r="M390">
        <v>0</v>
      </c>
      <c r="N390">
        <v>1</v>
      </c>
      <c r="O390">
        <v>0</v>
      </c>
      <c r="P390">
        <v>1</v>
      </c>
      <c r="Q390">
        <v>0</v>
      </c>
      <c r="R390">
        <v>0</v>
      </c>
      <c r="S390">
        <v>0</v>
      </c>
      <c r="T390">
        <v>0</v>
      </c>
      <c r="U390">
        <f t="shared" si="44"/>
        <v>0</v>
      </c>
      <c r="V390" t="str">
        <f t="shared" si="45"/>
        <v>Rivers Edge2002</v>
      </c>
      <c r="W390" s="17">
        <f t="shared" si="46"/>
        <v>2</v>
      </c>
      <c r="X390">
        <f t="shared" si="47"/>
        <v>102</v>
      </c>
      <c r="Y390">
        <f t="shared" si="48"/>
        <v>95</v>
      </c>
      <c r="Z390">
        <f t="shared" si="49"/>
        <v>88</v>
      </c>
      <c r="AA390">
        <f t="shared" si="50"/>
        <v>92</v>
      </c>
    </row>
    <row r="391" spans="1:27" x14ac:dyDescent="0.25">
      <c r="A391" t="s">
        <v>27</v>
      </c>
      <c r="B391" t="s">
        <v>27</v>
      </c>
      <c r="C391" t="s">
        <v>27</v>
      </c>
      <c r="E391">
        <v>2002</v>
      </c>
      <c r="F391">
        <v>6</v>
      </c>
      <c r="G391">
        <v>398</v>
      </c>
      <c r="H391">
        <v>4</v>
      </c>
      <c r="I391">
        <v>4</v>
      </c>
      <c r="J391">
        <v>7</v>
      </c>
      <c r="K391">
        <v>5</v>
      </c>
      <c r="L391">
        <v>5</v>
      </c>
      <c r="M391">
        <v>1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f t="shared" si="44"/>
        <v>0</v>
      </c>
      <c r="V391" t="str">
        <f t="shared" si="45"/>
        <v>Rivers Edge2002</v>
      </c>
      <c r="W391" s="17">
        <f t="shared" si="46"/>
        <v>2</v>
      </c>
      <c r="X391">
        <f t="shared" si="47"/>
        <v>102</v>
      </c>
      <c r="Y391">
        <f t="shared" si="48"/>
        <v>95</v>
      </c>
      <c r="Z391">
        <f t="shared" si="49"/>
        <v>88</v>
      </c>
      <c r="AA391">
        <f t="shared" si="50"/>
        <v>92</v>
      </c>
    </row>
    <row r="392" spans="1:27" x14ac:dyDescent="0.25">
      <c r="A392" t="s">
        <v>27</v>
      </c>
      <c r="B392" t="s">
        <v>27</v>
      </c>
      <c r="C392" t="s">
        <v>27</v>
      </c>
      <c r="E392">
        <v>2002</v>
      </c>
      <c r="F392">
        <v>7</v>
      </c>
      <c r="G392">
        <v>385</v>
      </c>
      <c r="H392">
        <v>4</v>
      </c>
      <c r="I392">
        <v>7</v>
      </c>
      <c r="J392">
        <v>6</v>
      </c>
      <c r="K392">
        <v>6</v>
      </c>
      <c r="L392">
        <v>6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f t="shared" si="44"/>
        <v>0</v>
      </c>
      <c r="V392" t="str">
        <f t="shared" si="45"/>
        <v>Rivers Edge2002</v>
      </c>
      <c r="W392" s="17">
        <f t="shared" si="46"/>
        <v>2</v>
      </c>
      <c r="X392">
        <f t="shared" si="47"/>
        <v>102</v>
      </c>
      <c r="Y392">
        <f t="shared" si="48"/>
        <v>95</v>
      </c>
      <c r="Z392">
        <f t="shared" si="49"/>
        <v>88</v>
      </c>
      <c r="AA392">
        <f t="shared" si="50"/>
        <v>92</v>
      </c>
    </row>
    <row r="393" spans="1:27" x14ac:dyDescent="0.25">
      <c r="A393" t="s">
        <v>27</v>
      </c>
      <c r="B393" t="s">
        <v>27</v>
      </c>
      <c r="C393" t="s">
        <v>27</v>
      </c>
      <c r="E393">
        <v>2002</v>
      </c>
      <c r="F393">
        <v>8</v>
      </c>
      <c r="G393">
        <v>165</v>
      </c>
      <c r="H393">
        <v>3</v>
      </c>
      <c r="I393">
        <v>3</v>
      </c>
      <c r="J393">
        <v>4</v>
      </c>
      <c r="K393">
        <v>3</v>
      </c>
      <c r="L393">
        <v>3</v>
      </c>
      <c r="M393">
        <v>1</v>
      </c>
      <c r="N393">
        <v>0</v>
      </c>
      <c r="O393">
        <v>1</v>
      </c>
      <c r="P393">
        <v>1</v>
      </c>
      <c r="Q393">
        <v>0</v>
      </c>
      <c r="R393">
        <v>0</v>
      </c>
      <c r="S393">
        <v>0</v>
      </c>
      <c r="T393">
        <v>0</v>
      </c>
      <c r="U393">
        <f t="shared" ref="U393:U456" si="51">SUM(Q393:T393)</f>
        <v>0</v>
      </c>
      <c r="V393" t="str">
        <f t="shared" si="45"/>
        <v>Rivers Edge2002</v>
      </c>
      <c r="W393" s="17">
        <f t="shared" si="46"/>
        <v>2</v>
      </c>
      <c r="X393">
        <f t="shared" si="47"/>
        <v>102</v>
      </c>
      <c r="Y393">
        <f t="shared" si="48"/>
        <v>95</v>
      </c>
      <c r="Z393">
        <f t="shared" si="49"/>
        <v>88</v>
      </c>
      <c r="AA393">
        <f t="shared" si="50"/>
        <v>92</v>
      </c>
    </row>
    <row r="394" spans="1:27" x14ac:dyDescent="0.25">
      <c r="A394" t="s">
        <v>27</v>
      </c>
      <c r="B394" t="s">
        <v>27</v>
      </c>
      <c r="C394" t="s">
        <v>27</v>
      </c>
      <c r="E394">
        <v>2002</v>
      </c>
      <c r="F394">
        <v>9</v>
      </c>
      <c r="G394">
        <v>509</v>
      </c>
      <c r="H394">
        <v>5</v>
      </c>
      <c r="I394">
        <v>9</v>
      </c>
      <c r="J394">
        <v>9</v>
      </c>
      <c r="K394">
        <v>6</v>
      </c>
      <c r="L394">
        <v>7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f t="shared" si="51"/>
        <v>0</v>
      </c>
      <c r="V394" t="str">
        <f t="shared" si="45"/>
        <v>Rivers Edge2002</v>
      </c>
      <c r="W394" s="17">
        <f t="shared" si="46"/>
        <v>2</v>
      </c>
      <c r="X394">
        <f t="shared" si="47"/>
        <v>102</v>
      </c>
      <c r="Y394">
        <f t="shared" si="48"/>
        <v>95</v>
      </c>
      <c r="Z394">
        <f t="shared" si="49"/>
        <v>88</v>
      </c>
      <c r="AA394">
        <f t="shared" si="50"/>
        <v>92</v>
      </c>
    </row>
    <row r="395" spans="1:27" x14ac:dyDescent="0.25">
      <c r="A395" t="s">
        <v>27</v>
      </c>
      <c r="B395" t="s">
        <v>27</v>
      </c>
      <c r="C395" t="s">
        <v>27</v>
      </c>
      <c r="E395">
        <v>2002</v>
      </c>
      <c r="F395">
        <v>10</v>
      </c>
      <c r="G395">
        <v>328</v>
      </c>
      <c r="H395">
        <v>4</v>
      </c>
      <c r="I395">
        <v>4</v>
      </c>
      <c r="J395">
        <v>5</v>
      </c>
      <c r="K395">
        <v>5</v>
      </c>
      <c r="L395">
        <v>5</v>
      </c>
      <c r="M395">
        <v>1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f t="shared" si="51"/>
        <v>0</v>
      </c>
      <c r="V395" t="str">
        <f t="shared" si="45"/>
        <v>Rivers Edge2002</v>
      </c>
      <c r="W395" s="17">
        <f t="shared" si="46"/>
        <v>2</v>
      </c>
      <c r="X395">
        <f t="shared" si="47"/>
        <v>102</v>
      </c>
      <c r="Y395">
        <f t="shared" si="48"/>
        <v>95</v>
      </c>
      <c r="Z395">
        <f t="shared" si="49"/>
        <v>88</v>
      </c>
      <c r="AA395">
        <f t="shared" si="50"/>
        <v>92</v>
      </c>
    </row>
    <row r="396" spans="1:27" x14ac:dyDescent="0.25">
      <c r="A396" t="s">
        <v>27</v>
      </c>
      <c r="B396" t="s">
        <v>27</v>
      </c>
      <c r="C396" t="s">
        <v>27</v>
      </c>
      <c r="E396">
        <v>2002</v>
      </c>
      <c r="F396">
        <v>11</v>
      </c>
      <c r="G396">
        <v>490</v>
      </c>
      <c r="H396">
        <v>5</v>
      </c>
      <c r="I396">
        <v>6</v>
      </c>
      <c r="J396">
        <v>6</v>
      </c>
      <c r="K396">
        <v>6</v>
      </c>
      <c r="L396">
        <v>6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f t="shared" si="51"/>
        <v>0</v>
      </c>
      <c r="V396" t="str">
        <f t="shared" si="45"/>
        <v>Rivers Edge2002</v>
      </c>
      <c r="W396" s="17">
        <f t="shared" si="46"/>
        <v>2</v>
      </c>
      <c r="X396">
        <f t="shared" si="47"/>
        <v>102</v>
      </c>
      <c r="Y396">
        <f t="shared" si="48"/>
        <v>95</v>
      </c>
      <c r="Z396">
        <f t="shared" si="49"/>
        <v>88</v>
      </c>
      <c r="AA396">
        <f t="shared" si="50"/>
        <v>92</v>
      </c>
    </row>
    <row r="397" spans="1:27" x14ac:dyDescent="0.25">
      <c r="A397" t="s">
        <v>27</v>
      </c>
      <c r="B397" t="s">
        <v>27</v>
      </c>
      <c r="C397" t="s">
        <v>27</v>
      </c>
      <c r="E397">
        <v>2002</v>
      </c>
      <c r="F397">
        <v>12</v>
      </c>
      <c r="G397">
        <v>135</v>
      </c>
      <c r="H397">
        <v>3</v>
      </c>
      <c r="I397">
        <v>4</v>
      </c>
      <c r="J397">
        <v>3</v>
      </c>
      <c r="K397">
        <v>4</v>
      </c>
      <c r="L397">
        <v>4</v>
      </c>
      <c r="M397">
        <v>0</v>
      </c>
      <c r="N397">
        <v>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f t="shared" si="51"/>
        <v>0</v>
      </c>
      <c r="V397" t="str">
        <f t="shared" si="45"/>
        <v>Rivers Edge2002</v>
      </c>
      <c r="W397" s="17">
        <f t="shared" si="46"/>
        <v>2</v>
      </c>
      <c r="X397">
        <f t="shared" si="47"/>
        <v>102</v>
      </c>
      <c r="Y397">
        <f t="shared" si="48"/>
        <v>95</v>
      </c>
      <c r="Z397">
        <f t="shared" si="49"/>
        <v>88</v>
      </c>
      <c r="AA397">
        <f t="shared" si="50"/>
        <v>92</v>
      </c>
    </row>
    <row r="398" spans="1:27" x14ac:dyDescent="0.25">
      <c r="A398" t="s">
        <v>27</v>
      </c>
      <c r="B398" t="s">
        <v>27</v>
      </c>
      <c r="C398" t="s">
        <v>27</v>
      </c>
      <c r="E398">
        <v>2002</v>
      </c>
      <c r="F398">
        <v>13</v>
      </c>
      <c r="G398">
        <v>350</v>
      </c>
      <c r="H398">
        <v>4</v>
      </c>
      <c r="I398">
        <v>5</v>
      </c>
      <c r="J398">
        <v>5</v>
      </c>
      <c r="K398">
        <v>5</v>
      </c>
      <c r="L398">
        <v>5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f t="shared" si="51"/>
        <v>0</v>
      </c>
      <c r="V398" t="str">
        <f t="shared" si="45"/>
        <v>Rivers Edge2002</v>
      </c>
      <c r="W398" s="17">
        <f t="shared" si="46"/>
        <v>2</v>
      </c>
      <c r="X398">
        <f t="shared" si="47"/>
        <v>102</v>
      </c>
      <c r="Y398">
        <f t="shared" si="48"/>
        <v>95</v>
      </c>
      <c r="Z398">
        <f t="shared" si="49"/>
        <v>88</v>
      </c>
      <c r="AA398">
        <f t="shared" si="50"/>
        <v>92</v>
      </c>
    </row>
    <row r="399" spans="1:27" x14ac:dyDescent="0.25">
      <c r="A399" t="s">
        <v>27</v>
      </c>
      <c r="B399" t="s">
        <v>27</v>
      </c>
      <c r="C399" t="s">
        <v>27</v>
      </c>
      <c r="E399">
        <v>2002</v>
      </c>
      <c r="F399">
        <v>14</v>
      </c>
      <c r="G399">
        <v>275</v>
      </c>
      <c r="H399">
        <v>4</v>
      </c>
      <c r="I399">
        <v>7</v>
      </c>
      <c r="J399">
        <v>4</v>
      </c>
      <c r="K399">
        <v>4</v>
      </c>
      <c r="L399">
        <v>6</v>
      </c>
      <c r="M399">
        <v>0</v>
      </c>
      <c r="N399">
        <v>1</v>
      </c>
      <c r="O399">
        <v>1</v>
      </c>
      <c r="P399">
        <v>0</v>
      </c>
      <c r="Q399">
        <v>0</v>
      </c>
      <c r="R399">
        <v>0</v>
      </c>
      <c r="S399">
        <v>0</v>
      </c>
      <c r="T399">
        <v>0</v>
      </c>
      <c r="U399">
        <f t="shared" si="51"/>
        <v>0</v>
      </c>
      <c r="V399" t="str">
        <f t="shared" si="45"/>
        <v>Rivers Edge2002</v>
      </c>
      <c r="W399" s="17">
        <f t="shared" si="46"/>
        <v>2</v>
      </c>
      <c r="X399">
        <f t="shared" si="47"/>
        <v>102</v>
      </c>
      <c r="Y399">
        <f t="shared" si="48"/>
        <v>95</v>
      </c>
      <c r="Z399">
        <f t="shared" si="49"/>
        <v>88</v>
      </c>
      <c r="AA399">
        <f t="shared" si="50"/>
        <v>92</v>
      </c>
    </row>
    <row r="400" spans="1:27" x14ac:dyDescent="0.25">
      <c r="A400" t="s">
        <v>27</v>
      </c>
      <c r="B400" t="s">
        <v>27</v>
      </c>
      <c r="C400" t="s">
        <v>27</v>
      </c>
      <c r="E400">
        <v>2002</v>
      </c>
      <c r="F400">
        <v>15</v>
      </c>
      <c r="G400">
        <v>165</v>
      </c>
      <c r="H400">
        <v>3</v>
      </c>
      <c r="I400">
        <v>3</v>
      </c>
      <c r="J400">
        <v>4</v>
      </c>
      <c r="K400">
        <v>3</v>
      </c>
      <c r="L400">
        <v>5</v>
      </c>
      <c r="M400">
        <v>1</v>
      </c>
      <c r="N400">
        <v>0</v>
      </c>
      <c r="O400">
        <v>1</v>
      </c>
      <c r="P400">
        <v>0</v>
      </c>
      <c r="Q400">
        <v>0</v>
      </c>
      <c r="R400">
        <v>0</v>
      </c>
      <c r="S400">
        <v>0</v>
      </c>
      <c r="T400">
        <v>0</v>
      </c>
      <c r="U400">
        <f t="shared" si="51"/>
        <v>0</v>
      </c>
      <c r="V400" t="str">
        <f t="shared" si="45"/>
        <v>Rivers Edge2002</v>
      </c>
      <c r="W400" s="17">
        <f t="shared" si="46"/>
        <v>2</v>
      </c>
      <c r="X400">
        <f t="shared" si="47"/>
        <v>102</v>
      </c>
      <c r="Y400">
        <f t="shared" si="48"/>
        <v>95</v>
      </c>
      <c r="Z400">
        <f t="shared" si="49"/>
        <v>88</v>
      </c>
      <c r="AA400">
        <f t="shared" si="50"/>
        <v>92</v>
      </c>
    </row>
    <row r="401" spans="1:27" x14ac:dyDescent="0.25">
      <c r="A401" t="s">
        <v>27</v>
      </c>
      <c r="B401" t="s">
        <v>27</v>
      </c>
      <c r="C401" t="s">
        <v>27</v>
      </c>
      <c r="E401">
        <v>2002</v>
      </c>
      <c r="F401">
        <v>16</v>
      </c>
      <c r="G401">
        <v>370</v>
      </c>
      <c r="H401">
        <v>4</v>
      </c>
      <c r="I401">
        <v>9</v>
      </c>
      <c r="J401">
        <v>5</v>
      </c>
      <c r="K401">
        <v>6</v>
      </c>
      <c r="L401">
        <v>5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f t="shared" si="51"/>
        <v>0</v>
      </c>
      <c r="V401" t="str">
        <f t="shared" si="45"/>
        <v>Rivers Edge2002</v>
      </c>
      <c r="W401" s="17">
        <f t="shared" si="46"/>
        <v>2</v>
      </c>
      <c r="X401">
        <f t="shared" si="47"/>
        <v>102</v>
      </c>
      <c r="Y401">
        <f t="shared" si="48"/>
        <v>95</v>
      </c>
      <c r="Z401">
        <f t="shared" si="49"/>
        <v>88</v>
      </c>
      <c r="AA401">
        <f t="shared" si="50"/>
        <v>92</v>
      </c>
    </row>
    <row r="402" spans="1:27" x14ac:dyDescent="0.25">
      <c r="A402" t="s">
        <v>27</v>
      </c>
      <c r="B402" t="s">
        <v>27</v>
      </c>
      <c r="C402" t="s">
        <v>27</v>
      </c>
      <c r="E402">
        <v>2002</v>
      </c>
      <c r="F402">
        <v>17</v>
      </c>
      <c r="G402">
        <v>440</v>
      </c>
      <c r="H402">
        <v>5</v>
      </c>
      <c r="I402">
        <v>8</v>
      </c>
      <c r="J402">
        <v>8</v>
      </c>
      <c r="K402">
        <v>5</v>
      </c>
      <c r="L402">
        <v>5</v>
      </c>
      <c r="M402">
        <v>0</v>
      </c>
      <c r="N402">
        <v>0</v>
      </c>
      <c r="O402">
        <v>1</v>
      </c>
      <c r="P402">
        <v>1</v>
      </c>
      <c r="Q402">
        <v>0</v>
      </c>
      <c r="R402">
        <v>0</v>
      </c>
      <c r="S402">
        <v>0</v>
      </c>
      <c r="T402">
        <v>0</v>
      </c>
      <c r="U402">
        <f t="shared" si="51"/>
        <v>0</v>
      </c>
      <c r="V402" t="str">
        <f t="shared" si="45"/>
        <v>Rivers Edge2002</v>
      </c>
      <c r="W402" s="17">
        <f t="shared" si="46"/>
        <v>2</v>
      </c>
      <c r="X402">
        <f t="shared" si="47"/>
        <v>102</v>
      </c>
      <c r="Y402">
        <f t="shared" si="48"/>
        <v>95</v>
      </c>
      <c r="Z402">
        <f t="shared" si="49"/>
        <v>88</v>
      </c>
      <c r="AA402">
        <f t="shared" si="50"/>
        <v>92</v>
      </c>
    </row>
    <row r="403" spans="1:27" x14ac:dyDescent="0.25">
      <c r="A403" t="s">
        <v>27</v>
      </c>
      <c r="B403" t="s">
        <v>27</v>
      </c>
      <c r="C403" t="s">
        <v>27</v>
      </c>
      <c r="E403">
        <v>2002</v>
      </c>
      <c r="F403">
        <v>18</v>
      </c>
      <c r="G403">
        <v>350</v>
      </c>
      <c r="H403">
        <v>4</v>
      </c>
      <c r="I403">
        <v>4</v>
      </c>
      <c r="J403">
        <v>5</v>
      </c>
      <c r="K403">
        <v>5</v>
      </c>
      <c r="L403">
        <v>5</v>
      </c>
      <c r="M403">
        <v>1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f t="shared" si="51"/>
        <v>0</v>
      </c>
      <c r="V403" t="str">
        <f t="shared" si="45"/>
        <v>Rivers Edge2002</v>
      </c>
      <c r="W403" s="17">
        <f t="shared" si="46"/>
        <v>2</v>
      </c>
      <c r="X403">
        <f t="shared" si="47"/>
        <v>102</v>
      </c>
      <c r="Y403">
        <f t="shared" si="48"/>
        <v>95</v>
      </c>
      <c r="Z403">
        <f t="shared" si="49"/>
        <v>88</v>
      </c>
      <c r="AA403">
        <f t="shared" si="50"/>
        <v>92</v>
      </c>
    </row>
    <row r="404" spans="1:27" x14ac:dyDescent="0.25">
      <c r="A404" t="s">
        <v>23</v>
      </c>
      <c r="B404" t="s">
        <v>23</v>
      </c>
      <c r="C404" t="s">
        <v>23</v>
      </c>
      <c r="E404">
        <v>2002</v>
      </c>
      <c r="F404">
        <v>1</v>
      </c>
      <c r="G404">
        <v>366</v>
      </c>
      <c r="H404">
        <v>4</v>
      </c>
      <c r="I404">
        <v>4</v>
      </c>
      <c r="J404">
        <v>4</v>
      </c>
      <c r="K404">
        <v>5</v>
      </c>
      <c r="L404">
        <v>4</v>
      </c>
      <c r="M404">
        <v>1</v>
      </c>
      <c r="N404">
        <v>1</v>
      </c>
      <c r="O404">
        <v>0</v>
      </c>
      <c r="P404">
        <v>1</v>
      </c>
      <c r="Q404">
        <v>0</v>
      </c>
      <c r="R404">
        <v>0</v>
      </c>
      <c r="S404">
        <v>0</v>
      </c>
      <c r="T404">
        <v>0</v>
      </c>
      <c r="U404">
        <f t="shared" si="51"/>
        <v>0</v>
      </c>
      <c r="V404" t="str">
        <f t="shared" si="45"/>
        <v>Shaftesbury Glen2002</v>
      </c>
      <c r="W404" s="17">
        <f t="shared" si="46"/>
        <v>2</v>
      </c>
      <c r="X404">
        <f t="shared" si="47"/>
        <v>105</v>
      </c>
      <c r="Y404">
        <f t="shared" si="48"/>
        <v>86</v>
      </c>
      <c r="Z404">
        <f t="shared" si="49"/>
        <v>85</v>
      </c>
      <c r="AA404">
        <f t="shared" si="50"/>
        <v>82</v>
      </c>
    </row>
    <row r="405" spans="1:27" x14ac:dyDescent="0.25">
      <c r="A405" t="s">
        <v>23</v>
      </c>
      <c r="B405" t="s">
        <v>23</v>
      </c>
      <c r="C405" t="s">
        <v>23</v>
      </c>
      <c r="E405">
        <v>2002</v>
      </c>
      <c r="F405">
        <v>2</v>
      </c>
      <c r="G405">
        <v>522</v>
      </c>
      <c r="H405">
        <v>5</v>
      </c>
      <c r="I405">
        <v>6</v>
      </c>
      <c r="J405">
        <v>5</v>
      </c>
      <c r="K405">
        <v>7</v>
      </c>
      <c r="L405">
        <v>6</v>
      </c>
      <c r="M405">
        <v>0</v>
      </c>
      <c r="N405">
        <v>1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f t="shared" si="51"/>
        <v>0</v>
      </c>
      <c r="V405" t="str">
        <f t="shared" si="45"/>
        <v>Shaftesbury Glen2002</v>
      </c>
      <c r="W405" s="17">
        <f t="shared" si="46"/>
        <v>2</v>
      </c>
      <c r="X405">
        <f t="shared" si="47"/>
        <v>105</v>
      </c>
      <c r="Y405">
        <f t="shared" si="48"/>
        <v>86</v>
      </c>
      <c r="Z405">
        <f t="shared" si="49"/>
        <v>85</v>
      </c>
      <c r="AA405">
        <f t="shared" si="50"/>
        <v>82</v>
      </c>
    </row>
    <row r="406" spans="1:27" x14ac:dyDescent="0.25">
      <c r="A406" t="s">
        <v>23</v>
      </c>
      <c r="B406" t="s">
        <v>23</v>
      </c>
      <c r="C406" t="s">
        <v>23</v>
      </c>
      <c r="E406">
        <v>2002</v>
      </c>
      <c r="F406">
        <v>3</v>
      </c>
      <c r="G406">
        <v>378</v>
      </c>
      <c r="H406">
        <v>4</v>
      </c>
      <c r="I406">
        <v>7</v>
      </c>
      <c r="J406">
        <v>6</v>
      </c>
      <c r="K406">
        <v>5</v>
      </c>
      <c r="L406">
        <v>5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f t="shared" si="51"/>
        <v>0</v>
      </c>
      <c r="V406" t="str">
        <f t="shared" si="45"/>
        <v>Shaftesbury Glen2002</v>
      </c>
      <c r="W406" s="17">
        <f t="shared" si="46"/>
        <v>2</v>
      </c>
      <c r="X406">
        <f t="shared" si="47"/>
        <v>105</v>
      </c>
      <c r="Y406">
        <f t="shared" si="48"/>
        <v>86</v>
      </c>
      <c r="Z406">
        <f t="shared" si="49"/>
        <v>85</v>
      </c>
      <c r="AA406">
        <f t="shared" si="50"/>
        <v>82</v>
      </c>
    </row>
    <row r="407" spans="1:27" x14ac:dyDescent="0.25">
      <c r="A407" t="s">
        <v>23</v>
      </c>
      <c r="B407" t="s">
        <v>23</v>
      </c>
      <c r="C407" t="s">
        <v>23</v>
      </c>
      <c r="E407">
        <v>2002</v>
      </c>
      <c r="F407">
        <v>4</v>
      </c>
      <c r="G407">
        <v>148</v>
      </c>
      <c r="H407">
        <v>3</v>
      </c>
      <c r="I407">
        <v>4</v>
      </c>
      <c r="J407">
        <v>3</v>
      </c>
      <c r="K407">
        <v>4</v>
      </c>
      <c r="L407">
        <v>4</v>
      </c>
      <c r="M407">
        <v>0</v>
      </c>
      <c r="N407">
        <v>1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f t="shared" si="51"/>
        <v>0</v>
      </c>
      <c r="V407" t="str">
        <f t="shared" si="45"/>
        <v>Shaftesbury Glen2002</v>
      </c>
      <c r="W407" s="17">
        <f t="shared" si="46"/>
        <v>2</v>
      </c>
      <c r="X407">
        <f t="shared" si="47"/>
        <v>105</v>
      </c>
      <c r="Y407">
        <f t="shared" si="48"/>
        <v>86</v>
      </c>
      <c r="Z407">
        <f t="shared" si="49"/>
        <v>85</v>
      </c>
      <c r="AA407">
        <f t="shared" si="50"/>
        <v>82</v>
      </c>
    </row>
    <row r="408" spans="1:27" x14ac:dyDescent="0.25">
      <c r="A408" t="s">
        <v>23</v>
      </c>
      <c r="B408" t="s">
        <v>23</v>
      </c>
      <c r="C408" t="s">
        <v>23</v>
      </c>
      <c r="E408">
        <v>2002</v>
      </c>
      <c r="F408">
        <v>5</v>
      </c>
      <c r="G408">
        <v>515</v>
      </c>
      <c r="H408">
        <v>5</v>
      </c>
      <c r="I408">
        <v>8</v>
      </c>
      <c r="J408">
        <v>7</v>
      </c>
      <c r="K408">
        <v>6</v>
      </c>
      <c r="L408">
        <v>5</v>
      </c>
      <c r="M408">
        <v>0</v>
      </c>
      <c r="N408">
        <v>0</v>
      </c>
      <c r="O408">
        <v>0</v>
      </c>
      <c r="P408">
        <v>1</v>
      </c>
      <c r="Q408">
        <v>0</v>
      </c>
      <c r="R408">
        <v>0</v>
      </c>
      <c r="S408">
        <v>0</v>
      </c>
      <c r="T408">
        <v>0</v>
      </c>
      <c r="U408">
        <f t="shared" si="51"/>
        <v>0</v>
      </c>
      <c r="V408" t="str">
        <f t="shared" si="45"/>
        <v>Shaftesbury Glen2002</v>
      </c>
      <c r="W408" s="17">
        <f t="shared" si="46"/>
        <v>2</v>
      </c>
      <c r="X408">
        <f t="shared" si="47"/>
        <v>105</v>
      </c>
      <c r="Y408">
        <f t="shared" si="48"/>
        <v>86</v>
      </c>
      <c r="Z408">
        <f t="shared" si="49"/>
        <v>85</v>
      </c>
      <c r="AA408">
        <f t="shared" si="50"/>
        <v>82</v>
      </c>
    </row>
    <row r="409" spans="1:27" x14ac:dyDescent="0.25">
      <c r="A409" t="s">
        <v>23</v>
      </c>
      <c r="B409" t="s">
        <v>23</v>
      </c>
      <c r="C409" t="s">
        <v>23</v>
      </c>
      <c r="E409">
        <v>2002</v>
      </c>
      <c r="F409">
        <v>6</v>
      </c>
      <c r="G409">
        <v>360</v>
      </c>
      <c r="H409">
        <v>4</v>
      </c>
      <c r="I409">
        <v>6</v>
      </c>
      <c r="J409">
        <v>4</v>
      </c>
      <c r="K409">
        <v>5</v>
      </c>
      <c r="L409">
        <v>4</v>
      </c>
      <c r="M409">
        <v>0</v>
      </c>
      <c r="N409">
        <v>1</v>
      </c>
      <c r="O409">
        <v>0</v>
      </c>
      <c r="P409">
        <v>1</v>
      </c>
      <c r="Q409">
        <v>0</v>
      </c>
      <c r="R409">
        <v>0</v>
      </c>
      <c r="S409">
        <v>0</v>
      </c>
      <c r="T409">
        <v>0</v>
      </c>
      <c r="U409">
        <f t="shared" si="51"/>
        <v>0</v>
      </c>
      <c r="V409" t="str">
        <f t="shared" si="45"/>
        <v>Shaftesbury Glen2002</v>
      </c>
      <c r="W409" s="17">
        <f t="shared" si="46"/>
        <v>2</v>
      </c>
      <c r="X409">
        <f t="shared" si="47"/>
        <v>105</v>
      </c>
      <c r="Y409">
        <f t="shared" si="48"/>
        <v>86</v>
      </c>
      <c r="Z409">
        <f t="shared" si="49"/>
        <v>85</v>
      </c>
      <c r="AA409">
        <f t="shared" si="50"/>
        <v>82</v>
      </c>
    </row>
    <row r="410" spans="1:27" x14ac:dyDescent="0.25">
      <c r="A410" t="s">
        <v>23</v>
      </c>
      <c r="B410" t="s">
        <v>23</v>
      </c>
      <c r="C410" t="s">
        <v>23</v>
      </c>
      <c r="E410">
        <v>2002</v>
      </c>
      <c r="F410">
        <v>7</v>
      </c>
      <c r="G410">
        <v>348</v>
      </c>
      <c r="H410">
        <v>4</v>
      </c>
      <c r="I410">
        <v>7</v>
      </c>
      <c r="J410">
        <v>4</v>
      </c>
      <c r="K410">
        <v>4</v>
      </c>
      <c r="L410">
        <v>4</v>
      </c>
      <c r="M410">
        <v>0</v>
      </c>
      <c r="N410">
        <v>1</v>
      </c>
      <c r="O410">
        <v>1</v>
      </c>
      <c r="P410">
        <v>1</v>
      </c>
      <c r="Q410">
        <v>0</v>
      </c>
      <c r="R410">
        <v>0</v>
      </c>
      <c r="S410">
        <v>0</v>
      </c>
      <c r="T410">
        <v>0</v>
      </c>
      <c r="U410">
        <f t="shared" si="51"/>
        <v>0</v>
      </c>
      <c r="V410" t="str">
        <f t="shared" si="45"/>
        <v>Shaftesbury Glen2002</v>
      </c>
      <c r="W410" s="17">
        <f t="shared" si="46"/>
        <v>2</v>
      </c>
      <c r="X410">
        <f t="shared" si="47"/>
        <v>105</v>
      </c>
      <c r="Y410">
        <f t="shared" si="48"/>
        <v>86</v>
      </c>
      <c r="Z410">
        <f t="shared" si="49"/>
        <v>85</v>
      </c>
      <c r="AA410">
        <f t="shared" si="50"/>
        <v>82</v>
      </c>
    </row>
    <row r="411" spans="1:27" x14ac:dyDescent="0.25">
      <c r="A411" t="s">
        <v>23</v>
      </c>
      <c r="B411" t="s">
        <v>23</v>
      </c>
      <c r="C411" t="s">
        <v>23</v>
      </c>
      <c r="E411">
        <v>2002</v>
      </c>
      <c r="F411">
        <v>8</v>
      </c>
      <c r="G411">
        <v>185</v>
      </c>
      <c r="H411">
        <v>3</v>
      </c>
      <c r="I411">
        <v>4</v>
      </c>
      <c r="J411">
        <v>3</v>
      </c>
      <c r="K411">
        <v>3</v>
      </c>
      <c r="L411">
        <v>4</v>
      </c>
      <c r="M411">
        <v>0</v>
      </c>
      <c r="N411">
        <v>1</v>
      </c>
      <c r="O411">
        <v>1</v>
      </c>
      <c r="P411">
        <v>0</v>
      </c>
      <c r="Q411">
        <v>0</v>
      </c>
      <c r="R411">
        <v>0</v>
      </c>
      <c r="S411">
        <v>0</v>
      </c>
      <c r="T411">
        <v>0</v>
      </c>
      <c r="U411">
        <f t="shared" si="51"/>
        <v>0</v>
      </c>
      <c r="V411" t="str">
        <f t="shared" si="45"/>
        <v>Shaftesbury Glen2002</v>
      </c>
      <c r="W411" s="17">
        <f t="shared" si="46"/>
        <v>2</v>
      </c>
      <c r="X411">
        <f t="shared" si="47"/>
        <v>105</v>
      </c>
      <c r="Y411">
        <f t="shared" si="48"/>
        <v>86</v>
      </c>
      <c r="Z411">
        <f t="shared" si="49"/>
        <v>85</v>
      </c>
      <c r="AA411">
        <f t="shared" si="50"/>
        <v>82</v>
      </c>
    </row>
    <row r="412" spans="1:27" x14ac:dyDescent="0.25">
      <c r="A412" t="s">
        <v>23</v>
      </c>
      <c r="B412" t="s">
        <v>23</v>
      </c>
      <c r="C412" t="s">
        <v>23</v>
      </c>
      <c r="E412">
        <v>2002</v>
      </c>
      <c r="F412">
        <v>9</v>
      </c>
      <c r="G412">
        <v>425</v>
      </c>
      <c r="H412">
        <v>4</v>
      </c>
      <c r="I412">
        <v>7</v>
      </c>
      <c r="J412">
        <v>5</v>
      </c>
      <c r="K412">
        <v>4</v>
      </c>
      <c r="L412">
        <v>6</v>
      </c>
      <c r="M412">
        <v>0</v>
      </c>
      <c r="N412">
        <v>0</v>
      </c>
      <c r="O412">
        <v>1</v>
      </c>
      <c r="P412">
        <v>0</v>
      </c>
      <c r="Q412">
        <v>0</v>
      </c>
      <c r="R412">
        <v>0</v>
      </c>
      <c r="S412">
        <v>0</v>
      </c>
      <c r="T412">
        <v>0</v>
      </c>
      <c r="U412">
        <f t="shared" si="51"/>
        <v>0</v>
      </c>
      <c r="V412" t="str">
        <f t="shared" si="45"/>
        <v>Shaftesbury Glen2002</v>
      </c>
      <c r="W412" s="17">
        <f t="shared" si="46"/>
        <v>2</v>
      </c>
      <c r="X412">
        <f t="shared" si="47"/>
        <v>105</v>
      </c>
      <c r="Y412">
        <f t="shared" si="48"/>
        <v>86</v>
      </c>
      <c r="Z412">
        <f t="shared" si="49"/>
        <v>85</v>
      </c>
      <c r="AA412">
        <f t="shared" si="50"/>
        <v>82</v>
      </c>
    </row>
    <row r="413" spans="1:27" x14ac:dyDescent="0.25">
      <c r="A413" t="s">
        <v>23</v>
      </c>
      <c r="B413" t="s">
        <v>23</v>
      </c>
      <c r="C413" t="s">
        <v>23</v>
      </c>
      <c r="E413">
        <v>2002</v>
      </c>
      <c r="F413">
        <v>10</v>
      </c>
      <c r="G413">
        <v>338</v>
      </c>
      <c r="H413">
        <v>4</v>
      </c>
      <c r="I413">
        <v>6</v>
      </c>
      <c r="J413">
        <v>4</v>
      </c>
      <c r="K413">
        <v>4</v>
      </c>
      <c r="L413">
        <v>4</v>
      </c>
      <c r="M413">
        <v>0</v>
      </c>
      <c r="N413">
        <v>1</v>
      </c>
      <c r="O413">
        <v>1</v>
      </c>
      <c r="P413">
        <v>1</v>
      </c>
      <c r="Q413">
        <v>0</v>
      </c>
      <c r="R413">
        <v>0</v>
      </c>
      <c r="S413">
        <v>0</v>
      </c>
      <c r="T413">
        <v>0</v>
      </c>
      <c r="U413">
        <f t="shared" si="51"/>
        <v>0</v>
      </c>
      <c r="V413" t="str">
        <f t="shared" si="45"/>
        <v>Shaftesbury Glen2002</v>
      </c>
      <c r="W413" s="17">
        <f t="shared" si="46"/>
        <v>2</v>
      </c>
      <c r="X413">
        <f t="shared" si="47"/>
        <v>105</v>
      </c>
      <c r="Y413">
        <f t="shared" si="48"/>
        <v>86</v>
      </c>
      <c r="Z413">
        <f t="shared" si="49"/>
        <v>85</v>
      </c>
      <c r="AA413">
        <f t="shared" si="50"/>
        <v>82</v>
      </c>
    </row>
    <row r="414" spans="1:27" x14ac:dyDescent="0.25">
      <c r="A414" t="s">
        <v>23</v>
      </c>
      <c r="B414" t="s">
        <v>23</v>
      </c>
      <c r="C414" t="s">
        <v>23</v>
      </c>
      <c r="E414">
        <v>2002</v>
      </c>
      <c r="F414">
        <v>11</v>
      </c>
      <c r="G414">
        <v>157</v>
      </c>
      <c r="H414">
        <v>3</v>
      </c>
      <c r="I414">
        <v>2</v>
      </c>
      <c r="J414">
        <v>4</v>
      </c>
      <c r="K414">
        <v>4</v>
      </c>
      <c r="L414">
        <v>3</v>
      </c>
      <c r="M414">
        <v>0</v>
      </c>
      <c r="N414">
        <v>0</v>
      </c>
      <c r="O414">
        <v>0</v>
      </c>
      <c r="P414">
        <v>1</v>
      </c>
      <c r="Q414">
        <v>1</v>
      </c>
      <c r="R414">
        <v>0</v>
      </c>
      <c r="S414">
        <v>0</v>
      </c>
      <c r="T414">
        <v>0</v>
      </c>
      <c r="U414">
        <f t="shared" si="51"/>
        <v>1</v>
      </c>
      <c r="V414" t="str">
        <f t="shared" si="45"/>
        <v>Shaftesbury Glen2002</v>
      </c>
      <c r="W414" s="17">
        <f t="shared" si="46"/>
        <v>2</v>
      </c>
      <c r="X414">
        <f t="shared" si="47"/>
        <v>105</v>
      </c>
      <c r="Y414">
        <f t="shared" si="48"/>
        <v>86</v>
      </c>
      <c r="Z414">
        <f t="shared" si="49"/>
        <v>85</v>
      </c>
      <c r="AA414">
        <f t="shared" si="50"/>
        <v>82</v>
      </c>
    </row>
    <row r="415" spans="1:27" x14ac:dyDescent="0.25">
      <c r="A415" t="s">
        <v>23</v>
      </c>
      <c r="B415" t="s">
        <v>23</v>
      </c>
      <c r="C415" t="s">
        <v>23</v>
      </c>
      <c r="E415">
        <v>2002</v>
      </c>
      <c r="F415">
        <v>12</v>
      </c>
      <c r="G415">
        <v>384</v>
      </c>
      <c r="H415">
        <v>4</v>
      </c>
      <c r="I415">
        <v>7</v>
      </c>
      <c r="J415">
        <v>5</v>
      </c>
      <c r="K415">
        <v>5</v>
      </c>
      <c r="L415">
        <v>5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f t="shared" si="51"/>
        <v>0</v>
      </c>
      <c r="V415" t="str">
        <f t="shared" si="45"/>
        <v>Shaftesbury Glen2002</v>
      </c>
      <c r="W415" s="17">
        <f t="shared" si="46"/>
        <v>2</v>
      </c>
      <c r="X415">
        <f t="shared" si="47"/>
        <v>105</v>
      </c>
      <c r="Y415">
        <f t="shared" si="48"/>
        <v>86</v>
      </c>
      <c r="Z415">
        <f t="shared" si="49"/>
        <v>85</v>
      </c>
      <c r="AA415">
        <f t="shared" si="50"/>
        <v>82</v>
      </c>
    </row>
    <row r="416" spans="1:27" x14ac:dyDescent="0.25">
      <c r="A416" t="s">
        <v>23</v>
      </c>
      <c r="B416" t="s">
        <v>23</v>
      </c>
      <c r="C416" t="s">
        <v>23</v>
      </c>
      <c r="E416">
        <v>2002</v>
      </c>
      <c r="F416">
        <v>13</v>
      </c>
      <c r="G416">
        <v>497</v>
      </c>
      <c r="H416">
        <v>5</v>
      </c>
      <c r="I416">
        <v>9</v>
      </c>
      <c r="J416">
        <v>5</v>
      </c>
      <c r="K416">
        <v>5</v>
      </c>
      <c r="L416">
        <v>6</v>
      </c>
      <c r="M416">
        <v>0</v>
      </c>
      <c r="N416">
        <v>1</v>
      </c>
      <c r="O416">
        <v>1</v>
      </c>
      <c r="P416">
        <v>0</v>
      </c>
      <c r="Q416">
        <v>0</v>
      </c>
      <c r="R416">
        <v>0</v>
      </c>
      <c r="S416">
        <v>0</v>
      </c>
      <c r="T416">
        <v>0</v>
      </c>
      <c r="U416">
        <f t="shared" si="51"/>
        <v>0</v>
      </c>
      <c r="V416" t="str">
        <f t="shared" si="45"/>
        <v>Shaftesbury Glen2002</v>
      </c>
      <c r="W416" s="17">
        <f t="shared" si="46"/>
        <v>2</v>
      </c>
      <c r="X416">
        <f t="shared" si="47"/>
        <v>105</v>
      </c>
      <c r="Y416">
        <f t="shared" si="48"/>
        <v>86</v>
      </c>
      <c r="Z416">
        <f t="shared" si="49"/>
        <v>85</v>
      </c>
      <c r="AA416">
        <f t="shared" si="50"/>
        <v>82</v>
      </c>
    </row>
    <row r="417" spans="1:27" x14ac:dyDescent="0.25">
      <c r="A417" t="s">
        <v>23</v>
      </c>
      <c r="B417" t="s">
        <v>23</v>
      </c>
      <c r="C417" t="s">
        <v>23</v>
      </c>
      <c r="E417">
        <v>2002</v>
      </c>
      <c r="F417">
        <v>14</v>
      </c>
      <c r="G417">
        <v>408</v>
      </c>
      <c r="H417">
        <v>4</v>
      </c>
      <c r="I417">
        <v>6</v>
      </c>
      <c r="J417">
        <v>5</v>
      </c>
      <c r="K417">
        <v>4</v>
      </c>
      <c r="L417">
        <v>5</v>
      </c>
      <c r="M417">
        <v>0</v>
      </c>
      <c r="N417">
        <v>0</v>
      </c>
      <c r="O417">
        <v>1</v>
      </c>
      <c r="P417">
        <v>0</v>
      </c>
      <c r="Q417">
        <v>0</v>
      </c>
      <c r="R417">
        <v>0</v>
      </c>
      <c r="S417">
        <v>0</v>
      </c>
      <c r="T417">
        <v>0</v>
      </c>
      <c r="U417">
        <f t="shared" si="51"/>
        <v>0</v>
      </c>
      <c r="V417" t="str">
        <f t="shared" si="45"/>
        <v>Shaftesbury Glen2002</v>
      </c>
      <c r="W417" s="17">
        <f t="shared" si="46"/>
        <v>2</v>
      </c>
      <c r="X417">
        <f t="shared" si="47"/>
        <v>105</v>
      </c>
      <c r="Y417">
        <f t="shared" si="48"/>
        <v>86</v>
      </c>
      <c r="Z417">
        <f t="shared" si="49"/>
        <v>85</v>
      </c>
      <c r="AA417">
        <f t="shared" si="50"/>
        <v>82</v>
      </c>
    </row>
    <row r="418" spans="1:27" x14ac:dyDescent="0.25">
      <c r="A418" t="s">
        <v>23</v>
      </c>
      <c r="B418" t="s">
        <v>23</v>
      </c>
      <c r="C418" t="s">
        <v>23</v>
      </c>
      <c r="E418">
        <v>2002</v>
      </c>
      <c r="F418">
        <v>15</v>
      </c>
      <c r="G418">
        <v>177</v>
      </c>
      <c r="H418">
        <v>3</v>
      </c>
      <c r="I418">
        <v>4</v>
      </c>
      <c r="J418">
        <v>4</v>
      </c>
      <c r="K418">
        <v>3</v>
      </c>
      <c r="L418">
        <v>3</v>
      </c>
      <c r="M418">
        <v>0</v>
      </c>
      <c r="N418">
        <v>0</v>
      </c>
      <c r="O418">
        <v>1</v>
      </c>
      <c r="P418">
        <v>1</v>
      </c>
      <c r="Q418">
        <v>0</v>
      </c>
      <c r="R418">
        <v>0</v>
      </c>
      <c r="S418">
        <v>0</v>
      </c>
      <c r="T418">
        <v>0</v>
      </c>
      <c r="U418">
        <f t="shared" si="51"/>
        <v>0</v>
      </c>
      <c r="V418" t="str">
        <f t="shared" si="45"/>
        <v>Shaftesbury Glen2002</v>
      </c>
      <c r="W418" s="17">
        <f t="shared" si="46"/>
        <v>2</v>
      </c>
      <c r="X418">
        <f t="shared" si="47"/>
        <v>105</v>
      </c>
      <c r="Y418">
        <f t="shared" si="48"/>
        <v>86</v>
      </c>
      <c r="Z418">
        <f t="shared" si="49"/>
        <v>85</v>
      </c>
      <c r="AA418">
        <f t="shared" si="50"/>
        <v>82</v>
      </c>
    </row>
    <row r="419" spans="1:27" x14ac:dyDescent="0.25">
      <c r="A419" t="s">
        <v>23</v>
      </c>
      <c r="B419" t="s">
        <v>23</v>
      </c>
      <c r="C419" t="s">
        <v>23</v>
      </c>
      <c r="E419">
        <v>2002</v>
      </c>
      <c r="F419">
        <v>16</v>
      </c>
      <c r="G419">
        <v>498</v>
      </c>
      <c r="H419">
        <v>5</v>
      </c>
      <c r="I419">
        <v>8</v>
      </c>
      <c r="J419">
        <v>6</v>
      </c>
      <c r="K419">
        <v>6</v>
      </c>
      <c r="L419">
        <v>5</v>
      </c>
      <c r="M419">
        <v>0</v>
      </c>
      <c r="N419">
        <v>0</v>
      </c>
      <c r="O419">
        <v>0</v>
      </c>
      <c r="P419">
        <v>1</v>
      </c>
      <c r="Q419">
        <v>0</v>
      </c>
      <c r="R419">
        <v>0</v>
      </c>
      <c r="S419">
        <v>0</v>
      </c>
      <c r="T419">
        <v>0</v>
      </c>
      <c r="U419">
        <f t="shared" si="51"/>
        <v>0</v>
      </c>
      <c r="V419" t="str">
        <f t="shared" si="45"/>
        <v>Shaftesbury Glen2002</v>
      </c>
      <c r="W419" s="17">
        <f t="shared" si="46"/>
        <v>2</v>
      </c>
      <c r="X419">
        <f t="shared" ref="X419:X450" si="52">SUMIF($V:$V,$V419,$I:$I)</f>
        <v>105</v>
      </c>
      <c r="Y419">
        <f t="shared" si="48"/>
        <v>86</v>
      </c>
      <c r="Z419">
        <f t="shared" si="49"/>
        <v>85</v>
      </c>
      <c r="AA419">
        <f t="shared" si="50"/>
        <v>82</v>
      </c>
    </row>
    <row r="420" spans="1:27" x14ac:dyDescent="0.25">
      <c r="A420" t="s">
        <v>23</v>
      </c>
      <c r="B420" t="s">
        <v>23</v>
      </c>
      <c r="C420" t="s">
        <v>23</v>
      </c>
      <c r="E420">
        <v>2002</v>
      </c>
      <c r="F420">
        <v>17</v>
      </c>
      <c r="G420">
        <v>329</v>
      </c>
      <c r="H420">
        <v>4</v>
      </c>
      <c r="I420">
        <v>5</v>
      </c>
      <c r="J420">
        <v>6</v>
      </c>
      <c r="K420">
        <v>5</v>
      </c>
      <c r="L420">
        <v>3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1</v>
      </c>
      <c r="U420">
        <f t="shared" si="51"/>
        <v>1</v>
      </c>
      <c r="V420" t="str">
        <f t="shared" si="45"/>
        <v>Shaftesbury Glen2002</v>
      </c>
      <c r="W420" s="17">
        <f t="shared" si="46"/>
        <v>2</v>
      </c>
      <c r="X420">
        <f t="shared" si="52"/>
        <v>105</v>
      </c>
      <c r="Y420">
        <f t="shared" si="48"/>
        <v>86</v>
      </c>
      <c r="Z420">
        <f t="shared" si="49"/>
        <v>85</v>
      </c>
      <c r="AA420">
        <f t="shared" si="50"/>
        <v>82</v>
      </c>
    </row>
    <row r="421" spans="1:27" x14ac:dyDescent="0.25">
      <c r="A421" t="s">
        <v>23</v>
      </c>
      <c r="B421" t="s">
        <v>23</v>
      </c>
      <c r="C421" t="s">
        <v>23</v>
      </c>
      <c r="E421">
        <v>2002</v>
      </c>
      <c r="F421">
        <v>18</v>
      </c>
      <c r="G421">
        <v>410</v>
      </c>
      <c r="H421">
        <v>4</v>
      </c>
      <c r="I421">
        <v>5</v>
      </c>
      <c r="J421">
        <v>6</v>
      </c>
      <c r="K421">
        <v>6</v>
      </c>
      <c r="L421">
        <v>6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f t="shared" si="51"/>
        <v>0</v>
      </c>
      <c r="V421" t="str">
        <f t="shared" si="45"/>
        <v>Shaftesbury Glen2002</v>
      </c>
      <c r="W421" s="17">
        <f t="shared" si="46"/>
        <v>2</v>
      </c>
      <c r="X421">
        <f t="shared" si="52"/>
        <v>105</v>
      </c>
      <c r="Y421">
        <f t="shared" si="48"/>
        <v>86</v>
      </c>
      <c r="Z421">
        <f t="shared" si="49"/>
        <v>85</v>
      </c>
      <c r="AA421">
        <f t="shared" si="50"/>
        <v>82</v>
      </c>
    </row>
    <row r="422" spans="1:27" x14ac:dyDescent="0.25">
      <c r="A422" t="s">
        <v>24</v>
      </c>
      <c r="B422" t="s">
        <v>24</v>
      </c>
      <c r="C422" t="s">
        <v>24</v>
      </c>
      <c r="E422">
        <v>2002</v>
      </c>
      <c r="F422">
        <v>1</v>
      </c>
      <c r="G422">
        <v>371</v>
      </c>
      <c r="H422">
        <v>4</v>
      </c>
      <c r="I422">
        <v>6</v>
      </c>
      <c r="J422">
        <v>5</v>
      </c>
      <c r="K422">
        <v>4</v>
      </c>
      <c r="L422">
        <v>4</v>
      </c>
      <c r="M422">
        <v>0</v>
      </c>
      <c r="N422">
        <v>0</v>
      </c>
      <c r="O422">
        <v>1</v>
      </c>
      <c r="P422">
        <v>1</v>
      </c>
      <c r="Q422">
        <v>0</v>
      </c>
      <c r="R422">
        <v>0</v>
      </c>
      <c r="S422">
        <v>0</v>
      </c>
      <c r="T422">
        <v>0</v>
      </c>
      <c r="U422">
        <f t="shared" si="51"/>
        <v>0</v>
      </c>
      <c r="V422" t="str">
        <f t="shared" si="45"/>
        <v>Thistle Golf Club2002</v>
      </c>
      <c r="W422" s="17">
        <f t="shared" si="46"/>
        <v>1</v>
      </c>
      <c r="X422">
        <f t="shared" si="52"/>
        <v>98</v>
      </c>
      <c r="Y422">
        <f t="shared" si="48"/>
        <v>92</v>
      </c>
      <c r="Z422">
        <f t="shared" si="49"/>
        <v>82</v>
      </c>
      <c r="AA422">
        <f t="shared" si="50"/>
        <v>82</v>
      </c>
    </row>
    <row r="423" spans="1:27" x14ac:dyDescent="0.25">
      <c r="A423" t="s">
        <v>24</v>
      </c>
      <c r="B423" t="s">
        <v>24</v>
      </c>
      <c r="C423" t="s">
        <v>24</v>
      </c>
      <c r="E423">
        <v>2002</v>
      </c>
      <c r="F423">
        <v>2</v>
      </c>
      <c r="G423">
        <v>334</v>
      </c>
      <c r="H423">
        <v>4</v>
      </c>
      <c r="I423">
        <v>6</v>
      </c>
      <c r="J423">
        <v>4</v>
      </c>
      <c r="K423">
        <v>4</v>
      </c>
      <c r="L423">
        <v>5</v>
      </c>
      <c r="M423">
        <v>0</v>
      </c>
      <c r="N423">
        <v>1</v>
      </c>
      <c r="O423">
        <v>1</v>
      </c>
      <c r="P423">
        <v>0</v>
      </c>
      <c r="Q423">
        <v>0</v>
      </c>
      <c r="R423">
        <v>0</v>
      </c>
      <c r="S423">
        <v>0</v>
      </c>
      <c r="T423">
        <v>0</v>
      </c>
      <c r="U423">
        <f t="shared" si="51"/>
        <v>0</v>
      </c>
      <c r="V423" t="str">
        <f t="shared" si="45"/>
        <v>Thistle Golf Club2002</v>
      </c>
      <c r="W423" s="17">
        <f t="shared" si="46"/>
        <v>1</v>
      </c>
      <c r="X423">
        <f t="shared" si="52"/>
        <v>98</v>
      </c>
      <c r="Y423">
        <f t="shared" si="48"/>
        <v>92</v>
      </c>
      <c r="Z423">
        <f t="shared" si="49"/>
        <v>82</v>
      </c>
      <c r="AA423">
        <f t="shared" si="50"/>
        <v>82</v>
      </c>
    </row>
    <row r="424" spans="1:27" x14ac:dyDescent="0.25">
      <c r="A424" t="s">
        <v>24</v>
      </c>
      <c r="B424" t="s">
        <v>24</v>
      </c>
      <c r="C424" t="s">
        <v>24</v>
      </c>
      <c r="E424">
        <v>2002</v>
      </c>
      <c r="F424">
        <v>3</v>
      </c>
      <c r="G424">
        <v>159</v>
      </c>
      <c r="H424">
        <v>3</v>
      </c>
      <c r="I424">
        <v>5</v>
      </c>
      <c r="J424">
        <v>4</v>
      </c>
      <c r="K424">
        <v>4</v>
      </c>
      <c r="L424">
        <v>4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f t="shared" si="51"/>
        <v>0</v>
      </c>
      <c r="V424" t="str">
        <f t="shared" si="45"/>
        <v>Thistle Golf Club2002</v>
      </c>
      <c r="W424" s="17">
        <f t="shared" si="46"/>
        <v>1</v>
      </c>
      <c r="X424">
        <f t="shared" si="52"/>
        <v>98</v>
      </c>
      <c r="Y424">
        <f t="shared" si="48"/>
        <v>92</v>
      </c>
      <c r="Z424">
        <f t="shared" si="49"/>
        <v>82</v>
      </c>
      <c r="AA424">
        <f t="shared" si="50"/>
        <v>82</v>
      </c>
    </row>
    <row r="425" spans="1:27" x14ac:dyDescent="0.25">
      <c r="A425" t="s">
        <v>24</v>
      </c>
      <c r="B425" t="s">
        <v>24</v>
      </c>
      <c r="C425" t="s">
        <v>24</v>
      </c>
      <c r="E425">
        <v>2002</v>
      </c>
      <c r="F425">
        <v>4</v>
      </c>
      <c r="G425">
        <v>347</v>
      </c>
      <c r="H425">
        <v>4</v>
      </c>
      <c r="I425">
        <v>4</v>
      </c>
      <c r="J425">
        <v>4</v>
      </c>
      <c r="K425">
        <v>4</v>
      </c>
      <c r="L425">
        <v>5</v>
      </c>
      <c r="M425">
        <v>1</v>
      </c>
      <c r="N425">
        <v>1</v>
      </c>
      <c r="O425">
        <v>1</v>
      </c>
      <c r="P425">
        <v>0</v>
      </c>
      <c r="Q425">
        <v>0</v>
      </c>
      <c r="R425">
        <v>0</v>
      </c>
      <c r="S425">
        <v>0</v>
      </c>
      <c r="T425">
        <v>0</v>
      </c>
      <c r="U425">
        <f t="shared" si="51"/>
        <v>0</v>
      </c>
      <c r="V425" t="str">
        <f t="shared" si="45"/>
        <v>Thistle Golf Club2002</v>
      </c>
      <c r="W425" s="17">
        <f t="shared" si="46"/>
        <v>1</v>
      </c>
      <c r="X425">
        <f t="shared" si="52"/>
        <v>98</v>
      </c>
      <c r="Y425">
        <f t="shared" si="48"/>
        <v>92</v>
      </c>
      <c r="Z425">
        <f t="shared" si="49"/>
        <v>82</v>
      </c>
      <c r="AA425">
        <f t="shared" si="50"/>
        <v>82</v>
      </c>
    </row>
    <row r="426" spans="1:27" x14ac:dyDescent="0.25">
      <c r="A426" t="s">
        <v>24</v>
      </c>
      <c r="B426" t="s">
        <v>24</v>
      </c>
      <c r="C426" t="s">
        <v>24</v>
      </c>
      <c r="E426">
        <v>2002</v>
      </c>
      <c r="F426">
        <v>5</v>
      </c>
      <c r="G426">
        <v>371</v>
      </c>
      <c r="H426">
        <v>4</v>
      </c>
      <c r="I426">
        <v>6</v>
      </c>
      <c r="J426">
        <v>4</v>
      </c>
      <c r="K426">
        <v>4</v>
      </c>
      <c r="L426">
        <v>5</v>
      </c>
      <c r="M426">
        <v>0</v>
      </c>
      <c r="N426">
        <v>1</v>
      </c>
      <c r="O426">
        <v>1</v>
      </c>
      <c r="P426">
        <v>0</v>
      </c>
      <c r="Q426">
        <v>0</v>
      </c>
      <c r="R426">
        <v>0</v>
      </c>
      <c r="S426">
        <v>0</v>
      </c>
      <c r="T426">
        <v>0</v>
      </c>
      <c r="U426">
        <f t="shared" si="51"/>
        <v>0</v>
      </c>
      <c r="V426" t="str">
        <f t="shared" si="45"/>
        <v>Thistle Golf Club2002</v>
      </c>
      <c r="W426" s="17">
        <f t="shared" si="46"/>
        <v>1</v>
      </c>
      <c r="X426">
        <f t="shared" si="52"/>
        <v>98</v>
      </c>
      <c r="Y426">
        <f t="shared" si="48"/>
        <v>92</v>
      </c>
      <c r="Z426">
        <f t="shared" si="49"/>
        <v>82</v>
      </c>
      <c r="AA426">
        <f t="shared" si="50"/>
        <v>82</v>
      </c>
    </row>
    <row r="427" spans="1:27" x14ac:dyDescent="0.25">
      <c r="A427" t="s">
        <v>24</v>
      </c>
      <c r="B427" t="s">
        <v>24</v>
      </c>
      <c r="C427" t="s">
        <v>24</v>
      </c>
      <c r="E427">
        <v>2002</v>
      </c>
      <c r="F427">
        <v>6</v>
      </c>
      <c r="G427">
        <v>144</v>
      </c>
      <c r="H427">
        <v>3</v>
      </c>
      <c r="I427">
        <v>4</v>
      </c>
      <c r="J427">
        <v>4</v>
      </c>
      <c r="K427">
        <v>3</v>
      </c>
      <c r="L427">
        <v>4</v>
      </c>
      <c r="M427">
        <v>0</v>
      </c>
      <c r="N427">
        <v>0</v>
      </c>
      <c r="O427">
        <v>1</v>
      </c>
      <c r="P427">
        <v>0</v>
      </c>
      <c r="Q427">
        <v>0</v>
      </c>
      <c r="R427">
        <v>0</v>
      </c>
      <c r="S427">
        <v>0</v>
      </c>
      <c r="T427">
        <v>0</v>
      </c>
      <c r="U427">
        <f t="shared" si="51"/>
        <v>0</v>
      </c>
      <c r="V427" t="str">
        <f t="shared" si="45"/>
        <v>Thistle Golf Club2002</v>
      </c>
      <c r="W427" s="17">
        <f t="shared" si="46"/>
        <v>1</v>
      </c>
      <c r="X427">
        <f t="shared" si="52"/>
        <v>98</v>
      </c>
      <c r="Y427">
        <f t="shared" si="48"/>
        <v>92</v>
      </c>
      <c r="Z427">
        <f t="shared" si="49"/>
        <v>82</v>
      </c>
      <c r="AA427">
        <f t="shared" si="50"/>
        <v>82</v>
      </c>
    </row>
    <row r="428" spans="1:27" x14ac:dyDescent="0.25">
      <c r="A428" t="s">
        <v>24</v>
      </c>
      <c r="B428" t="s">
        <v>24</v>
      </c>
      <c r="C428" t="s">
        <v>24</v>
      </c>
      <c r="E428">
        <v>2002</v>
      </c>
      <c r="F428">
        <v>7</v>
      </c>
      <c r="G428">
        <v>526</v>
      </c>
      <c r="H428">
        <v>5</v>
      </c>
      <c r="I428">
        <v>7</v>
      </c>
      <c r="J428">
        <v>5</v>
      </c>
      <c r="K428">
        <v>7</v>
      </c>
      <c r="L428">
        <v>6</v>
      </c>
      <c r="M428">
        <v>0</v>
      </c>
      <c r="N428">
        <v>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f t="shared" si="51"/>
        <v>0</v>
      </c>
      <c r="V428" t="str">
        <f t="shared" si="45"/>
        <v>Thistle Golf Club2002</v>
      </c>
      <c r="W428" s="17">
        <f t="shared" si="46"/>
        <v>1</v>
      </c>
      <c r="X428">
        <f t="shared" si="52"/>
        <v>98</v>
      </c>
      <c r="Y428">
        <f t="shared" si="48"/>
        <v>92</v>
      </c>
      <c r="Z428">
        <f t="shared" si="49"/>
        <v>82</v>
      </c>
      <c r="AA428">
        <f t="shared" si="50"/>
        <v>82</v>
      </c>
    </row>
    <row r="429" spans="1:27" x14ac:dyDescent="0.25">
      <c r="A429" t="s">
        <v>24</v>
      </c>
      <c r="B429" t="s">
        <v>24</v>
      </c>
      <c r="C429" t="s">
        <v>24</v>
      </c>
      <c r="E429">
        <v>2002</v>
      </c>
      <c r="F429">
        <v>8</v>
      </c>
      <c r="G429">
        <v>340</v>
      </c>
      <c r="H429">
        <v>4</v>
      </c>
      <c r="I429">
        <v>5</v>
      </c>
      <c r="J429">
        <v>6</v>
      </c>
      <c r="K429">
        <v>4</v>
      </c>
      <c r="L429">
        <v>4</v>
      </c>
      <c r="M429">
        <v>0</v>
      </c>
      <c r="N429">
        <v>0</v>
      </c>
      <c r="O429">
        <v>1</v>
      </c>
      <c r="P429">
        <v>1</v>
      </c>
      <c r="Q429">
        <v>0</v>
      </c>
      <c r="R429">
        <v>0</v>
      </c>
      <c r="S429">
        <v>0</v>
      </c>
      <c r="T429">
        <v>0</v>
      </c>
      <c r="U429">
        <f t="shared" si="51"/>
        <v>0</v>
      </c>
      <c r="V429" t="str">
        <f t="shared" si="45"/>
        <v>Thistle Golf Club2002</v>
      </c>
      <c r="W429" s="17">
        <f t="shared" si="46"/>
        <v>1</v>
      </c>
      <c r="X429">
        <f t="shared" si="52"/>
        <v>98</v>
      </c>
      <c r="Y429">
        <f t="shared" si="48"/>
        <v>92</v>
      </c>
      <c r="Z429">
        <f t="shared" si="49"/>
        <v>82</v>
      </c>
      <c r="AA429">
        <f t="shared" si="50"/>
        <v>82</v>
      </c>
    </row>
    <row r="430" spans="1:27" x14ac:dyDescent="0.25">
      <c r="A430" t="s">
        <v>24</v>
      </c>
      <c r="B430" t="s">
        <v>24</v>
      </c>
      <c r="C430" t="s">
        <v>24</v>
      </c>
      <c r="E430">
        <v>2002</v>
      </c>
      <c r="F430">
        <v>9</v>
      </c>
      <c r="G430">
        <v>500</v>
      </c>
      <c r="H430">
        <v>5</v>
      </c>
      <c r="I430">
        <v>6</v>
      </c>
      <c r="J430">
        <v>9</v>
      </c>
      <c r="K430">
        <v>7</v>
      </c>
      <c r="L430">
        <v>5</v>
      </c>
      <c r="M430">
        <v>0</v>
      </c>
      <c r="N430">
        <v>0</v>
      </c>
      <c r="O430">
        <v>0</v>
      </c>
      <c r="P430">
        <v>1</v>
      </c>
      <c r="Q430">
        <v>0</v>
      </c>
      <c r="R430">
        <v>0</v>
      </c>
      <c r="S430">
        <v>0</v>
      </c>
      <c r="T430">
        <v>0</v>
      </c>
      <c r="U430">
        <f t="shared" si="51"/>
        <v>0</v>
      </c>
      <c r="V430" t="str">
        <f t="shared" si="45"/>
        <v>Thistle Golf Club2002</v>
      </c>
      <c r="W430" s="17">
        <f t="shared" si="46"/>
        <v>1</v>
      </c>
      <c r="X430">
        <f t="shared" si="52"/>
        <v>98</v>
      </c>
      <c r="Y430">
        <f t="shared" si="48"/>
        <v>92</v>
      </c>
      <c r="Z430">
        <f t="shared" si="49"/>
        <v>82</v>
      </c>
      <c r="AA430">
        <f t="shared" si="50"/>
        <v>82</v>
      </c>
    </row>
    <row r="431" spans="1:27" x14ac:dyDescent="0.25">
      <c r="A431" t="s">
        <v>24</v>
      </c>
      <c r="B431" t="s">
        <v>24</v>
      </c>
      <c r="C431" t="s">
        <v>24</v>
      </c>
      <c r="E431">
        <v>2002</v>
      </c>
      <c r="F431">
        <v>10</v>
      </c>
      <c r="G431">
        <v>317</v>
      </c>
      <c r="H431">
        <v>4</v>
      </c>
      <c r="I431">
        <v>6</v>
      </c>
      <c r="J431">
        <v>4</v>
      </c>
      <c r="K431">
        <v>4</v>
      </c>
      <c r="L431">
        <v>5</v>
      </c>
      <c r="M431">
        <v>0</v>
      </c>
      <c r="N431">
        <v>1</v>
      </c>
      <c r="O431">
        <v>1</v>
      </c>
      <c r="P431">
        <v>0</v>
      </c>
      <c r="Q431">
        <v>0</v>
      </c>
      <c r="R431">
        <v>0</v>
      </c>
      <c r="S431">
        <v>0</v>
      </c>
      <c r="T431">
        <v>0</v>
      </c>
      <c r="U431">
        <f t="shared" si="51"/>
        <v>0</v>
      </c>
      <c r="V431" t="str">
        <f t="shared" si="45"/>
        <v>Thistle Golf Club2002</v>
      </c>
      <c r="W431" s="17">
        <f t="shared" si="46"/>
        <v>1</v>
      </c>
      <c r="X431">
        <f t="shared" si="52"/>
        <v>98</v>
      </c>
      <c r="Y431">
        <f t="shared" si="48"/>
        <v>92</v>
      </c>
      <c r="Z431">
        <f t="shared" si="49"/>
        <v>82</v>
      </c>
      <c r="AA431">
        <f t="shared" si="50"/>
        <v>82</v>
      </c>
    </row>
    <row r="432" spans="1:27" x14ac:dyDescent="0.25">
      <c r="A432" t="s">
        <v>24</v>
      </c>
      <c r="B432" t="s">
        <v>24</v>
      </c>
      <c r="C432" t="s">
        <v>24</v>
      </c>
      <c r="E432">
        <v>2002</v>
      </c>
      <c r="F432">
        <v>11</v>
      </c>
      <c r="G432">
        <v>343</v>
      </c>
      <c r="H432">
        <v>4</v>
      </c>
      <c r="I432">
        <v>6</v>
      </c>
      <c r="J432">
        <v>6</v>
      </c>
      <c r="K432">
        <v>4</v>
      </c>
      <c r="L432">
        <v>3</v>
      </c>
      <c r="M432">
        <v>0</v>
      </c>
      <c r="N432">
        <v>0</v>
      </c>
      <c r="O432">
        <v>1</v>
      </c>
      <c r="P432">
        <v>0</v>
      </c>
      <c r="Q432">
        <v>0</v>
      </c>
      <c r="R432">
        <v>0</v>
      </c>
      <c r="S432">
        <v>0</v>
      </c>
      <c r="T432">
        <v>1</v>
      </c>
      <c r="U432">
        <f t="shared" si="51"/>
        <v>1</v>
      </c>
      <c r="V432" t="str">
        <f t="shared" si="45"/>
        <v>Thistle Golf Club2002</v>
      </c>
      <c r="W432" s="17">
        <f t="shared" si="46"/>
        <v>1</v>
      </c>
      <c r="X432">
        <f t="shared" si="52"/>
        <v>98</v>
      </c>
      <c r="Y432">
        <f t="shared" si="48"/>
        <v>92</v>
      </c>
      <c r="Z432">
        <f t="shared" si="49"/>
        <v>82</v>
      </c>
      <c r="AA432">
        <f t="shared" si="50"/>
        <v>82</v>
      </c>
    </row>
    <row r="433" spans="1:27" x14ac:dyDescent="0.25">
      <c r="A433" t="s">
        <v>24</v>
      </c>
      <c r="B433" t="s">
        <v>24</v>
      </c>
      <c r="C433" t="s">
        <v>24</v>
      </c>
      <c r="E433">
        <v>2002</v>
      </c>
      <c r="F433">
        <v>12</v>
      </c>
      <c r="G433">
        <v>156</v>
      </c>
      <c r="H433">
        <v>3</v>
      </c>
      <c r="I433">
        <v>6</v>
      </c>
      <c r="J433">
        <v>4</v>
      </c>
      <c r="K433">
        <v>5</v>
      </c>
      <c r="L433">
        <v>5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f t="shared" si="51"/>
        <v>0</v>
      </c>
      <c r="V433" t="str">
        <f t="shared" si="45"/>
        <v>Thistle Golf Club2002</v>
      </c>
      <c r="W433" s="17">
        <f t="shared" si="46"/>
        <v>1</v>
      </c>
      <c r="X433">
        <f t="shared" si="52"/>
        <v>98</v>
      </c>
      <c r="Y433">
        <f t="shared" si="48"/>
        <v>92</v>
      </c>
      <c r="Z433">
        <f t="shared" si="49"/>
        <v>82</v>
      </c>
      <c r="AA433">
        <f t="shared" si="50"/>
        <v>82</v>
      </c>
    </row>
    <row r="434" spans="1:27" x14ac:dyDescent="0.25">
      <c r="A434" t="s">
        <v>24</v>
      </c>
      <c r="B434" t="s">
        <v>24</v>
      </c>
      <c r="C434" t="s">
        <v>24</v>
      </c>
      <c r="E434">
        <v>2002</v>
      </c>
      <c r="F434">
        <v>13</v>
      </c>
      <c r="G434">
        <v>475</v>
      </c>
      <c r="H434">
        <v>5</v>
      </c>
      <c r="I434">
        <v>6</v>
      </c>
      <c r="J434">
        <v>5</v>
      </c>
      <c r="K434">
        <v>6</v>
      </c>
      <c r="L434">
        <v>7</v>
      </c>
      <c r="M434">
        <v>0</v>
      </c>
      <c r="N434">
        <v>1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f t="shared" si="51"/>
        <v>0</v>
      </c>
      <c r="V434" t="str">
        <f t="shared" si="45"/>
        <v>Thistle Golf Club2002</v>
      </c>
      <c r="W434" s="17">
        <f t="shared" si="46"/>
        <v>1</v>
      </c>
      <c r="X434">
        <f t="shared" si="52"/>
        <v>98</v>
      </c>
      <c r="Y434">
        <f t="shared" si="48"/>
        <v>92</v>
      </c>
      <c r="Z434">
        <f t="shared" si="49"/>
        <v>82</v>
      </c>
      <c r="AA434">
        <f t="shared" si="50"/>
        <v>82</v>
      </c>
    </row>
    <row r="435" spans="1:27" x14ac:dyDescent="0.25">
      <c r="A435" t="s">
        <v>24</v>
      </c>
      <c r="B435" t="s">
        <v>24</v>
      </c>
      <c r="C435" t="s">
        <v>24</v>
      </c>
      <c r="E435">
        <v>2002</v>
      </c>
      <c r="F435">
        <v>14</v>
      </c>
      <c r="G435">
        <v>163</v>
      </c>
      <c r="H435">
        <v>3</v>
      </c>
      <c r="I435">
        <v>5</v>
      </c>
      <c r="J435">
        <v>5</v>
      </c>
      <c r="K435">
        <v>4</v>
      </c>
      <c r="L435">
        <v>4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f t="shared" si="51"/>
        <v>0</v>
      </c>
      <c r="V435" t="str">
        <f t="shared" si="45"/>
        <v>Thistle Golf Club2002</v>
      </c>
      <c r="W435" s="17">
        <f t="shared" si="46"/>
        <v>1</v>
      </c>
      <c r="X435">
        <f t="shared" si="52"/>
        <v>98</v>
      </c>
      <c r="Y435">
        <f t="shared" si="48"/>
        <v>92</v>
      </c>
      <c r="Z435">
        <f t="shared" si="49"/>
        <v>82</v>
      </c>
      <c r="AA435">
        <f t="shared" si="50"/>
        <v>82</v>
      </c>
    </row>
    <row r="436" spans="1:27" x14ac:dyDescent="0.25">
      <c r="A436" t="s">
        <v>24</v>
      </c>
      <c r="B436" t="s">
        <v>24</v>
      </c>
      <c r="C436" t="s">
        <v>24</v>
      </c>
      <c r="E436">
        <v>2002</v>
      </c>
      <c r="F436">
        <v>15</v>
      </c>
      <c r="G436">
        <v>486</v>
      </c>
      <c r="H436">
        <v>5</v>
      </c>
      <c r="I436">
        <v>6</v>
      </c>
      <c r="J436">
        <v>7</v>
      </c>
      <c r="K436">
        <v>5</v>
      </c>
      <c r="L436">
        <v>4</v>
      </c>
      <c r="M436">
        <v>0</v>
      </c>
      <c r="N436">
        <v>0</v>
      </c>
      <c r="O436">
        <v>1</v>
      </c>
      <c r="P436">
        <v>0</v>
      </c>
      <c r="Q436">
        <v>0</v>
      </c>
      <c r="R436">
        <v>0</v>
      </c>
      <c r="S436">
        <v>0</v>
      </c>
      <c r="T436">
        <v>1</v>
      </c>
      <c r="U436">
        <f t="shared" si="51"/>
        <v>1</v>
      </c>
      <c r="V436" t="str">
        <f t="shared" si="45"/>
        <v>Thistle Golf Club2002</v>
      </c>
      <c r="W436" s="17">
        <f t="shared" si="46"/>
        <v>1</v>
      </c>
      <c r="X436">
        <f t="shared" si="52"/>
        <v>98</v>
      </c>
      <c r="Y436">
        <f t="shared" si="48"/>
        <v>92</v>
      </c>
      <c r="Z436">
        <f t="shared" si="49"/>
        <v>82</v>
      </c>
      <c r="AA436">
        <f t="shared" si="50"/>
        <v>82</v>
      </c>
    </row>
    <row r="437" spans="1:27" x14ac:dyDescent="0.25">
      <c r="A437" t="s">
        <v>24</v>
      </c>
      <c r="B437" t="s">
        <v>24</v>
      </c>
      <c r="C437" t="s">
        <v>24</v>
      </c>
      <c r="E437">
        <v>2002</v>
      </c>
      <c r="F437">
        <v>16</v>
      </c>
      <c r="G437">
        <v>397</v>
      </c>
      <c r="H437">
        <v>4</v>
      </c>
      <c r="I437">
        <v>5</v>
      </c>
      <c r="J437">
        <v>7</v>
      </c>
      <c r="K437">
        <v>4</v>
      </c>
      <c r="L437">
        <v>4</v>
      </c>
      <c r="M437">
        <v>0</v>
      </c>
      <c r="N437">
        <v>0</v>
      </c>
      <c r="O437">
        <v>1</v>
      </c>
      <c r="P437">
        <v>1</v>
      </c>
      <c r="Q437">
        <v>0</v>
      </c>
      <c r="R437">
        <v>0</v>
      </c>
      <c r="S437">
        <v>0</v>
      </c>
      <c r="T437">
        <v>0</v>
      </c>
      <c r="U437">
        <f t="shared" si="51"/>
        <v>0</v>
      </c>
      <c r="V437" t="str">
        <f t="shared" si="45"/>
        <v>Thistle Golf Club2002</v>
      </c>
      <c r="W437" s="17">
        <f t="shared" si="46"/>
        <v>1</v>
      </c>
      <c r="X437">
        <f t="shared" si="52"/>
        <v>98</v>
      </c>
      <c r="Y437">
        <f t="shared" si="48"/>
        <v>92</v>
      </c>
      <c r="Z437">
        <f t="shared" si="49"/>
        <v>82</v>
      </c>
      <c r="AA437">
        <f t="shared" si="50"/>
        <v>82</v>
      </c>
    </row>
    <row r="438" spans="1:27" x14ac:dyDescent="0.25">
      <c r="A438" t="s">
        <v>24</v>
      </c>
      <c r="B438" t="s">
        <v>24</v>
      </c>
      <c r="C438" t="s">
        <v>24</v>
      </c>
      <c r="E438">
        <v>2002</v>
      </c>
      <c r="F438">
        <v>17</v>
      </c>
      <c r="G438">
        <v>377</v>
      </c>
      <c r="H438">
        <v>4</v>
      </c>
      <c r="I438">
        <v>5</v>
      </c>
      <c r="J438">
        <v>5</v>
      </c>
      <c r="K438">
        <v>5</v>
      </c>
      <c r="L438">
        <v>5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f t="shared" si="51"/>
        <v>0</v>
      </c>
      <c r="V438" t="str">
        <f t="shared" si="45"/>
        <v>Thistle Golf Club2002</v>
      </c>
      <c r="W438" s="17">
        <f t="shared" si="46"/>
        <v>1</v>
      </c>
      <c r="X438">
        <f t="shared" si="52"/>
        <v>98</v>
      </c>
      <c r="Y438">
        <f t="shared" si="48"/>
        <v>92</v>
      </c>
      <c r="Z438">
        <f t="shared" si="49"/>
        <v>82</v>
      </c>
      <c r="AA438">
        <f t="shared" si="50"/>
        <v>82</v>
      </c>
    </row>
    <row r="439" spans="1:27" x14ac:dyDescent="0.25">
      <c r="A439" t="s">
        <v>24</v>
      </c>
      <c r="B439" t="s">
        <v>24</v>
      </c>
      <c r="C439" t="s">
        <v>24</v>
      </c>
      <c r="E439">
        <v>2002</v>
      </c>
      <c r="F439">
        <v>18</v>
      </c>
      <c r="G439">
        <v>177</v>
      </c>
      <c r="H439">
        <v>3</v>
      </c>
      <c r="I439">
        <v>4</v>
      </c>
      <c r="J439">
        <v>4</v>
      </c>
      <c r="K439">
        <v>4</v>
      </c>
      <c r="L439">
        <v>3</v>
      </c>
      <c r="M439">
        <v>0</v>
      </c>
      <c r="N439">
        <v>0</v>
      </c>
      <c r="O439">
        <v>0</v>
      </c>
      <c r="P439">
        <v>1</v>
      </c>
      <c r="Q439">
        <v>0</v>
      </c>
      <c r="R439">
        <v>0</v>
      </c>
      <c r="S439">
        <v>0</v>
      </c>
      <c r="T439">
        <v>0</v>
      </c>
      <c r="U439">
        <f t="shared" si="51"/>
        <v>0</v>
      </c>
      <c r="V439" t="str">
        <f t="shared" si="45"/>
        <v>Thistle Golf Club2002</v>
      </c>
      <c r="W439" s="17">
        <f t="shared" si="46"/>
        <v>1</v>
      </c>
      <c r="X439">
        <f t="shared" si="52"/>
        <v>98</v>
      </c>
      <c r="Y439">
        <f t="shared" si="48"/>
        <v>92</v>
      </c>
      <c r="Z439">
        <f t="shared" si="49"/>
        <v>82</v>
      </c>
      <c r="AA439">
        <f t="shared" si="50"/>
        <v>82</v>
      </c>
    </row>
    <row r="440" spans="1:27" x14ac:dyDescent="0.25">
      <c r="A440" t="s">
        <v>28</v>
      </c>
      <c r="B440" t="s">
        <v>28</v>
      </c>
      <c r="C440" t="s">
        <v>28</v>
      </c>
      <c r="E440">
        <v>2002</v>
      </c>
      <c r="F440">
        <v>1</v>
      </c>
      <c r="G440">
        <v>559</v>
      </c>
      <c r="H440">
        <v>5</v>
      </c>
      <c r="I440">
        <v>7</v>
      </c>
      <c r="J440">
        <v>7</v>
      </c>
      <c r="K440">
        <v>8</v>
      </c>
      <c r="L440">
        <v>9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f t="shared" si="51"/>
        <v>0</v>
      </c>
      <c r="V440" t="str">
        <f t="shared" si="45"/>
        <v>True Blue Plantation2002</v>
      </c>
      <c r="W440" s="17">
        <f t="shared" si="46"/>
        <v>7</v>
      </c>
      <c r="X440">
        <f t="shared" si="52"/>
        <v>101</v>
      </c>
      <c r="Y440">
        <f t="shared" si="48"/>
        <v>89</v>
      </c>
      <c r="Z440">
        <f t="shared" si="49"/>
        <v>91</v>
      </c>
      <c r="AA440">
        <f t="shared" si="50"/>
        <v>92</v>
      </c>
    </row>
    <row r="441" spans="1:27" x14ac:dyDescent="0.25">
      <c r="A441" t="s">
        <v>28</v>
      </c>
      <c r="B441" t="s">
        <v>28</v>
      </c>
      <c r="C441" t="s">
        <v>28</v>
      </c>
      <c r="E441">
        <v>2002</v>
      </c>
      <c r="F441">
        <v>2</v>
      </c>
      <c r="G441">
        <v>130</v>
      </c>
      <c r="H441">
        <v>3</v>
      </c>
      <c r="I441">
        <v>4</v>
      </c>
      <c r="J441">
        <v>3</v>
      </c>
      <c r="K441">
        <v>3</v>
      </c>
      <c r="L441">
        <v>3</v>
      </c>
      <c r="M441">
        <v>0</v>
      </c>
      <c r="N441">
        <v>1</v>
      </c>
      <c r="O441">
        <v>1</v>
      </c>
      <c r="P441">
        <v>1</v>
      </c>
      <c r="Q441">
        <v>0</v>
      </c>
      <c r="R441">
        <v>0</v>
      </c>
      <c r="S441">
        <v>0</v>
      </c>
      <c r="T441">
        <v>0</v>
      </c>
      <c r="U441">
        <f t="shared" si="51"/>
        <v>0</v>
      </c>
      <c r="V441" t="str">
        <f t="shared" si="45"/>
        <v>True Blue Plantation2002</v>
      </c>
      <c r="W441" s="17">
        <f t="shared" si="46"/>
        <v>7</v>
      </c>
      <c r="X441">
        <f t="shared" si="52"/>
        <v>101</v>
      </c>
      <c r="Y441">
        <f t="shared" si="48"/>
        <v>89</v>
      </c>
      <c r="Z441">
        <f t="shared" si="49"/>
        <v>91</v>
      </c>
      <c r="AA441">
        <f t="shared" si="50"/>
        <v>92</v>
      </c>
    </row>
    <row r="442" spans="1:27" x14ac:dyDescent="0.25">
      <c r="A442" t="s">
        <v>28</v>
      </c>
      <c r="B442" t="s">
        <v>28</v>
      </c>
      <c r="C442" t="s">
        <v>28</v>
      </c>
      <c r="E442">
        <v>2002</v>
      </c>
      <c r="F442">
        <v>3</v>
      </c>
      <c r="G442">
        <v>371</v>
      </c>
      <c r="H442">
        <v>4</v>
      </c>
      <c r="I442">
        <v>5</v>
      </c>
      <c r="J442">
        <v>4</v>
      </c>
      <c r="K442">
        <v>6</v>
      </c>
      <c r="L442">
        <v>3</v>
      </c>
      <c r="M442">
        <v>0</v>
      </c>
      <c r="N442">
        <v>1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</v>
      </c>
      <c r="U442">
        <f t="shared" si="51"/>
        <v>1</v>
      </c>
      <c r="V442" t="str">
        <f t="shared" si="45"/>
        <v>True Blue Plantation2002</v>
      </c>
      <c r="W442" s="17">
        <f t="shared" si="46"/>
        <v>7</v>
      </c>
      <c r="X442">
        <f t="shared" si="52"/>
        <v>101</v>
      </c>
      <c r="Y442">
        <f t="shared" si="48"/>
        <v>89</v>
      </c>
      <c r="Z442">
        <f t="shared" si="49"/>
        <v>91</v>
      </c>
      <c r="AA442">
        <f t="shared" si="50"/>
        <v>92</v>
      </c>
    </row>
    <row r="443" spans="1:27" x14ac:dyDescent="0.25">
      <c r="A443" t="s">
        <v>28</v>
      </c>
      <c r="B443" t="s">
        <v>28</v>
      </c>
      <c r="C443" t="s">
        <v>28</v>
      </c>
      <c r="E443">
        <v>2002</v>
      </c>
      <c r="F443">
        <v>4</v>
      </c>
      <c r="G443">
        <v>381</v>
      </c>
      <c r="H443">
        <v>4</v>
      </c>
      <c r="I443">
        <v>7</v>
      </c>
      <c r="J443">
        <v>6</v>
      </c>
      <c r="K443">
        <v>5</v>
      </c>
      <c r="L443">
        <v>4</v>
      </c>
      <c r="M443">
        <v>0</v>
      </c>
      <c r="N443">
        <v>0</v>
      </c>
      <c r="O443">
        <v>0</v>
      </c>
      <c r="P443">
        <v>1</v>
      </c>
      <c r="Q443">
        <v>0</v>
      </c>
      <c r="R443">
        <v>0</v>
      </c>
      <c r="S443">
        <v>0</v>
      </c>
      <c r="T443">
        <v>0</v>
      </c>
      <c r="U443">
        <f t="shared" si="51"/>
        <v>0</v>
      </c>
      <c r="V443" t="str">
        <f t="shared" si="45"/>
        <v>True Blue Plantation2002</v>
      </c>
      <c r="W443" s="17">
        <f t="shared" si="46"/>
        <v>7</v>
      </c>
      <c r="X443">
        <f t="shared" si="52"/>
        <v>101</v>
      </c>
      <c r="Y443">
        <f t="shared" si="48"/>
        <v>89</v>
      </c>
      <c r="Z443">
        <f t="shared" si="49"/>
        <v>91</v>
      </c>
      <c r="AA443">
        <f t="shared" si="50"/>
        <v>92</v>
      </c>
    </row>
    <row r="444" spans="1:27" x14ac:dyDescent="0.25">
      <c r="A444" t="s">
        <v>28</v>
      </c>
      <c r="B444" t="s">
        <v>28</v>
      </c>
      <c r="C444" t="s">
        <v>28</v>
      </c>
      <c r="E444">
        <v>2002</v>
      </c>
      <c r="F444">
        <v>5</v>
      </c>
      <c r="G444">
        <v>138</v>
      </c>
      <c r="H444">
        <v>3</v>
      </c>
      <c r="I444">
        <v>4</v>
      </c>
      <c r="J444">
        <v>3</v>
      </c>
      <c r="K444">
        <v>3</v>
      </c>
      <c r="L444">
        <v>4</v>
      </c>
      <c r="M444">
        <v>0</v>
      </c>
      <c r="N444">
        <v>1</v>
      </c>
      <c r="O444">
        <v>1</v>
      </c>
      <c r="P444">
        <v>0</v>
      </c>
      <c r="Q444">
        <v>0</v>
      </c>
      <c r="R444">
        <v>0</v>
      </c>
      <c r="S444">
        <v>0</v>
      </c>
      <c r="T444">
        <v>0</v>
      </c>
      <c r="U444">
        <f t="shared" si="51"/>
        <v>0</v>
      </c>
      <c r="V444" t="str">
        <f t="shared" si="45"/>
        <v>True Blue Plantation2002</v>
      </c>
      <c r="W444" s="17">
        <f t="shared" si="46"/>
        <v>7</v>
      </c>
      <c r="X444">
        <f t="shared" si="52"/>
        <v>101</v>
      </c>
      <c r="Y444">
        <f t="shared" si="48"/>
        <v>89</v>
      </c>
      <c r="Z444">
        <f t="shared" si="49"/>
        <v>91</v>
      </c>
      <c r="AA444">
        <f t="shared" si="50"/>
        <v>92</v>
      </c>
    </row>
    <row r="445" spans="1:27" x14ac:dyDescent="0.25">
      <c r="A445" t="s">
        <v>28</v>
      </c>
      <c r="B445" t="s">
        <v>28</v>
      </c>
      <c r="C445" t="s">
        <v>28</v>
      </c>
      <c r="E445">
        <v>2002</v>
      </c>
      <c r="F445">
        <v>6</v>
      </c>
      <c r="G445">
        <v>577</v>
      </c>
      <c r="H445">
        <v>5</v>
      </c>
      <c r="I445">
        <v>5</v>
      </c>
      <c r="J445">
        <v>5</v>
      </c>
      <c r="K445">
        <v>6</v>
      </c>
      <c r="L445">
        <v>6</v>
      </c>
      <c r="M445">
        <v>1</v>
      </c>
      <c r="N445">
        <v>1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f t="shared" si="51"/>
        <v>0</v>
      </c>
      <c r="V445" t="str">
        <f t="shared" si="45"/>
        <v>True Blue Plantation2002</v>
      </c>
      <c r="W445" s="17">
        <f t="shared" si="46"/>
        <v>7</v>
      </c>
      <c r="X445">
        <f t="shared" si="52"/>
        <v>101</v>
      </c>
      <c r="Y445">
        <f t="shared" si="48"/>
        <v>89</v>
      </c>
      <c r="Z445">
        <f t="shared" si="49"/>
        <v>91</v>
      </c>
      <c r="AA445">
        <f t="shared" si="50"/>
        <v>92</v>
      </c>
    </row>
    <row r="446" spans="1:27" x14ac:dyDescent="0.25">
      <c r="A446" t="s">
        <v>28</v>
      </c>
      <c r="B446" t="s">
        <v>28</v>
      </c>
      <c r="C446" t="s">
        <v>28</v>
      </c>
      <c r="E446">
        <v>2002</v>
      </c>
      <c r="F446">
        <v>7</v>
      </c>
      <c r="G446">
        <v>181</v>
      </c>
      <c r="H446">
        <v>3</v>
      </c>
      <c r="I446">
        <v>5</v>
      </c>
      <c r="J446">
        <v>4</v>
      </c>
      <c r="K446">
        <v>3</v>
      </c>
      <c r="L446">
        <v>3</v>
      </c>
      <c r="M446">
        <v>0</v>
      </c>
      <c r="N446">
        <v>0</v>
      </c>
      <c r="O446">
        <v>1</v>
      </c>
      <c r="P446">
        <v>1</v>
      </c>
      <c r="Q446">
        <v>0</v>
      </c>
      <c r="R446">
        <v>0</v>
      </c>
      <c r="S446">
        <v>0</v>
      </c>
      <c r="T446">
        <v>0</v>
      </c>
      <c r="U446">
        <f t="shared" si="51"/>
        <v>0</v>
      </c>
      <c r="V446" t="str">
        <f t="shared" si="45"/>
        <v>True Blue Plantation2002</v>
      </c>
      <c r="W446" s="17">
        <f t="shared" si="46"/>
        <v>7</v>
      </c>
      <c r="X446">
        <f t="shared" si="52"/>
        <v>101</v>
      </c>
      <c r="Y446">
        <f t="shared" si="48"/>
        <v>89</v>
      </c>
      <c r="Z446">
        <f t="shared" si="49"/>
        <v>91</v>
      </c>
      <c r="AA446">
        <f t="shared" si="50"/>
        <v>92</v>
      </c>
    </row>
    <row r="447" spans="1:27" x14ac:dyDescent="0.25">
      <c r="A447" t="s">
        <v>28</v>
      </c>
      <c r="B447" t="s">
        <v>28</v>
      </c>
      <c r="C447" t="s">
        <v>28</v>
      </c>
      <c r="E447">
        <v>2002</v>
      </c>
      <c r="F447">
        <v>8</v>
      </c>
      <c r="G447">
        <v>395</v>
      </c>
      <c r="H447">
        <v>4</v>
      </c>
      <c r="I447">
        <v>5</v>
      </c>
      <c r="J447">
        <v>5</v>
      </c>
      <c r="K447">
        <v>5</v>
      </c>
      <c r="L447">
        <v>5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f t="shared" si="51"/>
        <v>0</v>
      </c>
      <c r="V447" t="str">
        <f t="shared" si="45"/>
        <v>True Blue Plantation2002</v>
      </c>
      <c r="W447" s="17">
        <f t="shared" si="46"/>
        <v>7</v>
      </c>
      <c r="X447">
        <f t="shared" si="52"/>
        <v>101</v>
      </c>
      <c r="Y447">
        <f t="shared" si="48"/>
        <v>89</v>
      </c>
      <c r="Z447">
        <f t="shared" si="49"/>
        <v>91</v>
      </c>
      <c r="AA447">
        <f t="shared" si="50"/>
        <v>92</v>
      </c>
    </row>
    <row r="448" spans="1:27" x14ac:dyDescent="0.25">
      <c r="A448" t="s">
        <v>28</v>
      </c>
      <c r="B448" t="s">
        <v>28</v>
      </c>
      <c r="C448" t="s">
        <v>28</v>
      </c>
      <c r="E448">
        <v>2002</v>
      </c>
      <c r="F448">
        <v>9</v>
      </c>
      <c r="G448">
        <v>406</v>
      </c>
      <c r="H448">
        <v>4</v>
      </c>
      <c r="I448">
        <v>5</v>
      </c>
      <c r="J448">
        <v>5</v>
      </c>
      <c r="K448">
        <v>5</v>
      </c>
      <c r="L448">
        <v>5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f t="shared" si="51"/>
        <v>0</v>
      </c>
      <c r="V448" t="str">
        <f t="shared" si="45"/>
        <v>True Blue Plantation2002</v>
      </c>
      <c r="W448" s="17">
        <f t="shared" si="46"/>
        <v>7</v>
      </c>
      <c r="X448">
        <f t="shared" si="52"/>
        <v>101</v>
      </c>
      <c r="Y448">
        <f t="shared" si="48"/>
        <v>89</v>
      </c>
      <c r="Z448">
        <f t="shared" si="49"/>
        <v>91</v>
      </c>
      <c r="AA448">
        <f t="shared" si="50"/>
        <v>92</v>
      </c>
    </row>
    <row r="449" spans="1:27" x14ac:dyDescent="0.25">
      <c r="A449" t="s">
        <v>28</v>
      </c>
      <c r="B449" t="s">
        <v>28</v>
      </c>
      <c r="C449" t="s">
        <v>28</v>
      </c>
      <c r="E449">
        <v>2002</v>
      </c>
      <c r="F449">
        <v>10</v>
      </c>
      <c r="G449">
        <v>499</v>
      </c>
      <c r="H449">
        <v>5</v>
      </c>
      <c r="I449">
        <v>8</v>
      </c>
      <c r="J449">
        <v>5</v>
      </c>
      <c r="K449">
        <v>6</v>
      </c>
      <c r="L449">
        <v>5</v>
      </c>
      <c r="M449">
        <v>0</v>
      </c>
      <c r="N449">
        <v>1</v>
      </c>
      <c r="O449">
        <v>0</v>
      </c>
      <c r="P449">
        <v>1</v>
      </c>
      <c r="Q449">
        <v>0</v>
      </c>
      <c r="R449">
        <v>0</v>
      </c>
      <c r="S449">
        <v>0</v>
      </c>
      <c r="T449">
        <v>0</v>
      </c>
      <c r="U449">
        <f t="shared" si="51"/>
        <v>0</v>
      </c>
      <c r="V449" t="str">
        <f t="shared" si="45"/>
        <v>True Blue Plantation2002</v>
      </c>
      <c r="W449" s="17">
        <f t="shared" si="46"/>
        <v>7</v>
      </c>
      <c r="X449">
        <f t="shared" si="52"/>
        <v>101</v>
      </c>
      <c r="Y449">
        <f t="shared" si="48"/>
        <v>89</v>
      </c>
      <c r="Z449">
        <f t="shared" si="49"/>
        <v>91</v>
      </c>
      <c r="AA449">
        <f t="shared" si="50"/>
        <v>92</v>
      </c>
    </row>
    <row r="450" spans="1:27" x14ac:dyDescent="0.25">
      <c r="A450" t="s">
        <v>28</v>
      </c>
      <c r="B450" t="s">
        <v>28</v>
      </c>
      <c r="C450" t="s">
        <v>28</v>
      </c>
      <c r="E450">
        <v>2002</v>
      </c>
      <c r="F450">
        <v>11</v>
      </c>
      <c r="G450">
        <v>316</v>
      </c>
      <c r="H450">
        <v>4</v>
      </c>
      <c r="I450">
        <v>6</v>
      </c>
      <c r="J450">
        <v>6</v>
      </c>
      <c r="K450">
        <v>5</v>
      </c>
      <c r="L450">
        <v>8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f t="shared" si="51"/>
        <v>0</v>
      </c>
      <c r="V450" t="str">
        <f t="shared" si="45"/>
        <v>True Blue Plantation2002</v>
      </c>
      <c r="W450" s="17">
        <f t="shared" si="46"/>
        <v>7</v>
      </c>
      <c r="X450">
        <f t="shared" si="52"/>
        <v>101</v>
      </c>
      <c r="Y450">
        <f t="shared" si="48"/>
        <v>89</v>
      </c>
      <c r="Z450">
        <f t="shared" si="49"/>
        <v>91</v>
      </c>
      <c r="AA450">
        <f t="shared" si="50"/>
        <v>92</v>
      </c>
    </row>
    <row r="451" spans="1:27" x14ac:dyDescent="0.25">
      <c r="A451" t="s">
        <v>28</v>
      </c>
      <c r="B451" t="s">
        <v>28</v>
      </c>
      <c r="C451" t="s">
        <v>28</v>
      </c>
      <c r="E451">
        <v>2002</v>
      </c>
      <c r="F451">
        <v>12</v>
      </c>
      <c r="G451">
        <v>141</v>
      </c>
      <c r="H451">
        <v>3</v>
      </c>
      <c r="I451">
        <v>4</v>
      </c>
      <c r="J451">
        <v>3</v>
      </c>
      <c r="K451">
        <v>3</v>
      </c>
      <c r="L451">
        <v>5</v>
      </c>
      <c r="M451">
        <v>0</v>
      </c>
      <c r="N451">
        <v>1</v>
      </c>
      <c r="O451">
        <v>1</v>
      </c>
      <c r="P451">
        <v>0</v>
      </c>
      <c r="Q451">
        <v>0</v>
      </c>
      <c r="R451">
        <v>0</v>
      </c>
      <c r="S451">
        <v>0</v>
      </c>
      <c r="T451">
        <v>0</v>
      </c>
      <c r="U451">
        <f t="shared" si="51"/>
        <v>0</v>
      </c>
      <c r="V451" t="str">
        <f t="shared" ref="V451:V514" si="53">A451&amp;E451</f>
        <v>True Blue Plantation2002</v>
      </c>
      <c r="W451" s="17">
        <f t="shared" ref="W451:W514" si="54">COUNTIF($C:$C,C451)/18</f>
        <v>7</v>
      </c>
      <c r="X451">
        <f t="shared" ref="X451:X514" si="55">SUMIF($V:$V,$V451,$I:$I)</f>
        <v>101</v>
      </c>
      <c r="Y451">
        <f t="shared" ref="Y451:Y514" si="56">SUMIF($V:$V,$V451,$J:$J)</f>
        <v>89</v>
      </c>
      <c r="Z451">
        <f t="shared" ref="Z451:Z514" si="57">SUMIF($V:$V,$V451,$K:$K)</f>
        <v>91</v>
      </c>
      <c r="AA451">
        <f t="shared" ref="AA451:AA514" si="58">SUMIF($V:$V,$V451,$L:$L)</f>
        <v>92</v>
      </c>
    </row>
    <row r="452" spans="1:27" x14ac:dyDescent="0.25">
      <c r="A452" t="s">
        <v>28</v>
      </c>
      <c r="B452" t="s">
        <v>28</v>
      </c>
      <c r="C452" t="s">
        <v>28</v>
      </c>
      <c r="E452">
        <v>2002</v>
      </c>
      <c r="F452">
        <v>13</v>
      </c>
      <c r="G452">
        <v>493</v>
      </c>
      <c r="H452">
        <v>5</v>
      </c>
      <c r="I452">
        <v>8</v>
      </c>
      <c r="J452">
        <v>6</v>
      </c>
      <c r="K452">
        <v>7</v>
      </c>
      <c r="L452">
        <v>6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f t="shared" si="51"/>
        <v>0</v>
      </c>
      <c r="V452" t="str">
        <f t="shared" si="53"/>
        <v>True Blue Plantation2002</v>
      </c>
      <c r="W452" s="17">
        <f t="shared" si="54"/>
        <v>7</v>
      </c>
      <c r="X452">
        <f t="shared" si="55"/>
        <v>101</v>
      </c>
      <c r="Y452">
        <f t="shared" si="56"/>
        <v>89</v>
      </c>
      <c r="Z452">
        <f t="shared" si="57"/>
        <v>91</v>
      </c>
      <c r="AA452">
        <f t="shared" si="58"/>
        <v>92</v>
      </c>
    </row>
    <row r="453" spans="1:27" x14ac:dyDescent="0.25">
      <c r="A453" t="s">
        <v>28</v>
      </c>
      <c r="B453" t="s">
        <v>28</v>
      </c>
      <c r="C453" t="s">
        <v>28</v>
      </c>
      <c r="E453">
        <v>2002</v>
      </c>
      <c r="F453">
        <v>14</v>
      </c>
      <c r="G453">
        <v>396</v>
      </c>
      <c r="H453">
        <v>4</v>
      </c>
      <c r="I453">
        <v>6</v>
      </c>
      <c r="J453">
        <v>5</v>
      </c>
      <c r="K453">
        <v>5</v>
      </c>
      <c r="L453">
        <v>6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f t="shared" si="51"/>
        <v>0</v>
      </c>
      <c r="V453" t="str">
        <f t="shared" si="53"/>
        <v>True Blue Plantation2002</v>
      </c>
      <c r="W453" s="17">
        <f t="shared" si="54"/>
        <v>7</v>
      </c>
      <c r="X453">
        <f t="shared" si="55"/>
        <v>101</v>
      </c>
      <c r="Y453">
        <f t="shared" si="56"/>
        <v>89</v>
      </c>
      <c r="Z453">
        <f t="shared" si="57"/>
        <v>91</v>
      </c>
      <c r="AA453">
        <f t="shared" si="58"/>
        <v>92</v>
      </c>
    </row>
    <row r="454" spans="1:27" x14ac:dyDescent="0.25">
      <c r="A454" t="s">
        <v>28</v>
      </c>
      <c r="B454" t="s">
        <v>28</v>
      </c>
      <c r="C454" t="s">
        <v>28</v>
      </c>
      <c r="E454">
        <v>2002</v>
      </c>
      <c r="F454">
        <v>15</v>
      </c>
      <c r="G454">
        <v>383</v>
      </c>
      <c r="H454">
        <v>4</v>
      </c>
      <c r="I454">
        <v>4</v>
      </c>
      <c r="J454">
        <v>7</v>
      </c>
      <c r="K454">
        <v>3</v>
      </c>
      <c r="L454">
        <v>4</v>
      </c>
      <c r="M454">
        <v>1</v>
      </c>
      <c r="N454">
        <v>0</v>
      </c>
      <c r="O454">
        <v>0</v>
      </c>
      <c r="P454">
        <v>1</v>
      </c>
      <c r="Q454">
        <v>0</v>
      </c>
      <c r="R454">
        <v>0</v>
      </c>
      <c r="S454">
        <v>1</v>
      </c>
      <c r="T454">
        <v>0</v>
      </c>
      <c r="U454">
        <f t="shared" si="51"/>
        <v>1</v>
      </c>
      <c r="V454" t="str">
        <f t="shared" si="53"/>
        <v>True Blue Plantation2002</v>
      </c>
      <c r="W454" s="17">
        <f t="shared" si="54"/>
        <v>7</v>
      </c>
      <c r="X454">
        <f t="shared" si="55"/>
        <v>101</v>
      </c>
      <c r="Y454">
        <f t="shared" si="56"/>
        <v>89</v>
      </c>
      <c r="Z454">
        <f t="shared" si="57"/>
        <v>91</v>
      </c>
      <c r="AA454">
        <f t="shared" si="58"/>
        <v>92</v>
      </c>
    </row>
    <row r="455" spans="1:27" x14ac:dyDescent="0.25">
      <c r="A455" t="s">
        <v>28</v>
      </c>
      <c r="B455" t="s">
        <v>28</v>
      </c>
      <c r="C455" t="s">
        <v>28</v>
      </c>
      <c r="E455">
        <v>2002</v>
      </c>
      <c r="F455">
        <v>16</v>
      </c>
      <c r="G455">
        <v>151</v>
      </c>
      <c r="H455">
        <v>3</v>
      </c>
      <c r="I455">
        <v>3</v>
      </c>
      <c r="J455">
        <v>4</v>
      </c>
      <c r="K455">
        <v>4</v>
      </c>
      <c r="L455">
        <v>4</v>
      </c>
      <c r="M455">
        <v>1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f t="shared" si="51"/>
        <v>0</v>
      </c>
      <c r="V455" t="str">
        <f t="shared" si="53"/>
        <v>True Blue Plantation2002</v>
      </c>
      <c r="W455" s="17">
        <f t="shared" si="54"/>
        <v>7</v>
      </c>
      <c r="X455">
        <f t="shared" si="55"/>
        <v>101</v>
      </c>
      <c r="Y455">
        <f t="shared" si="56"/>
        <v>89</v>
      </c>
      <c r="Z455">
        <f t="shared" si="57"/>
        <v>91</v>
      </c>
      <c r="AA455">
        <f t="shared" si="58"/>
        <v>92</v>
      </c>
    </row>
    <row r="456" spans="1:27" x14ac:dyDescent="0.25">
      <c r="A456" t="s">
        <v>28</v>
      </c>
      <c r="B456" t="s">
        <v>28</v>
      </c>
      <c r="C456" t="s">
        <v>28</v>
      </c>
      <c r="E456">
        <v>2002</v>
      </c>
      <c r="F456">
        <v>17</v>
      </c>
      <c r="G456">
        <v>341</v>
      </c>
      <c r="H456">
        <v>4</v>
      </c>
      <c r="I456">
        <v>7</v>
      </c>
      <c r="J456">
        <v>5</v>
      </c>
      <c r="K456">
        <v>6</v>
      </c>
      <c r="L456">
        <v>5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f t="shared" si="51"/>
        <v>0</v>
      </c>
      <c r="V456" t="str">
        <f t="shared" si="53"/>
        <v>True Blue Plantation2002</v>
      </c>
      <c r="W456" s="17">
        <f t="shared" si="54"/>
        <v>7</v>
      </c>
      <c r="X456">
        <f t="shared" si="55"/>
        <v>101</v>
      </c>
      <c r="Y456">
        <f t="shared" si="56"/>
        <v>89</v>
      </c>
      <c r="Z456">
        <f t="shared" si="57"/>
        <v>91</v>
      </c>
      <c r="AA456">
        <f t="shared" si="58"/>
        <v>92</v>
      </c>
    </row>
    <row r="457" spans="1:27" x14ac:dyDescent="0.25">
      <c r="A457" t="s">
        <v>28</v>
      </c>
      <c r="B457" t="s">
        <v>28</v>
      </c>
      <c r="C457" t="s">
        <v>28</v>
      </c>
      <c r="E457">
        <v>2002</v>
      </c>
      <c r="F457">
        <v>18</v>
      </c>
      <c r="G457">
        <v>517</v>
      </c>
      <c r="H457">
        <v>5</v>
      </c>
      <c r="I457">
        <v>8</v>
      </c>
      <c r="J457">
        <v>6</v>
      </c>
      <c r="K457">
        <v>8</v>
      </c>
      <c r="L457">
        <v>7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f t="shared" ref="U457:U520" si="59">SUM(Q457:T457)</f>
        <v>0</v>
      </c>
      <c r="V457" t="str">
        <f t="shared" si="53"/>
        <v>True Blue Plantation2002</v>
      </c>
      <c r="W457" s="17">
        <f t="shared" si="54"/>
        <v>7</v>
      </c>
      <c r="X457">
        <f t="shared" si="55"/>
        <v>101</v>
      </c>
      <c r="Y457">
        <f t="shared" si="56"/>
        <v>89</v>
      </c>
      <c r="Z457">
        <f t="shared" si="57"/>
        <v>91</v>
      </c>
      <c r="AA457">
        <f t="shared" si="58"/>
        <v>92</v>
      </c>
    </row>
    <row r="458" spans="1:27" x14ac:dyDescent="0.25">
      <c r="A458" t="s">
        <v>39</v>
      </c>
      <c r="B458" t="s">
        <v>39</v>
      </c>
      <c r="C458" t="s">
        <v>39</v>
      </c>
      <c r="E458">
        <v>2003</v>
      </c>
      <c r="F458">
        <v>1</v>
      </c>
      <c r="G458">
        <v>323</v>
      </c>
      <c r="H458">
        <v>4</v>
      </c>
      <c r="I458">
        <v>9</v>
      </c>
      <c r="J458">
        <v>4</v>
      </c>
      <c r="K458">
        <v>4</v>
      </c>
      <c r="L458">
        <v>6</v>
      </c>
      <c r="M458">
        <v>0</v>
      </c>
      <c r="N458">
        <v>1</v>
      </c>
      <c r="O458">
        <v>1</v>
      </c>
      <c r="P458">
        <v>0</v>
      </c>
      <c r="Q458">
        <v>0</v>
      </c>
      <c r="R458">
        <v>0</v>
      </c>
      <c r="S458">
        <v>0</v>
      </c>
      <c r="T458">
        <v>0</v>
      </c>
      <c r="U458">
        <f t="shared" si="59"/>
        <v>0</v>
      </c>
      <c r="V458" t="str">
        <f t="shared" si="53"/>
        <v>Barefoot Resort - Fazio2003</v>
      </c>
      <c r="W458" s="17">
        <f t="shared" si="54"/>
        <v>18</v>
      </c>
      <c r="X458">
        <f t="shared" si="55"/>
        <v>104</v>
      </c>
      <c r="Y458">
        <f t="shared" si="56"/>
        <v>89</v>
      </c>
      <c r="Z458">
        <f t="shared" si="57"/>
        <v>89</v>
      </c>
      <c r="AA458">
        <f t="shared" si="58"/>
        <v>93</v>
      </c>
    </row>
    <row r="459" spans="1:27" x14ac:dyDescent="0.25">
      <c r="A459" t="s">
        <v>39</v>
      </c>
      <c r="B459" t="s">
        <v>39</v>
      </c>
      <c r="C459" t="s">
        <v>39</v>
      </c>
      <c r="E459">
        <v>2003</v>
      </c>
      <c r="F459">
        <v>2</v>
      </c>
      <c r="G459">
        <v>406</v>
      </c>
      <c r="H459">
        <v>4</v>
      </c>
      <c r="I459">
        <v>6</v>
      </c>
      <c r="J459">
        <v>7</v>
      </c>
      <c r="K459">
        <v>5</v>
      </c>
      <c r="L459">
        <v>5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f t="shared" si="59"/>
        <v>0</v>
      </c>
      <c r="V459" t="str">
        <f t="shared" si="53"/>
        <v>Barefoot Resort - Fazio2003</v>
      </c>
      <c r="W459" s="17">
        <f t="shared" si="54"/>
        <v>18</v>
      </c>
      <c r="X459">
        <f t="shared" si="55"/>
        <v>104</v>
      </c>
      <c r="Y459">
        <f t="shared" si="56"/>
        <v>89</v>
      </c>
      <c r="Z459">
        <f t="shared" si="57"/>
        <v>89</v>
      </c>
      <c r="AA459">
        <f t="shared" si="58"/>
        <v>93</v>
      </c>
    </row>
    <row r="460" spans="1:27" x14ac:dyDescent="0.25">
      <c r="A460" t="s">
        <v>39</v>
      </c>
      <c r="B460" t="s">
        <v>39</v>
      </c>
      <c r="C460" t="s">
        <v>39</v>
      </c>
      <c r="E460">
        <v>2003</v>
      </c>
      <c r="F460">
        <v>3</v>
      </c>
      <c r="G460">
        <v>122</v>
      </c>
      <c r="H460">
        <v>3</v>
      </c>
      <c r="I460">
        <v>4</v>
      </c>
      <c r="J460">
        <v>6</v>
      </c>
      <c r="K460">
        <v>4</v>
      </c>
      <c r="L460">
        <v>3</v>
      </c>
      <c r="M460">
        <v>0</v>
      </c>
      <c r="N460">
        <v>0</v>
      </c>
      <c r="O460">
        <v>0</v>
      </c>
      <c r="P460">
        <v>1</v>
      </c>
      <c r="Q460">
        <v>0</v>
      </c>
      <c r="R460">
        <v>0</v>
      </c>
      <c r="S460">
        <v>0</v>
      </c>
      <c r="T460">
        <v>0</v>
      </c>
      <c r="U460">
        <f t="shared" si="59"/>
        <v>0</v>
      </c>
      <c r="V460" t="str">
        <f t="shared" si="53"/>
        <v>Barefoot Resort - Fazio2003</v>
      </c>
      <c r="W460" s="17">
        <f t="shared" si="54"/>
        <v>18</v>
      </c>
      <c r="X460">
        <f t="shared" si="55"/>
        <v>104</v>
      </c>
      <c r="Y460">
        <f t="shared" si="56"/>
        <v>89</v>
      </c>
      <c r="Z460">
        <f t="shared" si="57"/>
        <v>89</v>
      </c>
      <c r="AA460">
        <f t="shared" si="58"/>
        <v>93</v>
      </c>
    </row>
    <row r="461" spans="1:27" x14ac:dyDescent="0.25">
      <c r="A461" t="s">
        <v>39</v>
      </c>
      <c r="B461" t="s">
        <v>39</v>
      </c>
      <c r="C461" t="s">
        <v>39</v>
      </c>
      <c r="E461">
        <v>2003</v>
      </c>
      <c r="F461">
        <v>4</v>
      </c>
      <c r="G461">
        <v>440</v>
      </c>
      <c r="H461">
        <v>5</v>
      </c>
      <c r="I461">
        <v>5</v>
      </c>
      <c r="J461">
        <v>7</v>
      </c>
      <c r="K461">
        <v>6</v>
      </c>
      <c r="L461">
        <v>7</v>
      </c>
      <c r="M461">
        <v>1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f t="shared" si="59"/>
        <v>0</v>
      </c>
      <c r="V461" t="str">
        <f t="shared" si="53"/>
        <v>Barefoot Resort - Fazio2003</v>
      </c>
      <c r="W461" s="17">
        <f t="shared" si="54"/>
        <v>18</v>
      </c>
      <c r="X461">
        <f t="shared" si="55"/>
        <v>104</v>
      </c>
      <c r="Y461">
        <f t="shared" si="56"/>
        <v>89</v>
      </c>
      <c r="Z461">
        <f t="shared" si="57"/>
        <v>89</v>
      </c>
      <c r="AA461">
        <f t="shared" si="58"/>
        <v>93</v>
      </c>
    </row>
    <row r="462" spans="1:27" x14ac:dyDescent="0.25">
      <c r="A462" t="s">
        <v>39</v>
      </c>
      <c r="B462" t="s">
        <v>39</v>
      </c>
      <c r="C462" t="s">
        <v>39</v>
      </c>
      <c r="E462">
        <v>2003</v>
      </c>
      <c r="F462">
        <v>5</v>
      </c>
      <c r="G462">
        <v>441</v>
      </c>
      <c r="H462">
        <v>4</v>
      </c>
      <c r="I462">
        <v>7</v>
      </c>
      <c r="J462">
        <v>4</v>
      </c>
      <c r="K462">
        <v>5</v>
      </c>
      <c r="L462">
        <v>5</v>
      </c>
      <c r="M462">
        <v>0</v>
      </c>
      <c r="N462">
        <v>1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f t="shared" si="59"/>
        <v>0</v>
      </c>
      <c r="V462" t="str">
        <f t="shared" si="53"/>
        <v>Barefoot Resort - Fazio2003</v>
      </c>
      <c r="W462" s="17">
        <f t="shared" si="54"/>
        <v>18</v>
      </c>
      <c r="X462">
        <f t="shared" si="55"/>
        <v>104</v>
      </c>
      <c r="Y462">
        <f t="shared" si="56"/>
        <v>89</v>
      </c>
      <c r="Z462">
        <f t="shared" si="57"/>
        <v>89</v>
      </c>
      <c r="AA462">
        <f t="shared" si="58"/>
        <v>93</v>
      </c>
    </row>
    <row r="463" spans="1:27" x14ac:dyDescent="0.25">
      <c r="A463" t="s">
        <v>39</v>
      </c>
      <c r="B463" t="s">
        <v>39</v>
      </c>
      <c r="C463" t="s">
        <v>39</v>
      </c>
      <c r="E463">
        <v>2003</v>
      </c>
      <c r="F463">
        <v>6</v>
      </c>
      <c r="G463">
        <v>144</v>
      </c>
      <c r="H463">
        <v>3</v>
      </c>
      <c r="I463">
        <v>5</v>
      </c>
      <c r="J463">
        <v>5</v>
      </c>
      <c r="K463">
        <v>4</v>
      </c>
      <c r="L463">
        <v>7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f t="shared" si="59"/>
        <v>0</v>
      </c>
      <c r="V463" t="str">
        <f t="shared" si="53"/>
        <v>Barefoot Resort - Fazio2003</v>
      </c>
      <c r="W463" s="17">
        <f t="shared" si="54"/>
        <v>18</v>
      </c>
      <c r="X463">
        <f t="shared" si="55"/>
        <v>104</v>
      </c>
      <c r="Y463">
        <f t="shared" si="56"/>
        <v>89</v>
      </c>
      <c r="Z463">
        <f t="shared" si="57"/>
        <v>89</v>
      </c>
      <c r="AA463">
        <f t="shared" si="58"/>
        <v>93</v>
      </c>
    </row>
    <row r="464" spans="1:27" x14ac:dyDescent="0.25">
      <c r="A464" t="s">
        <v>39</v>
      </c>
      <c r="B464" t="s">
        <v>39</v>
      </c>
      <c r="C464" t="s">
        <v>39</v>
      </c>
      <c r="E464">
        <v>2003</v>
      </c>
      <c r="F464">
        <v>7</v>
      </c>
      <c r="G464">
        <v>494</v>
      </c>
      <c r="H464">
        <v>5</v>
      </c>
      <c r="I464">
        <v>7</v>
      </c>
      <c r="J464">
        <v>6</v>
      </c>
      <c r="K464">
        <v>5</v>
      </c>
      <c r="L464">
        <v>6</v>
      </c>
      <c r="M464">
        <v>0</v>
      </c>
      <c r="N464">
        <v>0</v>
      </c>
      <c r="O464">
        <v>1</v>
      </c>
      <c r="P464">
        <v>0</v>
      </c>
      <c r="Q464">
        <v>0</v>
      </c>
      <c r="R464">
        <v>0</v>
      </c>
      <c r="S464">
        <v>0</v>
      </c>
      <c r="T464">
        <v>0</v>
      </c>
      <c r="U464">
        <f t="shared" si="59"/>
        <v>0</v>
      </c>
      <c r="V464" t="str">
        <f t="shared" si="53"/>
        <v>Barefoot Resort - Fazio2003</v>
      </c>
      <c r="W464" s="17">
        <f t="shared" si="54"/>
        <v>18</v>
      </c>
      <c r="X464">
        <f t="shared" si="55"/>
        <v>104</v>
      </c>
      <c r="Y464">
        <f t="shared" si="56"/>
        <v>89</v>
      </c>
      <c r="Z464">
        <f t="shared" si="57"/>
        <v>89</v>
      </c>
      <c r="AA464">
        <f t="shared" si="58"/>
        <v>93</v>
      </c>
    </row>
    <row r="465" spans="1:27" x14ac:dyDescent="0.25">
      <c r="A465" t="s">
        <v>39</v>
      </c>
      <c r="B465" t="s">
        <v>39</v>
      </c>
      <c r="C465" t="s">
        <v>39</v>
      </c>
      <c r="E465">
        <v>2003</v>
      </c>
      <c r="F465">
        <v>8</v>
      </c>
      <c r="G465">
        <v>127</v>
      </c>
      <c r="H465">
        <v>3</v>
      </c>
      <c r="I465">
        <v>3</v>
      </c>
      <c r="J465">
        <v>3</v>
      </c>
      <c r="K465">
        <v>6</v>
      </c>
      <c r="L465">
        <v>3</v>
      </c>
      <c r="M465">
        <v>1</v>
      </c>
      <c r="N465">
        <v>1</v>
      </c>
      <c r="O465">
        <v>0</v>
      </c>
      <c r="P465">
        <v>1</v>
      </c>
      <c r="Q465">
        <v>0</v>
      </c>
      <c r="R465">
        <v>0</v>
      </c>
      <c r="S465">
        <v>0</v>
      </c>
      <c r="T465">
        <v>0</v>
      </c>
      <c r="U465">
        <f t="shared" si="59"/>
        <v>0</v>
      </c>
      <c r="V465" t="str">
        <f t="shared" si="53"/>
        <v>Barefoot Resort - Fazio2003</v>
      </c>
      <c r="W465" s="17">
        <f t="shared" si="54"/>
        <v>18</v>
      </c>
      <c r="X465">
        <f t="shared" si="55"/>
        <v>104</v>
      </c>
      <c r="Y465">
        <f t="shared" si="56"/>
        <v>89</v>
      </c>
      <c r="Z465">
        <f t="shared" si="57"/>
        <v>89</v>
      </c>
      <c r="AA465">
        <f t="shared" si="58"/>
        <v>93</v>
      </c>
    </row>
    <row r="466" spans="1:27" x14ac:dyDescent="0.25">
      <c r="A466" t="s">
        <v>39</v>
      </c>
      <c r="B466" t="s">
        <v>39</v>
      </c>
      <c r="C466" t="s">
        <v>39</v>
      </c>
      <c r="E466">
        <v>2003</v>
      </c>
      <c r="F466">
        <v>9</v>
      </c>
      <c r="G466">
        <v>332</v>
      </c>
      <c r="H466">
        <v>4</v>
      </c>
      <c r="I466">
        <v>6</v>
      </c>
      <c r="J466">
        <v>4</v>
      </c>
      <c r="K466">
        <v>4</v>
      </c>
      <c r="L466">
        <v>4</v>
      </c>
      <c r="M466">
        <v>0</v>
      </c>
      <c r="N466">
        <v>1</v>
      </c>
      <c r="O466">
        <v>1</v>
      </c>
      <c r="P466">
        <v>1</v>
      </c>
      <c r="Q466">
        <v>0</v>
      </c>
      <c r="R466">
        <v>0</v>
      </c>
      <c r="S466">
        <v>0</v>
      </c>
      <c r="T466">
        <v>0</v>
      </c>
      <c r="U466">
        <f t="shared" si="59"/>
        <v>0</v>
      </c>
      <c r="V466" t="str">
        <f t="shared" si="53"/>
        <v>Barefoot Resort - Fazio2003</v>
      </c>
      <c r="W466" s="17">
        <f t="shared" si="54"/>
        <v>18</v>
      </c>
      <c r="X466">
        <f t="shared" si="55"/>
        <v>104</v>
      </c>
      <c r="Y466">
        <f t="shared" si="56"/>
        <v>89</v>
      </c>
      <c r="Z466">
        <f t="shared" si="57"/>
        <v>89</v>
      </c>
      <c r="AA466">
        <f t="shared" si="58"/>
        <v>93</v>
      </c>
    </row>
    <row r="467" spans="1:27" x14ac:dyDescent="0.25">
      <c r="A467" t="s">
        <v>39</v>
      </c>
      <c r="B467" t="s">
        <v>39</v>
      </c>
      <c r="C467" t="s">
        <v>39</v>
      </c>
      <c r="E467">
        <v>2003</v>
      </c>
      <c r="F467">
        <v>10</v>
      </c>
      <c r="G467">
        <v>471</v>
      </c>
      <c r="H467">
        <v>5</v>
      </c>
      <c r="I467">
        <v>5</v>
      </c>
      <c r="J467">
        <v>6</v>
      </c>
      <c r="K467">
        <v>7</v>
      </c>
      <c r="L467">
        <v>6</v>
      </c>
      <c r="M467">
        <v>1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f t="shared" si="59"/>
        <v>0</v>
      </c>
      <c r="V467" t="str">
        <f t="shared" si="53"/>
        <v>Barefoot Resort - Fazio2003</v>
      </c>
      <c r="W467" s="17">
        <f t="shared" si="54"/>
        <v>18</v>
      </c>
      <c r="X467">
        <f t="shared" si="55"/>
        <v>104</v>
      </c>
      <c r="Y467">
        <f t="shared" si="56"/>
        <v>89</v>
      </c>
      <c r="Z467">
        <f t="shared" si="57"/>
        <v>89</v>
      </c>
      <c r="AA467">
        <f t="shared" si="58"/>
        <v>93</v>
      </c>
    </row>
    <row r="468" spans="1:27" x14ac:dyDescent="0.25">
      <c r="A468" t="s">
        <v>39</v>
      </c>
      <c r="B468" t="s">
        <v>39</v>
      </c>
      <c r="C468" t="s">
        <v>39</v>
      </c>
      <c r="E468">
        <v>2003</v>
      </c>
      <c r="F468">
        <v>11</v>
      </c>
      <c r="G468">
        <v>154</v>
      </c>
      <c r="H468">
        <v>3</v>
      </c>
      <c r="I468">
        <v>5</v>
      </c>
      <c r="J468">
        <v>4</v>
      </c>
      <c r="K468">
        <v>3</v>
      </c>
      <c r="L468">
        <v>4</v>
      </c>
      <c r="M468">
        <v>0</v>
      </c>
      <c r="N468">
        <v>0</v>
      </c>
      <c r="O468">
        <v>1</v>
      </c>
      <c r="P468">
        <v>0</v>
      </c>
      <c r="Q468">
        <v>0</v>
      </c>
      <c r="R468">
        <v>0</v>
      </c>
      <c r="S468">
        <v>0</v>
      </c>
      <c r="T468">
        <v>0</v>
      </c>
      <c r="U468">
        <f t="shared" si="59"/>
        <v>0</v>
      </c>
      <c r="V468" t="str">
        <f t="shared" si="53"/>
        <v>Barefoot Resort - Fazio2003</v>
      </c>
      <c r="W468" s="17">
        <f t="shared" si="54"/>
        <v>18</v>
      </c>
      <c r="X468">
        <f t="shared" si="55"/>
        <v>104</v>
      </c>
      <c r="Y468">
        <f t="shared" si="56"/>
        <v>89</v>
      </c>
      <c r="Z468">
        <f t="shared" si="57"/>
        <v>89</v>
      </c>
      <c r="AA468">
        <f t="shared" si="58"/>
        <v>93</v>
      </c>
    </row>
    <row r="469" spans="1:27" x14ac:dyDescent="0.25">
      <c r="A469" t="s">
        <v>39</v>
      </c>
      <c r="B469" t="s">
        <v>39</v>
      </c>
      <c r="C469" t="s">
        <v>39</v>
      </c>
      <c r="E469">
        <v>2003</v>
      </c>
      <c r="F469">
        <v>12</v>
      </c>
      <c r="G469">
        <v>489</v>
      </c>
      <c r="H469">
        <v>5</v>
      </c>
      <c r="I469">
        <v>8</v>
      </c>
      <c r="J469">
        <v>5</v>
      </c>
      <c r="K469">
        <v>6</v>
      </c>
      <c r="L469">
        <v>5</v>
      </c>
      <c r="M469">
        <v>0</v>
      </c>
      <c r="N469">
        <v>1</v>
      </c>
      <c r="O469">
        <v>0</v>
      </c>
      <c r="P469">
        <v>1</v>
      </c>
      <c r="Q469">
        <v>0</v>
      </c>
      <c r="R469">
        <v>0</v>
      </c>
      <c r="S469">
        <v>0</v>
      </c>
      <c r="T469">
        <v>0</v>
      </c>
      <c r="U469">
        <f t="shared" si="59"/>
        <v>0</v>
      </c>
      <c r="V469" t="str">
        <f t="shared" si="53"/>
        <v>Barefoot Resort - Fazio2003</v>
      </c>
      <c r="W469" s="17">
        <f t="shared" si="54"/>
        <v>18</v>
      </c>
      <c r="X469">
        <f t="shared" si="55"/>
        <v>104</v>
      </c>
      <c r="Y469">
        <f t="shared" si="56"/>
        <v>89</v>
      </c>
      <c r="Z469">
        <f t="shared" si="57"/>
        <v>89</v>
      </c>
      <c r="AA469">
        <f t="shared" si="58"/>
        <v>93</v>
      </c>
    </row>
    <row r="470" spans="1:27" x14ac:dyDescent="0.25">
      <c r="A470" t="s">
        <v>39</v>
      </c>
      <c r="B470" t="s">
        <v>39</v>
      </c>
      <c r="C470" t="s">
        <v>39</v>
      </c>
      <c r="E470">
        <v>2003</v>
      </c>
      <c r="F470">
        <v>13</v>
      </c>
      <c r="G470">
        <v>345</v>
      </c>
      <c r="H470">
        <v>4</v>
      </c>
      <c r="I470">
        <v>9</v>
      </c>
      <c r="J470">
        <v>8</v>
      </c>
      <c r="K470">
        <v>5</v>
      </c>
      <c r="L470">
        <v>9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f t="shared" si="59"/>
        <v>0</v>
      </c>
      <c r="V470" t="str">
        <f t="shared" si="53"/>
        <v>Barefoot Resort - Fazio2003</v>
      </c>
      <c r="W470" s="17">
        <f t="shared" si="54"/>
        <v>18</v>
      </c>
      <c r="X470">
        <f t="shared" si="55"/>
        <v>104</v>
      </c>
      <c r="Y470">
        <f t="shared" si="56"/>
        <v>89</v>
      </c>
      <c r="Z470">
        <f t="shared" si="57"/>
        <v>89</v>
      </c>
      <c r="AA470">
        <f t="shared" si="58"/>
        <v>93</v>
      </c>
    </row>
    <row r="471" spans="1:27" x14ac:dyDescent="0.25">
      <c r="A471" t="s">
        <v>39</v>
      </c>
      <c r="B471" t="s">
        <v>39</v>
      </c>
      <c r="C471" t="s">
        <v>39</v>
      </c>
      <c r="E471">
        <v>2003</v>
      </c>
      <c r="F471">
        <v>14</v>
      </c>
      <c r="G471">
        <v>326</v>
      </c>
      <c r="H471">
        <v>4</v>
      </c>
      <c r="I471">
        <v>6</v>
      </c>
      <c r="J471">
        <v>4</v>
      </c>
      <c r="K471">
        <v>4</v>
      </c>
      <c r="L471">
        <v>5</v>
      </c>
      <c r="M471">
        <v>0</v>
      </c>
      <c r="N471">
        <v>1</v>
      </c>
      <c r="O471">
        <v>1</v>
      </c>
      <c r="P471">
        <v>0</v>
      </c>
      <c r="Q471">
        <v>0</v>
      </c>
      <c r="R471">
        <v>0</v>
      </c>
      <c r="S471">
        <v>0</v>
      </c>
      <c r="T471">
        <v>0</v>
      </c>
      <c r="U471">
        <f t="shared" si="59"/>
        <v>0</v>
      </c>
      <c r="V471" t="str">
        <f t="shared" si="53"/>
        <v>Barefoot Resort - Fazio2003</v>
      </c>
      <c r="W471" s="17">
        <f t="shared" si="54"/>
        <v>18</v>
      </c>
      <c r="X471">
        <f t="shared" si="55"/>
        <v>104</v>
      </c>
      <c r="Y471">
        <f t="shared" si="56"/>
        <v>89</v>
      </c>
      <c r="Z471">
        <f t="shared" si="57"/>
        <v>89</v>
      </c>
      <c r="AA471">
        <f t="shared" si="58"/>
        <v>93</v>
      </c>
    </row>
    <row r="472" spans="1:27" x14ac:dyDescent="0.25">
      <c r="A472" t="s">
        <v>39</v>
      </c>
      <c r="B472" t="s">
        <v>39</v>
      </c>
      <c r="C472" t="s">
        <v>39</v>
      </c>
      <c r="E472">
        <v>2003</v>
      </c>
      <c r="F472">
        <v>15</v>
      </c>
      <c r="G472">
        <v>282</v>
      </c>
      <c r="H472">
        <v>4</v>
      </c>
      <c r="I472">
        <v>6</v>
      </c>
      <c r="J472">
        <v>3</v>
      </c>
      <c r="K472">
        <v>4</v>
      </c>
      <c r="L472">
        <v>4</v>
      </c>
      <c r="M472">
        <v>0</v>
      </c>
      <c r="N472">
        <v>0</v>
      </c>
      <c r="O472">
        <v>1</v>
      </c>
      <c r="P472">
        <v>1</v>
      </c>
      <c r="Q472">
        <v>0</v>
      </c>
      <c r="R472">
        <v>1</v>
      </c>
      <c r="S472">
        <v>0</v>
      </c>
      <c r="T472">
        <v>0</v>
      </c>
      <c r="U472">
        <f t="shared" si="59"/>
        <v>1</v>
      </c>
      <c r="V472" t="str">
        <f t="shared" si="53"/>
        <v>Barefoot Resort - Fazio2003</v>
      </c>
      <c r="W472" s="17">
        <f t="shared" si="54"/>
        <v>18</v>
      </c>
      <c r="X472">
        <f t="shared" si="55"/>
        <v>104</v>
      </c>
      <c r="Y472">
        <f t="shared" si="56"/>
        <v>89</v>
      </c>
      <c r="Z472">
        <f t="shared" si="57"/>
        <v>89</v>
      </c>
      <c r="AA472">
        <f t="shared" si="58"/>
        <v>93</v>
      </c>
    </row>
    <row r="473" spans="1:27" x14ac:dyDescent="0.25">
      <c r="A473" t="s">
        <v>39</v>
      </c>
      <c r="B473" t="s">
        <v>39</v>
      </c>
      <c r="C473" t="s">
        <v>39</v>
      </c>
      <c r="E473">
        <v>2003</v>
      </c>
      <c r="F473">
        <v>16</v>
      </c>
      <c r="G473">
        <v>149</v>
      </c>
      <c r="H473">
        <v>3</v>
      </c>
      <c r="I473">
        <v>3</v>
      </c>
      <c r="J473">
        <v>4</v>
      </c>
      <c r="K473">
        <v>3</v>
      </c>
      <c r="L473">
        <v>4</v>
      </c>
      <c r="M473">
        <v>1</v>
      </c>
      <c r="N473">
        <v>0</v>
      </c>
      <c r="O473">
        <v>1</v>
      </c>
      <c r="P473">
        <v>0</v>
      </c>
      <c r="Q473">
        <v>0</v>
      </c>
      <c r="R473">
        <v>0</v>
      </c>
      <c r="S473">
        <v>0</v>
      </c>
      <c r="T473">
        <v>0</v>
      </c>
      <c r="U473">
        <f t="shared" si="59"/>
        <v>0</v>
      </c>
      <c r="V473" t="str">
        <f t="shared" si="53"/>
        <v>Barefoot Resort - Fazio2003</v>
      </c>
      <c r="W473" s="17">
        <f t="shared" si="54"/>
        <v>18</v>
      </c>
      <c r="X473">
        <f t="shared" si="55"/>
        <v>104</v>
      </c>
      <c r="Y473">
        <f t="shared" si="56"/>
        <v>89</v>
      </c>
      <c r="Z473">
        <f t="shared" si="57"/>
        <v>89</v>
      </c>
      <c r="AA473">
        <f t="shared" si="58"/>
        <v>93</v>
      </c>
    </row>
    <row r="474" spans="1:27" x14ac:dyDescent="0.25">
      <c r="A474" t="s">
        <v>39</v>
      </c>
      <c r="B474" t="s">
        <v>39</v>
      </c>
      <c r="C474" t="s">
        <v>39</v>
      </c>
      <c r="E474">
        <v>2003</v>
      </c>
      <c r="F474">
        <v>17</v>
      </c>
      <c r="G474">
        <v>328</v>
      </c>
      <c r="H474">
        <v>4</v>
      </c>
      <c r="I474">
        <v>5</v>
      </c>
      <c r="J474">
        <v>4</v>
      </c>
      <c r="K474">
        <v>9</v>
      </c>
      <c r="L474">
        <v>6</v>
      </c>
      <c r="M474">
        <v>0</v>
      </c>
      <c r="N474">
        <v>1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f t="shared" si="59"/>
        <v>0</v>
      </c>
      <c r="V474" t="str">
        <f t="shared" si="53"/>
        <v>Barefoot Resort - Fazio2003</v>
      </c>
      <c r="W474" s="17">
        <f t="shared" si="54"/>
        <v>18</v>
      </c>
      <c r="X474">
        <f t="shared" si="55"/>
        <v>104</v>
      </c>
      <c r="Y474">
        <f t="shared" si="56"/>
        <v>89</v>
      </c>
      <c r="Z474">
        <f t="shared" si="57"/>
        <v>89</v>
      </c>
      <c r="AA474">
        <f t="shared" si="58"/>
        <v>93</v>
      </c>
    </row>
    <row r="475" spans="1:27" x14ac:dyDescent="0.25">
      <c r="A475" t="s">
        <v>39</v>
      </c>
      <c r="B475" t="s">
        <v>39</v>
      </c>
      <c r="C475" t="s">
        <v>39</v>
      </c>
      <c r="E475">
        <v>2003</v>
      </c>
      <c r="F475">
        <v>18</v>
      </c>
      <c r="G475">
        <v>305</v>
      </c>
      <c r="H475">
        <v>4</v>
      </c>
      <c r="I475">
        <v>5</v>
      </c>
      <c r="J475">
        <v>5</v>
      </c>
      <c r="K475">
        <v>5</v>
      </c>
      <c r="L475">
        <v>4</v>
      </c>
      <c r="M475">
        <v>0</v>
      </c>
      <c r="N475">
        <v>0</v>
      </c>
      <c r="O475">
        <v>0</v>
      </c>
      <c r="P475">
        <v>1</v>
      </c>
      <c r="Q475">
        <v>0</v>
      </c>
      <c r="R475">
        <v>0</v>
      </c>
      <c r="S475">
        <v>0</v>
      </c>
      <c r="T475">
        <v>0</v>
      </c>
      <c r="U475">
        <f t="shared" si="59"/>
        <v>0</v>
      </c>
      <c r="V475" t="str">
        <f t="shared" si="53"/>
        <v>Barefoot Resort - Fazio2003</v>
      </c>
      <c r="W475" s="17">
        <f t="shared" si="54"/>
        <v>18</v>
      </c>
      <c r="X475">
        <f t="shared" si="55"/>
        <v>104</v>
      </c>
      <c r="Y475">
        <f t="shared" si="56"/>
        <v>89</v>
      </c>
      <c r="Z475">
        <f t="shared" si="57"/>
        <v>89</v>
      </c>
      <c r="AA475">
        <f t="shared" si="58"/>
        <v>93</v>
      </c>
    </row>
    <row r="476" spans="1:27" x14ac:dyDescent="0.25">
      <c r="A476" t="s">
        <v>40</v>
      </c>
      <c r="B476" t="s">
        <v>40</v>
      </c>
      <c r="C476" t="s">
        <v>40</v>
      </c>
      <c r="E476">
        <v>2003</v>
      </c>
      <c r="F476">
        <v>1</v>
      </c>
      <c r="G476">
        <v>321</v>
      </c>
      <c r="H476">
        <v>4</v>
      </c>
      <c r="I476">
        <v>5</v>
      </c>
      <c r="J476">
        <v>7</v>
      </c>
      <c r="K476">
        <v>5</v>
      </c>
      <c r="L476">
        <v>6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f t="shared" si="59"/>
        <v>0</v>
      </c>
      <c r="V476" t="str">
        <f t="shared" si="53"/>
        <v>Barefoot Resort - Love2003</v>
      </c>
      <c r="W476" s="17">
        <f t="shared" si="54"/>
        <v>19</v>
      </c>
      <c r="X476">
        <f t="shared" si="55"/>
        <v>96</v>
      </c>
      <c r="Y476">
        <f t="shared" si="56"/>
        <v>89</v>
      </c>
      <c r="Z476">
        <f t="shared" si="57"/>
        <v>88</v>
      </c>
      <c r="AA476">
        <f t="shared" si="58"/>
        <v>91</v>
      </c>
    </row>
    <row r="477" spans="1:27" x14ac:dyDescent="0.25">
      <c r="A477" t="s">
        <v>40</v>
      </c>
      <c r="B477" t="s">
        <v>40</v>
      </c>
      <c r="C477" t="s">
        <v>40</v>
      </c>
      <c r="E477">
        <v>2003</v>
      </c>
      <c r="F477">
        <v>2</v>
      </c>
      <c r="G477">
        <v>455</v>
      </c>
      <c r="H477">
        <v>5</v>
      </c>
      <c r="I477">
        <v>6</v>
      </c>
      <c r="J477">
        <v>6</v>
      </c>
      <c r="K477">
        <v>6</v>
      </c>
      <c r="L477">
        <v>8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f t="shared" si="59"/>
        <v>0</v>
      </c>
      <c r="V477" t="str">
        <f t="shared" si="53"/>
        <v>Barefoot Resort - Love2003</v>
      </c>
      <c r="W477" s="17">
        <f t="shared" si="54"/>
        <v>19</v>
      </c>
      <c r="X477">
        <f t="shared" si="55"/>
        <v>96</v>
      </c>
      <c r="Y477">
        <f t="shared" si="56"/>
        <v>89</v>
      </c>
      <c r="Z477">
        <f t="shared" si="57"/>
        <v>88</v>
      </c>
      <c r="AA477">
        <f t="shared" si="58"/>
        <v>91</v>
      </c>
    </row>
    <row r="478" spans="1:27" x14ac:dyDescent="0.25">
      <c r="A478" t="s">
        <v>40</v>
      </c>
      <c r="B478" t="s">
        <v>40</v>
      </c>
      <c r="C478" t="s">
        <v>40</v>
      </c>
      <c r="E478">
        <v>2003</v>
      </c>
      <c r="F478">
        <v>3</v>
      </c>
      <c r="G478">
        <v>144</v>
      </c>
      <c r="H478">
        <v>3</v>
      </c>
      <c r="I478">
        <v>5</v>
      </c>
      <c r="J478">
        <v>3</v>
      </c>
      <c r="K478">
        <v>3</v>
      </c>
      <c r="L478">
        <v>3</v>
      </c>
      <c r="M478">
        <v>0</v>
      </c>
      <c r="N478">
        <v>1</v>
      </c>
      <c r="O478">
        <v>1</v>
      </c>
      <c r="P478">
        <v>1</v>
      </c>
      <c r="Q478">
        <v>0</v>
      </c>
      <c r="R478">
        <v>0</v>
      </c>
      <c r="S478">
        <v>0</v>
      </c>
      <c r="T478">
        <v>0</v>
      </c>
      <c r="U478">
        <f t="shared" si="59"/>
        <v>0</v>
      </c>
      <c r="V478" t="str">
        <f t="shared" si="53"/>
        <v>Barefoot Resort - Love2003</v>
      </c>
      <c r="W478" s="17">
        <f t="shared" si="54"/>
        <v>19</v>
      </c>
      <c r="X478">
        <f t="shared" si="55"/>
        <v>96</v>
      </c>
      <c r="Y478">
        <f t="shared" si="56"/>
        <v>89</v>
      </c>
      <c r="Z478">
        <f t="shared" si="57"/>
        <v>88</v>
      </c>
      <c r="AA478">
        <f t="shared" si="58"/>
        <v>91</v>
      </c>
    </row>
    <row r="479" spans="1:27" x14ac:dyDescent="0.25">
      <c r="A479" t="s">
        <v>40</v>
      </c>
      <c r="B479" t="s">
        <v>40</v>
      </c>
      <c r="C479" t="s">
        <v>40</v>
      </c>
      <c r="E479">
        <v>2003</v>
      </c>
      <c r="F479">
        <v>4</v>
      </c>
      <c r="G479">
        <v>265</v>
      </c>
      <c r="H479">
        <v>4</v>
      </c>
      <c r="I479">
        <v>4</v>
      </c>
      <c r="J479">
        <v>5</v>
      </c>
      <c r="K479">
        <v>6</v>
      </c>
      <c r="L479">
        <v>4</v>
      </c>
      <c r="M479">
        <v>1</v>
      </c>
      <c r="N479">
        <v>0</v>
      </c>
      <c r="O479">
        <v>0</v>
      </c>
      <c r="P479">
        <v>1</v>
      </c>
      <c r="Q479">
        <v>0</v>
      </c>
      <c r="R479">
        <v>0</v>
      </c>
      <c r="S479">
        <v>0</v>
      </c>
      <c r="T479">
        <v>0</v>
      </c>
      <c r="U479">
        <f t="shared" si="59"/>
        <v>0</v>
      </c>
      <c r="V479" t="str">
        <f t="shared" si="53"/>
        <v>Barefoot Resort - Love2003</v>
      </c>
      <c r="W479" s="17">
        <f t="shared" si="54"/>
        <v>19</v>
      </c>
      <c r="X479">
        <f t="shared" si="55"/>
        <v>96</v>
      </c>
      <c r="Y479">
        <f t="shared" si="56"/>
        <v>89</v>
      </c>
      <c r="Z479">
        <f t="shared" si="57"/>
        <v>88</v>
      </c>
      <c r="AA479">
        <f t="shared" si="58"/>
        <v>91</v>
      </c>
    </row>
    <row r="480" spans="1:27" x14ac:dyDescent="0.25">
      <c r="A480" t="s">
        <v>40</v>
      </c>
      <c r="B480" t="s">
        <v>40</v>
      </c>
      <c r="C480" t="s">
        <v>40</v>
      </c>
      <c r="E480">
        <v>2003</v>
      </c>
      <c r="F480">
        <v>5</v>
      </c>
      <c r="G480">
        <v>420</v>
      </c>
      <c r="H480">
        <v>4</v>
      </c>
      <c r="I480">
        <v>5</v>
      </c>
      <c r="J480">
        <v>5</v>
      </c>
      <c r="K480">
        <v>5</v>
      </c>
      <c r="L480">
        <v>4</v>
      </c>
      <c r="M480">
        <v>0</v>
      </c>
      <c r="N480">
        <v>0</v>
      </c>
      <c r="O480">
        <v>0</v>
      </c>
      <c r="P480">
        <v>1</v>
      </c>
      <c r="Q480">
        <v>0</v>
      </c>
      <c r="R480">
        <v>0</v>
      </c>
      <c r="S480">
        <v>0</v>
      </c>
      <c r="T480">
        <v>0</v>
      </c>
      <c r="U480">
        <f t="shared" si="59"/>
        <v>0</v>
      </c>
      <c r="V480" t="str">
        <f t="shared" si="53"/>
        <v>Barefoot Resort - Love2003</v>
      </c>
      <c r="W480" s="17">
        <f t="shared" si="54"/>
        <v>19</v>
      </c>
      <c r="X480">
        <f t="shared" si="55"/>
        <v>96</v>
      </c>
      <c r="Y480">
        <f t="shared" si="56"/>
        <v>89</v>
      </c>
      <c r="Z480">
        <f t="shared" si="57"/>
        <v>88</v>
      </c>
      <c r="AA480">
        <f t="shared" si="58"/>
        <v>91</v>
      </c>
    </row>
    <row r="481" spans="1:27" x14ac:dyDescent="0.25">
      <c r="A481" t="s">
        <v>40</v>
      </c>
      <c r="B481" t="s">
        <v>40</v>
      </c>
      <c r="C481" t="s">
        <v>40</v>
      </c>
      <c r="E481">
        <v>2003</v>
      </c>
      <c r="F481">
        <v>6</v>
      </c>
      <c r="G481">
        <v>340</v>
      </c>
      <c r="H481">
        <v>4</v>
      </c>
      <c r="I481">
        <v>4</v>
      </c>
      <c r="J481">
        <v>5</v>
      </c>
      <c r="K481">
        <v>4</v>
      </c>
      <c r="L481">
        <v>4</v>
      </c>
      <c r="M481">
        <v>1</v>
      </c>
      <c r="N481">
        <v>0</v>
      </c>
      <c r="O481">
        <v>1</v>
      </c>
      <c r="P481">
        <v>1</v>
      </c>
      <c r="Q481">
        <v>0</v>
      </c>
      <c r="R481">
        <v>0</v>
      </c>
      <c r="S481">
        <v>0</v>
      </c>
      <c r="T481">
        <v>0</v>
      </c>
      <c r="U481">
        <f t="shared" si="59"/>
        <v>0</v>
      </c>
      <c r="V481" t="str">
        <f t="shared" si="53"/>
        <v>Barefoot Resort - Love2003</v>
      </c>
      <c r="W481" s="17">
        <f t="shared" si="54"/>
        <v>19</v>
      </c>
      <c r="X481">
        <f t="shared" si="55"/>
        <v>96</v>
      </c>
      <c r="Y481">
        <f t="shared" si="56"/>
        <v>89</v>
      </c>
      <c r="Z481">
        <f t="shared" si="57"/>
        <v>88</v>
      </c>
      <c r="AA481">
        <f t="shared" si="58"/>
        <v>91</v>
      </c>
    </row>
    <row r="482" spans="1:27" x14ac:dyDescent="0.25">
      <c r="A482" t="s">
        <v>40</v>
      </c>
      <c r="B482" t="s">
        <v>40</v>
      </c>
      <c r="C482" t="s">
        <v>40</v>
      </c>
      <c r="E482">
        <v>2003</v>
      </c>
      <c r="F482">
        <v>7</v>
      </c>
      <c r="G482">
        <v>398</v>
      </c>
      <c r="H482">
        <v>4</v>
      </c>
      <c r="I482">
        <v>6</v>
      </c>
      <c r="J482">
        <v>6</v>
      </c>
      <c r="K482">
        <v>5</v>
      </c>
      <c r="L482">
        <v>5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f t="shared" si="59"/>
        <v>0</v>
      </c>
      <c r="V482" t="str">
        <f t="shared" si="53"/>
        <v>Barefoot Resort - Love2003</v>
      </c>
      <c r="W482" s="17">
        <f t="shared" si="54"/>
        <v>19</v>
      </c>
      <c r="X482">
        <f t="shared" si="55"/>
        <v>96</v>
      </c>
      <c r="Y482">
        <f t="shared" si="56"/>
        <v>89</v>
      </c>
      <c r="Z482">
        <f t="shared" si="57"/>
        <v>88</v>
      </c>
      <c r="AA482">
        <f t="shared" si="58"/>
        <v>91</v>
      </c>
    </row>
    <row r="483" spans="1:27" x14ac:dyDescent="0.25">
      <c r="A483" t="s">
        <v>40</v>
      </c>
      <c r="B483" t="s">
        <v>40</v>
      </c>
      <c r="C483" t="s">
        <v>40</v>
      </c>
      <c r="E483">
        <v>2003</v>
      </c>
      <c r="F483">
        <v>8</v>
      </c>
      <c r="G483">
        <v>485</v>
      </c>
      <c r="H483">
        <v>5</v>
      </c>
      <c r="I483">
        <v>8</v>
      </c>
      <c r="J483">
        <v>7</v>
      </c>
      <c r="K483">
        <v>6</v>
      </c>
      <c r="L483">
        <v>6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f t="shared" si="59"/>
        <v>0</v>
      </c>
      <c r="V483" t="str">
        <f t="shared" si="53"/>
        <v>Barefoot Resort - Love2003</v>
      </c>
      <c r="W483" s="17">
        <f t="shared" si="54"/>
        <v>19</v>
      </c>
      <c r="X483">
        <f t="shared" si="55"/>
        <v>96</v>
      </c>
      <c r="Y483">
        <f t="shared" si="56"/>
        <v>89</v>
      </c>
      <c r="Z483">
        <f t="shared" si="57"/>
        <v>88</v>
      </c>
      <c r="AA483">
        <f t="shared" si="58"/>
        <v>91</v>
      </c>
    </row>
    <row r="484" spans="1:27" x14ac:dyDescent="0.25">
      <c r="A484" t="s">
        <v>40</v>
      </c>
      <c r="B484" t="s">
        <v>40</v>
      </c>
      <c r="C484" t="s">
        <v>40</v>
      </c>
      <c r="E484">
        <v>2003</v>
      </c>
      <c r="F484">
        <v>9</v>
      </c>
      <c r="G484">
        <v>187</v>
      </c>
      <c r="H484">
        <v>3</v>
      </c>
      <c r="I484">
        <v>3</v>
      </c>
      <c r="J484">
        <v>4</v>
      </c>
      <c r="K484">
        <v>3</v>
      </c>
      <c r="L484">
        <v>4</v>
      </c>
      <c r="M484">
        <v>1</v>
      </c>
      <c r="N484">
        <v>0</v>
      </c>
      <c r="O484">
        <v>1</v>
      </c>
      <c r="P484">
        <v>0</v>
      </c>
      <c r="Q484">
        <v>0</v>
      </c>
      <c r="R484">
        <v>0</v>
      </c>
      <c r="S484">
        <v>0</v>
      </c>
      <c r="T484">
        <v>0</v>
      </c>
      <c r="U484">
        <f t="shared" si="59"/>
        <v>0</v>
      </c>
      <c r="V484" t="str">
        <f t="shared" si="53"/>
        <v>Barefoot Resort - Love2003</v>
      </c>
      <c r="W484" s="17">
        <f t="shared" si="54"/>
        <v>19</v>
      </c>
      <c r="X484">
        <f t="shared" si="55"/>
        <v>96</v>
      </c>
      <c r="Y484">
        <f t="shared" si="56"/>
        <v>89</v>
      </c>
      <c r="Z484">
        <f t="shared" si="57"/>
        <v>88</v>
      </c>
      <c r="AA484">
        <f t="shared" si="58"/>
        <v>91</v>
      </c>
    </row>
    <row r="485" spans="1:27" x14ac:dyDescent="0.25">
      <c r="A485" t="s">
        <v>40</v>
      </c>
      <c r="B485" t="s">
        <v>40</v>
      </c>
      <c r="C485" t="s">
        <v>40</v>
      </c>
      <c r="E485">
        <v>2003</v>
      </c>
      <c r="F485">
        <v>10</v>
      </c>
      <c r="G485">
        <v>321</v>
      </c>
      <c r="H485">
        <v>4</v>
      </c>
      <c r="I485">
        <v>5</v>
      </c>
      <c r="J485">
        <v>5</v>
      </c>
      <c r="K485">
        <v>5</v>
      </c>
      <c r="L485">
        <v>5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f t="shared" si="59"/>
        <v>0</v>
      </c>
      <c r="V485" t="str">
        <f t="shared" si="53"/>
        <v>Barefoot Resort - Love2003</v>
      </c>
      <c r="W485" s="17">
        <f t="shared" si="54"/>
        <v>19</v>
      </c>
      <c r="X485">
        <f t="shared" si="55"/>
        <v>96</v>
      </c>
      <c r="Y485">
        <f t="shared" si="56"/>
        <v>89</v>
      </c>
      <c r="Z485">
        <f t="shared" si="57"/>
        <v>88</v>
      </c>
      <c r="AA485">
        <f t="shared" si="58"/>
        <v>91</v>
      </c>
    </row>
    <row r="486" spans="1:27" x14ac:dyDescent="0.25">
      <c r="A486" t="s">
        <v>40</v>
      </c>
      <c r="B486" t="s">
        <v>40</v>
      </c>
      <c r="C486" t="s">
        <v>40</v>
      </c>
      <c r="E486">
        <v>2003</v>
      </c>
      <c r="F486">
        <v>11</v>
      </c>
      <c r="G486">
        <v>109</v>
      </c>
      <c r="H486">
        <v>3</v>
      </c>
      <c r="I486">
        <v>3</v>
      </c>
      <c r="J486">
        <v>3</v>
      </c>
      <c r="K486">
        <v>3</v>
      </c>
      <c r="L486">
        <v>3</v>
      </c>
      <c r="M486">
        <v>1</v>
      </c>
      <c r="N486">
        <v>1</v>
      </c>
      <c r="O486">
        <v>1</v>
      </c>
      <c r="P486">
        <v>1</v>
      </c>
      <c r="Q486">
        <v>0</v>
      </c>
      <c r="R486">
        <v>0</v>
      </c>
      <c r="S486">
        <v>0</v>
      </c>
      <c r="T486">
        <v>0</v>
      </c>
      <c r="U486">
        <f t="shared" si="59"/>
        <v>0</v>
      </c>
      <c r="V486" t="str">
        <f t="shared" si="53"/>
        <v>Barefoot Resort - Love2003</v>
      </c>
      <c r="W486" s="17">
        <f t="shared" si="54"/>
        <v>19</v>
      </c>
      <c r="X486">
        <f t="shared" si="55"/>
        <v>96</v>
      </c>
      <c r="Y486">
        <f t="shared" si="56"/>
        <v>89</v>
      </c>
      <c r="Z486">
        <f t="shared" si="57"/>
        <v>88</v>
      </c>
      <c r="AA486">
        <f t="shared" si="58"/>
        <v>91</v>
      </c>
    </row>
    <row r="487" spans="1:27" x14ac:dyDescent="0.25">
      <c r="A487" t="s">
        <v>40</v>
      </c>
      <c r="B487" t="s">
        <v>40</v>
      </c>
      <c r="C487" t="s">
        <v>40</v>
      </c>
      <c r="E487">
        <v>2003</v>
      </c>
      <c r="F487">
        <v>12</v>
      </c>
      <c r="G487">
        <v>393</v>
      </c>
      <c r="H487">
        <v>4</v>
      </c>
      <c r="I487">
        <v>4</v>
      </c>
      <c r="J487">
        <v>6</v>
      </c>
      <c r="K487">
        <v>7</v>
      </c>
      <c r="L487">
        <v>5</v>
      </c>
      <c r="M487">
        <v>1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f t="shared" si="59"/>
        <v>0</v>
      </c>
      <c r="V487" t="str">
        <f t="shared" si="53"/>
        <v>Barefoot Resort - Love2003</v>
      </c>
      <c r="W487" s="17">
        <f t="shared" si="54"/>
        <v>19</v>
      </c>
      <c r="X487">
        <f t="shared" si="55"/>
        <v>96</v>
      </c>
      <c r="Y487">
        <f t="shared" si="56"/>
        <v>89</v>
      </c>
      <c r="Z487">
        <f t="shared" si="57"/>
        <v>88</v>
      </c>
      <c r="AA487">
        <f t="shared" si="58"/>
        <v>91</v>
      </c>
    </row>
    <row r="488" spans="1:27" x14ac:dyDescent="0.25">
      <c r="A488" t="s">
        <v>40</v>
      </c>
      <c r="B488" t="s">
        <v>40</v>
      </c>
      <c r="C488" t="s">
        <v>40</v>
      </c>
      <c r="E488">
        <v>2003</v>
      </c>
      <c r="F488">
        <v>13</v>
      </c>
      <c r="G488">
        <v>447</v>
      </c>
      <c r="H488">
        <v>5</v>
      </c>
      <c r="I488">
        <v>7</v>
      </c>
      <c r="J488">
        <v>6</v>
      </c>
      <c r="K488">
        <v>6</v>
      </c>
      <c r="L488">
        <v>5</v>
      </c>
      <c r="M488">
        <v>0</v>
      </c>
      <c r="N488">
        <v>0</v>
      </c>
      <c r="O488">
        <v>0</v>
      </c>
      <c r="P488">
        <v>1</v>
      </c>
      <c r="Q488">
        <v>0</v>
      </c>
      <c r="R488">
        <v>0</v>
      </c>
      <c r="S488">
        <v>0</v>
      </c>
      <c r="T488">
        <v>0</v>
      </c>
      <c r="U488">
        <f t="shared" si="59"/>
        <v>0</v>
      </c>
      <c r="V488" t="str">
        <f t="shared" si="53"/>
        <v>Barefoot Resort - Love2003</v>
      </c>
      <c r="W488" s="17">
        <f t="shared" si="54"/>
        <v>19</v>
      </c>
      <c r="X488">
        <f t="shared" si="55"/>
        <v>96</v>
      </c>
      <c r="Y488">
        <f t="shared" si="56"/>
        <v>89</v>
      </c>
      <c r="Z488">
        <f t="shared" si="57"/>
        <v>88</v>
      </c>
      <c r="AA488">
        <f t="shared" si="58"/>
        <v>91</v>
      </c>
    </row>
    <row r="489" spans="1:27" x14ac:dyDescent="0.25">
      <c r="A489" t="s">
        <v>40</v>
      </c>
      <c r="B489" t="s">
        <v>40</v>
      </c>
      <c r="C489" t="s">
        <v>40</v>
      </c>
      <c r="E489">
        <v>2003</v>
      </c>
      <c r="F489">
        <v>14</v>
      </c>
      <c r="G489">
        <v>361</v>
      </c>
      <c r="H489">
        <v>4</v>
      </c>
      <c r="I489">
        <v>6</v>
      </c>
      <c r="J489">
        <v>3</v>
      </c>
      <c r="K489">
        <v>5</v>
      </c>
      <c r="L489">
        <v>6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1</v>
      </c>
      <c r="S489">
        <v>0</v>
      </c>
      <c r="T489">
        <v>0</v>
      </c>
      <c r="U489">
        <f t="shared" si="59"/>
        <v>1</v>
      </c>
      <c r="V489" t="str">
        <f t="shared" si="53"/>
        <v>Barefoot Resort - Love2003</v>
      </c>
      <c r="W489" s="17">
        <f t="shared" si="54"/>
        <v>19</v>
      </c>
      <c r="X489">
        <f t="shared" si="55"/>
        <v>96</v>
      </c>
      <c r="Y489">
        <f t="shared" si="56"/>
        <v>89</v>
      </c>
      <c r="Z489">
        <f t="shared" si="57"/>
        <v>88</v>
      </c>
      <c r="AA489">
        <f t="shared" si="58"/>
        <v>91</v>
      </c>
    </row>
    <row r="490" spans="1:27" x14ac:dyDescent="0.25">
      <c r="A490" t="s">
        <v>40</v>
      </c>
      <c r="B490" t="s">
        <v>40</v>
      </c>
      <c r="C490" t="s">
        <v>40</v>
      </c>
      <c r="E490">
        <v>2003</v>
      </c>
      <c r="F490">
        <v>15</v>
      </c>
      <c r="G490">
        <v>154</v>
      </c>
      <c r="H490">
        <v>3</v>
      </c>
      <c r="I490">
        <v>5</v>
      </c>
      <c r="J490">
        <v>3</v>
      </c>
      <c r="K490">
        <v>4</v>
      </c>
      <c r="L490">
        <v>4</v>
      </c>
      <c r="M490">
        <v>0</v>
      </c>
      <c r="N490">
        <v>1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f t="shared" si="59"/>
        <v>0</v>
      </c>
      <c r="V490" t="str">
        <f t="shared" si="53"/>
        <v>Barefoot Resort - Love2003</v>
      </c>
      <c r="W490" s="17">
        <f t="shared" si="54"/>
        <v>19</v>
      </c>
      <c r="X490">
        <f t="shared" si="55"/>
        <v>96</v>
      </c>
      <c r="Y490">
        <f t="shared" si="56"/>
        <v>89</v>
      </c>
      <c r="Z490">
        <f t="shared" si="57"/>
        <v>88</v>
      </c>
      <c r="AA490">
        <f t="shared" si="58"/>
        <v>91</v>
      </c>
    </row>
    <row r="491" spans="1:27" x14ac:dyDescent="0.25">
      <c r="A491" t="s">
        <v>40</v>
      </c>
      <c r="B491" t="s">
        <v>40</v>
      </c>
      <c r="C491" t="s">
        <v>40</v>
      </c>
      <c r="E491">
        <v>2003</v>
      </c>
      <c r="F491">
        <v>16</v>
      </c>
      <c r="G491">
        <v>332</v>
      </c>
      <c r="H491">
        <v>4</v>
      </c>
      <c r="I491">
        <v>6</v>
      </c>
      <c r="J491">
        <v>5</v>
      </c>
      <c r="K491">
        <v>5</v>
      </c>
      <c r="L491">
        <v>7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f t="shared" si="59"/>
        <v>0</v>
      </c>
      <c r="V491" t="str">
        <f t="shared" si="53"/>
        <v>Barefoot Resort - Love2003</v>
      </c>
      <c r="W491" s="17">
        <f t="shared" si="54"/>
        <v>19</v>
      </c>
      <c r="X491">
        <f t="shared" si="55"/>
        <v>96</v>
      </c>
      <c r="Y491">
        <f t="shared" si="56"/>
        <v>89</v>
      </c>
      <c r="Z491">
        <f t="shared" si="57"/>
        <v>88</v>
      </c>
      <c r="AA491">
        <f t="shared" si="58"/>
        <v>91</v>
      </c>
    </row>
    <row r="492" spans="1:27" x14ac:dyDescent="0.25">
      <c r="A492" t="s">
        <v>40</v>
      </c>
      <c r="B492" t="s">
        <v>40</v>
      </c>
      <c r="C492" t="s">
        <v>40</v>
      </c>
      <c r="E492">
        <v>2003</v>
      </c>
      <c r="F492">
        <v>17</v>
      </c>
      <c r="G492">
        <v>389</v>
      </c>
      <c r="H492">
        <v>4</v>
      </c>
      <c r="I492">
        <v>6</v>
      </c>
      <c r="J492">
        <v>5</v>
      </c>
      <c r="K492">
        <v>5</v>
      </c>
      <c r="L492">
        <v>5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f t="shared" si="59"/>
        <v>0</v>
      </c>
      <c r="V492" t="str">
        <f t="shared" si="53"/>
        <v>Barefoot Resort - Love2003</v>
      </c>
      <c r="W492" s="17">
        <f t="shared" si="54"/>
        <v>19</v>
      </c>
      <c r="X492">
        <f t="shared" si="55"/>
        <v>96</v>
      </c>
      <c r="Y492">
        <f t="shared" si="56"/>
        <v>89</v>
      </c>
      <c r="Z492">
        <f t="shared" si="57"/>
        <v>88</v>
      </c>
      <c r="AA492">
        <f t="shared" si="58"/>
        <v>91</v>
      </c>
    </row>
    <row r="493" spans="1:27" x14ac:dyDescent="0.25">
      <c r="A493" t="s">
        <v>40</v>
      </c>
      <c r="B493" t="s">
        <v>40</v>
      </c>
      <c r="C493" t="s">
        <v>40</v>
      </c>
      <c r="E493">
        <v>2003</v>
      </c>
      <c r="F493">
        <v>18</v>
      </c>
      <c r="G493">
        <v>534</v>
      </c>
      <c r="H493">
        <v>5</v>
      </c>
      <c r="I493">
        <v>8</v>
      </c>
      <c r="J493">
        <v>5</v>
      </c>
      <c r="K493">
        <v>5</v>
      </c>
      <c r="L493">
        <v>7</v>
      </c>
      <c r="M493">
        <v>0</v>
      </c>
      <c r="N493">
        <v>1</v>
      </c>
      <c r="O493">
        <v>1</v>
      </c>
      <c r="P493">
        <v>0</v>
      </c>
      <c r="Q493">
        <v>0</v>
      </c>
      <c r="R493">
        <v>0</v>
      </c>
      <c r="S493">
        <v>0</v>
      </c>
      <c r="T493">
        <v>0</v>
      </c>
      <c r="U493">
        <f t="shared" si="59"/>
        <v>0</v>
      </c>
      <c r="V493" t="str">
        <f t="shared" si="53"/>
        <v>Barefoot Resort - Love2003</v>
      </c>
      <c r="W493" s="17">
        <f t="shared" si="54"/>
        <v>19</v>
      </c>
      <c r="X493">
        <f t="shared" si="55"/>
        <v>96</v>
      </c>
      <c r="Y493">
        <f t="shared" si="56"/>
        <v>89</v>
      </c>
      <c r="Z493">
        <f t="shared" si="57"/>
        <v>88</v>
      </c>
      <c r="AA493">
        <f t="shared" si="58"/>
        <v>91</v>
      </c>
    </row>
    <row r="494" spans="1:27" x14ac:dyDescent="0.25">
      <c r="A494" t="s">
        <v>30</v>
      </c>
      <c r="B494" t="s">
        <v>30</v>
      </c>
      <c r="C494" t="s">
        <v>30</v>
      </c>
      <c r="E494">
        <v>2003</v>
      </c>
      <c r="F494">
        <v>1</v>
      </c>
      <c r="G494">
        <v>382</v>
      </c>
      <c r="H494">
        <v>4</v>
      </c>
      <c r="I494">
        <v>6</v>
      </c>
      <c r="J494">
        <v>6</v>
      </c>
      <c r="K494">
        <v>6</v>
      </c>
      <c r="L494">
        <v>6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f t="shared" si="59"/>
        <v>0</v>
      </c>
      <c r="V494" t="str">
        <f t="shared" si="53"/>
        <v>Diamond Back2003</v>
      </c>
      <c r="W494" s="17">
        <f t="shared" si="54"/>
        <v>1</v>
      </c>
      <c r="X494">
        <f t="shared" si="55"/>
        <v>102</v>
      </c>
      <c r="Y494">
        <f t="shared" si="56"/>
        <v>99</v>
      </c>
      <c r="Z494">
        <f t="shared" si="57"/>
        <v>101</v>
      </c>
      <c r="AA494">
        <f t="shared" si="58"/>
        <v>90</v>
      </c>
    </row>
    <row r="495" spans="1:27" x14ac:dyDescent="0.25">
      <c r="A495" t="s">
        <v>30</v>
      </c>
      <c r="B495" t="s">
        <v>30</v>
      </c>
      <c r="C495" t="s">
        <v>30</v>
      </c>
      <c r="E495">
        <v>2003</v>
      </c>
      <c r="F495">
        <v>2</v>
      </c>
      <c r="G495">
        <v>555</v>
      </c>
      <c r="H495">
        <v>5</v>
      </c>
      <c r="I495">
        <v>9</v>
      </c>
      <c r="J495">
        <v>6</v>
      </c>
      <c r="K495">
        <v>7</v>
      </c>
      <c r="L495">
        <v>6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f t="shared" si="59"/>
        <v>0</v>
      </c>
      <c r="V495" t="str">
        <f t="shared" si="53"/>
        <v>Diamond Back2003</v>
      </c>
      <c r="W495" s="17">
        <f t="shared" si="54"/>
        <v>1</v>
      </c>
      <c r="X495">
        <f t="shared" si="55"/>
        <v>102</v>
      </c>
      <c r="Y495">
        <f t="shared" si="56"/>
        <v>99</v>
      </c>
      <c r="Z495">
        <f t="shared" si="57"/>
        <v>101</v>
      </c>
      <c r="AA495">
        <f t="shared" si="58"/>
        <v>90</v>
      </c>
    </row>
    <row r="496" spans="1:27" x14ac:dyDescent="0.25">
      <c r="A496" t="s">
        <v>30</v>
      </c>
      <c r="B496" t="s">
        <v>30</v>
      </c>
      <c r="C496" t="s">
        <v>30</v>
      </c>
      <c r="E496">
        <v>2003</v>
      </c>
      <c r="F496">
        <v>3</v>
      </c>
      <c r="G496">
        <v>370</v>
      </c>
      <c r="H496">
        <v>4</v>
      </c>
      <c r="I496">
        <v>5</v>
      </c>
      <c r="J496">
        <v>5</v>
      </c>
      <c r="K496">
        <v>5</v>
      </c>
      <c r="L496">
        <v>4</v>
      </c>
      <c r="M496">
        <v>0</v>
      </c>
      <c r="N496">
        <v>0</v>
      </c>
      <c r="O496">
        <v>0</v>
      </c>
      <c r="P496">
        <v>1</v>
      </c>
      <c r="Q496">
        <v>0</v>
      </c>
      <c r="R496">
        <v>0</v>
      </c>
      <c r="S496">
        <v>0</v>
      </c>
      <c r="T496">
        <v>0</v>
      </c>
      <c r="U496">
        <f t="shared" si="59"/>
        <v>0</v>
      </c>
      <c r="V496" t="str">
        <f t="shared" si="53"/>
        <v>Diamond Back2003</v>
      </c>
      <c r="W496" s="17">
        <f t="shared" si="54"/>
        <v>1</v>
      </c>
      <c r="X496">
        <f t="shared" si="55"/>
        <v>102</v>
      </c>
      <c r="Y496">
        <f t="shared" si="56"/>
        <v>99</v>
      </c>
      <c r="Z496">
        <f t="shared" si="57"/>
        <v>101</v>
      </c>
      <c r="AA496">
        <f t="shared" si="58"/>
        <v>90</v>
      </c>
    </row>
    <row r="497" spans="1:27" x14ac:dyDescent="0.25">
      <c r="A497" t="s">
        <v>30</v>
      </c>
      <c r="B497" t="s">
        <v>30</v>
      </c>
      <c r="C497" t="s">
        <v>30</v>
      </c>
      <c r="E497">
        <v>2003</v>
      </c>
      <c r="F497">
        <v>4</v>
      </c>
      <c r="G497">
        <v>176</v>
      </c>
      <c r="H497">
        <v>3</v>
      </c>
      <c r="I497">
        <v>5</v>
      </c>
      <c r="J497">
        <v>4</v>
      </c>
      <c r="K497">
        <v>4</v>
      </c>
      <c r="L497">
        <v>5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f t="shared" si="59"/>
        <v>0</v>
      </c>
      <c r="V497" t="str">
        <f t="shared" si="53"/>
        <v>Diamond Back2003</v>
      </c>
      <c r="W497" s="17">
        <f t="shared" si="54"/>
        <v>1</v>
      </c>
      <c r="X497">
        <f t="shared" si="55"/>
        <v>102</v>
      </c>
      <c r="Y497">
        <f t="shared" si="56"/>
        <v>99</v>
      </c>
      <c r="Z497">
        <f t="shared" si="57"/>
        <v>101</v>
      </c>
      <c r="AA497">
        <f t="shared" si="58"/>
        <v>90</v>
      </c>
    </row>
    <row r="498" spans="1:27" x14ac:dyDescent="0.25">
      <c r="A498" t="s">
        <v>30</v>
      </c>
      <c r="B498" t="s">
        <v>30</v>
      </c>
      <c r="C498" t="s">
        <v>30</v>
      </c>
      <c r="E498">
        <v>2003</v>
      </c>
      <c r="F498">
        <v>5</v>
      </c>
      <c r="G498">
        <v>397</v>
      </c>
      <c r="H498">
        <v>4</v>
      </c>
      <c r="I498">
        <v>8</v>
      </c>
      <c r="J498">
        <v>6</v>
      </c>
      <c r="K498">
        <v>5</v>
      </c>
      <c r="L498">
        <v>4</v>
      </c>
      <c r="M498">
        <v>0</v>
      </c>
      <c r="N498">
        <v>0</v>
      </c>
      <c r="O498">
        <v>0</v>
      </c>
      <c r="P498">
        <v>1</v>
      </c>
      <c r="Q498">
        <v>0</v>
      </c>
      <c r="R498">
        <v>0</v>
      </c>
      <c r="S498">
        <v>0</v>
      </c>
      <c r="T498">
        <v>0</v>
      </c>
      <c r="U498">
        <f t="shared" si="59"/>
        <v>0</v>
      </c>
      <c r="V498" t="str">
        <f t="shared" si="53"/>
        <v>Diamond Back2003</v>
      </c>
      <c r="W498" s="17">
        <f t="shared" si="54"/>
        <v>1</v>
      </c>
      <c r="X498">
        <f t="shared" si="55"/>
        <v>102</v>
      </c>
      <c r="Y498">
        <f t="shared" si="56"/>
        <v>99</v>
      </c>
      <c r="Z498">
        <f t="shared" si="57"/>
        <v>101</v>
      </c>
      <c r="AA498">
        <f t="shared" si="58"/>
        <v>90</v>
      </c>
    </row>
    <row r="499" spans="1:27" x14ac:dyDescent="0.25">
      <c r="A499" t="s">
        <v>30</v>
      </c>
      <c r="B499" t="s">
        <v>30</v>
      </c>
      <c r="C499" t="s">
        <v>30</v>
      </c>
      <c r="E499">
        <v>2003</v>
      </c>
      <c r="F499">
        <v>6</v>
      </c>
      <c r="G499">
        <v>370</v>
      </c>
      <c r="H499">
        <v>4</v>
      </c>
      <c r="I499">
        <v>6</v>
      </c>
      <c r="J499">
        <v>10</v>
      </c>
      <c r="K499">
        <v>8</v>
      </c>
      <c r="L499">
        <v>5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f t="shared" si="59"/>
        <v>0</v>
      </c>
      <c r="V499" t="str">
        <f t="shared" si="53"/>
        <v>Diamond Back2003</v>
      </c>
      <c r="W499" s="17">
        <f t="shared" si="54"/>
        <v>1</v>
      </c>
      <c r="X499">
        <f t="shared" si="55"/>
        <v>102</v>
      </c>
      <c r="Y499">
        <f t="shared" si="56"/>
        <v>99</v>
      </c>
      <c r="Z499">
        <f t="shared" si="57"/>
        <v>101</v>
      </c>
      <c r="AA499">
        <f t="shared" si="58"/>
        <v>90</v>
      </c>
    </row>
    <row r="500" spans="1:27" x14ac:dyDescent="0.25">
      <c r="A500" t="s">
        <v>30</v>
      </c>
      <c r="B500" t="s">
        <v>30</v>
      </c>
      <c r="C500" t="s">
        <v>30</v>
      </c>
      <c r="E500">
        <v>2003</v>
      </c>
      <c r="F500">
        <v>7</v>
      </c>
      <c r="G500">
        <v>478</v>
      </c>
      <c r="H500">
        <v>5</v>
      </c>
      <c r="I500">
        <v>8</v>
      </c>
      <c r="J500">
        <v>5</v>
      </c>
      <c r="K500">
        <v>5</v>
      </c>
      <c r="L500">
        <v>5</v>
      </c>
      <c r="M500">
        <v>0</v>
      </c>
      <c r="N500">
        <v>1</v>
      </c>
      <c r="O500">
        <v>1</v>
      </c>
      <c r="P500">
        <v>1</v>
      </c>
      <c r="Q500">
        <v>0</v>
      </c>
      <c r="R500">
        <v>0</v>
      </c>
      <c r="S500">
        <v>0</v>
      </c>
      <c r="T500">
        <v>0</v>
      </c>
      <c r="U500">
        <f t="shared" si="59"/>
        <v>0</v>
      </c>
      <c r="V500" t="str">
        <f t="shared" si="53"/>
        <v>Diamond Back2003</v>
      </c>
      <c r="W500" s="17">
        <f t="shared" si="54"/>
        <v>1</v>
      </c>
      <c r="X500">
        <f t="shared" si="55"/>
        <v>102</v>
      </c>
      <c r="Y500">
        <f t="shared" si="56"/>
        <v>99</v>
      </c>
      <c r="Z500">
        <f t="shared" si="57"/>
        <v>101</v>
      </c>
      <c r="AA500">
        <f t="shared" si="58"/>
        <v>90</v>
      </c>
    </row>
    <row r="501" spans="1:27" x14ac:dyDescent="0.25">
      <c r="A501" t="s">
        <v>30</v>
      </c>
      <c r="B501" t="s">
        <v>30</v>
      </c>
      <c r="C501" t="s">
        <v>30</v>
      </c>
      <c r="E501">
        <v>2003</v>
      </c>
      <c r="F501">
        <v>8</v>
      </c>
      <c r="G501">
        <v>145</v>
      </c>
      <c r="H501">
        <v>3</v>
      </c>
      <c r="I501">
        <v>3</v>
      </c>
      <c r="J501">
        <v>4</v>
      </c>
      <c r="K501">
        <v>3</v>
      </c>
      <c r="L501">
        <v>3</v>
      </c>
      <c r="M501">
        <v>1</v>
      </c>
      <c r="N501">
        <v>0</v>
      </c>
      <c r="O501">
        <v>1</v>
      </c>
      <c r="P501">
        <v>1</v>
      </c>
      <c r="Q501">
        <v>0</v>
      </c>
      <c r="R501">
        <v>0</v>
      </c>
      <c r="S501">
        <v>0</v>
      </c>
      <c r="T501">
        <v>0</v>
      </c>
      <c r="U501">
        <f t="shared" si="59"/>
        <v>0</v>
      </c>
      <c r="V501" t="str">
        <f t="shared" si="53"/>
        <v>Diamond Back2003</v>
      </c>
      <c r="W501" s="17">
        <f t="shared" si="54"/>
        <v>1</v>
      </c>
      <c r="X501">
        <f t="shared" si="55"/>
        <v>102</v>
      </c>
      <c r="Y501">
        <f t="shared" si="56"/>
        <v>99</v>
      </c>
      <c r="Z501">
        <f t="shared" si="57"/>
        <v>101</v>
      </c>
      <c r="AA501">
        <f t="shared" si="58"/>
        <v>90</v>
      </c>
    </row>
    <row r="502" spans="1:27" x14ac:dyDescent="0.25">
      <c r="A502" t="s">
        <v>30</v>
      </c>
      <c r="B502" t="s">
        <v>30</v>
      </c>
      <c r="C502" t="s">
        <v>30</v>
      </c>
      <c r="E502">
        <v>2003</v>
      </c>
      <c r="F502">
        <v>9</v>
      </c>
      <c r="G502">
        <v>337</v>
      </c>
      <c r="H502">
        <v>4</v>
      </c>
      <c r="I502">
        <v>5</v>
      </c>
      <c r="J502">
        <v>6</v>
      </c>
      <c r="K502">
        <v>5</v>
      </c>
      <c r="L502">
        <v>8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f t="shared" si="59"/>
        <v>0</v>
      </c>
      <c r="V502" t="str">
        <f t="shared" si="53"/>
        <v>Diamond Back2003</v>
      </c>
      <c r="W502" s="17">
        <f t="shared" si="54"/>
        <v>1</v>
      </c>
      <c r="X502">
        <f t="shared" si="55"/>
        <v>102</v>
      </c>
      <c r="Y502">
        <f t="shared" si="56"/>
        <v>99</v>
      </c>
      <c r="Z502">
        <f t="shared" si="57"/>
        <v>101</v>
      </c>
      <c r="AA502">
        <f t="shared" si="58"/>
        <v>90</v>
      </c>
    </row>
    <row r="503" spans="1:27" x14ac:dyDescent="0.25">
      <c r="A503" t="s">
        <v>30</v>
      </c>
      <c r="B503" t="s">
        <v>30</v>
      </c>
      <c r="C503" t="s">
        <v>30</v>
      </c>
      <c r="E503">
        <v>2003</v>
      </c>
      <c r="F503">
        <v>10</v>
      </c>
      <c r="G503">
        <v>530</v>
      </c>
      <c r="H503">
        <v>5</v>
      </c>
      <c r="I503">
        <v>6</v>
      </c>
      <c r="J503">
        <v>6</v>
      </c>
      <c r="K503">
        <v>7</v>
      </c>
      <c r="L503">
        <v>8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f t="shared" si="59"/>
        <v>0</v>
      </c>
      <c r="V503" t="str">
        <f t="shared" si="53"/>
        <v>Diamond Back2003</v>
      </c>
      <c r="W503" s="17">
        <f t="shared" si="54"/>
        <v>1</v>
      </c>
      <c r="X503">
        <f t="shared" si="55"/>
        <v>102</v>
      </c>
      <c r="Y503">
        <f t="shared" si="56"/>
        <v>99</v>
      </c>
      <c r="Z503">
        <f t="shared" si="57"/>
        <v>101</v>
      </c>
      <c r="AA503">
        <f t="shared" si="58"/>
        <v>90</v>
      </c>
    </row>
    <row r="504" spans="1:27" x14ac:dyDescent="0.25">
      <c r="A504" t="s">
        <v>30</v>
      </c>
      <c r="B504" t="s">
        <v>30</v>
      </c>
      <c r="C504" t="s">
        <v>30</v>
      </c>
      <c r="E504">
        <v>2003</v>
      </c>
      <c r="F504">
        <v>11</v>
      </c>
      <c r="G504">
        <v>388</v>
      </c>
      <c r="H504">
        <v>4</v>
      </c>
      <c r="I504">
        <v>5</v>
      </c>
      <c r="J504">
        <v>6</v>
      </c>
      <c r="K504">
        <v>7</v>
      </c>
      <c r="L504">
        <v>5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f t="shared" si="59"/>
        <v>0</v>
      </c>
      <c r="V504" t="str">
        <f t="shared" si="53"/>
        <v>Diamond Back2003</v>
      </c>
      <c r="W504" s="17">
        <f t="shared" si="54"/>
        <v>1</v>
      </c>
      <c r="X504">
        <f t="shared" si="55"/>
        <v>102</v>
      </c>
      <c r="Y504">
        <f t="shared" si="56"/>
        <v>99</v>
      </c>
      <c r="Z504">
        <f t="shared" si="57"/>
        <v>101</v>
      </c>
      <c r="AA504">
        <f t="shared" si="58"/>
        <v>90</v>
      </c>
    </row>
    <row r="505" spans="1:27" x14ac:dyDescent="0.25">
      <c r="A505" t="s">
        <v>30</v>
      </c>
      <c r="B505" t="s">
        <v>30</v>
      </c>
      <c r="C505" t="s">
        <v>30</v>
      </c>
      <c r="E505">
        <v>2003</v>
      </c>
      <c r="F505">
        <v>12</v>
      </c>
      <c r="G505">
        <v>125</v>
      </c>
      <c r="H505">
        <v>3</v>
      </c>
      <c r="I505">
        <v>3</v>
      </c>
      <c r="J505">
        <v>3</v>
      </c>
      <c r="K505">
        <v>4</v>
      </c>
      <c r="L505">
        <v>4</v>
      </c>
      <c r="M505">
        <v>1</v>
      </c>
      <c r="N505">
        <v>1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f t="shared" si="59"/>
        <v>0</v>
      </c>
      <c r="V505" t="str">
        <f t="shared" si="53"/>
        <v>Diamond Back2003</v>
      </c>
      <c r="W505" s="17">
        <f t="shared" si="54"/>
        <v>1</v>
      </c>
      <c r="X505">
        <f t="shared" si="55"/>
        <v>102</v>
      </c>
      <c r="Y505">
        <f t="shared" si="56"/>
        <v>99</v>
      </c>
      <c r="Z505">
        <f t="shared" si="57"/>
        <v>101</v>
      </c>
      <c r="AA505">
        <f t="shared" si="58"/>
        <v>90</v>
      </c>
    </row>
    <row r="506" spans="1:27" x14ac:dyDescent="0.25">
      <c r="A506" t="s">
        <v>30</v>
      </c>
      <c r="B506" t="s">
        <v>30</v>
      </c>
      <c r="C506" t="s">
        <v>30</v>
      </c>
      <c r="E506">
        <v>2003</v>
      </c>
      <c r="F506">
        <v>13</v>
      </c>
      <c r="G506">
        <v>338</v>
      </c>
      <c r="H506">
        <v>4</v>
      </c>
      <c r="I506">
        <v>6</v>
      </c>
      <c r="J506">
        <v>4</v>
      </c>
      <c r="K506">
        <v>6</v>
      </c>
      <c r="L506">
        <v>4</v>
      </c>
      <c r="M506">
        <v>0</v>
      </c>
      <c r="N506">
        <v>1</v>
      </c>
      <c r="O506">
        <v>0</v>
      </c>
      <c r="P506">
        <v>1</v>
      </c>
      <c r="Q506">
        <v>0</v>
      </c>
      <c r="R506">
        <v>0</v>
      </c>
      <c r="S506">
        <v>0</v>
      </c>
      <c r="T506">
        <v>0</v>
      </c>
      <c r="U506">
        <f t="shared" si="59"/>
        <v>0</v>
      </c>
      <c r="V506" t="str">
        <f t="shared" si="53"/>
        <v>Diamond Back2003</v>
      </c>
      <c r="W506" s="17">
        <f t="shared" si="54"/>
        <v>1</v>
      </c>
      <c r="X506">
        <f t="shared" si="55"/>
        <v>102</v>
      </c>
      <c r="Y506">
        <f t="shared" si="56"/>
        <v>99</v>
      </c>
      <c r="Z506">
        <f t="shared" si="57"/>
        <v>101</v>
      </c>
      <c r="AA506">
        <f t="shared" si="58"/>
        <v>90</v>
      </c>
    </row>
    <row r="507" spans="1:27" x14ac:dyDescent="0.25">
      <c r="A507" t="s">
        <v>30</v>
      </c>
      <c r="B507" t="s">
        <v>30</v>
      </c>
      <c r="C507" t="s">
        <v>30</v>
      </c>
      <c r="E507">
        <v>2003</v>
      </c>
      <c r="F507">
        <v>14</v>
      </c>
      <c r="G507">
        <v>401</v>
      </c>
      <c r="H507">
        <v>4</v>
      </c>
      <c r="I507">
        <v>4</v>
      </c>
      <c r="J507">
        <v>4</v>
      </c>
      <c r="K507">
        <v>4</v>
      </c>
      <c r="L507">
        <v>5</v>
      </c>
      <c r="M507">
        <v>1</v>
      </c>
      <c r="N507">
        <v>1</v>
      </c>
      <c r="O507">
        <v>1</v>
      </c>
      <c r="P507">
        <v>0</v>
      </c>
      <c r="Q507">
        <v>0</v>
      </c>
      <c r="R507">
        <v>0</v>
      </c>
      <c r="S507">
        <v>0</v>
      </c>
      <c r="T507">
        <v>0</v>
      </c>
      <c r="U507">
        <f t="shared" si="59"/>
        <v>0</v>
      </c>
      <c r="V507" t="str">
        <f t="shared" si="53"/>
        <v>Diamond Back2003</v>
      </c>
      <c r="W507" s="17">
        <f t="shared" si="54"/>
        <v>1</v>
      </c>
      <c r="X507">
        <f t="shared" si="55"/>
        <v>102</v>
      </c>
      <c r="Y507">
        <f t="shared" si="56"/>
        <v>99</v>
      </c>
      <c r="Z507">
        <f t="shared" si="57"/>
        <v>101</v>
      </c>
      <c r="AA507">
        <f t="shared" si="58"/>
        <v>90</v>
      </c>
    </row>
    <row r="508" spans="1:27" x14ac:dyDescent="0.25">
      <c r="A508" t="s">
        <v>30</v>
      </c>
      <c r="B508" t="s">
        <v>30</v>
      </c>
      <c r="C508" t="s">
        <v>30</v>
      </c>
      <c r="E508">
        <v>2003</v>
      </c>
      <c r="F508">
        <v>15</v>
      </c>
      <c r="G508">
        <v>520</v>
      </c>
      <c r="H508">
        <v>5</v>
      </c>
      <c r="I508">
        <v>6</v>
      </c>
      <c r="J508">
        <v>8</v>
      </c>
      <c r="K508">
        <v>7</v>
      </c>
      <c r="L508">
        <v>6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f t="shared" si="59"/>
        <v>0</v>
      </c>
      <c r="V508" t="str">
        <f t="shared" si="53"/>
        <v>Diamond Back2003</v>
      </c>
      <c r="W508" s="17">
        <f t="shared" si="54"/>
        <v>1</v>
      </c>
      <c r="X508">
        <f t="shared" si="55"/>
        <v>102</v>
      </c>
      <c r="Y508">
        <f t="shared" si="56"/>
        <v>99</v>
      </c>
      <c r="Z508">
        <f t="shared" si="57"/>
        <v>101</v>
      </c>
      <c r="AA508">
        <f t="shared" si="58"/>
        <v>90</v>
      </c>
    </row>
    <row r="509" spans="1:27" x14ac:dyDescent="0.25">
      <c r="A509" t="s">
        <v>30</v>
      </c>
      <c r="B509" t="s">
        <v>30</v>
      </c>
      <c r="C509" t="s">
        <v>30</v>
      </c>
      <c r="E509">
        <v>2003</v>
      </c>
      <c r="F509">
        <v>16</v>
      </c>
      <c r="G509">
        <v>180</v>
      </c>
      <c r="H509">
        <v>3</v>
      </c>
      <c r="I509">
        <v>6</v>
      </c>
      <c r="J509">
        <v>5</v>
      </c>
      <c r="K509">
        <v>5</v>
      </c>
      <c r="L509">
        <v>5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f t="shared" si="59"/>
        <v>0</v>
      </c>
      <c r="V509" t="str">
        <f t="shared" si="53"/>
        <v>Diamond Back2003</v>
      </c>
      <c r="W509" s="17">
        <f t="shared" si="54"/>
        <v>1</v>
      </c>
      <c r="X509">
        <f t="shared" si="55"/>
        <v>102</v>
      </c>
      <c r="Y509">
        <f t="shared" si="56"/>
        <v>99</v>
      </c>
      <c r="Z509">
        <f t="shared" si="57"/>
        <v>101</v>
      </c>
      <c r="AA509">
        <f t="shared" si="58"/>
        <v>90</v>
      </c>
    </row>
    <row r="510" spans="1:27" x14ac:dyDescent="0.25">
      <c r="A510" t="s">
        <v>30</v>
      </c>
      <c r="B510" t="s">
        <v>30</v>
      </c>
      <c r="C510" t="s">
        <v>30</v>
      </c>
      <c r="E510">
        <v>2003</v>
      </c>
      <c r="F510">
        <v>17</v>
      </c>
      <c r="G510">
        <v>369</v>
      </c>
      <c r="H510">
        <v>4</v>
      </c>
      <c r="I510">
        <v>5</v>
      </c>
      <c r="J510">
        <v>6</v>
      </c>
      <c r="K510">
        <v>6</v>
      </c>
      <c r="L510">
        <v>4</v>
      </c>
      <c r="M510">
        <v>0</v>
      </c>
      <c r="N510">
        <v>0</v>
      </c>
      <c r="O510">
        <v>0</v>
      </c>
      <c r="P510">
        <v>1</v>
      </c>
      <c r="Q510">
        <v>0</v>
      </c>
      <c r="R510">
        <v>0</v>
      </c>
      <c r="S510">
        <v>0</v>
      </c>
      <c r="T510">
        <v>0</v>
      </c>
      <c r="U510">
        <f t="shared" si="59"/>
        <v>0</v>
      </c>
      <c r="V510" t="str">
        <f t="shared" si="53"/>
        <v>Diamond Back2003</v>
      </c>
      <c r="W510" s="17">
        <f t="shared" si="54"/>
        <v>1</v>
      </c>
      <c r="X510">
        <f t="shared" si="55"/>
        <v>102</v>
      </c>
      <c r="Y510">
        <f t="shared" si="56"/>
        <v>99</v>
      </c>
      <c r="Z510">
        <f t="shared" si="57"/>
        <v>101</v>
      </c>
      <c r="AA510">
        <f t="shared" si="58"/>
        <v>90</v>
      </c>
    </row>
    <row r="511" spans="1:27" x14ac:dyDescent="0.25">
      <c r="A511" t="s">
        <v>30</v>
      </c>
      <c r="B511" t="s">
        <v>30</v>
      </c>
      <c r="C511" t="s">
        <v>30</v>
      </c>
      <c r="E511">
        <v>2003</v>
      </c>
      <c r="F511">
        <v>18</v>
      </c>
      <c r="G511">
        <v>339</v>
      </c>
      <c r="H511">
        <v>4</v>
      </c>
      <c r="I511">
        <v>6</v>
      </c>
      <c r="J511">
        <v>5</v>
      </c>
      <c r="K511">
        <v>7</v>
      </c>
      <c r="L511">
        <v>3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</v>
      </c>
      <c r="U511">
        <f t="shared" si="59"/>
        <v>1</v>
      </c>
      <c r="V511" t="str">
        <f t="shared" si="53"/>
        <v>Diamond Back2003</v>
      </c>
      <c r="W511" s="17">
        <f t="shared" si="54"/>
        <v>1</v>
      </c>
      <c r="X511">
        <f t="shared" si="55"/>
        <v>102</v>
      </c>
      <c r="Y511">
        <f t="shared" si="56"/>
        <v>99</v>
      </c>
      <c r="Z511">
        <f t="shared" si="57"/>
        <v>101</v>
      </c>
      <c r="AA511">
        <f t="shared" si="58"/>
        <v>90</v>
      </c>
    </row>
    <row r="512" spans="1:27" x14ac:dyDescent="0.25">
      <c r="A512" t="s">
        <v>22</v>
      </c>
      <c r="B512" t="s">
        <v>22</v>
      </c>
      <c r="C512" t="s">
        <v>22</v>
      </c>
      <c r="E512">
        <v>2003</v>
      </c>
      <c r="F512">
        <v>1</v>
      </c>
      <c r="G512">
        <v>396</v>
      </c>
      <c r="H512">
        <v>4</v>
      </c>
      <c r="I512">
        <v>5</v>
      </c>
      <c r="J512">
        <v>5</v>
      </c>
      <c r="K512">
        <v>6</v>
      </c>
      <c r="L512">
        <v>4</v>
      </c>
      <c r="M512">
        <v>0</v>
      </c>
      <c r="N512">
        <v>0</v>
      </c>
      <c r="O512">
        <v>0</v>
      </c>
      <c r="P512">
        <v>1</v>
      </c>
      <c r="Q512">
        <v>0</v>
      </c>
      <c r="R512">
        <v>0</v>
      </c>
      <c r="S512">
        <v>0</v>
      </c>
      <c r="T512">
        <v>0</v>
      </c>
      <c r="U512">
        <f t="shared" si="59"/>
        <v>0</v>
      </c>
      <c r="V512" t="str">
        <f t="shared" si="53"/>
        <v>Grande Dunes2003</v>
      </c>
      <c r="W512" s="17">
        <f t="shared" si="54"/>
        <v>14</v>
      </c>
      <c r="X512">
        <f t="shared" si="55"/>
        <v>106</v>
      </c>
      <c r="Y512">
        <f t="shared" si="56"/>
        <v>95</v>
      </c>
      <c r="Z512">
        <f t="shared" si="57"/>
        <v>86</v>
      </c>
      <c r="AA512">
        <f t="shared" si="58"/>
        <v>87</v>
      </c>
    </row>
    <row r="513" spans="1:27" x14ac:dyDescent="0.25">
      <c r="A513" t="s">
        <v>22</v>
      </c>
      <c r="B513" t="s">
        <v>22</v>
      </c>
      <c r="C513" t="s">
        <v>22</v>
      </c>
      <c r="E513">
        <v>2003</v>
      </c>
      <c r="F513">
        <v>2</v>
      </c>
      <c r="G513">
        <v>137</v>
      </c>
      <c r="H513">
        <v>3</v>
      </c>
      <c r="I513">
        <v>4</v>
      </c>
      <c r="J513">
        <v>6</v>
      </c>
      <c r="K513">
        <v>2</v>
      </c>
      <c r="L513">
        <v>4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1</v>
      </c>
      <c r="T513">
        <v>0</v>
      </c>
      <c r="U513">
        <f t="shared" si="59"/>
        <v>1</v>
      </c>
      <c r="V513" t="str">
        <f t="shared" si="53"/>
        <v>Grande Dunes2003</v>
      </c>
      <c r="W513" s="17">
        <f t="shared" si="54"/>
        <v>14</v>
      </c>
      <c r="X513">
        <f t="shared" si="55"/>
        <v>106</v>
      </c>
      <c r="Y513">
        <f t="shared" si="56"/>
        <v>95</v>
      </c>
      <c r="Z513">
        <f t="shared" si="57"/>
        <v>86</v>
      </c>
      <c r="AA513">
        <f t="shared" si="58"/>
        <v>87</v>
      </c>
    </row>
    <row r="514" spans="1:27" x14ac:dyDescent="0.25">
      <c r="A514" t="s">
        <v>22</v>
      </c>
      <c r="B514" t="s">
        <v>22</v>
      </c>
      <c r="C514" t="s">
        <v>22</v>
      </c>
      <c r="E514">
        <v>2003</v>
      </c>
      <c r="F514">
        <v>3</v>
      </c>
      <c r="G514">
        <v>378</v>
      </c>
      <c r="H514">
        <v>4</v>
      </c>
      <c r="I514">
        <v>6</v>
      </c>
      <c r="J514">
        <v>5</v>
      </c>
      <c r="K514">
        <v>6</v>
      </c>
      <c r="L514">
        <v>5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f t="shared" si="59"/>
        <v>0</v>
      </c>
      <c r="V514" t="str">
        <f t="shared" si="53"/>
        <v>Grande Dunes2003</v>
      </c>
      <c r="W514" s="17">
        <f t="shared" si="54"/>
        <v>14</v>
      </c>
      <c r="X514">
        <f t="shared" si="55"/>
        <v>106</v>
      </c>
      <c r="Y514">
        <f t="shared" si="56"/>
        <v>95</v>
      </c>
      <c r="Z514">
        <f t="shared" si="57"/>
        <v>86</v>
      </c>
      <c r="AA514">
        <f t="shared" si="58"/>
        <v>87</v>
      </c>
    </row>
    <row r="515" spans="1:27" x14ac:dyDescent="0.25">
      <c r="A515" t="s">
        <v>22</v>
      </c>
      <c r="B515" t="s">
        <v>22</v>
      </c>
      <c r="C515" t="s">
        <v>22</v>
      </c>
      <c r="E515">
        <v>2003</v>
      </c>
      <c r="F515">
        <v>4</v>
      </c>
      <c r="G515">
        <v>506</v>
      </c>
      <c r="H515">
        <v>5</v>
      </c>
      <c r="I515">
        <v>6</v>
      </c>
      <c r="J515">
        <v>5</v>
      </c>
      <c r="K515">
        <v>4</v>
      </c>
      <c r="L515">
        <v>5</v>
      </c>
      <c r="M515">
        <v>0</v>
      </c>
      <c r="N515">
        <v>1</v>
      </c>
      <c r="O515">
        <v>0</v>
      </c>
      <c r="P515">
        <v>1</v>
      </c>
      <c r="Q515">
        <v>0</v>
      </c>
      <c r="R515">
        <v>0</v>
      </c>
      <c r="S515">
        <v>1</v>
      </c>
      <c r="T515">
        <v>0</v>
      </c>
      <c r="U515">
        <f t="shared" si="59"/>
        <v>1</v>
      </c>
      <c r="V515" t="str">
        <f t="shared" ref="V515:V578" si="60">A515&amp;E515</f>
        <v>Grande Dunes2003</v>
      </c>
      <c r="W515" s="17">
        <f t="shared" ref="W515:W578" si="61">COUNTIF($C:$C,C515)/18</f>
        <v>14</v>
      </c>
      <c r="X515">
        <f t="shared" ref="X515:X546" si="62">SUMIF($V:$V,$V515,$I:$I)</f>
        <v>106</v>
      </c>
      <c r="Y515">
        <f t="shared" ref="Y515:Y578" si="63">SUMIF($V:$V,$V515,$J:$J)</f>
        <v>95</v>
      </c>
      <c r="Z515">
        <f t="shared" ref="Z515:Z578" si="64">SUMIF($V:$V,$V515,$K:$K)</f>
        <v>86</v>
      </c>
      <c r="AA515">
        <f t="shared" ref="AA515:AA578" si="65">SUMIF($V:$V,$V515,$L:$L)</f>
        <v>87</v>
      </c>
    </row>
    <row r="516" spans="1:27" x14ac:dyDescent="0.25">
      <c r="A516" t="s">
        <v>22</v>
      </c>
      <c r="B516" t="s">
        <v>22</v>
      </c>
      <c r="C516" t="s">
        <v>22</v>
      </c>
      <c r="E516">
        <v>2003</v>
      </c>
      <c r="F516">
        <v>5</v>
      </c>
      <c r="G516">
        <v>383</v>
      </c>
      <c r="H516">
        <v>4</v>
      </c>
      <c r="I516">
        <v>4</v>
      </c>
      <c r="J516">
        <v>7</v>
      </c>
      <c r="K516">
        <v>6</v>
      </c>
      <c r="L516">
        <v>6</v>
      </c>
      <c r="M516">
        <v>1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f t="shared" si="59"/>
        <v>0</v>
      </c>
      <c r="V516" t="str">
        <f t="shared" si="60"/>
        <v>Grande Dunes2003</v>
      </c>
      <c r="W516" s="17">
        <f t="shared" si="61"/>
        <v>14</v>
      </c>
      <c r="X516">
        <f t="shared" si="62"/>
        <v>106</v>
      </c>
      <c r="Y516">
        <f t="shared" si="63"/>
        <v>95</v>
      </c>
      <c r="Z516">
        <f t="shared" si="64"/>
        <v>86</v>
      </c>
      <c r="AA516">
        <f t="shared" si="65"/>
        <v>87</v>
      </c>
    </row>
    <row r="517" spans="1:27" x14ac:dyDescent="0.25">
      <c r="A517" t="s">
        <v>22</v>
      </c>
      <c r="B517" t="s">
        <v>22</v>
      </c>
      <c r="C517" t="s">
        <v>22</v>
      </c>
      <c r="E517">
        <v>2003</v>
      </c>
      <c r="F517">
        <v>6</v>
      </c>
      <c r="G517">
        <v>305</v>
      </c>
      <c r="H517">
        <v>4</v>
      </c>
      <c r="I517">
        <v>7</v>
      </c>
      <c r="J517">
        <v>4</v>
      </c>
      <c r="K517">
        <v>5</v>
      </c>
      <c r="L517">
        <v>5</v>
      </c>
      <c r="M517">
        <v>0</v>
      </c>
      <c r="N517">
        <v>1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f t="shared" si="59"/>
        <v>0</v>
      </c>
      <c r="V517" t="str">
        <f t="shared" si="60"/>
        <v>Grande Dunes2003</v>
      </c>
      <c r="W517" s="17">
        <f t="shared" si="61"/>
        <v>14</v>
      </c>
      <c r="X517">
        <f t="shared" si="62"/>
        <v>106</v>
      </c>
      <c r="Y517">
        <f t="shared" si="63"/>
        <v>95</v>
      </c>
      <c r="Z517">
        <f t="shared" si="64"/>
        <v>86</v>
      </c>
      <c r="AA517">
        <f t="shared" si="65"/>
        <v>87</v>
      </c>
    </row>
    <row r="518" spans="1:27" x14ac:dyDescent="0.25">
      <c r="A518" t="s">
        <v>22</v>
      </c>
      <c r="B518" t="s">
        <v>22</v>
      </c>
      <c r="C518" t="s">
        <v>22</v>
      </c>
      <c r="E518">
        <v>2003</v>
      </c>
      <c r="F518">
        <v>7</v>
      </c>
      <c r="G518">
        <v>495</v>
      </c>
      <c r="H518">
        <v>5</v>
      </c>
      <c r="I518">
        <v>7</v>
      </c>
      <c r="J518">
        <v>8</v>
      </c>
      <c r="K518">
        <v>5</v>
      </c>
      <c r="L518">
        <v>6</v>
      </c>
      <c r="M518">
        <v>0</v>
      </c>
      <c r="N518">
        <v>0</v>
      </c>
      <c r="O518">
        <v>1</v>
      </c>
      <c r="P518">
        <v>0</v>
      </c>
      <c r="Q518">
        <v>0</v>
      </c>
      <c r="R518">
        <v>0</v>
      </c>
      <c r="S518">
        <v>0</v>
      </c>
      <c r="T518">
        <v>0</v>
      </c>
      <c r="U518">
        <f t="shared" si="59"/>
        <v>0</v>
      </c>
      <c r="V518" t="str">
        <f t="shared" si="60"/>
        <v>Grande Dunes2003</v>
      </c>
      <c r="W518" s="17">
        <f t="shared" si="61"/>
        <v>14</v>
      </c>
      <c r="X518">
        <f t="shared" si="62"/>
        <v>106</v>
      </c>
      <c r="Y518">
        <f t="shared" si="63"/>
        <v>95</v>
      </c>
      <c r="Z518">
        <f t="shared" si="64"/>
        <v>86</v>
      </c>
      <c r="AA518">
        <f t="shared" si="65"/>
        <v>87</v>
      </c>
    </row>
    <row r="519" spans="1:27" x14ac:dyDescent="0.25">
      <c r="A519" t="s">
        <v>22</v>
      </c>
      <c r="B519" t="s">
        <v>22</v>
      </c>
      <c r="C519" t="s">
        <v>22</v>
      </c>
      <c r="E519">
        <v>2003</v>
      </c>
      <c r="F519">
        <v>8</v>
      </c>
      <c r="G519">
        <v>155</v>
      </c>
      <c r="H519">
        <v>3</v>
      </c>
      <c r="I519">
        <v>4</v>
      </c>
      <c r="J519">
        <v>6</v>
      </c>
      <c r="K519">
        <v>4</v>
      </c>
      <c r="L519">
        <v>3</v>
      </c>
      <c r="M519">
        <v>0</v>
      </c>
      <c r="N519">
        <v>0</v>
      </c>
      <c r="O519">
        <v>0</v>
      </c>
      <c r="P519">
        <v>1</v>
      </c>
      <c r="Q519">
        <v>0</v>
      </c>
      <c r="R519">
        <v>0</v>
      </c>
      <c r="S519">
        <v>0</v>
      </c>
      <c r="T519">
        <v>0</v>
      </c>
      <c r="U519">
        <f t="shared" si="59"/>
        <v>0</v>
      </c>
      <c r="V519" t="str">
        <f t="shared" si="60"/>
        <v>Grande Dunes2003</v>
      </c>
      <c r="W519" s="17">
        <f t="shared" si="61"/>
        <v>14</v>
      </c>
      <c r="X519">
        <f t="shared" si="62"/>
        <v>106</v>
      </c>
      <c r="Y519">
        <f t="shared" si="63"/>
        <v>95</v>
      </c>
      <c r="Z519">
        <f t="shared" si="64"/>
        <v>86</v>
      </c>
      <c r="AA519">
        <f t="shared" si="65"/>
        <v>87</v>
      </c>
    </row>
    <row r="520" spans="1:27" x14ac:dyDescent="0.25">
      <c r="A520" t="s">
        <v>22</v>
      </c>
      <c r="B520" t="s">
        <v>22</v>
      </c>
      <c r="C520" t="s">
        <v>22</v>
      </c>
      <c r="E520">
        <v>2003</v>
      </c>
      <c r="F520">
        <v>9</v>
      </c>
      <c r="G520">
        <v>386</v>
      </c>
      <c r="H520">
        <v>4</v>
      </c>
      <c r="I520">
        <v>4</v>
      </c>
      <c r="J520">
        <v>7</v>
      </c>
      <c r="K520">
        <v>4</v>
      </c>
      <c r="L520">
        <v>5</v>
      </c>
      <c r="M520">
        <v>1</v>
      </c>
      <c r="N520">
        <v>0</v>
      </c>
      <c r="O520">
        <v>1</v>
      </c>
      <c r="P520">
        <v>0</v>
      </c>
      <c r="Q520">
        <v>0</v>
      </c>
      <c r="R520">
        <v>0</v>
      </c>
      <c r="S520">
        <v>0</v>
      </c>
      <c r="T520">
        <v>0</v>
      </c>
      <c r="U520">
        <f t="shared" si="59"/>
        <v>0</v>
      </c>
      <c r="V520" t="str">
        <f t="shared" si="60"/>
        <v>Grande Dunes2003</v>
      </c>
      <c r="W520" s="17">
        <f t="shared" si="61"/>
        <v>14</v>
      </c>
      <c r="X520">
        <f t="shared" si="62"/>
        <v>106</v>
      </c>
      <c r="Y520">
        <f t="shared" si="63"/>
        <v>95</v>
      </c>
      <c r="Z520">
        <f t="shared" si="64"/>
        <v>86</v>
      </c>
      <c r="AA520">
        <f t="shared" si="65"/>
        <v>87</v>
      </c>
    </row>
    <row r="521" spans="1:27" x14ac:dyDescent="0.25">
      <c r="A521" t="s">
        <v>22</v>
      </c>
      <c r="B521" t="s">
        <v>22</v>
      </c>
      <c r="C521" t="s">
        <v>22</v>
      </c>
      <c r="E521">
        <v>2003</v>
      </c>
      <c r="F521">
        <v>10</v>
      </c>
      <c r="G521">
        <v>385</v>
      </c>
      <c r="H521">
        <v>4</v>
      </c>
      <c r="I521">
        <v>6</v>
      </c>
      <c r="J521">
        <v>4</v>
      </c>
      <c r="K521">
        <v>5</v>
      </c>
      <c r="L521">
        <v>5</v>
      </c>
      <c r="M521">
        <v>0</v>
      </c>
      <c r="N521">
        <v>1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f t="shared" ref="U521:U584" si="66">SUM(Q521:T521)</f>
        <v>0</v>
      </c>
      <c r="V521" t="str">
        <f t="shared" si="60"/>
        <v>Grande Dunes2003</v>
      </c>
      <c r="W521" s="17">
        <f t="shared" si="61"/>
        <v>14</v>
      </c>
      <c r="X521">
        <f t="shared" si="62"/>
        <v>106</v>
      </c>
      <c r="Y521">
        <f t="shared" si="63"/>
        <v>95</v>
      </c>
      <c r="Z521">
        <f t="shared" si="64"/>
        <v>86</v>
      </c>
      <c r="AA521">
        <f t="shared" si="65"/>
        <v>87</v>
      </c>
    </row>
    <row r="522" spans="1:27" x14ac:dyDescent="0.25">
      <c r="A522" t="s">
        <v>22</v>
      </c>
      <c r="B522" t="s">
        <v>22</v>
      </c>
      <c r="C522" t="s">
        <v>22</v>
      </c>
      <c r="E522">
        <v>2003</v>
      </c>
      <c r="F522">
        <v>11</v>
      </c>
      <c r="G522">
        <v>124</v>
      </c>
      <c r="H522">
        <v>3</v>
      </c>
      <c r="I522">
        <v>3</v>
      </c>
      <c r="J522">
        <v>4</v>
      </c>
      <c r="K522">
        <v>3</v>
      </c>
      <c r="L522">
        <v>3</v>
      </c>
      <c r="M522">
        <v>1</v>
      </c>
      <c r="N522">
        <v>0</v>
      </c>
      <c r="O522">
        <v>1</v>
      </c>
      <c r="P522">
        <v>1</v>
      </c>
      <c r="Q522">
        <v>0</v>
      </c>
      <c r="R522">
        <v>0</v>
      </c>
      <c r="S522">
        <v>0</v>
      </c>
      <c r="T522">
        <v>0</v>
      </c>
      <c r="U522">
        <f t="shared" si="66"/>
        <v>0</v>
      </c>
      <c r="V522" t="str">
        <f t="shared" si="60"/>
        <v>Grande Dunes2003</v>
      </c>
      <c r="W522" s="17">
        <f t="shared" si="61"/>
        <v>14</v>
      </c>
      <c r="X522">
        <f t="shared" si="62"/>
        <v>106</v>
      </c>
      <c r="Y522">
        <f t="shared" si="63"/>
        <v>95</v>
      </c>
      <c r="Z522">
        <f t="shared" si="64"/>
        <v>86</v>
      </c>
      <c r="AA522">
        <f t="shared" si="65"/>
        <v>87</v>
      </c>
    </row>
    <row r="523" spans="1:27" x14ac:dyDescent="0.25">
      <c r="A523" t="s">
        <v>22</v>
      </c>
      <c r="B523" t="s">
        <v>22</v>
      </c>
      <c r="C523" t="s">
        <v>22</v>
      </c>
      <c r="E523">
        <v>2003</v>
      </c>
      <c r="F523">
        <v>12</v>
      </c>
      <c r="G523">
        <v>350</v>
      </c>
      <c r="H523">
        <v>4</v>
      </c>
      <c r="I523">
        <v>6</v>
      </c>
      <c r="J523">
        <v>6</v>
      </c>
      <c r="K523">
        <v>5</v>
      </c>
      <c r="L523">
        <v>5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f t="shared" si="66"/>
        <v>0</v>
      </c>
      <c r="V523" t="str">
        <f t="shared" si="60"/>
        <v>Grande Dunes2003</v>
      </c>
      <c r="W523" s="17">
        <f t="shared" si="61"/>
        <v>14</v>
      </c>
      <c r="X523">
        <f t="shared" si="62"/>
        <v>106</v>
      </c>
      <c r="Y523">
        <f t="shared" si="63"/>
        <v>95</v>
      </c>
      <c r="Z523">
        <f t="shared" si="64"/>
        <v>86</v>
      </c>
      <c r="AA523">
        <f t="shared" si="65"/>
        <v>87</v>
      </c>
    </row>
    <row r="524" spans="1:27" x14ac:dyDescent="0.25">
      <c r="A524" t="s">
        <v>22</v>
      </c>
      <c r="B524" t="s">
        <v>22</v>
      </c>
      <c r="C524" t="s">
        <v>22</v>
      </c>
      <c r="E524">
        <v>2003</v>
      </c>
      <c r="F524">
        <v>13</v>
      </c>
      <c r="G524">
        <v>499</v>
      </c>
      <c r="H524">
        <v>5</v>
      </c>
      <c r="I524">
        <v>8</v>
      </c>
      <c r="J524">
        <v>7</v>
      </c>
      <c r="K524">
        <v>7</v>
      </c>
      <c r="L524">
        <v>6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f t="shared" si="66"/>
        <v>0</v>
      </c>
      <c r="V524" t="str">
        <f t="shared" si="60"/>
        <v>Grande Dunes2003</v>
      </c>
      <c r="W524" s="17">
        <f t="shared" si="61"/>
        <v>14</v>
      </c>
      <c r="X524">
        <f t="shared" si="62"/>
        <v>106</v>
      </c>
      <c r="Y524">
        <f t="shared" si="63"/>
        <v>95</v>
      </c>
      <c r="Z524">
        <f t="shared" si="64"/>
        <v>86</v>
      </c>
      <c r="AA524">
        <f t="shared" si="65"/>
        <v>87</v>
      </c>
    </row>
    <row r="525" spans="1:27" x14ac:dyDescent="0.25">
      <c r="A525" t="s">
        <v>22</v>
      </c>
      <c r="B525" t="s">
        <v>22</v>
      </c>
      <c r="C525" t="s">
        <v>22</v>
      </c>
      <c r="E525">
        <v>2003</v>
      </c>
      <c r="F525">
        <v>14</v>
      </c>
      <c r="G525">
        <v>158</v>
      </c>
      <c r="H525">
        <v>3</v>
      </c>
      <c r="I525">
        <v>3</v>
      </c>
      <c r="J525">
        <v>3</v>
      </c>
      <c r="K525">
        <v>5</v>
      </c>
      <c r="L525">
        <v>4</v>
      </c>
      <c r="M525">
        <v>1</v>
      </c>
      <c r="N525">
        <v>1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f t="shared" si="66"/>
        <v>0</v>
      </c>
      <c r="V525" t="str">
        <f t="shared" si="60"/>
        <v>Grande Dunes2003</v>
      </c>
      <c r="W525" s="17">
        <f t="shared" si="61"/>
        <v>14</v>
      </c>
      <c r="X525">
        <f t="shared" si="62"/>
        <v>106</v>
      </c>
      <c r="Y525">
        <f t="shared" si="63"/>
        <v>95</v>
      </c>
      <c r="Z525">
        <f t="shared" si="64"/>
        <v>86</v>
      </c>
      <c r="AA525">
        <f t="shared" si="65"/>
        <v>87</v>
      </c>
    </row>
    <row r="526" spans="1:27" x14ac:dyDescent="0.25">
      <c r="A526" t="s">
        <v>22</v>
      </c>
      <c r="B526" t="s">
        <v>22</v>
      </c>
      <c r="C526" t="s">
        <v>22</v>
      </c>
      <c r="E526">
        <v>2003</v>
      </c>
      <c r="F526">
        <v>15</v>
      </c>
      <c r="G526">
        <v>400</v>
      </c>
      <c r="H526">
        <v>4</v>
      </c>
      <c r="I526">
        <v>9</v>
      </c>
      <c r="J526">
        <v>5</v>
      </c>
      <c r="K526">
        <v>4</v>
      </c>
      <c r="L526">
        <v>5</v>
      </c>
      <c r="M526">
        <v>0</v>
      </c>
      <c r="N526">
        <v>0</v>
      </c>
      <c r="O526">
        <v>1</v>
      </c>
      <c r="P526">
        <v>0</v>
      </c>
      <c r="Q526">
        <v>0</v>
      </c>
      <c r="R526">
        <v>0</v>
      </c>
      <c r="S526">
        <v>0</v>
      </c>
      <c r="T526">
        <v>0</v>
      </c>
      <c r="U526">
        <f t="shared" si="66"/>
        <v>0</v>
      </c>
      <c r="V526" t="str">
        <f t="shared" si="60"/>
        <v>Grande Dunes2003</v>
      </c>
      <c r="W526" s="17">
        <f t="shared" si="61"/>
        <v>14</v>
      </c>
      <c r="X526">
        <f t="shared" si="62"/>
        <v>106</v>
      </c>
      <c r="Y526">
        <f t="shared" si="63"/>
        <v>95</v>
      </c>
      <c r="Z526">
        <f t="shared" si="64"/>
        <v>86</v>
      </c>
      <c r="AA526">
        <f t="shared" si="65"/>
        <v>87</v>
      </c>
    </row>
    <row r="527" spans="1:27" x14ac:dyDescent="0.25">
      <c r="A527" t="s">
        <v>22</v>
      </c>
      <c r="B527" t="s">
        <v>22</v>
      </c>
      <c r="C527" t="s">
        <v>22</v>
      </c>
      <c r="E527">
        <v>2003</v>
      </c>
      <c r="F527">
        <v>16</v>
      </c>
      <c r="G527">
        <v>365</v>
      </c>
      <c r="H527">
        <v>4</v>
      </c>
      <c r="I527">
        <v>8</v>
      </c>
      <c r="J527">
        <v>4</v>
      </c>
      <c r="K527">
        <v>4</v>
      </c>
      <c r="L527">
        <v>5</v>
      </c>
      <c r="M527">
        <v>0</v>
      </c>
      <c r="N527">
        <v>1</v>
      </c>
      <c r="O527">
        <v>1</v>
      </c>
      <c r="P527">
        <v>0</v>
      </c>
      <c r="Q527">
        <v>0</v>
      </c>
      <c r="R527">
        <v>0</v>
      </c>
      <c r="S527">
        <v>0</v>
      </c>
      <c r="T527">
        <v>0</v>
      </c>
      <c r="U527">
        <f t="shared" si="66"/>
        <v>0</v>
      </c>
      <c r="V527" t="str">
        <f t="shared" si="60"/>
        <v>Grande Dunes2003</v>
      </c>
      <c r="W527" s="17">
        <f t="shared" si="61"/>
        <v>14</v>
      </c>
      <c r="X527">
        <f t="shared" si="62"/>
        <v>106</v>
      </c>
      <c r="Y527">
        <f t="shared" si="63"/>
        <v>95</v>
      </c>
      <c r="Z527">
        <f t="shared" si="64"/>
        <v>86</v>
      </c>
      <c r="AA527">
        <f t="shared" si="65"/>
        <v>87</v>
      </c>
    </row>
    <row r="528" spans="1:27" x14ac:dyDescent="0.25">
      <c r="A528" t="s">
        <v>22</v>
      </c>
      <c r="B528" t="s">
        <v>22</v>
      </c>
      <c r="C528" t="s">
        <v>22</v>
      </c>
      <c r="E528">
        <v>2003</v>
      </c>
      <c r="F528">
        <v>17</v>
      </c>
      <c r="G528">
        <v>477</v>
      </c>
      <c r="H528">
        <v>5</v>
      </c>
      <c r="I528">
        <v>9</v>
      </c>
      <c r="J528">
        <v>4</v>
      </c>
      <c r="K528">
        <v>5</v>
      </c>
      <c r="L528">
        <v>7</v>
      </c>
      <c r="M528">
        <v>0</v>
      </c>
      <c r="N528">
        <v>0</v>
      </c>
      <c r="O528">
        <v>1</v>
      </c>
      <c r="P528">
        <v>0</v>
      </c>
      <c r="Q528">
        <v>0</v>
      </c>
      <c r="R528">
        <v>1</v>
      </c>
      <c r="S528">
        <v>0</v>
      </c>
      <c r="T528">
        <v>0</v>
      </c>
      <c r="U528">
        <f t="shared" si="66"/>
        <v>1</v>
      </c>
      <c r="V528" t="str">
        <f t="shared" si="60"/>
        <v>Grande Dunes2003</v>
      </c>
      <c r="W528" s="17">
        <f t="shared" si="61"/>
        <v>14</v>
      </c>
      <c r="X528">
        <f t="shared" si="62"/>
        <v>106</v>
      </c>
      <c r="Y528">
        <f t="shared" si="63"/>
        <v>95</v>
      </c>
      <c r="Z528">
        <f t="shared" si="64"/>
        <v>86</v>
      </c>
      <c r="AA528">
        <f t="shared" si="65"/>
        <v>87</v>
      </c>
    </row>
    <row r="529" spans="1:27" x14ac:dyDescent="0.25">
      <c r="A529" t="s">
        <v>22</v>
      </c>
      <c r="B529" t="s">
        <v>22</v>
      </c>
      <c r="C529" t="s">
        <v>22</v>
      </c>
      <c r="E529">
        <v>2003</v>
      </c>
      <c r="F529">
        <v>18</v>
      </c>
      <c r="G529">
        <v>373</v>
      </c>
      <c r="H529">
        <v>4</v>
      </c>
      <c r="I529">
        <v>7</v>
      </c>
      <c r="J529">
        <v>5</v>
      </c>
      <c r="K529">
        <v>6</v>
      </c>
      <c r="L529">
        <v>4</v>
      </c>
      <c r="M529">
        <v>0</v>
      </c>
      <c r="N529">
        <v>0</v>
      </c>
      <c r="O529">
        <v>0</v>
      </c>
      <c r="P529">
        <v>1</v>
      </c>
      <c r="Q529">
        <v>0</v>
      </c>
      <c r="R529">
        <v>0</v>
      </c>
      <c r="S529">
        <v>0</v>
      </c>
      <c r="T529">
        <v>0</v>
      </c>
      <c r="U529">
        <f t="shared" si="66"/>
        <v>0</v>
      </c>
      <c r="V529" t="str">
        <f t="shared" si="60"/>
        <v>Grande Dunes2003</v>
      </c>
      <c r="W529" s="17">
        <f t="shared" si="61"/>
        <v>14</v>
      </c>
      <c r="X529">
        <f t="shared" si="62"/>
        <v>106</v>
      </c>
      <c r="Y529">
        <f t="shared" si="63"/>
        <v>95</v>
      </c>
      <c r="Z529">
        <f t="shared" si="64"/>
        <v>86</v>
      </c>
      <c r="AA529">
        <f t="shared" si="65"/>
        <v>87</v>
      </c>
    </row>
    <row r="530" spans="1:27" x14ac:dyDescent="0.25">
      <c r="A530" t="s">
        <v>29</v>
      </c>
      <c r="B530" t="s">
        <v>29</v>
      </c>
      <c r="C530" t="s">
        <v>29</v>
      </c>
      <c r="D530" t="s">
        <v>74</v>
      </c>
      <c r="E530">
        <v>2003</v>
      </c>
      <c r="F530">
        <v>1</v>
      </c>
      <c r="G530">
        <v>345</v>
      </c>
      <c r="H530">
        <v>4</v>
      </c>
      <c r="I530">
        <v>4</v>
      </c>
      <c r="J530">
        <v>7</v>
      </c>
      <c r="K530">
        <v>6</v>
      </c>
      <c r="L530">
        <v>5</v>
      </c>
      <c r="M530">
        <v>1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f t="shared" si="66"/>
        <v>0</v>
      </c>
      <c r="V530" t="str">
        <f t="shared" si="60"/>
        <v>Heather Glen (Red/White)2003</v>
      </c>
      <c r="W530" s="17">
        <f t="shared" si="61"/>
        <v>1</v>
      </c>
      <c r="X530">
        <f t="shared" si="62"/>
        <v>104</v>
      </c>
      <c r="Y530">
        <f t="shared" si="63"/>
        <v>88</v>
      </c>
      <c r="Z530">
        <f t="shared" si="64"/>
        <v>86</v>
      </c>
      <c r="AA530">
        <f t="shared" si="65"/>
        <v>91</v>
      </c>
    </row>
    <row r="531" spans="1:27" x14ac:dyDescent="0.25">
      <c r="A531" t="s">
        <v>29</v>
      </c>
      <c r="B531" t="s">
        <v>29</v>
      </c>
      <c r="C531" t="s">
        <v>29</v>
      </c>
      <c r="D531" t="s">
        <v>74</v>
      </c>
      <c r="E531">
        <v>2003</v>
      </c>
      <c r="F531">
        <v>2</v>
      </c>
      <c r="G531">
        <v>346</v>
      </c>
      <c r="H531">
        <v>4</v>
      </c>
      <c r="I531">
        <v>6</v>
      </c>
      <c r="J531">
        <v>5</v>
      </c>
      <c r="K531">
        <v>5</v>
      </c>
      <c r="L531">
        <v>5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f t="shared" si="66"/>
        <v>0</v>
      </c>
      <c r="V531" t="str">
        <f t="shared" si="60"/>
        <v>Heather Glen (Red/White)2003</v>
      </c>
      <c r="W531" s="17">
        <f t="shared" si="61"/>
        <v>1</v>
      </c>
      <c r="X531">
        <f t="shared" si="62"/>
        <v>104</v>
      </c>
      <c r="Y531">
        <f t="shared" si="63"/>
        <v>88</v>
      </c>
      <c r="Z531">
        <f t="shared" si="64"/>
        <v>86</v>
      </c>
      <c r="AA531">
        <f t="shared" si="65"/>
        <v>91</v>
      </c>
    </row>
    <row r="532" spans="1:27" x14ac:dyDescent="0.25">
      <c r="A532" t="s">
        <v>29</v>
      </c>
      <c r="B532" t="s">
        <v>29</v>
      </c>
      <c r="C532" t="s">
        <v>29</v>
      </c>
      <c r="D532" t="s">
        <v>74</v>
      </c>
      <c r="E532">
        <v>2003</v>
      </c>
      <c r="F532">
        <v>3</v>
      </c>
      <c r="G532">
        <v>482</v>
      </c>
      <c r="H532">
        <v>5</v>
      </c>
      <c r="I532">
        <v>7</v>
      </c>
      <c r="J532">
        <v>5</v>
      </c>
      <c r="K532">
        <v>6</v>
      </c>
      <c r="L532">
        <v>7</v>
      </c>
      <c r="M532">
        <v>0</v>
      </c>
      <c r="N532">
        <v>1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f t="shared" si="66"/>
        <v>0</v>
      </c>
      <c r="V532" t="str">
        <f t="shared" si="60"/>
        <v>Heather Glen (Red/White)2003</v>
      </c>
      <c r="W532" s="17">
        <f t="shared" si="61"/>
        <v>1</v>
      </c>
      <c r="X532">
        <f t="shared" si="62"/>
        <v>104</v>
      </c>
      <c r="Y532">
        <f t="shared" si="63"/>
        <v>88</v>
      </c>
      <c r="Z532">
        <f t="shared" si="64"/>
        <v>86</v>
      </c>
      <c r="AA532">
        <f t="shared" si="65"/>
        <v>91</v>
      </c>
    </row>
    <row r="533" spans="1:27" x14ac:dyDescent="0.25">
      <c r="A533" t="s">
        <v>29</v>
      </c>
      <c r="B533" t="s">
        <v>29</v>
      </c>
      <c r="C533" t="s">
        <v>29</v>
      </c>
      <c r="D533" t="s">
        <v>74</v>
      </c>
      <c r="E533">
        <v>2003</v>
      </c>
      <c r="F533">
        <v>4</v>
      </c>
      <c r="G533">
        <v>152</v>
      </c>
      <c r="H533">
        <v>3</v>
      </c>
      <c r="I533">
        <v>5</v>
      </c>
      <c r="J533">
        <v>4</v>
      </c>
      <c r="K533">
        <v>2</v>
      </c>
      <c r="L533">
        <v>4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1</v>
      </c>
      <c r="T533">
        <v>0</v>
      </c>
      <c r="U533">
        <f t="shared" si="66"/>
        <v>1</v>
      </c>
      <c r="V533" t="str">
        <f t="shared" si="60"/>
        <v>Heather Glen (Red/White)2003</v>
      </c>
      <c r="W533" s="17">
        <f t="shared" si="61"/>
        <v>1</v>
      </c>
      <c r="X533">
        <f t="shared" si="62"/>
        <v>104</v>
      </c>
      <c r="Y533">
        <f t="shared" si="63"/>
        <v>88</v>
      </c>
      <c r="Z533">
        <f t="shared" si="64"/>
        <v>86</v>
      </c>
      <c r="AA533">
        <f t="shared" si="65"/>
        <v>91</v>
      </c>
    </row>
    <row r="534" spans="1:27" x14ac:dyDescent="0.25">
      <c r="A534" t="s">
        <v>29</v>
      </c>
      <c r="B534" t="s">
        <v>29</v>
      </c>
      <c r="C534" t="s">
        <v>29</v>
      </c>
      <c r="D534" t="s">
        <v>74</v>
      </c>
      <c r="E534">
        <v>2003</v>
      </c>
      <c r="F534">
        <v>5</v>
      </c>
      <c r="G534">
        <v>383</v>
      </c>
      <c r="H534">
        <v>4</v>
      </c>
      <c r="I534">
        <v>8</v>
      </c>
      <c r="J534">
        <v>4</v>
      </c>
      <c r="K534">
        <v>4</v>
      </c>
      <c r="L534">
        <v>5</v>
      </c>
      <c r="M534">
        <v>0</v>
      </c>
      <c r="N534">
        <v>1</v>
      </c>
      <c r="O534">
        <v>1</v>
      </c>
      <c r="P534">
        <v>0</v>
      </c>
      <c r="Q534">
        <v>0</v>
      </c>
      <c r="R534">
        <v>0</v>
      </c>
      <c r="S534">
        <v>0</v>
      </c>
      <c r="T534">
        <v>0</v>
      </c>
      <c r="U534">
        <f t="shared" si="66"/>
        <v>0</v>
      </c>
      <c r="V534" t="str">
        <f t="shared" si="60"/>
        <v>Heather Glen (Red/White)2003</v>
      </c>
      <c r="W534" s="17">
        <f t="shared" si="61"/>
        <v>1</v>
      </c>
      <c r="X534">
        <f t="shared" si="62"/>
        <v>104</v>
      </c>
      <c r="Y534">
        <f t="shared" si="63"/>
        <v>88</v>
      </c>
      <c r="Z534">
        <f t="shared" si="64"/>
        <v>86</v>
      </c>
      <c r="AA534">
        <f t="shared" si="65"/>
        <v>91</v>
      </c>
    </row>
    <row r="535" spans="1:27" x14ac:dyDescent="0.25">
      <c r="A535" t="s">
        <v>29</v>
      </c>
      <c r="B535" t="s">
        <v>29</v>
      </c>
      <c r="C535" t="s">
        <v>29</v>
      </c>
      <c r="D535" t="s">
        <v>74</v>
      </c>
      <c r="E535">
        <v>2003</v>
      </c>
      <c r="F535">
        <v>6</v>
      </c>
      <c r="G535">
        <v>461</v>
      </c>
      <c r="H535">
        <v>5</v>
      </c>
      <c r="I535">
        <v>7</v>
      </c>
      <c r="J535">
        <v>6</v>
      </c>
      <c r="K535">
        <v>5</v>
      </c>
      <c r="L535">
        <v>5</v>
      </c>
      <c r="M535">
        <v>0</v>
      </c>
      <c r="N535">
        <v>0</v>
      </c>
      <c r="O535">
        <v>1</v>
      </c>
      <c r="P535">
        <v>1</v>
      </c>
      <c r="Q535">
        <v>0</v>
      </c>
      <c r="R535">
        <v>0</v>
      </c>
      <c r="S535">
        <v>0</v>
      </c>
      <c r="T535">
        <v>0</v>
      </c>
      <c r="U535">
        <f t="shared" si="66"/>
        <v>0</v>
      </c>
      <c r="V535" t="str">
        <f t="shared" si="60"/>
        <v>Heather Glen (Red/White)2003</v>
      </c>
      <c r="W535" s="17">
        <f t="shared" si="61"/>
        <v>1</v>
      </c>
      <c r="X535">
        <f t="shared" si="62"/>
        <v>104</v>
      </c>
      <c r="Y535">
        <f t="shared" si="63"/>
        <v>88</v>
      </c>
      <c r="Z535">
        <f t="shared" si="64"/>
        <v>86</v>
      </c>
      <c r="AA535">
        <f t="shared" si="65"/>
        <v>91</v>
      </c>
    </row>
    <row r="536" spans="1:27" x14ac:dyDescent="0.25">
      <c r="A536" t="s">
        <v>29</v>
      </c>
      <c r="B536" t="s">
        <v>29</v>
      </c>
      <c r="C536" t="s">
        <v>29</v>
      </c>
      <c r="D536" t="s">
        <v>74</v>
      </c>
      <c r="E536">
        <v>2003</v>
      </c>
      <c r="F536">
        <v>7</v>
      </c>
      <c r="G536">
        <v>364</v>
      </c>
      <c r="H536">
        <v>4</v>
      </c>
      <c r="I536">
        <v>7</v>
      </c>
      <c r="J536">
        <v>4</v>
      </c>
      <c r="K536">
        <v>6</v>
      </c>
      <c r="L536">
        <v>6</v>
      </c>
      <c r="M536">
        <v>0</v>
      </c>
      <c r="N536">
        <v>1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f t="shared" si="66"/>
        <v>0</v>
      </c>
      <c r="V536" t="str">
        <f t="shared" si="60"/>
        <v>Heather Glen (Red/White)2003</v>
      </c>
      <c r="W536" s="17">
        <f t="shared" si="61"/>
        <v>1</v>
      </c>
      <c r="X536">
        <f t="shared" si="62"/>
        <v>104</v>
      </c>
      <c r="Y536">
        <f t="shared" si="63"/>
        <v>88</v>
      </c>
      <c r="Z536">
        <f t="shared" si="64"/>
        <v>86</v>
      </c>
      <c r="AA536">
        <f t="shared" si="65"/>
        <v>91</v>
      </c>
    </row>
    <row r="537" spans="1:27" x14ac:dyDescent="0.25">
      <c r="A537" t="s">
        <v>29</v>
      </c>
      <c r="B537" t="s">
        <v>29</v>
      </c>
      <c r="C537" t="s">
        <v>29</v>
      </c>
      <c r="D537" t="s">
        <v>74</v>
      </c>
      <c r="E537">
        <v>2003</v>
      </c>
      <c r="F537">
        <v>8</v>
      </c>
      <c r="G537">
        <v>191</v>
      </c>
      <c r="H537">
        <v>3</v>
      </c>
      <c r="I537">
        <v>6</v>
      </c>
      <c r="J537">
        <v>4</v>
      </c>
      <c r="K537">
        <v>4</v>
      </c>
      <c r="L537">
        <v>5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f t="shared" si="66"/>
        <v>0</v>
      </c>
      <c r="V537" t="str">
        <f t="shared" si="60"/>
        <v>Heather Glen (Red/White)2003</v>
      </c>
      <c r="W537" s="17">
        <f t="shared" si="61"/>
        <v>1</v>
      </c>
      <c r="X537">
        <f t="shared" si="62"/>
        <v>104</v>
      </c>
      <c r="Y537">
        <f t="shared" si="63"/>
        <v>88</v>
      </c>
      <c r="Z537">
        <f t="shared" si="64"/>
        <v>86</v>
      </c>
      <c r="AA537">
        <f t="shared" si="65"/>
        <v>91</v>
      </c>
    </row>
    <row r="538" spans="1:27" x14ac:dyDescent="0.25">
      <c r="A538" t="s">
        <v>29</v>
      </c>
      <c r="B538" t="s">
        <v>29</v>
      </c>
      <c r="C538" t="s">
        <v>29</v>
      </c>
      <c r="D538" t="s">
        <v>74</v>
      </c>
      <c r="E538">
        <v>2003</v>
      </c>
      <c r="F538">
        <v>9</v>
      </c>
      <c r="G538">
        <v>403</v>
      </c>
      <c r="H538">
        <v>4</v>
      </c>
      <c r="I538">
        <v>6</v>
      </c>
      <c r="J538">
        <v>6</v>
      </c>
      <c r="K538">
        <v>5</v>
      </c>
      <c r="L538">
        <v>4</v>
      </c>
      <c r="M538">
        <v>0</v>
      </c>
      <c r="N538">
        <v>0</v>
      </c>
      <c r="O538">
        <v>0</v>
      </c>
      <c r="P538">
        <v>1</v>
      </c>
      <c r="Q538">
        <v>0</v>
      </c>
      <c r="R538">
        <v>0</v>
      </c>
      <c r="S538">
        <v>0</v>
      </c>
      <c r="T538">
        <v>0</v>
      </c>
      <c r="U538">
        <f t="shared" si="66"/>
        <v>0</v>
      </c>
      <c r="V538" t="str">
        <f t="shared" si="60"/>
        <v>Heather Glen (Red/White)2003</v>
      </c>
      <c r="W538" s="17">
        <f t="shared" si="61"/>
        <v>1</v>
      </c>
      <c r="X538">
        <f t="shared" si="62"/>
        <v>104</v>
      </c>
      <c r="Y538">
        <f t="shared" si="63"/>
        <v>88</v>
      </c>
      <c r="Z538">
        <f t="shared" si="64"/>
        <v>86</v>
      </c>
      <c r="AA538">
        <f t="shared" si="65"/>
        <v>91</v>
      </c>
    </row>
    <row r="539" spans="1:27" x14ac:dyDescent="0.25">
      <c r="A539" t="s">
        <v>29</v>
      </c>
      <c r="B539" t="s">
        <v>29</v>
      </c>
      <c r="C539" t="s">
        <v>29</v>
      </c>
      <c r="D539" t="s">
        <v>75</v>
      </c>
      <c r="E539">
        <v>2003</v>
      </c>
      <c r="F539">
        <v>10</v>
      </c>
      <c r="G539">
        <v>388</v>
      </c>
      <c r="H539">
        <v>4</v>
      </c>
      <c r="I539">
        <v>6</v>
      </c>
      <c r="J539">
        <v>5</v>
      </c>
      <c r="K539">
        <v>6</v>
      </c>
      <c r="L539">
        <v>7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f t="shared" si="66"/>
        <v>0</v>
      </c>
      <c r="V539" t="str">
        <f t="shared" si="60"/>
        <v>Heather Glen (Red/White)2003</v>
      </c>
      <c r="W539" s="17">
        <f t="shared" si="61"/>
        <v>1</v>
      </c>
      <c r="X539">
        <f t="shared" si="62"/>
        <v>104</v>
      </c>
      <c r="Y539">
        <f t="shared" si="63"/>
        <v>88</v>
      </c>
      <c r="Z539">
        <f t="shared" si="64"/>
        <v>86</v>
      </c>
      <c r="AA539">
        <f t="shared" si="65"/>
        <v>91</v>
      </c>
    </row>
    <row r="540" spans="1:27" x14ac:dyDescent="0.25">
      <c r="A540" t="s">
        <v>29</v>
      </c>
      <c r="B540" t="s">
        <v>29</v>
      </c>
      <c r="C540" t="s">
        <v>29</v>
      </c>
      <c r="D540" t="s">
        <v>75</v>
      </c>
      <c r="E540">
        <v>2003</v>
      </c>
      <c r="F540">
        <v>11</v>
      </c>
      <c r="G540">
        <v>133</v>
      </c>
      <c r="H540">
        <v>3</v>
      </c>
      <c r="I540">
        <v>4</v>
      </c>
      <c r="J540">
        <v>4</v>
      </c>
      <c r="K540">
        <v>3</v>
      </c>
      <c r="L540">
        <v>3</v>
      </c>
      <c r="M540">
        <v>0</v>
      </c>
      <c r="N540">
        <v>0</v>
      </c>
      <c r="O540">
        <v>1</v>
      </c>
      <c r="P540">
        <v>1</v>
      </c>
      <c r="Q540">
        <v>0</v>
      </c>
      <c r="R540">
        <v>0</v>
      </c>
      <c r="S540">
        <v>0</v>
      </c>
      <c r="T540">
        <v>0</v>
      </c>
      <c r="U540">
        <f t="shared" si="66"/>
        <v>0</v>
      </c>
      <c r="V540" t="str">
        <f t="shared" si="60"/>
        <v>Heather Glen (Red/White)2003</v>
      </c>
      <c r="W540" s="17">
        <f t="shared" si="61"/>
        <v>1</v>
      </c>
      <c r="X540">
        <f t="shared" si="62"/>
        <v>104</v>
      </c>
      <c r="Y540">
        <f t="shared" si="63"/>
        <v>88</v>
      </c>
      <c r="Z540">
        <f t="shared" si="64"/>
        <v>86</v>
      </c>
      <c r="AA540">
        <f t="shared" si="65"/>
        <v>91</v>
      </c>
    </row>
    <row r="541" spans="1:27" x14ac:dyDescent="0.25">
      <c r="A541" t="s">
        <v>29</v>
      </c>
      <c r="B541" t="s">
        <v>29</v>
      </c>
      <c r="C541" t="s">
        <v>29</v>
      </c>
      <c r="D541" t="s">
        <v>75</v>
      </c>
      <c r="E541">
        <v>2003</v>
      </c>
      <c r="F541">
        <v>12</v>
      </c>
      <c r="G541">
        <v>351</v>
      </c>
      <c r="H541">
        <v>4</v>
      </c>
      <c r="I541">
        <v>4</v>
      </c>
      <c r="J541">
        <v>5</v>
      </c>
      <c r="K541">
        <v>4</v>
      </c>
      <c r="L541">
        <v>4</v>
      </c>
      <c r="M541">
        <v>1</v>
      </c>
      <c r="N541">
        <v>0</v>
      </c>
      <c r="O541">
        <v>1</v>
      </c>
      <c r="P541">
        <v>1</v>
      </c>
      <c r="Q541">
        <v>0</v>
      </c>
      <c r="R541">
        <v>0</v>
      </c>
      <c r="S541">
        <v>0</v>
      </c>
      <c r="T541">
        <v>0</v>
      </c>
      <c r="U541">
        <f t="shared" si="66"/>
        <v>0</v>
      </c>
      <c r="V541" t="str">
        <f t="shared" si="60"/>
        <v>Heather Glen (Red/White)2003</v>
      </c>
      <c r="W541" s="17">
        <f t="shared" si="61"/>
        <v>1</v>
      </c>
      <c r="X541">
        <f t="shared" si="62"/>
        <v>104</v>
      </c>
      <c r="Y541">
        <f t="shared" si="63"/>
        <v>88</v>
      </c>
      <c r="Z541">
        <f t="shared" si="64"/>
        <v>86</v>
      </c>
      <c r="AA541">
        <f t="shared" si="65"/>
        <v>91</v>
      </c>
    </row>
    <row r="542" spans="1:27" x14ac:dyDescent="0.25">
      <c r="A542" t="s">
        <v>29</v>
      </c>
      <c r="B542" t="s">
        <v>29</v>
      </c>
      <c r="C542" t="s">
        <v>29</v>
      </c>
      <c r="D542" t="s">
        <v>75</v>
      </c>
      <c r="E542">
        <v>2003</v>
      </c>
      <c r="F542">
        <v>13</v>
      </c>
      <c r="G542">
        <v>155</v>
      </c>
      <c r="H542">
        <v>3</v>
      </c>
      <c r="I542">
        <v>3</v>
      </c>
      <c r="J542">
        <v>3</v>
      </c>
      <c r="K542">
        <v>4</v>
      </c>
      <c r="L542">
        <v>4</v>
      </c>
      <c r="M542">
        <v>1</v>
      </c>
      <c r="N542">
        <v>1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f t="shared" si="66"/>
        <v>0</v>
      </c>
      <c r="V542" t="str">
        <f t="shared" si="60"/>
        <v>Heather Glen (Red/White)2003</v>
      </c>
      <c r="W542" s="17">
        <f t="shared" si="61"/>
        <v>1</v>
      </c>
      <c r="X542">
        <f t="shared" si="62"/>
        <v>104</v>
      </c>
      <c r="Y542">
        <f t="shared" si="63"/>
        <v>88</v>
      </c>
      <c r="Z542">
        <f t="shared" si="64"/>
        <v>86</v>
      </c>
      <c r="AA542">
        <f t="shared" si="65"/>
        <v>91</v>
      </c>
    </row>
    <row r="543" spans="1:27" x14ac:dyDescent="0.25">
      <c r="A543" t="s">
        <v>29</v>
      </c>
      <c r="B543" t="s">
        <v>29</v>
      </c>
      <c r="C543" t="s">
        <v>29</v>
      </c>
      <c r="D543" t="s">
        <v>75</v>
      </c>
      <c r="E543">
        <v>2003</v>
      </c>
      <c r="F543">
        <v>14</v>
      </c>
      <c r="G543">
        <v>366</v>
      </c>
      <c r="H543">
        <v>4</v>
      </c>
      <c r="I543">
        <v>5</v>
      </c>
      <c r="J543">
        <v>3</v>
      </c>
      <c r="K543">
        <v>4</v>
      </c>
      <c r="L543">
        <v>7</v>
      </c>
      <c r="M543">
        <v>0</v>
      </c>
      <c r="N543">
        <v>0</v>
      </c>
      <c r="O543">
        <v>1</v>
      </c>
      <c r="P543">
        <v>0</v>
      </c>
      <c r="Q543">
        <v>0</v>
      </c>
      <c r="R543">
        <v>1</v>
      </c>
      <c r="S543">
        <v>0</v>
      </c>
      <c r="T543">
        <v>0</v>
      </c>
      <c r="U543">
        <f t="shared" si="66"/>
        <v>1</v>
      </c>
      <c r="V543" t="str">
        <f t="shared" si="60"/>
        <v>Heather Glen (Red/White)2003</v>
      </c>
      <c r="W543" s="17">
        <f t="shared" si="61"/>
        <v>1</v>
      </c>
      <c r="X543">
        <f t="shared" si="62"/>
        <v>104</v>
      </c>
      <c r="Y543">
        <f t="shared" si="63"/>
        <v>88</v>
      </c>
      <c r="Z543">
        <f t="shared" si="64"/>
        <v>86</v>
      </c>
      <c r="AA543">
        <f t="shared" si="65"/>
        <v>91</v>
      </c>
    </row>
    <row r="544" spans="1:27" x14ac:dyDescent="0.25">
      <c r="A544" t="s">
        <v>29</v>
      </c>
      <c r="B544" t="s">
        <v>29</v>
      </c>
      <c r="C544" t="s">
        <v>29</v>
      </c>
      <c r="D544" t="s">
        <v>75</v>
      </c>
      <c r="E544">
        <v>2003</v>
      </c>
      <c r="F544">
        <v>15</v>
      </c>
      <c r="G544">
        <v>509</v>
      </c>
      <c r="H544">
        <v>5</v>
      </c>
      <c r="I544">
        <v>6</v>
      </c>
      <c r="J544">
        <v>6</v>
      </c>
      <c r="K544">
        <v>6</v>
      </c>
      <c r="L544">
        <v>6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f t="shared" si="66"/>
        <v>0</v>
      </c>
      <c r="V544" t="str">
        <f t="shared" si="60"/>
        <v>Heather Glen (Red/White)2003</v>
      </c>
      <c r="W544" s="17">
        <f t="shared" si="61"/>
        <v>1</v>
      </c>
      <c r="X544">
        <f t="shared" si="62"/>
        <v>104</v>
      </c>
      <c r="Y544">
        <f t="shared" si="63"/>
        <v>88</v>
      </c>
      <c r="Z544">
        <f t="shared" si="64"/>
        <v>86</v>
      </c>
      <c r="AA544">
        <f t="shared" si="65"/>
        <v>91</v>
      </c>
    </row>
    <row r="545" spans="1:27" x14ac:dyDescent="0.25">
      <c r="A545" t="s">
        <v>29</v>
      </c>
      <c r="B545" t="s">
        <v>29</v>
      </c>
      <c r="C545" t="s">
        <v>29</v>
      </c>
      <c r="D545" t="s">
        <v>75</v>
      </c>
      <c r="E545">
        <v>2003</v>
      </c>
      <c r="F545">
        <v>16</v>
      </c>
      <c r="G545">
        <v>351</v>
      </c>
      <c r="H545">
        <v>4</v>
      </c>
      <c r="I545">
        <v>6</v>
      </c>
      <c r="J545">
        <v>5</v>
      </c>
      <c r="K545">
        <v>5</v>
      </c>
      <c r="L545">
        <v>4</v>
      </c>
      <c r="M545">
        <v>0</v>
      </c>
      <c r="N545">
        <v>0</v>
      </c>
      <c r="O545">
        <v>0</v>
      </c>
      <c r="P545">
        <v>1</v>
      </c>
      <c r="Q545">
        <v>0</v>
      </c>
      <c r="R545">
        <v>0</v>
      </c>
      <c r="S545">
        <v>0</v>
      </c>
      <c r="T545">
        <v>0</v>
      </c>
      <c r="U545">
        <f t="shared" si="66"/>
        <v>0</v>
      </c>
      <c r="V545" t="str">
        <f t="shared" si="60"/>
        <v>Heather Glen (Red/White)2003</v>
      </c>
      <c r="W545" s="17">
        <f t="shared" si="61"/>
        <v>1</v>
      </c>
      <c r="X545">
        <f t="shared" si="62"/>
        <v>104</v>
      </c>
      <c r="Y545">
        <f t="shared" si="63"/>
        <v>88</v>
      </c>
      <c r="Z545">
        <f t="shared" si="64"/>
        <v>86</v>
      </c>
      <c r="AA545">
        <f t="shared" si="65"/>
        <v>91</v>
      </c>
    </row>
    <row r="546" spans="1:27" x14ac:dyDescent="0.25">
      <c r="A546" t="s">
        <v>29</v>
      </c>
      <c r="B546" t="s">
        <v>29</v>
      </c>
      <c r="C546" t="s">
        <v>29</v>
      </c>
      <c r="D546" t="s">
        <v>75</v>
      </c>
      <c r="E546">
        <v>2003</v>
      </c>
      <c r="F546">
        <v>17</v>
      </c>
      <c r="G546">
        <v>387</v>
      </c>
      <c r="H546">
        <v>4</v>
      </c>
      <c r="I546">
        <v>6</v>
      </c>
      <c r="J546">
        <v>5</v>
      </c>
      <c r="K546">
        <v>5</v>
      </c>
      <c r="L546">
        <v>5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f t="shared" si="66"/>
        <v>0</v>
      </c>
      <c r="V546" t="str">
        <f t="shared" si="60"/>
        <v>Heather Glen (Red/White)2003</v>
      </c>
      <c r="W546" s="17">
        <f t="shared" si="61"/>
        <v>1</v>
      </c>
      <c r="X546">
        <f t="shared" si="62"/>
        <v>104</v>
      </c>
      <c r="Y546">
        <f t="shared" si="63"/>
        <v>88</v>
      </c>
      <c r="Z546">
        <f t="shared" si="64"/>
        <v>86</v>
      </c>
      <c r="AA546">
        <f t="shared" si="65"/>
        <v>91</v>
      </c>
    </row>
    <row r="547" spans="1:27" x14ac:dyDescent="0.25">
      <c r="A547" t="s">
        <v>29</v>
      </c>
      <c r="B547" t="s">
        <v>29</v>
      </c>
      <c r="C547" t="s">
        <v>29</v>
      </c>
      <c r="D547" t="s">
        <v>75</v>
      </c>
      <c r="E547">
        <v>2003</v>
      </c>
      <c r="F547">
        <v>18</v>
      </c>
      <c r="G547">
        <v>558</v>
      </c>
      <c r="H547">
        <v>5</v>
      </c>
      <c r="I547">
        <v>8</v>
      </c>
      <c r="J547">
        <v>7</v>
      </c>
      <c r="K547">
        <v>6</v>
      </c>
      <c r="L547">
        <v>5</v>
      </c>
      <c r="M547">
        <v>0</v>
      </c>
      <c r="N547">
        <v>0</v>
      </c>
      <c r="O547">
        <v>0</v>
      </c>
      <c r="P547">
        <v>1</v>
      </c>
      <c r="Q547">
        <v>0</v>
      </c>
      <c r="R547">
        <v>0</v>
      </c>
      <c r="S547">
        <v>0</v>
      </c>
      <c r="T547">
        <v>0</v>
      </c>
      <c r="U547">
        <f t="shared" si="66"/>
        <v>0</v>
      </c>
      <c r="V547" t="str">
        <f t="shared" si="60"/>
        <v>Heather Glen (Red/White)2003</v>
      </c>
      <c r="W547" s="17">
        <f t="shared" si="61"/>
        <v>1</v>
      </c>
      <c r="X547">
        <f t="shared" ref="X547:X578" si="67">SUMIF($V:$V,$V547,$I:$I)</f>
        <v>104</v>
      </c>
      <c r="Y547">
        <f t="shared" si="63"/>
        <v>88</v>
      </c>
      <c r="Z547">
        <f t="shared" si="64"/>
        <v>86</v>
      </c>
      <c r="AA547">
        <f t="shared" si="65"/>
        <v>91</v>
      </c>
    </row>
    <row r="548" spans="1:27" x14ac:dyDescent="0.25">
      <c r="A548" t="s">
        <v>33</v>
      </c>
      <c r="B548" t="s">
        <v>33</v>
      </c>
      <c r="C548" t="s">
        <v>33</v>
      </c>
      <c r="E548">
        <v>2003</v>
      </c>
      <c r="F548">
        <v>1</v>
      </c>
      <c r="G548">
        <v>341</v>
      </c>
      <c r="H548">
        <v>4</v>
      </c>
      <c r="I548">
        <v>5</v>
      </c>
      <c r="J548">
        <v>7</v>
      </c>
      <c r="K548">
        <v>4</v>
      </c>
      <c r="L548">
        <v>5</v>
      </c>
      <c r="M548">
        <v>0</v>
      </c>
      <c r="N548">
        <v>0</v>
      </c>
      <c r="O548">
        <v>1</v>
      </c>
      <c r="P548">
        <v>0</v>
      </c>
      <c r="Q548">
        <v>0</v>
      </c>
      <c r="R548">
        <v>0</v>
      </c>
      <c r="S548">
        <v>0</v>
      </c>
      <c r="T548">
        <v>0</v>
      </c>
      <c r="U548">
        <f t="shared" si="66"/>
        <v>0</v>
      </c>
      <c r="V548" t="str">
        <f t="shared" si="60"/>
        <v>Prestwick Country Club2003</v>
      </c>
      <c r="W548" s="17">
        <f t="shared" si="61"/>
        <v>1</v>
      </c>
      <c r="X548">
        <f t="shared" si="67"/>
        <v>98</v>
      </c>
      <c r="Y548">
        <f t="shared" si="63"/>
        <v>100</v>
      </c>
      <c r="Z548">
        <f t="shared" si="64"/>
        <v>89</v>
      </c>
      <c r="AA548">
        <f t="shared" si="65"/>
        <v>91</v>
      </c>
    </row>
    <row r="549" spans="1:27" x14ac:dyDescent="0.25">
      <c r="A549" t="s">
        <v>33</v>
      </c>
      <c r="B549" t="s">
        <v>33</v>
      </c>
      <c r="C549" t="s">
        <v>33</v>
      </c>
      <c r="E549">
        <v>2003</v>
      </c>
      <c r="F549">
        <v>2</v>
      </c>
      <c r="G549">
        <v>387</v>
      </c>
      <c r="H549">
        <v>4</v>
      </c>
      <c r="I549">
        <v>6</v>
      </c>
      <c r="J549">
        <v>5</v>
      </c>
      <c r="K549">
        <v>6</v>
      </c>
      <c r="L549">
        <v>4</v>
      </c>
      <c r="M549">
        <v>0</v>
      </c>
      <c r="N549">
        <v>0</v>
      </c>
      <c r="O549">
        <v>0</v>
      </c>
      <c r="P549">
        <v>1</v>
      </c>
      <c r="Q549">
        <v>0</v>
      </c>
      <c r="R549">
        <v>0</v>
      </c>
      <c r="S549">
        <v>0</v>
      </c>
      <c r="T549">
        <v>0</v>
      </c>
      <c r="U549">
        <f t="shared" si="66"/>
        <v>0</v>
      </c>
      <c r="V549" t="str">
        <f t="shared" si="60"/>
        <v>Prestwick Country Club2003</v>
      </c>
      <c r="W549" s="17">
        <f t="shared" si="61"/>
        <v>1</v>
      </c>
      <c r="X549">
        <f t="shared" si="67"/>
        <v>98</v>
      </c>
      <c r="Y549">
        <f t="shared" si="63"/>
        <v>100</v>
      </c>
      <c r="Z549">
        <f t="shared" si="64"/>
        <v>89</v>
      </c>
      <c r="AA549">
        <f t="shared" si="65"/>
        <v>91</v>
      </c>
    </row>
    <row r="550" spans="1:27" x14ac:dyDescent="0.25">
      <c r="A550" t="s">
        <v>33</v>
      </c>
      <c r="B550" t="s">
        <v>33</v>
      </c>
      <c r="C550" t="s">
        <v>33</v>
      </c>
      <c r="E550">
        <v>2003</v>
      </c>
      <c r="F550">
        <v>3</v>
      </c>
      <c r="G550">
        <v>444</v>
      </c>
      <c r="H550">
        <v>4</v>
      </c>
      <c r="I550">
        <v>5</v>
      </c>
      <c r="J550">
        <v>6</v>
      </c>
      <c r="K550">
        <v>5</v>
      </c>
      <c r="L550">
        <v>7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f t="shared" si="66"/>
        <v>0</v>
      </c>
      <c r="V550" t="str">
        <f t="shared" si="60"/>
        <v>Prestwick Country Club2003</v>
      </c>
      <c r="W550" s="17">
        <f t="shared" si="61"/>
        <v>1</v>
      </c>
      <c r="X550">
        <f t="shared" si="67"/>
        <v>98</v>
      </c>
      <c r="Y550">
        <f t="shared" si="63"/>
        <v>100</v>
      </c>
      <c r="Z550">
        <f t="shared" si="64"/>
        <v>89</v>
      </c>
      <c r="AA550">
        <f t="shared" si="65"/>
        <v>91</v>
      </c>
    </row>
    <row r="551" spans="1:27" x14ac:dyDescent="0.25">
      <c r="A551" t="s">
        <v>33</v>
      </c>
      <c r="B551" t="s">
        <v>33</v>
      </c>
      <c r="C551" t="s">
        <v>33</v>
      </c>
      <c r="E551">
        <v>2003</v>
      </c>
      <c r="F551">
        <v>4</v>
      </c>
      <c r="G551">
        <v>305</v>
      </c>
      <c r="H551">
        <v>4</v>
      </c>
      <c r="I551">
        <v>5</v>
      </c>
      <c r="J551">
        <v>5</v>
      </c>
      <c r="K551">
        <v>4</v>
      </c>
      <c r="L551">
        <v>4</v>
      </c>
      <c r="M551">
        <v>0</v>
      </c>
      <c r="N551">
        <v>0</v>
      </c>
      <c r="O551">
        <v>1</v>
      </c>
      <c r="P551">
        <v>1</v>
      </c>
      <c r="Q551">
        <v>0</v>
      </c>
      <c r="R551">
        <v>0</v>
      </c>
      <c r="S551">
        <v>0</v>
      </c>
      <c r="T551">
        <v>0</v>
      </c>
      <c r="U551">
        <f t="shared" si="66"/>
        <v>0</v>
      </c>
      <c r="V551" t="str">
        <f t="shared" si="60"/>
        <v>Prestwick Country Club2003</v>
      </c>
      <c r="W551" s="17">
        <f t="shared" si="61"/>
        <v>1</v>
      </c>
      <c r="X551">
        <f t="shared" si="67"/>
        <v>98</v>
      </c>
      <c r="Y551">
        <f t="shared" si="63"/>
        <v>100</v>
      </c>
      <c r="Z551">
        <f t="shared" si="64"/>
        <v>89</v>
      </c>
      <c r="AA551">
        <f t="shared" si="65"/>
        <v>91</v>
      </c>
    </row>
    <row r="552" spans="1:27" x14ac:dyDescent="0.25">
      <c r="A552" t="s">
        <v>33</v>
      </c>
      <c r="B552" t="s">
        <v>33</v>
      </c>
      <c r="C552" t="s">
        <v>33</v>
      </c>
      <c r="E552">
        <v>2003</v>
      </c>
      <c r="F552">
        <v>5</v>
      </c>
      <c r="G552">
        <v>164</v>
      </c>
      <c r="H552">
        <v>3</v>
      </c>
      <c r="I552">
        <v>3</v>
      </c>
      <c r="J552">
        <v>3</v>
      </c>
      <c r="K552">
        <v>4</v>
      </c>
      <c r="L552">
        <v>6</v>
      </c>
      <c r="M552">
        <v>1</v>
      </c>
      <c r="N552">
        <v>1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f t="shared" si="66"/>
        <v>0</v>
      </c>
      <c r="V552" t="str">
        <f t="shared" si="60"/>
        <v>Prestwick Country Club2003</v>
      </c>
      <c r="W552" s="17">
        <f t="shared" si="61"/>
        <v>1</v>
      </c>
      <c r="X552">
        <f t="shared" si="67"/>
        <v>98</v>
      </c>
      <c r="Y552">
        <f t="shared" si="63"/>
        <v>100</v>
      </c>
      <c r="Z552">
        <f t="shared" si="64"/>
        <v>89</v>
      </c>
      <c r="AA552">
        <f t="shared" si="65"/>
        <v>91</v>
      </c>
    </row>
    <row r="553" spans="1:27" x14ac:dyDescent="0.25">
      <c r="A553" t="s">
        <v>33</v>
      </c>
      <c r="B553" t="s">
        <v>33</v>
      </c>
      <c r="C553" t="s">
        <v>33</v>
      </c>
      <c r="E553">
        <v>2003</v>
      </c>
      <c r="F553">
        <v>6</v>
      </c>
      <c r="G553">
        <v>459</v>
      </c>
      <c r="H553">
        <v>5</v>
      </c>
      <c r="I553">
        <v>5</v>
      </c>
      <c r="J553">
        <v>6</v>
      </c>
      <c r="K553">
        <v>6</v>
      </c>
      <c r="L553">
        <v>6</v>
      </c>
      <c r="M553">
        <v>1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f t="shared" si="66"/>
        <v>0</v>
      </c>
      <c r="V553" t="str">
        <f t="shared" si="60"/>
        <v>Prestwick Country Club2003</v>
      </c>
      <c r="W553" s="17">
        <f t="shared" si="61"/>
        <v>1</v>
      </c>
      <c r="X553">
        <f t="shared" si="67"/>
        <v>98</v>
      </c>
      <c r="Y553">
        <f t="shared" si="63"/>
        <v>100</v>
      </c>
      <c r="Z553">
        <f t="shared" si="64"/>
        <v>89</v>
      </c>
      <c r="AA553">
        <f t="shared" si="65"/>
        <v>91</v>
      </c>
    </row>
    <row r="554" spans="1:27" x14ac:dyDescent="0.25">
      <c r="A554" t="s">
        <v>33</v>
      </c>
      <c r="B554" t="s">
        <v>33</v>
      </c>
      <c r="C554" t="s">
        <v>33</v>
      </c>
      <c r="E554">
        <v>2003</v>
      </c>
      <c r="F554">
        <v>7</v>
      </c>
      <c r="G554">
        <v>384</v>
      </c>
      <c r="H554">
        <v>4</v>
      </c>
      <c r="I554">
        <v>7</v>
      </c>
      <c r="J554">
        <v>6</v>
      </c>
      <c r="K554">
        <v>4</v>
      </c>
      <c r="L554">
        <v>4</v>
      </c>
      <c r="M554">
        <v>0</v>
      </c>
      <c r="N554">
        <v>0</v>
      </c>
      <c r="O554">
        <v>1</v>
      </c>
      <c r="P554">
        <v>1</v>
      </c>
      <c r="Q554">
        <v>0</v>
      </c>
      <c r="R554">
        <v>0</v>
      </c>
      <c r="S554">
        <v>0</v>
      </c>
      <c r="T554">
        <v>0</v>
      </c>
      <c r="U554">
        <f t="shared" si="66"/>
        <v>0</v>
      </c>
      <c r="V554" t="str">
        <f t="shared" si="60"/>
        <v>Prestwick Country Club2003</v>
      </c>
      <c r="W554" s="17">
        <f t="shared" si="61"/>
        <v>1</v>
      </c>
      <c r="X554">
        <f t="shared" si="67"/>
        <v>98</v>
      </c>
      <c r="Y554">
        <f t="shared" si="63"/>
        <v>100</v>
      </c>
      <c r="Z554">
        <f t="shared" si="64"/>
        <v>89</v>
      </c>
      <c r="AA554">
        <f t="shared" si="65"/>
        <v>91</v>
      </c>
    </row>
    <row r="555" spans="1:27" x14ac:dyDescent="0.25">
      <c r="A555" t="s">
        <v>33</v>
      </c>
      <c r="B555" t="s">
        <v>33</v>
      </c>
      <c r="C555" t="s">
        <v>33</v>
      </c>
      <c r="E555">
        <v>2003</v>
      </c>
      <c r="F555">
        <v>8</v>
      </c>
      <c r="G555">
        <v>193</v>
      </c>
      <c r="H555">
        <v>3</v>
      </c>
      <c r="I555">
        <v>3</v>
      </c>
      <c r="J555">
        <v>5</v>
      </c>
      <c r="K555">
        <v>4</v>
      </c>
      <c r="L555">
        <v>5</v>
      </c>
      <c r="M555">
        <v>1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f t="shared" si="66"/>
        <v>0</v>
      </c>
      <c r="V555" t="str">
        <f t="shared" si="60"/>
        <v>Prestwick Country Club2003</v>
      </c>
      <c r="W555" s="17">
        <f t="shared" si="61"/>
        <v>1</v>
      </c>
      <c r="X555">
        <f t="shared" si="67"/>
        <v>98</v>
      </c>
      <c r="Y555">
        <f t="shared" si="63"/>
        <v>100</v>
      </c>
      <c r="Z555">
        <f t="shared" si="64"/>
        <v>89</v>
      </c>
      <c r="AA555">
        <f t="shared" si="65"/>
        <v>91</v>
      </c>
    </row>
    <row r="556" spans="1:27" x14ac:dyDescent="0.25">
      <c r="A556" t="s">
        <v>33</v>
      </c>
      <c r="B556" t="s">
        <v>33</v>
      </c>
      <c r="C556" t="s">
        <v>33</v>
      </c>
      <c r="E556">
        <v>2003</v>
      </c>
      <c r="F556">
        <v>9</v>
      </c>
      <c r="G556">
        <v>486</v>
      </c>
      <c r="H556">
        <v>5</v>
      </c>
      <c r="I556">
        <v>7</v>
      </c>
      <c r="J556">
        <v>7</v>
      </c>
      <c r="K556">
        <v>6</v>
      </c>
      <c r="L556">
        <v>5</v>
      </c>
      <c r="M556">
        <v>0</v>
      </c>
      <c r="N556">
        <v>0</v>
      </c>
      <c r="O556">
        <v>0</v>
      </c>
      <c r="P556">
        <v>1</v>
      </c>
      <c r="Q556">
        <v>0</v>
      </c>
      <c r="R556">
        <v>0</v>
      </c>
      <c r="S556">
        <v>0</v>
      </c>
      <c r="T556">
        <v>0</v>
      </c>
      <c r="U556">
        <f t="shared" si="66"/>
        <v>0</v>
      </c>
      <c r="V556" t="str">
        <f t="shared" si="60"/>
        <v>Prestwick Country Club2003</v>
      </c>
      <c r="W556" s="17">
        <f t="shared" si="61"/>
        <v>1</v>
      </c>
      <c r="X556">
        <f t="shared" si="67"/>
        <v>98</v>
      </c>
      <c r="Y556">
        <f t="shared" si="63"/>
        <v>100</v>
      </c>
      <c r="Z556">
        <f t="shared" si="64"/>
        <v>89</v>
      </c>
      <c r="AA556">
        <f t="shared" si="65"/>
        <v>91</v>
      </c>
    </row>
    <row r="557" spans="1:27" x14ac:dyDescent="0.25">
      <c r="A557" t="s">
        <v>33</v>
      </c>
      <c r="B557" t="s">
        <v>33</v>
      </c>
      <c r="C557" t="s">
        <v>33</v>
      </c>
      <c r="E557">
        <v>2003</v>
      </c>
      <c r="F557">
        <v>10</v>
      </c>
      <c r="G557">
        <v>373</v>
      </c>
      <c r="H557">
        <v>4</v>
      </c>
      <c r="I557">
        <v>7</v>
      </c>
      <c r="J557">
        <v>5</v>
      </c>
      <c r="K557">
        <v>5</v>
      </c>
      <c r="L557">
        <v>6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f t="shared" si="66"/>
        <v>0</v>
      </c>
      <c r="V557" t="str">
        <f t="shared" si="60"/>
        <v>Prestwick Country Club2003</v>
      </c>
      <c r="W557" s="17">
        <f t="shared" si="61"/>
        <v>1</v>
      </c>
      <c r="X557">
        <f t="shared" si="67"/>
        <v>98</v>
      </c>
      <c r="Y557">
        <f t="shared" si="63"/>
        <v>100</v>
      </c>
      <c r="Z557">
        <f t="shared" si="64"/>
        <v>89</v>
      </c>
      <c r="AA557">
        <f t="shared" si="65"/>
        <v>91</v>
      </c>
    </row>
    <row r="558" spans="1:27" x14ac:dyDescent="0.25">
      <c r="A558" t="s">
        <v>33</v>
      </c>
      <c r="B558" t="s">
        <v>33</v>
      </c>
      <c r="C558" t="s">
        <v>33</v>
      </c>
      <c r="E558">
        <v>2003</v>
      </c>
      <c r="F558">
        <v>11</v>
      </c>
      <c r="G558">
        <v>344</v>
      </c>
      <c r="H558">
        <v>4</v>
      </c>
      <c r="I558">
        <v>6</v>
      </c>
      <c r="J558">
        <v>5</v>
      </c>
      <c r="K558">
        <v>6</v>
      </c>
      <c r="L558">
        <v>6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f t="shared" si="66"/>
        <v>0</v>
      </c>
      <c r="V558" t="str">
        <f t="shared" si="60"/>
        <v>Prestwick Country Club2003</v>
      </c>
      <c r="W558" s="17">
        <f t="shared" si="61"/>
        <v>1</v>
      </c>
      <c r="X558">
        <f t="shared" si="67"/>
        <v>98</v>
      </c>
      <c r="Y558">
        <f t="shared" si="63"/>
        <v>100</v>
      </c>
      <c r="Z558">
        <f t="shared" si="64"/>
        <v>89</v>
      </c>
      <c r="AA558">
        <f t="shared" si="65"/>
        <v>91</v>
      </c>
    </row>
    <row r="559" spans="1:27" x14ac:dyDescent="0.25">
      <c r="A559" t="s">
        <v>33</v>
      </c>
      <c r="B559" t="s">
        <v>33</v>
      </c>
      <c r="C559" t="s">
        <v>33</v>
      </c>
      <c r="E559">
        <v>2003</v>
      </c>
      <c r="F559">
        <v>12</v>
      </c>
      <c r="G559">
        <v>504</v>
      </c>
      <c r="H559">
        <v>5</v>
      </c>
      <c r="I559">
        <v>8</v>
      </c>
      <c r="J559">
        <v>6</v>
      </c>
      <c r="K559">
        <v>6</v>
      </c>
      <c r="L559">
        <v>6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f t="shared" si="66"/>
        <v>0</v>
      </c>
      <c r="V559" t="str">
        <f t="shared" si="60"/>
        <v>Prestwick Country Club2003</v>
      </c>
      <c r="W559" s="17">
        <f t="shared" si="61"/>
        <v>1</v>
      </c>
      <c r="X559">
        <f t="shared" si="67"/>
        <v>98</v>
      </c>
      <c r="Y559">
        <f t="shared" si="63"/>
        <v>100</v>
      </c>
      <c r="Z559">
        <f t="shared" si="64"/>
        <v>89</v>
      </c>
      <c r="AA559">
        <f t="shared" si="65"/>
        <v>91</v>
      </c>
    </row>
    <row r="560" spans="1:27" x14ac:dyDescent="0.25">
      <c r="A560" t="s">
        <v>33</v>
      </c>
      <c r="B560" t="s">
        <v>33</v>
      </c>
      <c r="C560" t="s">
        <v>33</v>
      </c>
      <c r="E560">
        <v>2003</v>
      </c>
      <c r="F560">
        <v>13</v>
      </c>
      <c r="G560">
        <v>135</v>
      </c>
      <c r="H560">
        <v>3</v>
      </c>
      <c r="I560">
        <v>4</v>
      </c>
      <c r="J560">
        <v>3</v>
      </c>
      <c r="K560">
        <v>4</v>
      </c>
      <c r="L560">
        <v>5</v>
      </c>
      <c r="M560">
        <v>0</v>
      </c>
      <c r="N560">
        <v>1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f t="shared" si="66"/>
        <v>0</v>
      </c>
      <c r="V560" t="str">
        <f t="shared" si="60"/>
        <v>Prestwick Country Club2003</v>
      </c>
      <c r="W560" s="17">
        <f t="shared" si="61"/>
        <v>1</v>
      </c>
      <c r="X560">
        <f t="shared" si="67"/>
        <v>98</v>
      </c>
      <c r="Y560">
        <f t="shared" si="63"/>
        <v>100</v>
      </c>
      <c r="Z560">
        <f t="shared" si="64"/>
        <v>89</v>
      </c>
      <c r="AA560">
        <f t="shared" si="65"/>
        <v>91</v>
      </c>
    </row>
    <row r="561" spans="1:27" x14ac:dyDescent="0.25">
      <c r="A561" t="s">
        <v>33</v>
      </c>
      <c r="B561" t="s">
        <v>33</v>
      </c>
      <c r="C561" t="s">
        <v>33</v>
      </c>
      <c r="E561">
        <v>2003</v>
      </c>
      <c r="F561">
        <v>14</v>
      </c>
      <c r="G561">
        <v>409</v>
      </c>
      <c r="H561">
        <v>4</v>
      </c>
      <c r="I561">
        <v>5</v>
      </c>
      <c r="J561">
        <v>7</v>
      </c>
      <c r="K561">
        <v>5</v>
      </c>
      <c r="L561">
        <v>4</v>
      </c>
      <c r="M561">
        <v>0</v>
      </c>
      <c r="N561">
        <v>0</v>
      </c>
      <c r="O561">
        <v>0</v>
      </c>
      <c r="P561">
        <v>1</v>
      </c>
      <c r="Q561">
        <v>0</v>
      </c>
      <c r="R561">
        <v>0</v>
      </c>
      <c r="S561">
        <v>0</v>
      </c>
      <c r="T561">
        <v>0</v>
      </c>
      <c r="U561">
        <f t="shared" si="66"/>
        <v>0</v>
      </c>
      <c r="V561" t="str">
        <f t="shared" si="60"/>
        <v>Prestwick Country Club2003</v>
      </c>
      <c r="W561" s="17">
        <f t="shared" si="61"/>
        <v>1</v>
      </c>
      <c r="X561">
        <f t="shared" si="67"/>
        <v>98</v>
      </c>
      <c r="Y561">
        <f t="shared" si="63"/>
        <v>100</v>
      </c>
      <c r="Z561">
        <f t="shared" si="64"/>
        <v>89</v>
      </c>
      <c r="AA561">
        <f t="shared" si="65"/>
        <v>91</v>
      </c>
    </row>
    <row r="562" spans="1:27" x14ac:dyDescent="0.25">
      <c r="A562" t="s">
        <v>33</v>
      </c>
      <c r="B562" t="s">
        <v>33</v>
      </c>
      <c r="C562" t="s">
        <v>33</v>
      </c>
      <c r="E562">
        <v>2003</v>
      </c>
      <c r="F562">
        <v>15</v>
      </c>
      <c r="G562">
        <v>350</v>
      </c>
      <c r="H562">
        <v>4</v>
      </c>
      <c r="I562">
        <v>6</v>
      </c>
      <c r="J562">
        <v>6</v>
      </c>
      <c r="K562">
        <v>5</v>
      </c>
      <c r="L562">
        <v>5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f t="shared" si="66"/>
        <v>0</v>
      </c>
      <c r="V562" t="str">
        <f t="shared" si="60"/>
        <v>Prestwick Country Club2003</v>
      </c>
      <c r="W562" s="17">
        <f t="shared" si="61"/>
        <v>1</v>
      </c>
      <c r="X562">
        <f t="shared" si="67"/>
        <v>98</v>
      </c>
      <c r="Y562">
        <f t="shared" si="63"/>
        <v>100</v>
      </c>
      <c r="Z562">
        <f t="shared" si="64"/>
        <v>89</v>
      </c>
      <c r="AA562">
        <f t="shared" si="65"/>
        <v>91</v>
      </c>
    </row>
    <row r="563" spans="1:27" x14ac:dyDescent="0.25">
      <c r="A563" t="s">
        <v>33</v>
      </c>
      <c r="B563" t="s">
        <v>33</v>
      </c>
      <c r="C563" t="s">
        <v>33</v>
      </c>
      <c r="E563">
        <v>2003</v>
      </c>
      <c r="F563">
        <v>16</v>
      </c>
      <c r="G563">
        <v>174</v>
      </c>
      <c r="H563">
        <v>3</v>
      </c>
      <c r="I563">
        <v>5</v>
      </c>
      <c r="J563">
        <v>5</v>
      </c>
      <c r="K563">
        <v>3</v>
      </c>
      <c r="L563">
        <v>4</v>
      </c>
      <c r="M563">
        <v>0</v>
      </c>
      <c r="N563">
        <v>0</v>
      </c>
      <c r="O563">
        <v>1</v>
      </c>
      <c r="P563">
        <v>0</v>
      </c>
      <c r="Q563">
        <v>0</v>
      </c>
      <c r="R563">
        <v>0</v>
      </c>
      <c r="S563">
        <v>0</v>
      </c>
      <c r="T563">
        <v>0</v>
      </c>
      <c r="U563">
        <f t="shared" si="66"/>
        <v>0</v>
      </c>
      <c r="V563" t="str">
        <f t="shared" si="60"/>
        <v>Prestwick Country Club2003</v>
      </c>
      <c r="W563" s="17">
        <f t="shared" si="61"/>
        <v>1</v>
      </c>
      <c r="X563">
        <f t="shared" si="67"/>
        <v>98</v>
      </c>
      <c r="Y563">
        <f t="shared" si="63"/>
        <v>100</v>
      </c>
      <c r="Z563">
        <f t="shared" si="64"/>
        <v>89</v>
      </c>
      <c r="AA563">
        <f t="shared" si="65"/>
        <v>91</v>
      </c>
    </row>
    <row r="564" spans="1:27" x14ac:dyDescent="0.25">
      <c r="A564" t="s">
        <v>33</v>
      </c>
      <c r="B564" t="s">
        <v>33</v>
      </c>
      <c r="C564" t="s">
        <v>33</v>
      </c>
      <c r="E564">
        <v>2003</v>
      </c>
      <c r="F564">
        <v>17</v>
      </c>
      <c r="G564">
        <v>499</v>
      </c>
      <c r="H564">
        <v>5</v>
      </c>
      <c r="I564">
        <v>6</v>
      </c>
      <c r="J564">
        <v>7</v>
      </c>
      <c r="K564">
        <v>7</v>
      </c>
      <c r="L564">
        <v>5</v>
      </c>
      <c r="M564">
        <v>0</v>
      </c>
      <c r="N564">
        <v>0</v>
      </c>
      <c r="O564">
        <v>0</v>
      </c>
      <c r="P564">
        <v>1</v>
      </c>
      <c r="Q564">
        <v>0</v>
      </c>
      <c r="R564">
        <v>0</v>
      </c>
      <c r="S564">
        <v>0</v>
      </c>
      <c r="T564">
        <v>0</v>
      </c>
      <c r="U564">
        <f t="shared" si="66"/>
        <v>0</v>
      </c>
      <c r="V564" t="str">
        <f t="shared" si="60"/>
        <v>Prestwick Country Club2003</v>
      </c>
      <c r="W564" s="17">
        <f t="shared" si="61"/>
        <v>1</v>
      </c>
      <c r="X564">
        <f t="shared" si="67"/>
        <v>98</v>
      </c>
      <c r="Y564">
        <f t="shared" si="63"/>
        <v>100</v>
      </c>
      <c r="Z564">
        <f t="shared" si="64"/>
        <v>89</v>
      </c>
      <c r="AA564">
        <f t="shared" si="65"/>
        <v>91</v>
      </c>
    </row>
    <row r="565" spans="1:27" x14ac:dyDescent="0.25">
      <c r="A565" t="s">
        <v>33</v>
      </c>
      <c r="B565" t="s">
        <v>33</v>
      </c>
      <c r="C565" t="s">
        <v>33</v>
      </c>
      <c r="E565">
        <v>2003</v>
      </c>
      <c r="F565">
        <v>18</v>
      </c>
      <c r="G565">
        <v>396</v>
      </c>
      <c r="H565">
        <v>4</v>
      </c>
      <c r="I565">
        <v>5</v>
      </c>
      <c r="J565">
        <v>6</v>
      </c>
      <c r="K565">
        <v>5</v>
      </c>
      <c r="L565">
        <v>4</v>
      </c>
      <c r="M565">
        <v>0</v>
      </c>
      <c r="N565">
        <v>0</v>
      </c>
      <c r="O565">
        <v>0</v>
      </c>
      <c r="P565">
        <v>1</v>
      </c>
      <c r="Q565">
        <v>0</v>
      </c>
      <c r="R565">
        <v>0</v>
      </c>
      <c r="S565">
        <v>0</v>
      </c>
      <c r="T565">
        <v>0</v>
      </c>
      <c r="U565">
        <f t="shared" si="66"/>
        <v>0</v>
      </c>
      <c r="V565" t="str">
        <f t="shared" si="60"/>
        <v>Prestwick Country Club2003</v>
      </c>
      <c r="W565" s="17">
        <f t="shared" si="61"/>
        <v>1</v>
      </c>
      <c r="X565">
        <f t="shared" si="67"/>
        <v>98</v>
      </c>
      <c r="Y565">
        <f t="shared" si="63"/>
        <v>100</v>
      </c>
      <c r="Z565">
        <f t="shared" si="64"/>
        <v>89</v>
      </c>
      <c r="AA565">
        <f t="shared" si="65"/>
        <v>91</v>
      </c>
    </row>
    <row r="566" spans="1:27" x14ac:dyDescent="0.25">
      <c r="A566" t="s">
        <v>31</v>
      </c>
      <c r="B566" t="s">
        <v>31</v>
      </c>
      <c r="C566" t="s">
        <v>31</v>
      </c>
      <c r="D566" t="s">
        <v>73</v>
      </c>
      <c r="E566">
        <v>2003</v>
      </c>
      <c r="F566">
        <v>10</v>
      </c>
      <c r="G566">
        <v>328</v>
      </c>
      <c r="H566">
        <v>4</v>
      </c>
      <c r="I566">
        <v>4</v>
      </c>
      <c r="J566">
        <v>6</v>
      </c>
      <c r="K566">
        <v>4</v>
      </c>
      <c r="L566">
        <v>5</v>
      </c>
      <c r="M566">
        <v>1</v>
      </c>
      <c r="N566">
        <v>0</v>
      </c>
      <c r="O566">
        <v>1</v>
      </c>
      <c r="P566">
        <v>0</v>
      </c>
      <c r="Q566">
        <v>0</v>
      </c>
      <c r="R566">
        <v>0</v>
      </c>
      <c r="S566">
        <v>0</v>
      </c>
      <c r="T566">
        <v>0</v>
      </c>
      <c r="U566">
        <f t="shared" si="66"/>
        <v>0</v>
      </c>
      <c r="V566" t="str">
        <f t="shared" si="60"/>
        <v>Sea Trail - Rees Jones2003</v>
      </c>
      <c r="W566" s="17">
        <f t="shared" si="61"/>
        <v>1</v>
      </c>
      <c r="X566">
        <f t="shared" si="67"/>
        <v>97</v>
      </c>
      <c r="Y566">
        <f t="shared" si="63"/>
        <v>93</v>
      </c>
      <c r="Z566">
        <f t="shared" si="64"/>
        <v>82</v>
      </c>
      <c r="AA566">
        <f t="shared" si="65"/>
        <v>92</v>
      </c>
    </row>
    <row r="567" spans="1:27" x14ac:dyDescent="0.25">
      <c r="A567" t="s">
        <v>31</v>
      </c>
      <c r="B567" t="s">
        <v>31</v>
      </c>
      <c r="C567" t="s">
        <v>31</v>
      </c>
      <c r="D567" t="s">
        <v>73</v>
      </c>
      <c r="E567">
        <v>2003</v>
      </c>
      <c r="F567">
        <v>11</v>
      </c>
      <c r="G567">
        <v>395</v>
      </c>
      <c r="H567">
        <v>4</v>
      </c>
      <c r="I567">
        <v>6</v>
      </c>
      <c r="J567">
        <v>5</v>
      </c>
      <c r="K567">
        <v>5</v>
      </c>
      <c r="L567">
        <v>5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f t="shared" si="66"/>
        <v>0</v>
      </c>
      <c r="V567" t="str">
        <f t="shared" si="60"/>
        <v>Sea Trail - Rees Jones2003</v>
      </c>
      <c r="W567" s="17">
        <f t="shared" si="61"/>
        <v>1</v>
      </c>
      <c r="X567">
        <f t="shared" si="67"/>
        <v>97</v>
      </c>
      <c r="Y567">
        <f t="shared" si="63"/>
        <v>93</v>
      </c>
      <c r="Z567">
        <f t="shared" si="64"/>
        <v>82</v>
      </c>
      <c r="AA567">
        <f t="shared" si="65"/>
        <v>92</v>
      </c>
    </row>
    <row r="568" spans="1:27" x14ac:dyDescent="0.25">
      <c r="A568" t="s">
        <v>31</v>
      </c>
      <c r="B568" t="s">
        <v>31</v>
      </c>
      <c r="C568" t="s">
        <v>31</v>
      </c>
      <c r="D568" t="s">
        <v>73</v>
      </c>
      <c r="E568">
        <v>2003</v>
      </c>
      <c r="F568">
        <v>12</v>
      </c>
      <c r="G568">
        <v>385</v>
      </c>
      <c r="H568">
        <v>4</v>
      </c>
      <c r="I568">
        <v>3</v>
      </c>
      <c r="J568">
        <v>5</v>
      </c>
      <c r="K568">
        <v>5</v>
      </c>
      <c r="L568">
        <v>4</v>
      </c>
      <c r="M568">
        <v>0</v>
      </c>
      <c r="N568">
        <v>0</v>
      </c>
      <c r="O568">
        <v>0</v>
      </c>
      <c r="P568">
        <v>1</v>
      </c>
      <c r="Q568">
        <v>1</v>
      </c>
      <c r="R568">
        <v>0</v>
      </c>
      <c r="S568">
        <v>0</v>
      </c>
      <c r="T568">
        <v>0</v>
      </c>
      <c r="U568">
        <f t="shared" si="66"/>
        <v>1</v>
      </c>
      <c r="V568" t="str">
        <f t="shared" si="60"/>
        <v>Sea Trail - Rees Jones2003</v>
      </c>
      <c r="W568" s="17">
        <f t="shared" si="61"/>
        <v>1</v>
      </c>
      <c r="X568">
        <f t="shared" si="67"/>
        <v>97</v>
      </c>
      <c r="Y568">
        <f t="shared" si="63"/>
        <v>93</v>
      </c>
      <c r="Z568">
        <f t="shared" si="64"/>
        <v>82</v>
      </c>
      <c r="AA568">
        <f t="shared" si="65"/>
        <v>92</v>
      </c>
    </row>
    <row r="569" spans="1:27" x14ac:dyDescent="0.25">
      <c r="A569" t="s">
        <v>31</v>
      </c>
      <c r="B569" t="s">
        <v>31</v>
      </c>
      <c r="C569" t="s">
        <v>31</v>
      </c>
      <c r="D569" t="s">
        <v>73</v>
      </c>
      <c r="E569">
        <v>2003</v>
      </c>
      <c r="F569">
        <v>13</v>
      </c>
      <c r="G569">
        <v>127</v>
      </c>
      <c r="H569">
        <v>3</v>
      </c>
      <c r="I569">
        <v>4</v>
      </c>
      <c r="J569">
        <v>3</v>
      </c>
      <c r="K569">
        <v>4</v>
      </c>
      <c r="L569">
        <v>2</v>
      </c>
      <c r="M569">
        <v>0</v>
      </c>
      <c r="N569">
        <v>1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1</v>
      </c>
      <c r="U569">
        <f t="shared" si="66"/>
        <v>1</v>
      </c>
      <c r="V569" t="str">
        <f t="shared" si="60"/>
        <v>Sea Trail - Rees Jones2003</v>
      </c>
      <c r="W569" s="17">
        <f t="shared" si="61"/>
        <v>1</v>
      </c>
      <c r="X569">
        <f t="shared" si="67"/>
        <v>97</v>
      </c>
      <c r="Y569">
        <f t="shared" si="63"/>
        <v>93</v>
      </c>
      <c r="Z569">
        <f t="shared" si="64"/>
        <v>82</v>
      </c>
      <c r="AA569">
        <f t="shared" si="65"/>
        <v>92</v>
      </c>
    </row>
    <row r="570" spans="1:27" x14ac:dyDescent="0.25">
      <c r="A570" t="s">
        <v>31</v>
      </c>
      <c r="B570" t="s">
        <v>31</v>
      </c>
      <c r="C570" t="s">
        <v>31</v>
      </c>
      <c r="D570" t="s">
        <v>73</v>
      </c>
      <c r="E570">
        <v>2003</v>
      </c>
      <c r="F570">
        <v>14</v>
      </c>
      <c r="G570">
        <v>320</v>
      </c>
      <c r="H570">
        <v>4</v>
      </c>
      <c r="I570">
        <v>6</v>
      </c>
      <c r="J570">
        <v>4</v>
      </c>
      <c r="K570">
        <v>4</v>
      </c>
      <c r="L570">
        <v>5</v>
      </c>
      <c r="M570">
        <v>0</v>
      </c>
      <c r="N570">
        <v>1</v>
      </c>
      <c r="O570">
        <v>1</v>
      </c>
      <c r="P570">
        <v>0</v>
      </c>
      <c r="Q570">
        <v>0</v>
      </c>
      <c r="R570">
        <v>0</v>
      </c>
      <c r="S570">
        <v>0</v>
      </c>
      <c r="T570">
        <v>0</v>
      </c>
      <c r="U570">
        <f t="shared" si="66"/>
        <v>0</v>
      </c>
      <c r="V570" t="str">
        <f t="shared" si="60"/>
        <v>Sea Trail - Rees Jones2003</v>
      </c>
      <c r="W570" s="17">
        <f t="shared" si="61"/>
        <v>1</v>
      </c>
      <c r="X570">
        <f t="shared" si="67"/>
        <v>97</v>
      </c>
      <c r="Y570">
        <f t="shared" si="63"/>
        <v>93</v>
      </c>
      <c r="Z570">
        <f t="shared" si="64"/>
        <v>82</v>
      </c>
      <c r="AA570">
        <f t="shared" si="65"/>
        <v>92</v>
      </c>
    </row>
    <row r="571" spans="1:27" x14ac:dyDescent="0.25">
      <c r="A571" t="s">
        <v>31</v>
      </c>
      <c r="B571" t="s">
        <v>31</v>
      </c>
      <c r="C571" t="s">
        <v>31</v>
      </c>
      <c r="D571" t="s">
        <v>73</v>
      </c>
      <c r="E571">
        <v>2003</v>
      </c>
      <c r="F571">
        <v>15</v>
      </c>
      <c r="G571">
        <v>535</v>
      </c>
      <c r="H571">
        <v>5</v>
      </c>
      <c r="I571">
        <v>6</v>
      </c>
      <c r="J571">
        <v>7</v>
      </c>
      <c r="K571">
        <v>6</v>
      </c>
      <c r="L571">
        <v>6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f t="shared" si="66"/>
        <v>0</v>
      </c>
      <c r="V571" t="str">
        <f t="shared" si="60"/>
        <v>Sea Trail - Rees Jones2003</v>
      </c>
      <c r="W571" s="17">
        <f t="shared" si="61"/>
        <v>1</v>
      </c>
      <c r="X571">
        <f t="shared" si="67"/>
        <v>97</v>
      </c>
      <c r="Y571">
        <f t="shared" si="63"/>
        <v>93</v>
      </c>
      <c r="Z571">
        <f t="shared" si="64"/>
        <v>82</v>
      </c>
      <c r="AA571">
        <f t="shared" si="65"/>
        <v>92</v>
      </c>
    </row>
    <row r="572" spans="1:27" x14ac:dyDescent="0.25">
      <c r="A572" t="s">
        <v>31</v>
      </c>
      <c r="B572" t="s">
        <v>31</v>
      </c>
      <c r="C572" t="s">
        <v>31</v>
      </c>
      <c r="D572" t="s">
        <v>73</v>
      </c>
      <c r="E572">
        <v>2003</v>
      </c>
      <c r="F572">
        <v>16</v>
      </c>
      <c r="G572">
        <v>405</v>
      </c>
      <c r="H572">
        <v>4</v>
      </c>
      <c r="I572">
        <v>5</v>
      </c>
      <c r="J572">
        <v>4</v>
      </c>
      <c r="K572">
        <v>4</v>
      </c>
      <c r="L572">
        <v>5</v>
      </c>
      <c r="M572">
        <v>0</v>
      </c>
      <c r="N572">
        <v>1</v>
      </c>
      <c r="O572">
        <v>1</v>
      </c>
      <c r="P572">
        <v>0</v>
      </c>
      <c r="Q572">
        <v>0</v>
      </c>
      <c r="R572">
        <v>0</v>
      </c>
      <c r="S572">
        <v>0</v>
      </c>
      <c r="T572">
        <v>0</v>
      </c>
      <c r="U572">
        <f t="shared" si="66"/>
        <v>0</v>
      </c>
      <c r="V572" t="str">
        <f t="shared" si="60"/>
        <v>Sea Trail - Rees Jones2003</v>
      </c>
      <c r="W572" s="17">
        <f t="shared" si="61"/>
        <v>1</v>
      </c>
      <c r="X572">
        <f t="shared" si="67"/>
        <v>97</v>
      </c>
      <c r="Y572">
        <f t="shared" si="63"/>
        <v>93</v>
      </c>
      <c r="Z572">
        <f t="shared" si="64"/>
        <v>82</v>
      </c>
      <c r="AA572">
        <f t="shared" si="65"/>
        <v>92</v>
      </c>
    </row>
    <row r="573" spans="1:27" x14ac:dyDescent="0.25">
      <c r="A573" t="s">
        <v>31</v>
      </c>
      <c r="B573" t="s">
        <v>31</v>
      </c>
      <c r="C573" t="s">
        <v>31</v>
      </c>
      <c r="D573" t="s">
        <v>73</v>
      </c>
      <c r="E573">
        <v>2003</v>
      </c>
      <c r="F573">
        <v>17</v>
      </c>
      <c r="G573">
        <v>144</v>
      </c>
      <c r="H573">
        <v>3</v>
      </c>
      <c r="I573">
        <v>5</v>
      </c>
      <c r="J573">
        <v>3</v>
      </c>
      <c r="K573">
        <v>3</v>
      </c>
      <c r="L573">
        <v>5</v>
      </c>
      <c r="M573">
        <v>0</v>
      </c>
      <c r="N573">
        <v>1</v>
      </c>
      <c r="O573">
        <v>1</v>
      </c>
      <c r="P573">
        <v>0</v>
      </c>
      <c r="Q573">
        <v>0</v>
      </c>
      <c r="R573">
        <v>0</v>
      </c>
      <c r="S573">
        <v>0</v>
      </c>
      <c r="T573">
        <v>0</v>
      </c>
      <c r="U573">
        <f t="shared" si="66"/>
        <v>0</v>
      </c>
      <c r="V573" t="str">
        <f t="shared" si="60"/>
        <v>Sea Trail - Rees Jones2003</v>
      </c>
      <c r="W573" s="17">
        <f t="shared" si="61"/>
        <v>1</v>
      </c>
      <c r="X573">
        <f t="shared" si="67"/>
        <v>97</v>
      </c>
      <c r="Y573">
        <f t="shared" si="63"/>
        <v>93</v>
      </c>
      <c r="Z573">
        <f t="shared" si="64"/>
        <v>82</v>
      </c>
      <c r="AA573">
        <f t="shared" si="65"/>
        <v>92</v>
      </c>
    </row>
    <row r="574" spans="1:27" x14ac:dyDescent="0.25">
      <c r="A574" t="s">
        <v>31</v>
      </c>
      <c r="B574" t="s">
        <v>31</v>
      </c>
      <c r="C574" t="s">
        <v>31</v>
      </c>
      <c r="D574" t="s">
        <v>73</v>
      </c>
      <c r="E574">
        <v>2003</v>
      </c>
      <c r="F574">
        <v>18</v>
      </c>
      <c r="G574">
        <v>490</v>
      </c>
      <c r="H574">
        <v>5</v>
      </c>
      <c r="I574">
        <v>6</v>
      </c>
      <c r="J574">
        <v>5</v>
      </c>
      <c r="K574">
        <v>6</v>
      </c>
      <c r="L574">
        <v>9</v>
      </c>
      <c r="M574">
        <v>0</v>
      </c>
      <c r="N574">
        <v>1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f t="shared" si="66"/>
        <v>0</v>
      </c>
      <c r="V574" t="str">
        <f t="shared" si="60"/>
        <v>Sea Trail - Rees Jones2003</v>
      </c>
      <c r="W574" s="17">
        <f t="shared" si="61"/>
        <v>1</v>
      </c>
      <c r="X574">
        <f t="shared" si="67"/>
        <v>97</v>
      </c>
      <c r="Y574">
        <f t="shared" si="63"/>
        <v>93</v>
      </c>
      <c r="Z574">
        <f t="shared" si="64"/>
        <v>82</v>
      </c>
      <c r="AA574">
        <f t="shared" si="65"/>
        <v>92</v>
      </c>
    </row>
    <row r="575" spans="1:27" x14ac:dyDescent="0.25">
      <c r="A575" t="s">
        <v>31</v>
      </c>
      <c r="B575" t="s">
        <v>31</v>
      </c>
      <c r="C575" t="s">
        <v>31</v>
      </c>
      <c r="D575" t="s">
        <v>72</v>
      </c>
      <c r="E575">
        <v>2003</v>
      </c>
      <c r="F575">
        <v>1</v>
      </c>
      <c r="G575">
        <v>405</v>
      </c>
      <c r="H575">
        <v>4</v>
      </c>
      <c r="I575">
        <v>8</v>
      </c>
      <c r="J575">
        <v>5</v>
      </c>
      <c r="K575">
        <v>5</v>
      </c>
      <c r="L575">
        <v>5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f t="shared" si="66"/>
        <v>0</v>
      </c>
      <c r="V575" t="str">
        <f t="shared" si="60"/>
        <v>Sea Trail - Rees Jones2003</v>
      </c>
      <c r="W575" s="17">
        <f t="shared" si="61"/>
        <v>1</v>
      </c>
      <c r="X575">
        <f t="shared" si="67"/>
        <v>97</v>
      </c>
      <c r="Y575">
        <f t="shared" si="63"/>
        <v>93</v>
      </c>
      <c r="Z575">
        <f t="shared" si="64"/>
        <v>82</v>
      </c>
      <c r="AA575">
        <f t="shared" si="65"/>
        <v>92</v>
      </c>
    </row>
    <row r="576" spans="1:27" x14ac:dyDescent="0.25">
      <c r="A576" t="s">
        <v>31</v>
      </c>
      <c r="B576" t="s">
        <v>31</v>
      </c>
      <c r="C576" t="s">
        <v>31</v>
      </c>
      <c r="D576" t="s">
        <v>72</v>
      </c>
      <c r="E576">
        <v>2003</v>
      </c>
      <c r="F576">
        <v>2</v>
      </c>
      <c r="G576">
        <v>178</v>
      </c>
      <c r="H576">
        <v>3</v>
      </c>
      <c r="I576">
        <v>4</v>
      </c>
      <c r="J576">
        <v>4</v>
      </c>
      <c r="K576">
        <v>4</v>
      </c>
      <c r="L576">
        <v>3</v>
      </c>
      <c r="M576">
        <v>0</v>
      </c>
      <c r="N576">
        <v>0</v>
      </c>
      <c r="O576">
        <v>0</v>
      </c>
      <c r="P576">
        <v>1</v>
      </c>
      <c r="Q576">
        <v>0</v>
      </c>
      <c r="R576">
        <v>0</v>
      </c>
      <c r="S576">
        <v>0</v>
      </c>
      <c r="T576">
        <v>0</v>
      </c>
      <c r="U576">
        <f t="shared" si="66"/>
        <v>0</v>
      </c>
      <c r="V576" t="str">
        <f t="shared" si="60"/>
        <v>Sea Trail - Rees Jones2003</v>
      </c>
      <c r="W576" s="17">
        <f t="shared" si="61"/>
        <v>1</v>
      </c>
      <c r="X576">
        <f t="shared" si="67"/>
        <v>97</v>
      </c>
      <c r="Y576">
        <f t="shared" si="63"/>
        <v>93</v>
      </c>
      <c r="Z576">
        <f t="shared" si="64"/>
        <v>82</v>
      </c>
      <c r="AA576">
        <f t="shared" si="65"/>
        <v>92</v>
      </c>
    </row>
    <row r="577" spans="1:27" x14ac:dyDescent="0.25">
      <c r="A577" t="s">
        <v>31</v>
      </c>
      <c r="B577" t="s">
        <v>31</v>
      </c>
      <c r="C577" t="s">
        <v>31</v>
      </c>
      <c r="D577" t="s">
        <v>72</v>
      </c>
      <c r="E577">
        <v>2003</v>
      </c>
      <c r="F577">
        <v>3</v>
      </c>
      <c r="G577">
        <v>350</v>
      </c>
      <c r="H577">
        <v>4</v>
      </c>
      <c r="I577">
        <v>8</v>
      </c>
      <c r="J577">
        <v>6</v>
      </c>
      <c r="K577">
        <v>4</v>
      </c>
      <c r="L577">
        <v>7</v>
      </c>
      <c r="M577">
        <v>0</v>
      </c>
      <c r="N577">
        <v>0</v>
      </c>
      <c r="O577">
        <v>1</v>
      </c>
      <c r="P577">
        <v>0</v>
      </c>
      <c r="Q577">
        <v>0</v>
      </c>
      <c r="R577">
        <v>0</v>
      </c>
      <c r="S577">
        <v>0</v>
      </c>
      <c r="T577">
        <v>0</v>
      </c>
      <c r="U577">
        <f t="shared" si="66"/>
        <v>0</v>
      </c>
      <c r="V577" t="str">
        <f t="shared" si="60"/>
        <v>Sea Trail - Rees Jones2003</v>
      </c>
      <c r="W577" s="17">
        <f t="shared" si="61"/>
        <v>1</v>
      </c>
      <c r="X577">
        <f t="shared" si="67"/>
        <v>97</v>
      </c>
      <c r="Y577">
        <f t="shared" si="63"/>
        <v>93</v>
      </c>
      <c r="Z577">
        <f t="shared" si="64"/>
        <v>82</v>
      </c>
      <c r="AA577">
        <f t="shared" si="65"/>
        <v>92</v>
      </c>
    </row>
    <row r="578" spans="1:27" x14ac:dyDescent="0.25">
      <c r="A578" t="s">
        <v>31</v>
      </c>
      <c r="B578" t="s">
        <v>31</v>
      </c>
      <c r="C578" t="s">
        <v>31</v>
      </c>
      <c r="D578" t="s">
        <v>72</v>
      </c>
      <c r="E578">
        <v>2003</v>
      </c>
      <c r="F578">
        <v>4</v>
      </c>
      <c r="G578">
        <v>365</v>
      </c>
      <c r="H578">
        <v>4</v>
      </c>
      <c r="I578">
        <v>5</v>
      </c>
      <c r="J578">
        <v>6</v>
      </c>
      <c r="K578">
        <v>4</v>
      </c>
      <c r="L578">
        <v>5</v>
      </c>
      <c r="M578">
        <v>0</v>
      </c>
      <c r="N578">
        <v>0</v>
      </c>
      <c r="O578">
        <v>1</v>
      </c>
      <c r="P578">
        <v>0</v>
      </c>
      <c r="Q578">
        <v>0</v>
      </c>
      <c r="R578">
        <v>0</v>
      </c>
      <c r="S578">
        <v>0</v>
      </c>
      <c r="T578">
        <v>0</v>
      </c>
      <c r="U578">
        <f t="shared" si="66"/>
        <v>0</v>
      </c>
      <c r="V578" t="str">
        <f t="shared" si="60"/>
        <v>Sea Trail - Rees Jones2003</v>
      </c>
      <c r="W578" s="17">
        <f t="shared" si="61"/>
        <v>1</v>
      </c>
      <c r="X578">
        <f t="shared" si="67"/>
        <v>97</v>
      </c>
      <c r="Y578">
        <f t="shared" si="63"/>
        <v>93</v>
      </c>
      <c r="Z578">
        <f t="shared" si="64"/>
        <v>82</v>
      </c>
      <c r="AA578">
        <f t="shared" si="65"/>
        <v>92</v>
      </c>
    </row>
    <row r="579" spans="1:27" x14ac:dyDescent="0.25">
      <c r="A579" t="s">
        <v>31</v>
      </c>
      <c r="B579" t="s">
        <v>31</v>
      </c>
      <c r="C579" t="s">
        <v>31</v>
      </c>
      <c r="D579" t="s">
        <v>72</v>
      </c>
      <c r="E579">
        <v>2003</v>
      </c>
      <c r="F579">
        <v>5</v>
      </c>
      <c r="G579">
        <v>155</v>
      </c>
      <c r="H579">
        <v>3</v>
      </c>
      <c r="I579">
        <v>4</v>
      </c>
      <c r="J579">
        <v>4</v>
      </c>
      <c r="K579">
        <v>4</v>
      </c>
      <c r="L579">
        <v>3</v>
      </c>
      <c r="M579">
        <v>0</v>
      </c>
      <c r="N579">
        <v>0</v>
      </c>
      <c r="O579">
        <v>0</v>
      </c>
      <c r="P579">
        <v>1</v>
      </c>
      <c r="Q579">
        <v>0</v>
      </c>
      <c r="R579">
        <v>0</v>
      </c>
      <c r="S579">
        <v>0</v>
      </c>
      <c r="T579">
        <v>0</v>
      </c>
      <c r="U579">
        <f t="shared" si="66"/>
        <v>0</v>
      </c>
      <c r="V579" t="str">
        <f t="shared" ref="V579:V642" si="68">A579&amp;E579</f>
        <v>Sea Trail - Rees Jones2003</v>
      </c>
      <c r="W579" s="17">
        <f t="shared" ref="W579:W642" si="69">COUNTIF($C:$C,C579)/18</f>
        <v>1</v>
      </c>
      <c r="X579">
        <f t="shared" ref="X579:X642" si="70">SUMIF($V:$V,$V579,$I:$I)</f>
        <v>97</v>
      </c>
      <c r="Y579">
        <f t="shared" ref="Y579:Y642" si="71">SUMIF($V:$V,$V579,$J:$J)</f>
        <v>93</v>
      </c>
      <c r="Z579">
        <f t="shared" ref="Z579:Z642" si="72">SUMIF($V:$V,$V579,$K:$K)</f>
        <v>82</v>
      </c>
      <c r="AA579">
        <f t="shared" ref="AA579:AA642" si="73">SUMIF($V:$V,$V579,$L:$L)</f>
        <v>92</v>
      </c>
    </row>
    <row r="580" spans="1:27" x14ac:dyDescent="0.25">
      <c r="A580" t="s">
        <v>31</v>
      </c>
      <c r="B580" t="s">
        <v>31</v>
      </c>
      <c r="C580" t="s">
        <v>31</v>
      </c>
      <c r="D580" t="s">
        <v>72</v>
      </c>
      <c r="E580">
        <v>2003</v>
      </c>
      <c r="F580">
        <v>6</v>
      </c>
      <c r="G580">
        <v>375</v>
      </c>
      <c r="H580">
        <v>4</v>
      </c>
      <c r="I580">
        <v>7</v>
      </c>
      <c r="J580">
        <v>8</v>
      </c>
      <c r="K580">
        <v>4</v>
      </c>
      <c r="L580">
        <v>6</v>
      </c>
      <c r="M580">
        <v>0</v>
      </c>
      <c r="N580">
        <v>0</v>
      </c>
      <c r="O580">
        <v>1</v>
      </c>
      <c r="P580">
        <v>0</v>
      </c>
      <c r="Q580">
        <v>0</v>
      </c>
      <c r="R580">
        <v>0</v>
      </c>
      <c r="S580">
        <v>0</v>
      </c>
      <c r="T580">
        <v>0</v>
      </c>
      <c r="U580">
        <f t="shared" si="66"/>
        <v>0</v>
      </c>
      <c r="V580" t="str">
        <f t="shared" si="68"/>
        <v>Sea Trail - Rees Jones2003</v>
      </c>
      <c r="W580" s="17">
        <f t="shared" si="69"/>
        <v>1</v>
      </c>
      <c r="X580">
        <f t="shared" si="70"/>
        <v>97</v>
      </c>
      <c r="Y580">
        <f t="shared" si="71"/>
        <v>93</v>
      </c>
      <c r="Z580">
        <f t="shared" si="72"/>
        <v>82</v>
      </c>
      <c r="AA580">
        <f t="shared" si="73"/>
        <v>92</v>
      </c>
    </row>
    <row r="581" spans="1:27" x14ac:dyDescent="0.25">
      <c r="A581" t="s">
        <v>31</v>
      </c>
      <c r="B581" t="s">
        <v>31</v>
      </c>
      <c r="C581" t="s">
        <v>31</v>
      </c>
      <c r="D581" t="s">
        <v>72</v>
      </c>
      <c r="E581">
        <v>2003</v>
      </c>
      <c r="F581">
        <v>7</v>
      </c>
      <c r="G581">
        <v>385</v>
      </c>
      <c r="H581">
        <v>4</v>
      </c>
      <c r="I581">
        <v>5</v>
      </c>
      <c r="J581">
        <v>5</v>
      </c>
      <c r="K581">
        <v>4</v>
      </c>
      <c r="L581">
        <v>6</v>
      </c>
      <c r="M581">
        <v>0</v>
      </c>
      <c r="N581">
        <v>0</v>
      </c>
      <c r="O581">
        <v>1</v>
      </c>
      <c r="P581">
        <v>0</v>
      </c>
      <c r="Q581">
        <v>0</v>
      </c>
      <c r="R581">
        <v>0</v>
      </c>
      <c r="S581">
        <v>0</v>
      </c>
      <c r="T581">
        <v>0</v>
      </c>
      <c r="U581">
        <f t="shared" si="66"/>
        <v>0</v>
      </c>
      <c r="V581" t="str">
        <f t="shared" si="68"/>
        <v>Sea Trail - Rees Jones2003</v>
      </c>
      <c r="W581" s="17">
        <f t="shared" si="69"/>
        <v>1</v>
      </c>
      <c r="X581">
        <f t="shared" si="70"/>
        <v>97</v>
      </c>
      <c r="Y581">
        <f t="shared" si="71"/>
        <v>93</v>
      </c>
      <c r="Z581">
        <f t="shared" si="72"/>
        <v>82</v>
      </c>
      <c r="AA581">
        <f t="shared" si="73"/>
        <v>92</v>
      </c>
    </row>
    <row r="582" spans="1:27" x14ac:dyDescent="0.25">
      <c r="A582" t="s">
        <v>31</v>
      </c>
      <c r="B582" t="s">
        <v>31</v>
      </c>
      <c r="C582" t="s">
        <v>31</v>
      </c>
      <c r="D582" t="s">
        <v>72</v>
      </c>
      <c r="E582">
        <v>2003</v>
      </c>
      <c r="F582">
        <v>8</v>
      </c>
      <c r="G582">
        <v>482</v>
      </c>
      <c r="H582">
        <v>5</v>
      </c>
      <c r="I582">
        <v>6</v>
      </c>
      <c r="J582">
        <v>8</v>
      </c>
      <c r="K582">
        <v>5</v>
      </c>
      <c r="L582">
        <v>5</v>
      </c>
      <c r="M582">
        <v>0</v>
      </c>
      <c r="N582">
        <v>0</v>
      </c>
      <c r="O582">
        <v>1</v>
      </c>
      <c r="P582">
        <v>1</v>
      </c>
      <c r="Q582">
        <v>0</v>
      </c>
      <c r="R582">
        <v>0</v>
      </c>
      <c r="S582">
        <v>0</v>
      </c>
      <c r="T582">
        <v>0</v>
      </c>
      <c r="U582">
        <f t="shared" si="66"/>
        <v>0</v>
      </c>
      <c r="V582" t="str">
        <f t="shared" si="68"/>
        <v>Sea Trail - Rees Jones2003</v>
      </c>
      <c r="W582" s="17">
        <f t="shared" si="69"/>
        <v>1</v>
      </c>
      <c r="X582">
        <f t="shared" si="70"/>
        <v>97</v>
      </c>
      <c r="Y582">
        <f t="shared" si="71"/>
        <v>93</v>
      </c>
      <c r="Z582">
        <f t="shared" si="72"/>
        <v>82</v>
      </c>
      <c r="AA582">
        <f t="shared" si="73"/>
        <v>92</v>
      </c>
    </row>
    <row r="583" spans="1:27" x14ac:dyDescent="0.25">
      <c r="A583" t="s">
        <v>31</v>
      </c>
      <c r="B583" t="s">
        <v>31</v>
      </c>
      <c r="C583" t="s">
        <v>31</v>
      </c>
      <c r="D583" t="s">
        <v>72</v>
      </c>
      <c r="E583">
        <v>2003</v>
      </c>
      <c r="F583">
        <v>9</v>
      </c>
      <c r="G583">
        <v>510</v>
      </c>
      <c r="H583">
        <v>5</v>
      </c>
      <c r="I583">
        <v>5</v>
      </c>
      <c r="J583">
        <v>5</v>
      </c>
      <c r="K583">
        <v>7</v>
      </c>
      <c r="L583">
        <v>6</v>
      </c>
      <c r="M583">
        <v>1</v>
      </c>
      <c r="N583">
        <v>1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f t="shared" si="66"/>
        <v>0</v>
      </c>
      <c r="V583" t="str">
        <f t="shared" si="68"/>
        <v>Sea Trail - Rees Jones2003</v>
      </c>
      <c r="W583" s="17">
        <f t="shared" si="69"/>
        <v>1</v>
      </c>
      <c r="X583">
        <f t="shared" si="70"/>
        <v>97</v>
      </c>
      <c r="Y583">
        <f t="shared" si="71"/>
        <v>93</v>
      </c>
      <c r="Z583">
        <f t="shared" si="72"/>
        <v>82</v>
      </c>
      <c r="AA583">
        <f t="shared" si="73"/>
        <v>92</v>
      </c>
    </row>
    <row r="584" spans="1:27" x14ac:dyDescent="0.25">
      <c r="A584" t="s">
        <v>8</v>
      </c>
      <c r="B584" t="s">
        <v>8</v>
      </c>
      <c r="C584" t="s">
        <v>8</v>
      </c>
      <c r="E584">
        <v>2003</v>
      </c>
      <c r="F584">
        <v>1</v>
      </c>
      <c r="G584">
        <v>501</v>
      </c>
      <c r="H584">
        <v>5</v>
      </c>
      <c r="I584">
        <v>6</v>
      </c>
      <c r="J584">
        <v>5</v>
      </c>
      <c r="K584">
        <v>6</v>
      </c>
      <c r="L584">
        <v>7</v>
      </c>
      <c r="M584">
        <v>0</v>
      </c>
      <c r="N584">
        <v>1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f t="shared" si="66"/>
        <v>0</v>
      </c>
      <c r="V584" t="str">
        <f t="shared" si="68"/>
        <v>Tidewater2003</v>
      </c>
      <c r="W584" s="17">
        <f t="shared" si="69"/>
        <v>5</v>
      </c>
      <c r="X584">
        <f t="shared" si="70"/>
        <v>106</v>
      </c>
      <c r="Y584">
        <f t="shared" si="71"/>
        <v>85</v>
      </c>
      <c r="Z584">
        <f t="shared" si="72"/>
        <v>82</v>
      </c>
      <c r="AA584">
        <f t="shared" si="73"/>
        <v>103</v>
      </c>
    </row>
    <row r="585" spans="1:27" x14ac:dyDescent="0.25">
      <c r="A585" t="s">
        <v>8</v>
      </c>
      <c r="B585" t="s">
        <v>8</v>
      </c>
      <c r="C585" t="s">
        <v>8</v>
      </c>
      <c r="E585">
        <v>2003</v>
      </c>
      <c r="F585">
        <v>2</v>
      </c>
      <c r="G585">
        <v>381</v>
      </c>
      <c r="H585">
        <v>4</v>
      </c>
      <c r="I585">
        <v>5</v>
      </c>
      <c r="J585">
        <v>5</v>
      </c>
      <c r="K585">
        <v>4</v>
      </c>
      <c r="L585">
        <v>5</v>
      </c>
      <c r="M585">
        <v>0</v>
      </c>
      <c r="N585">
        <v>0</v>
      </c>
      <c r="O585">
        <v>1</v>
      </c>
      <c r="P585">
        <v>0</v>
      </c>
      <c r="Q585">
        <v>0</v>
      </c>
      <c r="R585">
        <v>0</v>
      </c>
      <c r="S585">
        <v>0</v>
      </c>
      <c r="T585">
        <v>0</v>
      </c>
      <c r="U585">
        <f t="shared" ref="U585:U648" si="74">SUM(Q585:T585)</f>
        <v>0</v>
      </c>
      <c r="V585" t="str">
        <f t="shared" si="68"/>
        <v>Tidewater2003</v>
      </c>
      <c r="W585" s="17">
        <f t="shared" si="69"/>
        <v>5</v>
      </c>
      <c r="X585">
        <f t="shared" si="70"/>
        <v>106</v>
      </c>
      <c r="Y585">
        <f t="shared" si="71"/>
        <v>85</v>
      </c>
      <c r="Z585">
        <f t="shared" si="72"/>
        <v>82</v>
      </c>
      <c r="AA585">
        <f t="shared" si="73"/>
        <v>103</v>
      </c>
    </row>
    <row r="586" spans="1:27" x14ac:dyDescent="0.25">
      <c r="A586" t="s">
        <v>8</v>
      </c>
      <c r="B586" t="s">
        <v>8</v>
      </c>
      <c r="C586" t="s">
        <v>8</v>
      </c>
      <c r="E586">
        <v>2003</v>
      </c>
      <c r="F586">
        <v>3</v>
      </c>
      <c r="G586">
        <v>142</v>
      </c>
      <c r="H586">
        <v>3</v>
      </c>
      <c r="I586">
        <v>8</v>
      </c>
      <c r="J586">
        <v>2</v>
      </c>
      <c r="K586">
        <v>3</v>
      </c>
      <c r="L586">
        <v>6</v>
      </c>
      <c r="M586">
        <v>0</v>
      </c>
      <c r="N586">
        <v>0</v>
      </c>
      <c r="O586">
        <v>1</v>
      </c>
      <c r="P586">
        <v>0</v>
      </c>
      <c r="Q586">
        <v>0</v>
      </c>
      <c r="R586">
        <v>1</v>
      </c>
      <c r="S586">
        <v>0</v>
      </c>
      <c r="T586">
        <v>0</v>
      </c>
      <c r="U586">
        <f t="shared" si="74"/>
        <v>1</v>
      </c>
      <c r="V586" t="str">
        <f t="shared" si="68"/>
        <v>Tidewater2003</v>
      </c>
      <c r="W586" s="17">
        <f t="shared" si="69"/>
        <v>5</v>
      </c>
      <c r="X586">
        <f t="shared" si="70"/>
        <v>106</v>
      </c>
      <c r="Y586">
        <f t="shared" si="71"/>
        <v>85</v>
      </c>
      <c r="Z586">
        <f t="shared" si="72"/>
        <v>82</v>
      </c>
      <c r="AA586">
        <f t="shared" si="73"/>
        <v>103</v>
      </c>
    </row>
    <row r="587" spans="1:27" x14ac:dyDescent="0.25">
      <c r="A587" t="s">
        <v>8</v>
      </c>
      <c r="B587" t="s">
        <v>8</v>
      </c>
      <c r="C587" t="s">
        <v>8</v>
      </c>
      <c r="E587">
        <v>2003</v>
      </c>
      <c r="F587">
        <v>4</v>
      </c>
      <c r="G587">
        <v>391</v>
      </c>
      <c r="H587">
        <v>4</v>
      </c>
      <c r="I587">
        <v>4</v>
      </c>
      <c r="J587">
        <v>5</v>
      </c>
      <c r="K587">
        <v>4</v>
      </c>
      <c r="L587">
        <v>6</v>
      </c>
      <c r="M587">
        <v>1</v>
      </c>
      <c r="N587">
        <v>0</v>
      </c>
      <c r="O587">
        <v>1</v>
      </c>
      <c r="P587">
        <v>0</v>
      </c>
      <c r="Q587">
        <v>0</v>
      </c>
      <c r="R587">
        <v>0</v>
      </c>
      <c r="S587">
        <v>0</v>
      </c>
      <c r="T587">
        <v>0</v>
      </c>
      <c r="U587">
        <f t="shared" si="74"/>
        <v>0</v>
      </c>
      <c r="V587" t="str">
        <f t="shared" si="68"/>
        <v>Tidewater2003</v>
      </c>
      <c r="W587" s="17">
        <f t="shared" si="69"/>
        <v>5</v>
      </c>
      <c r="X587">
        <f t="shared" si="70"/>
        <v>106</v>
      </c>
      <c r="Y587">
        <f t="shared" si="71"/>
        <v>85</v>
      </c>
      <c r="Z587">
        <f t="shared" si="72"/>
        <v>82</v>
      </c>
      <c r="AA587">
        <f t="shared" si="73"/>
        <v>103</v>
      </c>
    </row>
    <row r="588" spans="1:27" x14ac:dyDescent="0.25">
      <c r="A588" t="s">
        <v>8</v>
      </c>
      <c r="B588" t="s">
        <v>8</v>
      </c>
      <c r="C588" t="s">
        <v>8</v>
      </c>
      <c r="E588">
        <v>2003</v>
      </c>
      <c r="F588">
        <v>5</v>
      </c>
      <c r="G588">
        <v>455</v>
      </c>
      <c r="H588">
        <v>4</v>
      </c>
      <c r="I588">
        <v>6</v>
      </c>
      <c r="J588">
        <v>4</v>
      </c>
      <c r="K588">
        <v>4</v>
      </c>
      <c r="L588">
        <v>8</v>
      </c>
      <c r="M588">
        <v>0</v>
      </c>
      <c r="N588">
        <v>1</v>
      </c>
      <c r="O588">
        <v>1</v>
      </c>
      <c r="P588">
        <v>0</v>
      </c>
      <c r="Q588">
        <v>0</v>
      </c>
      <c r="R588">
        <v>0</v>
      </c>
      <c r="S588">
        <v>0</v>
      </c>
      <c r="T588">
        <v>0</v>
      </c>
      <c r="U588">
        <f t="shared" si="74"/>
        <v>0</v>
      </c>
      <c r="V588" t="str">
        <f t="shared" si="68"/>
        <v>Tidewater2003</v>
      </c>
      <c r="W588" s="17">
        <f t="shared" si="69"/>
        <v>5</v>
      </c>
      <c r="X588">
        <f t="shared" si="70"/>
        <v>106</v>
      </c>
      <c r="Y588">
        <f t="shared" si="71"/>
        <v>85</v>
      </c>
      <c r="Z588">
        <f t="shared" si="72"/>
        <v>82</v>
      </c>
      <c r="AA588">
        <f t="shared" si="73"/>
        <v>103</v>
      </c>
    </row>
    <row r="589" spans="1:27" x14ac:dyDescent="0.25">
      <c r="A589" t="s">
        <v>8</v>
      </c>
      <c r="B589" t="s">
        <v>8</v>
      </c>
      <c r="C589" t="s">
        <v>8</v>
      </c>
      <c r="E589">
        <v>2003</v>
      </c>
      <c r="F589">
        <v>6</v>
      </c>
      <c r="G589">
        <v>393</v>
      </c>
      <c r="H589">
        <v>4</v>
      </c>
      <c r="I589">
        <v>6</v>
      </c>
      <c r="J589">
        <v>5</v>
      </c>
      <c r="K589">
        <v>4</v>
      </c>
      <c r="L589">
        <v>6</v>
      </c>
      <c r="M589">
        <v>0</v>
      </c>
      <c r="N589">
        <v>0</v>
      </c>
      <c r="O589">
        <v>1</v>
      </c>
      <c r="P589">
        <v>0</v>
      </c>
      <c r="Q589">
        <v>0</v>
      </c>
      <c r="R589">
        <v>0</v>
      </c>
      <c r="S589">
        <v>0</v>
      </c>
      <c r="T589">
        <v>0</v>
      </c>
      <c r="U589">
        <f t="shared" si="74"/>
        <v>0</v>
      </c>
      <c r="V589" t="str">
        <f t="shared" si="68"/>
        <v>Tidewater2003</v>
      </c>
      <c r="W589" s="17">
        <f t="shared" si="69"/>
        <v>5</v>
      </c>
      <c r="X589">
        <f t="shared" si="70"/>
        <v>106</v>
      </c>
      <c r="Y589">
        <f t="shared" si="71"/>
        <v>85</v>
      </c>
      <c r="Z589">
        <f t="shared" si="72"/>
        <v>82</v>
      </c>
      <c r="AA589">
        <f t="shared" si="73"/>
        <v>103</v>
      </c>
    </row>
    <row r="590" spans="1:27" x14ac:dyDescent="0.25">
      <c r="A590" t="s">
        <v>8</v>
      </c>
      <c r="B590" t="s">
        <v>8</v>
      </c>
      <c r="C590" t="s">
        <v>8</v>
      </c>
      <c r="E590">
        <v>2003</v>
      </c>
      <c r="F590">
        <v>7</v>
      </c>
      <c r="G590">
        <v>355</v>
      </c>
      <c r="H590">
        <v>4</v>
      </c>
      <c r="I590">
        <v>5</v>
      </c>
      <c r="J590">
        <v>4</v>
      </c>
      <c r="K590">
        <v>5</v>
      </c>
      <c r="L590">
        <v>4</v>
      </c>
      <c r="M590">
        <v>0</v>
      </c>
      <c r="N590">
        <v>1</v>
      </c>
      <c r="O590">
        <v>0</v>
      </c>
      <c r="P590">
        <v>1</v>
      </c>
      <c r="Q590">
        <v>0</v>
      </c>
      <c r="R590">
        <v>0</v>
      </c>
      <c r="S590">
        <v>0</v>
      </c>
      <c r="T590">
        <v>0</v>
      </c>
      <c r="U590">
        <f t="shared" si="74"/>
        <v>0</v>
      </c>
      <c r="V590" t="str">
        <f t="shared" si="68"/>
        <v>Tidewater2003</v>
      </c>
      <c r="W590" s="17">
        <f t="shared" si="69"/>
        <v>5</v>
      </c>
      <c r="X590">
        <f t="shared" si="70"/>
        <v>106</v>
      </c>
      <c r="Y590">
        <f t="shared" si="71"/>
        <v>85</v>
      </c>
      <c r="Z590">
        <f t="shared" si="72"/>
        <v>82</v>
      </c>
      <c r="AA590">
        <f t="shared" si="73"/>
        <v>103</v>
      </c>
    </row>
    <row r="591" spans="1:27" x14ac:dyDescent="0.25">
      <c r="A591" t="s">
        <v>8</v>
      </c>
      <c r="B591" t="s">
        <v>8</v>
      </c>
      <c r="C591" t="s">
        <v>8</v>
      </c>
      <c r="E591">
        <v>2003</v>
      </c>
      <c r="F591">
        <v>8</v>
      </c>
      <c r="G591">
        <v>472</v>
      </c>
      <c r="H591">
        <v>5</v>
      </c>
      <c r="I591">
        <v>8</v>
      </c>
      <c r="J591">
        <v>7</v>
      </c>
      <c r="K591">
        <v>4</v>
      </c>
      <c r="L591">
        <v>7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1</v>
      </c>
      <c r="T591">
        <v>0</v>
      </c>
      <c r="U591">
        <f t="shared" si="74"/>
        <v>1</v>
      </c>
      <c r="V591" t="str">
        <f t="shared" si="68"/>
        <v>Tidewater2003</v>
      </c>
      <c r="W591" s="17">
        <f t="shared" si="69"/>
        <v>5</v>
      </c>
      <c r="X591">
        <f t="shared" si="70"/>
        <v>106</v>
      </c>
      <c r="Y591">
        <f t="shared" si="71"/>
        <v>85</v>
      </c>
      <c r="Z591">
        <f t="shared" si="72"/>
        <v>82</v>
      </c>
      <c r="AA591">
        <f t="shared" si="73"/>
        <v>103</v>
      </c>
    </row>
    <row r="592" spans="1:27" x14ac:dyDescent="0.25">
      <c r="A592" t="s">
        <v>8</v>
      </c>
      <c r="B592" t="s">
        <v>8</v>
      </c>
      <c r="C592" t="s">
        <v>8</v>
      </c>
      <c r="E592">
        <v>2003</v>
      </c>
      <c r="F592">
        <v>9</v>
      </c>
      <c r="G592">
        <v>173</v>
      </c>
      <c r="H592">
        <v>3</v>
      </c>
      <c r="I592">
        <v>4</v>
      </c>
      <c r="J592">
        <v>6</v>
      </c>
      <c r="K592">
        <v>4</v>
      </c>
      <c r="L592">
        <v>4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f t="shared" si="74"/>
        <v>0</v>
      </c>
      <c r="V592" t="str">
        <f t="shared" si="68"/>
        <v>Tidewater2003</v>
      </c>
      <c r="W592" s="17">
        <f t="shared" si="69"/>
        <v>5</v>
      </c>
      <c r="X592">
        <f t="shared" si="70"/>
        <v>106</v>
      </c>
      <c r="Y592">
        <f t="shared" si="71"/>
        <v>85</v>
      </c>
      <c r="Z592">
        <f t="shared" si="72"/>
        <v>82</v>
      </c>
      <c r="AA592">
        <f t="shared" si="73"/>
        <v>103</v>
      </c>
    </row>
    <row r="593" spans="1:27" x14ac:dyDescent="0.25">
      <c r="A593" t="s">
        <v>8</v>
      </c>
      <c r="B593" t="s">
        <v>8</v>
      </c>
      <c r="C593" t="s">
        <v>8</v>
      </c>
      <c r="E593">
        <v>2003</v>
      </c>
      <c r="F593">
        <v>10</v>
      </c>
      <c r="G593">
        <v>386</v>
      </c>
      <c r="H593">
        <v>4</v>
      </c>
      <c r="I593">
        <v>6</v>
      </c>
      <c r="J593">
        <v>4</v>
      </c>
      <c r="K593">
        <v>6</v>
      </c>
      <c r="L593">
        <v>8</v>
      </c>
      <c r="M593">
        <v>0</v>
      </c>
      <c r="N593">
        <v>1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f t="shared" si="74"/>
        <v>0</v>
      </c>
      <c r="V593" t="str">
        <f t="shared" si="68"/>
        <v>Tidewater2003</v>
      </c>
      <c r="W593" s="17">
        <f t="shared" si="69"/>
        <v>5</v>
      </c>
      <c r="X593">
        <f t="shared" si="70"/>
        <v>106</v>
      </c>
      <c r="Y593">
        <f t="shared" si="71"/>
        <v>85</v>
      </c>
      <c r="Z593">
        <f t="shared" si="72"/>
        <v>82</v>
      </c>
      <c r="AA593">
        <f t="shared" si="73"/>
        <v>103</v>
      </c>
    </row>
    <row r="594" spans="1:27" x14ac:dyDescent="0.25">
      <c r="A594" t="s">
        <v>8</v>
      </c>
      <c r="B594" t="s">
        <v>8</v>
      </c>
      <c r="C594" t="s">
        <v>8</v>
      </c>
      <c r="E594">
        <v>2003</v>
      </c>
      <c r="F594">
        <v>11</v>
      </c>
      <c r="G594">
        <v>410</v>
      </c>
      <c r="H594">
        <v>4</v>
      </c>
      <c r="I594">
        <v>6</v>
      </c>
      <c r="J594">
        <v>5</v>
      </c>
      <c r="K594">
        <v>5</v>
      </c>
      <c r="L594">
        <v>6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f t="shared" si="74"/>
        <v>0</v>
      </c>
      <c r="V594" t="str">
        <f t="shared" si="68"/>
        <v>Tidewater2003</v>
      </c>
      <c r="W594" s="17">
        <f t="shared" si="69"/>
        <v>5</v>
      </c>
      <c r="X594">
        <f t="shared" si="70"/>
        <v>106</v>
      </c>
      <c r="Y594">
        <f t="shared" si="71"/>
        <v>85</v>
      </c>
      <c r="Z594">
        <f t="shared" si="72"/>
        <v>82</v>
      </c>
      <c r="AA594">
        <f t="shared" si="73"/>
        <v>103</v>
      </c>
    </row>
    <row r="595" spans="1:27" x14ac:dyDescent="0.25">
      <c r="A595" t="s">
        <v>8</v>
      </c>
      <c r="B595" t="s">
        <v>8</v>
      </c>
      <c r="C595" t="s">
        <v>8</v>
      </c>
      <c r="E595">
        <v>2003</v>
      </c>
      <c r="F595">
        <v>12</v>
      </c>
      <c r="G595">
        <v>186</v>
      </c>
      <c r="H595">
        <v>3</v>
      </c>
      <c r="I595">
        <v>5</v>
      </c>
      <c r="J595">
        <v>3</v>
      </c>
      <c r="K595">
        <v>3</v>
      </c>
      <c r="L595">
        <v>3</v>
      </c>
      <c r="M595">
        <v>0</v>
      </c>
      <c r="N595">
        <v>1</v>
      </c>
      <c r="O595">
        <v>1</v>
      </c>
      <c r="P595">
        <v>1</v>
      </c>
      <c r="Q595">
        <v>0</v>
      </c>
      <c r="R595">
        <v>0</v>
      </c>
      <c r="S595">
        <v>0</v>
      </c>
      <c r="T595">
        <v>0</v>
      </c>
      <c r="U595">
        <f t="shared" si="74"/>
        <v>0</v>
      </c>
      <c r="V595" t="str">
        <f t="shared" si="68"/>
        <v>Tidewater2003</v>
      </c>
      <c r="W595" s="17">
        <f t="shared" si="69"/>
        <v>5</v>
      </c>
      <c r="X595">
        <f t="shared" si="70"/>
        <v>106</v>
      </c>
      <c r="Y595">
        <f t="shared" si="71"/>
        <v>85</v>
      </c>
      <c r="Z595">
        <f t="shared" si="72"/>
        <v>82</v>
      </c>
      <c r="AA595">
        <f t="shared" si="73"/>
        <v>103</v>
      </c>
    </row>
    <row r="596" spans="1:27" x14ac:dyDescent="0.25">
      <c r="A596" t="s">
        <v>8</v>
      </c>
      <c r="B596" t="s">
        <v>8</v>
      </c>
      <c r="C596" t="s">
        <v>8</v>
      </c>
      <c r="E596">
        <v>2003</v>
      </c>
      <c r="F596">
        <v>13</v>
      </c>
      <c r="G596">
        <v>475</v>
      </c>
      <c r="H596">
        <v>5</v>
      </c>
      <c r="I596">
        <v>6</v>
      </c>
      <c r="J596">
        <v>6</v>
      </c>
      <c r="K596">
        <v>6</v>
      </c>
      <c r="L596">
        <v>6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f t="shared" si="74"/>
        <v>0</v>
      </c>
      <c r="V596" t="str">
        <f t="shared" si="68"/>
        <v>Tidewater2003</v>
      </c>
      <c r="W596" s="17">
        <f t="shared" si="69"/>
        <v>5</v>
      </c>
      <c r="X596">
        <f t="shared" si="70"/>
        <v>106</v>
      </c>
      <c r="Y596">
        <f t="shared" si="71"/>
        <v>85</v>
      </c>
      <c r="Z596">
        <f t="shared" si="72"/>
        <v>82</v>
      </c>
      <c r="AA596">
        <f t="shared" si="73"/>
        <v>103</v>
      </c>
    </row>
    <row r="597" spans="1:27" x14ac:dyDescent="0.25">
      <c r="A597" t="s">
        <v>8</v>
      </c>
      <c r="B597" t="s">
        <v>8</v>
      </c>
      <c r="C597" t="s">
        <v>8</v>
      </c>
      <c r="E597">
        <v>2003</v>
      </c>
      <c r="F597">
        <v>14</v>
      </c>
      <c r="G597">
        <v>427</v>
      </c>
      <c r="H597">
        <v>4</v>
      </c>
      <c r="I597">
        <v>5</v>
      </c>
      <c r="J597">
        <v>4</v>
      </c>
      <c r="K597">
        <v>4</v>
      </c>
      <c r="L597">
        <v>5</v>
      </c>
      <c r="M597">
        <v>0</v>
      </c>
      <c r="N597">
        <v>1</v>
      </c>
      <c r="O597">
        <v>1</v>
      </c>
      <c r="P597">
        <v>0</v>
      </c>
      <c r="Q597">
        <v>0</v>
      </c>
      <c r="R597">
        <v>0</v>
      </c>
      <c r="S597">
        <v>0</v>
      </c>
      <c r="T597">
        <v>0</v>
      </c>
      <c r="U597">
        <f t="shared" si="74"/>
        <v>0</v>
      </c>
      <c r="V597" t="str">
        <f t="shared" si="68"/>
        <v>Tidewater2003</v>
      </c>
      <c r="W597" s="17">
        <f t="shared" si="69"/>
        <v>5</v>
      </c>
      <c r="X597">
        <f t="shared" si="70"/>
        <v>106</v>
      </c>
      <c r="Y597">
        <f t="shared" si="71"/>
        <v>85</v>
      </c>
      <c r="Z597">
        <f t="shared" si="72"/>
        <v>82</v>
      </c>
      <c r="AA597">
        <f t="shared" si="73"/>
        <v>103</v>
      </c>
    </row>
    <row r="598" spans="1:27" x14ac:dyDescent="0.25">
      <c r="A598" t="s">
        <v>8</v>
      </c>
      <c r="B598" t="s">
        <v>8</v>
      </c>
      <c r="C598" t="s">
        <v>8</v>
      </c>
      <c r="E598">
        <v>2003</v>
      </c>
      <c r="F598">
        <v>15</v>
      </c>
      <c r="G598">
        <v>324</v>
      </c>
      <c r="H598">
        <v>4</v>
      </c>
      <c r="I598">
        <v>5</v>
      </c>
      <c r="J598">
        <v>4</v>
      </c>
      <c r="K598">
        <v>5</v>
      </c>
      <c r="L598">
        <v>6</v>
      </c>
      <c r="M598">
        <v>0</v>
      </c>
      <c r="N598">
        <v>1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f t="shared" si="74"/>
        <v>0</v>
      </c>
      <c r="V598" t="str">
        <f t="shared" si="68"/>
        <v>Tidewater2003</v>
      </c>
      <c r="W598" s="17">
        <f t="shared" si="69"/>
        <v>5</v>
      </c>
      <c r="X598">
        <f t="shared" si="70"/>
        <v>106</v>
      </c>
      <c r="Y598">
        <f t="shared" si="71"/>
        <v>85</v>
      </c>
      <c r="Z598">
        <f t="shared" si="72"/>
        <v>82</v>
      </c>
      <c r="AA598">
        <f t="shared" si="73"/>
        <v>103</v>
      </c>
    </row>
    <row r="599" spans="1:27" x14ac:dyDescent="0.25">
      <c r="A599" t="s">
        <v>8</v>
      </c>
      <c r="B599" t="s">
        <v>8</v>
      </c>
      <c r="C599" t="s">
        <v>8</v>
      </c>
      <c r="E599">
        <v>2003</v>
      </c>
      <c r="F599">
        <v>16</v>
      </c>
      <c r="G599">
        <v>529</v>
      </c>
      <c r="H599">
        <v>5</v>
      </c>
      <c r="I599">
        <v>9</v>
      </c>
      <c r="J599">
        <v>7</v>
      </c>
      <c r="K599">
        <v>6</v>
      </c>
      <c r="L599">
        <v>5</v>
      </c>
      <c r="M599">
        <v>0</v>
      </c>
      <c r="N599">
        <v>0</v>
      </c>
      <c r="O599">
        <v>0</v>
      </c>
      <c r="P599">
        <v>1</v>
      </c>
      <c r="Q599">
        <v>0</v>
      </c>
      <c r="R599">
        <v>0</v>
      </c>
      <c r="S599">
        <v>0</v>
      </c>
      <c r="T599">
        <v>0</v>
      </c>
      <c r="U599">
        <f t="shared" si="74"/>
        <v>0</v>
      </c>
      <c r="V599" t="str">
        <f t="shared" si="68"/>
        <v>Tidewater2003</v>
      </c>
      <c r="W599" s="17">
        <f t="shared" si="69"/>
        <v>5</v>
      </c>
      <c r="X599">
        <f t="shared" si="70"/>
        <v>106</v>
      </c>
      <c r="Y599">
        <f t="shared" si="71"/>
        <v>85</v>
      </c>
      <c r="Z599">
        <f t="shared" si="72"/>
        <v>82</v>
      </c>
      <c r="AA599">
        <f t="shared" si="73"/>
        <v>103</v>
      </c>
    </row>
    <row r="600" spans="1:27" x14ac:dyDescent="0.25">
      <c r="A600" t="s">
        <v>8</v>
      </c>
      <c r="B600" t="s">
        <v>8</v>
      </c>
      <c r="C600" t="s">
        <v>8</v>
      </c>
      <c r="E600">
        <v>2003</v>
      </c>
      <c r="F600">
        <v>17</v>
      </c>
      <c r="G600">
        <v>195</v>
      </c>
      <c r="H600">
        <v>3</v>
      </c>
      <c r="I600">
        <v>6</v>
      </c>
      <c r="J600">
        <v>3</v>
      </c>
      <c r="K600">
        <v>3</v>
      </c>
      <c r="L600">
        <v>5</v>
      </c>
      <c r="M600">
        <v>0</v>
      </c>
      <c r="N600">
        <v>1</v>
      </c>
      <c r="O600">
        <v>1</v>
      </c>
      <c r="P600">
        <v>0</v>
      </c>
      <c r="Q600">
        <v>0</v>
      </c>
      <c r="R600">
        <v>0</v>
      </c>
      <c r="S600">
        <v>0</v>
      </c>
      <c r="T600">
        <v>0</v>
      </c>
      <c r="U600">
        <f t="shared" si="74"/>
        <v>0</v>
      </c>
      <c r="V600" t="str">
        <f t="shared" si="68"/>
        <v>Tidewater2003</v>
      </c>
      <c r="W600" s="17">
        <f t="shared" si="69"/>
        <v>5</v>
      </c>
      <c r="X600">
        <f t="shared" si="70"/>
        <v>106</v>
      </c>
      <c r="Y600">
        <f t="shared" si="71"/>
        <v>85</v>
      </c>
      <c r="Z600">
        <f t="shared" si="72"/>
        <v>82</v>
      </c>
      <c r="AA600">
        <f t="shared" si="73"/>
        <v>103</v>
      </c>
    </row>
    <row r="601" spans="1:27" x14ac:dyDescent="0.25">
      <c r="A601" t="s">
        <v>8</v>
      </c>
      <c r="B601" t="s">
        <v>8</v>
      </c>
      <c r="C601" t="s">
        <v>8</v>
      </c>
      <c r="E601">
        <v>2003</v>
      </c>
      <c r="F601">
        <v>18</v>
      </c>
      <c r="G601">
        <v>435</v>
      </c>
      <c r="H601">
        <v>4</v>
      </c>
      <c r="I601">
        <v>6</v>
      </c>
      <c r="J601">
        <v>6</v>
      </c>
      <c r="K601">
        <v>6</v>
      </c>
      <c r="L601">
        <v>6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f t="shared" si="74"/>
        <v>0</v>
      </c>
      <c r="V601" t="str">
        <f t="shared" si="68"/>
        <v>Tidewater2003</v>
      </c>
      <c r="W601" s="17">
        <f t="shared" si="69"/>
        <v>5</v>
      </c>
      <c r="X601">
        <f t="shared" si="70"/>
        <v>106</v>
      </c>
      <c r="Y601">
        <f t="shared" si="71"/>
        <v>85</v>
      </c>
      <c r="Z601">
        <f t="shared" si="72"/>
        <v>82</v>
      </c>
      <c r="AA601">
        <f t="shared" si="73"/>
        <v>103</v>
      </c>
    </row>
    <row r="602" spans="1:27" x14ac:dyDescent="0.25">
      <c r="A602" t="s">
        <v>32</v>
      </c>
      <c r="B602" t="s">
        <v>32</v>
      </c>
      <c r="C602" t="s">
        <v>32</v>
      </c>
      <c r="E602">
        <v>2003</v>
      </c>
      <c r="F602">
        <v>1</v>
      </c>
      <c r="G602">
        <v>313</v>
      </c>
      <c r="H602">
        <v>4</v>
      </c>
      <c r="I602">
        <v>6</v>
      </c>
      <c r="J602">
        <v>5</v>
      </c>
      <c r="K602">
        <v>4</v>
      </c>
      <c r="L602">
        <v>4</v>
      </c>
      <c r="M602">
        <v>0</v>
      </c>
      <c r="N602">
        <v>0</v>
      </c>
      <c r="O602">
        <v>1</v>
      </c>
      <c r="P602">
        <v>1</v>
      </c>
      <c r="Q602">
        <v>0</v>
      </c>
      <c r="R602">
        <v>0</v>
      </c>
      <c r="S602">
        <v>0</v>
      </c>
      <c r="T602">
        <v>0</v>
      </c>
      <c r="U602">
        <f t="shared" si="74"/>
        <v>0</v>
      </c>
      <c r="V602" t="str">
        <f t="shared" si="68"/>
        <v>Tiger's Eye2003</v>
      </c>
      <c r="W602" s="17">
        <f t="shared" si="69"/>
        <v>2</v>
      </c>
      <c r="X602">
        <f t="shared" si="70"/>
        <v>94</v>
      </c>
      <c r="Y602">
        <f t="shared" si="71"/>
        <v>87</v>
      </c>
      <c r="Z602">
        <f t="shared" si="72"/>
        <v>93</v>
      </c>
      <c r="AA602">
        <f t="shared" si="73"/>
        <v>95</v>
      </c>
    </row>
    <row r="603" spans="1:27" x14ac:dyDescent="0.25">
      <c r="A603" t="s">
        <v>32</v>
      </c>
      <c r="B603" t="s">
        <v>32</v>
      </c>
      <c r="C603" t="s">
        <v>32</v>
      </c>
      <c r="E603">
        <v>2003</v>
      </c>
      <c r="F603">
        <v>2</v>
      </c>
      <c r="G603">
        <v>150</v>
      </c>
      <c r="H603">
        <v>3</v>
      </c>
      <c r="I603">
        <v>4</v>
      </c>
      <c r="J603">
        <v>5</v>
      </c>
      <c r="K603">
        <v>4</v>
      </c>
      <c r="L603">
        <v>4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f t="shared" si="74"/>
        <v>0</v>
      </c>
      <c r="V603" t="str">
        <f t="shared" si="68"/>
        <v>Tiger's Eye2003</v>
      </c>
      <c r="W603" s="17">
        <f t="shared" si="69"/>
        <v>2</v>
      </c>
      <c r="X603">
        <f t="shared" si="70"/>
        <v>94</v>
      </c>
      <c r="Y603">
        <f t="shared" si="71"/>
        <v>87</v>
      </c>
      <c r="Z603">
        <f t="shared" si="72"/>
        <v>93</v>
      </c>
      <c r="AA603">
        <f t="shared" si="73"/>
        <v>95</v>
      </c>
    </row>
    <row r="604" spans="1:27" x14ac:dyDescent="0.25">
      <c r="A604" t="s">
        <v>32</v>
      </c>
      <c r="B604" t="s">
        <v>32</v>
      </c>
      <c r="C604" t="s">
        <v>32</v>
      </c>
      <c r="E604">
        <v>2003</v>
      </c>
      <c r="F604">
        <v>3</v>
      </c>
      <c r="G604">
        <v>493</v>
      </c>
      <c r="H604">
        <v>5</v>
      </c>
      <c r="I604">
        <v>8</v>
      </c>
      <c r="J604">
        <v>6</v>
      </c>
      <c r="K604">
        <v>6</v>
      </c>
      <c r="L604">
        <v>7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f t="shared" si="74"/>
        <v>0</v>
      </c>
      <c r="V604" t="str">
        <f t="shared" si="68"/>
        <v>Tiger's Eye2003</v>
      </c>
      <c r="W604" s="17">
        <f t="shared" si="69"/>
        <v>2</v>
      </c>
      <c r="X604">
        <f t="shared" si="70"/>
        <v>94</v>
      </c>
      <c r="Y604">
        <f t="shared" si="71"/>
        <v>87</v>
      </c>
      <c r="Z604">
        <f t="shared" si="72"/>
        <v>93</v>
      </c>
      <c r="AA604">
        <f t="shared" si="73"/>
        <v>95</v>
      </c>
    </row>
    <row r="605" spans="1:27" x14ac:dyDescent="0.25">
      <c r="A605" t="s">
        <v>32</v>
      </c>
      <c r="B605" t="s">
        <v>32</v>
      </c>
      <c r="C605" t="s">
        <v>32</v>
      </c>
      <c r="E605">
        <v>2003</v>
      </c>
      <c r="F605">
        <v>4</v>
      </c>
      <c r="G605">
        <v>366</v>
      </c>
      <c r="H605">
        <v>4</v>
      </c>
      <c r="I605">
        <v>4</v>
      </c>
      <c r="J605">
        <v>5</v>
      </c>
      <c r="K605">
        <v>7</v>
      </c>
      <c r="L605">
        <v>4</v>
      </c>
      <c r="M605">
        <v>1</v>
      </c>
      <c r="N605">
        <v>0</v>
      </c>
      <c r="O605">
        <v>0</v>
      </c>
      <c r="P605">
        <v>1</v>
      </c>
      <c r="Q605">
        <v>0</v>
      </c>
      <c r="R605">
        <v>0</v>
      </c>
      <c r="S605">
        <v>0</v>
      </c>
      <c r="T605">
        <v>0</v>
      </c>
      <c r="U605">
        <f t="shared" si="74"/>
        <v>0</v>
      </c>
      <c r="V605" t="str">
        <f t="shared" si="68"/>
        <v>Tiger's Eye2003</v>
      </c>
      <c r="W605" s="17">
        <f t="shared" si="69"/>
        <v>2</v>
      </c>
      <c r="X605">
        <f t="shared" si="70"/>
        <v>94</v>
      </c>
      <c r="Y605">
        <f t="shared" si="71"/>
        <v>87</v>
      </c>
      <c r="Z605">
        <f t="shared" si="72"/>
        <v>93</v>
      </c>
      <c r="AA605">
        <f t="shared" si="73"/>
        <v>95</v>
      </c>
    </row>
    <row r="606" spans="1:27" x14ac:dyDescent="0.25">
      <c r="A606" t="s">
        <v>32</v>
      </c>
      <c r="B606" t="s">
        <v>32</v>
      </c>
      <c r="C606" t="s">
        <v>32</v>
      </c>
      <c r="E606">
        <v>2003</v>
      </c>
      <c r="F606">
        <v>5</v>
      </c>
      <c r="G606">
        <v>353</v>
      </c>
      <c r="H606">
        <v>4</v>
      </c>
      <c r="I606">
        <v>6</v>
      </c>
      <c r="J606">
        <v>5</v>
      </c>
      <c r="K606">
        <v>4</v>
      </c>
      <c r="L606">
        <v>8</v>
      </c>
      <c r="M606">
        <v>0</v>
      </c>
      <c r="N606">
        <v>0</v>
      </c>
      <c r="O606">
        <v>1</v>
      </c>
      <c r="P606">
        <v>0</v>
      </c>
      <c r="Q606">
        <v>0</v>
      </c>
      <c r="R606">
        <v>0</v>
      </c>
      <c r="S606">
        <v>0</v>
      </c>
      <c r="T606">
        <v>0</v>
      </c>
      <c r="U606">
        <f t="shared" si="74"/>
        <v>0</v>
      </c>
      <c r="V606" t="str">
        <f t="shared" si="68"/>
        <v>Tiger's Eye2003</v>
      </c>
      <c r="W606" s="17">
        <f t="shared" si="69"/>
        <v>2</v>
      </c>
      <c r="X606">
        <f t="shared" si="70"/>
        <v>94</v>
      </c>
      <c r="Y606">
        <f t="shared" si="71"/>
        <v>87</v>
      </c>
      <c r="Z606">
        <f t="shared" si="72"/>
        <v>93</v>
      </c>
      <c r="AA606">
        <f t="shared" si="73"/>
        <v>95</v>
      </c>
    </row>
    <row r="607" spans="1:27" x14ac:dyDescent="0.25">
      <c r="A607" t="s">
        <v>32</v>
      </c>
      <c r="B607" t="s">
        <v>32</v>
      </c>
      <c r="C607" t="s">
        <v>32</v>
      </c>
      <c r="E607">
        <v>2003</v>
      </c>
      <c r="F607">
        <v>6</v>
      </c>
      <c r="G607">
        <v>140</v>
      </c>
      <c r="H607">
        <v>3</v>
      </c>
      <c r="I607">
        <v>4</v>
      </c>
      <c r="J607">
        <v>4</v>
      </c>
      <c r="K607">
        <v>4</v>
      </c>
      <c r="L607">
        <v>3</v>
      </c>
      <c r="M607">
        <v>0</v>
      </c>
      <c r="N607">
        <v>0</v>
      </c>
      <c r="O607">
        <v>0</v>
      </c>
      <c r="P607">
        <v>1</v>
      </c>
      <c r="Q607">
        <v>0</v>
      </c>
      <c r="R607">
        <v>0</v>
      </c>
      <c r="S607">
        <v>0</v>
      </c>
      <c r="T607">
        <v>0</v>
      </c>
      <c r="U607">
        <f t="shared" si="74"/>
        <v>0</v>
      </c>
      <c r="V607" t="str">
        <f t="shared" si="68"/>
        <v>Tiger's Eye2003</v>
      </c>
      <c r="W607" s="17">
        <f t="shared" si="69"/>
        <v>2</v>
      </c>
      <c r="X607">
        <f t="shared" si="70"/>
        <v>94</v>
      </c>
      <c r="Y607">
        <f t="shared" si="71"/>
        <v>87</v>
      </c>
      <c r="Z607">
        <f t="shared" si="72"/>
        <v>93</v>
      </c>
      <c r="AA607">
        <f t="shared" si="73"/>
        <v>95</v>
      </c>
    </row>
    <row r="608" spans="1:27" x14ac:dyDescent="0.25">
      <c r="A608" t="s">
        <v>32</v>
      </c>
      <c r="B608" t="s">
        <v>32</v>
      </c>
      <c r="C608" t="s">
        <v>32</v>
      </c>
      <c r="E608">
        <v>2003</v>
      </c>
      <c r="F608">
        <v>7</v>
      </c>
      <c r="G608">
        <v>513</v>
      </c>
      <c r="H608">
        <v>5</v>
      </c>
      <c r="I608">
        <v>6</v>
      </c>
      <c r="J608">
        <v>5</v>
      </c>
      <c r="K608">
        <v>6</v>
      </c>
      <c r="L608">
        <v>6</v>
      </c>
      <c r="M608">
        <v>0</v>
      </c>
      <c r="N608">
        <v>1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f t="shared" si="74"/>
        <v>0</v>
      </c>
      <c r="V608" t="str">
        <f t="shared" si="68"/>
        <v>Tiger's Eye2003</v>
      </c>
      <c r="W608" s="17">
        <f t="shared" si="69"/>
        <v>2</v>
      </c>
      <c r="X608">
        <f t="shared" si="70"/>
        <v>94</v>
      </c>
      <c r="Y608">
        <f t="shared" si="71"/>
        <v>87</v>
      </c>
      <c r="Z608">
        <f t="shared" si="72"/>
        <v>93</v>
      </c>
      <c r="AA608">
        <f t="shared" si="73"/>
        <v>95</v>
      </c>
    </row>
    <row r="609" spans="1:27" x14ac:dyDescent="0.25">
      <c r="A609" t="s">
        <v>32</v>
      </c>
      <c r="B609" t="s">
        <v>32</v>
      </c>
      <c r="C609" t="s">
        <v>32</v>
      </c>
      <c r="E609">
        <v>2003</v>
      </c>
      <c r="F609">
        <v>8</v>
      </c>
      <c r="G609">
        <v>337</v>
      </c>
      <c r="H609">
        <v>4</v>
      </c>
      <c r="I609">
        <v>4</v>
      </c>
      <c r="J609">
        <v>5</v>
      </c>
      <c r="K609">
        <v>7</v>
      </c>
      <c r="L609">
        <v>4</v>
      </c>
      <c r="M609">
        <v>1</v>
      </c>
      <c r="N609">
        <v>0</v>
      </c>
      <c r="O609">
        <v>0</v>
      </c>
      <c r="P609">
        <v>1</v>
      </c>
      <c r="Q609">
        <v>0</v>
      </c>
      <c r="R609">
        <v>0</v>
      </c>
      <c r="S609">
        <v>0</v>
      </c>
      <c r="T609">
        <v>0</v>
      </c>
      <c r="U609">
        <f t="shared" si="74"/>
        <v>0</v>
      </c>
      <c r="V609" t="str">
        <f t="shared" si="68"/>
        <v>Tiger's Eye2003</v>
      </c>
      <c r="W609" s="17">
        <f t="shared" si="69"/>
        <v>2</v>
      </c>
      <c r="X609">
        <f t="shared" si="70"/>
        <v>94</v>
      </c>
      <c r="Y609">
        <f t="shared" si="71"/>
        <v>87</v>
      </c>
      <c r="Z609">
        <f t="shared" si="72"/>
        <v>93</v>
      </c>
      <c r="AA609">
        <f t="shared" si="73"/>
        <v>95</v>
      </c>
    </row>
    <row r="610" spans="1:27" x14ac:dyDescent="0.25">
      <c r="A610" t="s">
        <v>32</v>
      </c>
      <c r="B610" t="s">
        <v>32</v>
      </c>
      <c r="C610" t="s">
        <v>32</v>
      </c>
      <c r="E610">
        <v>2003</v>
      </c>
      <c r="F610">
        <v>9</v>
      </c>
      <c r="G610">
        <v>370</v>
      </c>
      <c r="H610">
        <v>4</v>
      </c>
      <c r="I610">
        <v>6</v>
      </c>
      <c r="J610">
        <v>4</v>
      </c>
      <c r="K610">
        <v>6</v>
      </c>
      <c r="L610">
        <v>5</v>
      </c>
      <c r="M610">
        <v>0</v>
      </c>
      <c r="N610">
        <v>1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f t="shared" si="74"/>
        <v>0</v>
      </c>
      <c r="V610" t="str">
        <f t="shared" si="68"/>
        <v>Tiger's Eye2003</v>
      </c>
      <c r="W610" s="17">
        <f t="shared" si="69"/>
        <v>2</v>
      </c>
      <c r="X610">
        <f t="shared" si="70"/>
        <v>94</v>
      </c>
      <c r="Y610">
        <f t="shared" si="71"/>
        <v>87</v>
      </c>
      <c r="Z610">
        <f t="shared" si="72"/>
        <v>93</v>
      </c>
      <c r="AA610">
        <f t="shared" si="73"/>
        <v>95</v>
      </c>
    </row>
    <row r="611" spans="1:27" x14ac:dyDescent="0.25">
      <c r="A611" t="s">
        <v>32</v>
      </c>
      <c r="B611" t="s">
        <v>32</v>
      </c>
      <c r="C611" t="s">
        <v>32</v>
      </c>
      <c r="E611">
        <v>2003</v>
      </c>
      <c r="F611">
        <v>10</v>
      </c>
      <c r="G611">
        <v>330</v>
      </c>
      <c r="H611">
        <v>4</v>
      </c>
      <c r="I611">
        <v>5</v>
      </c>
      <c r="J611">
        <v>3</v>
      </c>
      <c r="K611">
        <v>5</v>
      </c>
      <c r="L611">
        <v>7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1</v>
      </c>
      <c r="S611">
        <v>0</v>
      </c>
      <c r="T611">
        <v>0</v>
      </c>
      <c r="U611">
        <f t="shared" si="74"/>
        <v>1</v>
      </c>
      <c r="V611" t="str">
        <f t="shared" si="68"/>
        <v>Tiger's Eye2003</v>
      </c>
      <c r="W611" s="17">
        <f t="shared" si="69"/>
        <v>2</v>
      </c>
      <c r="X611">
        <f t="shared" si="70"/>
        <v>94</v>
      </c>
      <c r="Y611">
        <f t="shared" si="71"/>
        <v>87</v>
      </c>
      <c r="Z611">
        <f t="shared" si="72"/>
        <v>93</v>
      </c>
      <c r="AA611">
        <f t="shared" si="73"/>
        <v>95</v>
      </c>
    </row>
    <row r="612" spans="1:27" x14ac:dyDescent="0.25">
      <c r="A612" t="s">
        <v>32</v>
      </c>
      <c r="B612" t="s">
        <v>32</v>
      </c>
      <c r="C612" t="s">
        <v>32</v>
      </c>
      <c r="E612">
        <v>2003</v>
      </c>
      <c r="F612">
        <v>11</v>
      </c>
      <c r="G612">
        <v>128</v>
      </c>
      <c r="H612">
        <v>3</v>
      </c>
      <c r="I612">
        <v>3</v>
      </c>
      <c r="J612">
        <v>4</v>
      </c>
      <c r="K612">
        <v>6</v>
      </c>
      <c r="L612">
        <v>6</v>
      </c>
      <c r="M612">
        <v>1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f t="shared" si="74"/>
        <v>0</v>
      </c>
      <c r="V612" t="str">
        <f t="shared" si="68"/>
        <v>Tiger's Eye2003</v>
      </c>
      <c r="W612" s="17">
        <f t="shared" si="69"/>
        <v>2</v>
      </c>
      <c r="X612">
        <f t="shared" si="70"/>
        <v>94</v>
      </c>
      <c r="Y612">
        <f t="shared" si="71"/>
        <v>87</v>
      </c>
      <c r="Z612">
        <f t="shared" si="72"/>
        <v>93</v>
      </c>
      <c r="AA612">
        <f t="shared" si="73"/>
        <v>95</v>
      </c>
    </row>
    <row r="613" spans="1:27" x14ac:dyDescent="0.25">
      <c r="A613" t="s">
        <v>32</v>
      </c>
      <c r="B613" t="s">
        <v>32</v>
      </c>
      <c r="C613" t="s">
        <v>32</v>
      </c>
      <c r="E613">
        <v>2003</v>
      </c>
      <c r="F613">
        <v>12</v>
      </c>
      <c r="G613">
        <v>400</v>
      </c>
      <c r="H613">
        <v>4</v>
      </c>
      <c r="I613">
        <v>5</v>
      </c>
      <c r="J613">
        <v>6</v>
      </c>
      <c r="K613">
        <v>5</v>
      </c>
      <c r="L613">
        <v>5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f t="shared" si="74"/>
        <v>0</v>
      </c>
      <c r="V613" t="str">
        <f t="shared" si="68"/>
        <v>Tiger's Eye2003</v>
      </c>
      <c r="W613" s="17">
        <f t="shared" si="69"/>
        <v>2</v>
      </c>
      <c r="X613">
        <f t="shared" si="70"/>
        <v>94</v>
      </c>
      <c r="Y613">
        <f t="shared" si="71"/>
        <v>87</v>
      </c>
      <c r="Z613">
        <f t="shared" si="72"/>
        <v>93</v>
      </c>
      <c r="AA613">
        <f t="shared" si="73"/>
        <v>95</v>
      </c>
    </row>
    <row r="614" spans="1:27" x14ac:dyDescent="0.25">
      <c r="A614" t="s">
        <v>32</v>
      </c>
      <c r="B614" t="s">
        <v>32</v>
      </c>
      <c r="C614" t="s">
        <v>32</v>
      </c>
      <c r="E614">
        <v>2003</v>
      </c>
      <c r="F614">
        <v>13</v>
      </c>
      <c r="G614">
        <v>340</v>
      </c>
      <c r="H614">
        <v>4</v>
      </c>
      <c r="I614">
        <v>5</v>
      </c>
      <c r="J614">
        <v>6</v>
      </c>
      <c r="K614">
        <v>6</v>
      </c>
      <c r="L614">
        <v>6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f t="shared" si="74"/>
        <v>0</v>
      </c>
      <c r="V614" t="str">
        <f t="shared" si="68"/>
        <v>Tiger's Eye2003</v>
      </c>
      <c r="W614" s="17">
        <f t="shared" si="69"/>
        <v>2</v>
      </c>
      <c r="X614">
        <f t="shared" si="70"/>
        <v>94</v>
      </c>
      <c r="Y614">
        <f t="shared" si="71"/>
        <v>87</v>
      </c>
      <c r="Z614">
        <f t="shared" si="72"/>
        <v>93</v>
      </c>
      <c r="AA614">
        <f t="shared" si="73"/>
        <v>95</v>
      </c>
    </row>
    <row r="615" spans="1:27" x14ac:dyDescent="0.25">
      <c r="A615" t="s">
        <v>32</v>
      </c>
      <c r="B615" t="s">
        <v>32</v>
      </c>
      <c r="C615" t="s">
        <v>32</v>
      </c>
      <c r="E615">
        <v>2003</v>
      </c>
      <c r="F615">
        <v>14</v>
      </c>
      <c r="G615">
        <v>345</v>
      </c>
      <c r="H615">
        <v>4</v>
      </c>
      <c r="I615">
        <v>6</v>
      </c>
      <c r="J615">
        <v>5</v>
      </c>
      <c r="K615">
        <v>4</v>
      </c>
      <c r="L615">
        <v>5</v>
      </c>
      <c r="M615">
        <v>0</v>
      </c>
      <c r="N615">
        <v>0</v>
      </c>
      <c r="O615">
        <v>1</v>
      </c>
      <c r="P615">
        <v>0</v>
      </c>
      <c r="Q615">
        <v>0</v>
      </c>
      <c r="R615">
        <v>0</v>
      </c>
      <c r="S615">
        <v>0</v>
      </c>
      <c r="T615">
        <v>0</v>
      </c>
      <c r="U615">
        <f t="shared" si="74"/>
        <v>0</v>
      </c>
      <c r="V615" t="str">
        <f t="shared" si="68"/>
        <v>Tiger's Eye2003</v>
      </c>
      <c r="W615" s="17">
        <f t="shared" si="69"/>
        <v>2</v>
      </c>
      <c r="X615">
        <f t="shared" si="70"/>
        <v>94</v>
      </c>
      <c r="Y615">
        <f t="shared" si="71"/>
        <v>87</v>
      </c>
      <c r="Z615">
        <f t="shared" si="72"/>
        <v>93</v>
      </c>
      <c r="AA615">
        <f t="shared" si="73"/>
        <v>95</v>
      </c>
    </row>
    <row r="616" spans="1:27" x14ac:dyDescent="0.25">
      <c r="A616" t="s">
        <v>32</v>
      </c>
      <c r="B616" t="s">
        <v>32</v>
      </c>
      <c r="C616" t="s">
        <v>32</v>
      </c>
      <c r="E616">
        <v>2003</v>
      </c>
      <c r="F616">
        <v>15</v>
      </c>
      <c r="G616">
        <v>467</v>
      </c>
      <c r="H616">
        <v>5</v>
      </c>
      <c r="I616">
        <v>7</v>
      </c>
      <c r="J616">
        <v>5</v>
      </c>
      <c r="K616">
        <v>5</v>
      </c>
      <c r="L616">
        <v>5</v>
      </c>
      <c r="M616">
        <v>0</v>
      </c>
      <c r="N616">
        <v>1</v>
      </c>
      <c r="O616">
        <v>1</v>
      </c>
      <c r="P616">
        <v>1</v>
      </c>
      <c r="Q616">
        <v>0</v>
      </c>
      <c r="R616">
        <v>0</v>
      </c>
      <c r="S616">
        <v>0</v>
      </c>
      <c r="T616">
        <v>0</v>
      </c>
      <c r="U616">
        <f t="shared" si="74"/>
        <v>0</v>
      </c>
      <c r="V616" t="str">
        <f t="shared" si="68"/>
        <v>Tiger's Eye2003</v>
      </c>
      <c r="W616" s="17">
        <f t="shared" si="69"/>
        <v>2</v>
      </c>
      <c r="X616">
        <f t="shared" si="70"/>
        <v>94</v>
      </c>
      <c r="Y616">
        <f t="shared" si="71"/>
        <v>87</v>
      </c>
      <c r="Z616">
        <f t="shared" si="72"/>
        <v>93</v>
      </c>
      <c r="AA616">
        <f t="shared" si="73"/>
        <v>95</v>
      </c>
    </row>
    <row r="617" spans="1:27" x14ac:dyDescent="0.25">
      <c r="A617" t="s">
        <v>32</v>
      </c>
      <c r="B617" t="s">
        <v>32</v>
      </c>
      <c r="C617" t="s">
        <v>32</v>
      </c>
      <c r="E617">
        <v>2003</v>
      </c>
      <c r="F617">
        <v>16</v>
      </c>
      <c r="G617">
        <v>385</v>
      </c>
      <c r="H617">
        <v>4</v>
      </c>
      <c r="I617">
        <v>5</v>
      </c>
      <c r="J617">
        <v>6</v>
      </c>
      <c r="K617">
        <v>4</v>
      </c>
      <c r="L617">
        <v>4</v>
      </c>
      <c r="M617">
        <v>0</v>
      </c>
      <c r="N617">
        <v>0</v>
      </c>
      <c r="O617">
        <v>1</v>
      </c>
      <c r="P617">
        <v>1</v>
      </c>
      <c r="Q617">
        <v>0</v>
      </c>
      <c r="R617">
        <v>0</v>
      </c>
      <c r="S617">
        <v>0</v>
      </c>
      <c r="T617">
        <v>0</v>
      </c>
      <c r="U617">
        <f t="shared" si="74"/>
        <v>0</v>
      </c>
      <c r="V617" t="str">
        <f t="shared" si="68"/>
        <v>Tiger's Eye2003</v>
      </c>
      <c r="W617" s="17">
        <f t="shared" si="69"/>
        <v>2</v>
      </c>
      <c r="X617">
        <f t="shared" si="70"/>
        <v>94</v>
      </c>
      <c r="Y617">
        <f t="shared" si="71"/>
        <v>87</v>
      </c>
      <c r="Z617">
        <f t="shared" si="72"/>
        <v>93</v>
      </c>
      <c r="AA617">
        <f t="shared" si="73"/>
        <v>95</v>
      </c>
    </row>
    <row r="618" spans="1:27" x14ac:dyDescent="0.25">
      <c r="A618" t="s">
        <v>32</v>
      </c>
      <c r="B618" t="s">
        <v>32</v>
      </c>
      <c r="C618" t="s">
        <v>32</v>
      </c>
      <c r="E618">
        <v>2003</v>
      </c>
      <c r="F618">
        <v>17</v>
      </c>
      <c r="G618">
        <v>165</v>
      </c>
      <c r="H618">
        <v>3</v>
      </c>
      <c r="I618">
        <v>4</v>
      </c>
      <c r="J618">
        <v>3</v>
      </c>
      <c r="K618">
        <v>4</v>
      </c>
      <c r="L618">
        <v>7</v>
      </c>
      <c r="M618">
        <v>0</v>
      </c>
      <c r="N618">
        <v>1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f t="shared" si="74"/>
        <v>0</v>
      </c>
      <c r="V618" t="str">
        <f t="shared" si="68"/>
        <v>Tiger's Eye2003</v>
      </c>
      <c r="W618" s="17">
        <f t="shared" si="69"/>
        <v>2</v>
      </c>
      <c r="X618">
        <f t="shared" si="70"/>
        <v>94</v>
      </c>
      <c r="Y618">
        <f t="shared" si="71"/>
        <v>87</v>
      </c>
      <c r="Z618">
        <f t="shared" si="72"/>
        <v>93</v>
      </c>
      <c r="AA618">
        <f t="shared" si="73"/>
        <v>95</v>
      </c>
    </row>
    <row r="619" spans="1:27" x14ac:dyDescent="0.25">
      <c r="A619" t="s">
        <v>32</v>
      </c>
      <c r="B619" t="s">
        <v>32</v>
      </c>
      <c r="C619" t="s">
        <v>32</v>
      </c>
      <c r="E619">
        <v>2003</v>
      </c>
      <c r="F619">
        <v>18</v>
      </c>
      <c r="G619">
        <v>525</v>
      </c>
      <c r="H619">
        <v>5</v>
      </c>
      <c r="I619">
        <v>6</v>
      </c>
      <c r="J619">
        <v>5</v>
      </c>
      <c r="K619">
        <v>6</v>
      </c>
      <c r="L619">
        <v>5</v>
      </c>
      <c r="M619">
        <v>0</v>
      </c>
      <c r="N619">
        <v>1</v>
      </c>
      <c r="O619">
        <v>0</v>
      </c>
      <c r="P619">
        <v>1</v>
      </c>
      <c r="Q619">
        <v>0</v>
      </c>
      <c r="R619">
        <v>0</v>
      </c>
      <c r="S619">
        <v>0</v>
      </c>
      <c r="T619">
        <v>0</v>
      </c>
      <c r="U619">
        <f t="shared" si="74"/>
        <v>0</v>
      </c>
      <c r="V619" t="str">
        <f t="shared" si="68"/>
        <v>Tiger's Eye2003</v>
      </c>
      <c r="W619" s="17">
        <f t="shared" si="69"/>
        <v>2</v>
      </c>
      <c r="X619">
        <f t="shared" si="70"/>
        <v>94</v>
      </c>
      <c r="Y619">
        <f t="shared" si="71"/>
        <v>87</v>
      </c>
      <c r="Z619">
        <f t="shared" si="72"/>
        <v>93</v>
      </c>
      <c r="AA619">
        <f t="shared" si="73"/>
        <v>95</v>
      </c>
    </row>
    <row r="620" spans="1:27" x14ac:dyDescent="0.25">
      <c r="A620" t="s">
        <v>60</v>
      </c>
      <c r="B620" t="s">
        <v>60</v>
      </c>
      <c r="C620" t="s">
        <v>60</v>
      </c>
      <c r="D620" t="s">
        <v>58</v>
      </c>
      <c r="E620">
        <v>2004</v>
      </c>
      <c r="F620">
        <v>1</v>
      </c>
      <c r="G620">
        <v>368</v>
      </c>
      <c r="H620">
        <v>4</v>
      </c>
      <c r="I620">
        <v>7</v>
      </c>
      <c r="J620">
        <v>4</v>
      </c>
      <c r="K620">
        <v>3</v>
      </c>
      <c r="L620">
        <v>4</v>
      </c>
      <c r="M620">
        <v>0</v>
      </c>
      <c r="N620">
        <v>1</v>
      </c>
      <c r="O620">
        <v>0</v>
      </c>
      <c r="P620">
        <v>1</v>
      </c>
      <c r="Q620">
        <v>0</v>
      </c>
      <c r="R620">
        <v>0</v>
      </c>
      <c r="S620">
        <v>1</v>
      </c>
      <c r="T620">
        <v>0</v>
      </c>
      <c r="U620">
        <f t="shared" si="74"/>
        <v>1</v>
      </c>
      <c r="V620" t="str">
        <f t="shared" si="68"/>
        <v>Arrowhead2004</v>
      </c>
      <c r="W620" s="17">
        <f t="shared" si="69"/>
        <v>2</v>
      </c>
      <c r="X620">
        <f t="shared" si="70"/>
        <v>109</v>
      </c>
      <c r="Y620">
        <f t="shared" si="71"/>
        <v>88</v>
      </c>
      <c r="Z620">
        <f t="shared" si="72"/>
        <v>87</v>
      </c>
      <c r="AA620">
        <f t="shared" si="73"/>
        <v>84</v>
      </c>
    </row>
    <row r="621" spans="1:27" x14ac:dyDescent="0.25">
      <c r="A621" t="s">
        <v>60</v>
      </c>
      <c r="B621" t="s">
        <v>60</v>
      </c>
      <c r="C621" t="s">
        <v>60</v>
      </c>
      <c r="D621" t="s">
        <v>58</v>
      </c>
      <c r="E621">
        <v>2004</v>
      </c>
      <c r="F621">
        <v>2</v>
      </c>
      <c r="G621">
        <v>528</v>
      </c>
      <c r="H621">
        <v>5</v>
      </c>
      <c r="I621">
        <v>8</v>
      </c>
      <c r="J621">
        <v>6</v>
      </c>
      <c r="K621">
        <v>5</v>
      </c>
      <c r="L621">
        <v>5</v>
      </c>
      <c r="M621">
        <v>0</v>
      </c>
      <c r="N621">
        <v>0</v>
      </c>
      <c r="O621">
        <v>1</v>
      </c>
      <c r="P621">
        <v>1</v>
      </c>
      <c r="Q621">
        <v>0</v>
      </c>
      <c r="R621">
        <v>0</v>
      </c>
      <c r="S621">
        <v>0</v>
      </c>
      <c r="T621">
        <v>0</v>
      </c>
      <c r="U621">
        <f t="shared" si="74"/>
        <v>0</v>
      </c>
      <c r="V621" t="str">
        <f t="shared" si="68"/>
        <v>Arrowhead2004</v>
      </c>
      <c r="W621" s="17">
        <f t="shared" si="69"/>
        <v>2</v>
      </c>
      <c r="X621">
        <f t="shared" si="70"/>
        <v>109</v>
      </c>
      <c r="Y621">
        <f t="shared" si="71"/>
        <v>88</v>
      </c>
      <c r="Z621">
        <f t="shared" si="72"/>
        <v>87</v>
      </c>
      <c r="AA621">
        <f t="shared" si="73"/>
        <v>84</v>
      </c>
    </row>
    <row r="622" spans="1:27" x14ac:dyDescent="0.25">
      <c r="A622" t="s">
        <v>60</v>
      </c>
      <c r="B622" t="s">
        <v>60</v>
      </c>
      <c r="C622" t="s">
        <v>60</v>
      </c>
      <c r="D622" t="s">
        <v>58</v>
      </c>
      <c r="E622">
        <v>2004</v>
      </c>
      <c r="F622">
        <v>3</v>
      </c>
      <c r="G622">
        <v>181</v>
      </c>
      <c r="H622">
        <v>3</v>
      </c>
      <c r="I622">
        <v>4</v>
      </c>
      <c r="J622">
        <v>4</v>
      </c>
      <c r="K622">
        <v>4</v>
      </c>
      <c r="L622">
        <v>3</v>
      </c>
      <c r="M622">
        <v>0</v>
      </c>
      <c r="N622">
        <v>0</v>
      </c>
      <c r="O622">
        <v>0</v>
      </c>
      <c r="P622">
        <v>1</v>
      </c>
      <c r="Q622">
        <v>0</v>
      </c>
      <c r="R622">
        <v>0</v>
      </c>
      <c r="S622">
        <v>0</v>
      </c>
      <c r="T622">
        <v>0</v>
      </c>
      <c r="U622">
        <f t="shared" si="74"/>
        <v>0</v>
      </c>
      <c r="V622" t="str">
        <f t="shared" si="68"/>
        <v>Arrowhead2004</v>
      </c>
      <c r="W622" s="17">
        <f t="shared" si="69"/>
        <v>2</v>
      </c>
      <c r="X622">
        <f t="shared" si="70"/>
        <v>109</v>
      </c>
      <c r="Y622">
        <f t="shared" si="71"/>
        <v>88</v>
      </c>
      <c r="Z622">
        <f t="shared" si="72"/>
        <v>87</v>
      </c>
      <c r="AA622">
        <f t="shared" si="73"/>
        <v>84</v>
      </c>
    </row>
    <row r="623" spans="1:27" x14ac:dyDescent="0.25">
      <c r="A623" t="s">
        <v>60</v>
      </c>
      <c r="B623" t="s">
        <v>60</v>
      </c>
      <c r="C623" t="s">
        <v>60</v>
      </c>
      <c r="D623" t="s">
        <v>58</v>
      </c>
      <c r="E623">
        <v>2004</v>
      </c>
      <c r="F623">
        <v>4</v>
      </c>
      <c r="G623">
        <v>339</v>
      </c>
      <c r="H623">
        <v>4</v>
      </c>
      <c r="I623">
        <v>6</v>
      </c>
      <c r="J623">
        <v>6</v>
      </c>
      <c r="K623">
        <v>4</v>
      </c>
      <c r="L623">
        <v>4</v>
      </c>
      <c r="M623">
        <v>0</v>
      </c>
      <c r="N623">
        <v>0</v>
      </c>
      <c r="O623">
        <v>1</v>
      </c>
      <c r="P623">
        <v>1</v>
      </c>
      <c r="Q623">
        <v>0</v>
      </c>
      <c r="R623">
        <v>0</v>
      </c>
      <c r="S623">
        <v>0</v>
      </c>
      <c r="T623">
        <v>0</v>
      </c>
      <c r="U623">
        <f t="shared" si="74"/>
        <v>0</v>
      </c>
      <c r="V623" t="str">
        <f t="shared" si="68"/>
        <v>Arrowhead2004</v>
      </c>
      <c r="W623" s="17">
        <f t="shared" si="69"/>
        <v>2</v>
      </c>
      <c r="X623">
        <f t="shared" si="70"/>
        <v>109</v>
      </c>
      <c r="Y623">
        <f t="shared" si="71"/>
        <v>88</v>
      </c>
      <c r="Z623">
        <f t="shared" si="72"/>
        <v>87</v>
      </c>
      <c r="AA623">
        <f t="shared" si="73"/>
        <v>84</v>
      </c>
    </row>
    <row r="624" spans="1:27" x14ac:dyDescent="0.25">
      <c r="A624" t="s">
        <v>60</v>
      </c>
      <c r="B624" t="s">
        <v>60</v>
      </c>
      <c r="C624" t="s">
        <v>60</v>
      </c>
      <c r="D624" t="s">
        <v>58</v>
      </c>
      <c r="E624">
        <v>2004</v>
      </c>
      <c r="F624">
        <v>5</v>
      </c>
      <c r="G624">
        <v>315</v>
      </c>
      <c r="H624">
        <v>4</v>
      </c>
      <c r="I624">
        <v>8</v>
      </c>
      <c r="J624">
        <v>5</v>
      </c>
      <c r="K624">
        <v>3</v>
      </c>
      <c r="L624">
        <v>4</v>
      </c>
      <c r="M624">
        <v>0</v>
      </c>
      <c r="N624">
        <v>0</v>
      </c>
      <c r="O624">
        <v>0</v>
      </c>
      <c r="P624">
        <v>1</v>
      </c>
      <c r="Q624">
        <v>0</v>
      </c>
      <c r="R624">
        <v>0</v>
      </c>
      <c r="S624">
        <v>1</v>
      </c>
      <c r="T624">
        <v>0</v>
      </c>
      <c r="U624">
        <f t="shared" si="74"/>
        <v>1</v>
      </c>
      <c r="V624" t="str">
        <f t="shared" si="68"/>
        <v>Arrowhead2004</v>
      </c>
      <c r="W624" s="17">
        <f t="shared" si="69"/>
        <v>2</v>
      </c>
      <c r="X624">
        <f t="shared" si="70"/>
        <v>109</v>
      </c>
      <c r="Y624">
        <f t="shared" si="71"/>
        <v>88</v>
      </c>
      <c r="Z624">
        <f t="shared" si="72"/>
        <v>87</v>
      </c>
      <c r="AA624">
        <f t="shared" si="73"/>
        <v>84</v>
      </c>
    </row>
    <row r="625" spans="1:27" x14ac:dyDescent="0.25">
      <c r="A625" t="s">
        <v>60</v>
      </c>
      <c r="B625" t="s">
        <v>60</v>
      </c>
      <c r="C625" t="s">
        <v>60</v>
      </c>
      <c r="D625" t="s">
        <v>58</v>
      </c>
      <c r="E625">
        <v>2004</v>
      </c>
      <c r="F625">
        <v>6</v>
      </c>
      <c r="G625">
        <v>171</v>
      </c>
      <c r="H625">
        <v>3</v>
      </c>
      <c r="I625">
        <v>3</v>
      </c>
      <c r="J625">
        <v>4</v>
      </c>
      <c r="K625">
        <v>4</v>
      </c>
      <c r="L625">
        <v>5</v>
      </c>
      <c r="M625">
        <v>1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f t="shared" si="74"/>
        <v>0</v>
      </c>
      <c r="V625" t="str">
        <f t="shared" si="68"/>
        <v>Arrowhead2004</v>
      </c>
      <c r="W625" s="17">
        <f t="shared" si="69"/>
        <v>2</v>
      </c>
      <c r="X625">
        <f t="shared" si="70"/>
        <v>109</v>
      </c>
      <c r="Y625">
        <f t="shared" si="71"/>
        <v>88</v>
      </c>
      <c r="Z625">
        <f t="shared" si="72"/>
        <v>87</v>
      </c>
      <c r="AA625">
        <f t="shared" si="73"/>
        <v>84</v>
      </c>
    </row>
    <row r="626" spans="1:27" x14ac:dyDescent="0.25">
      <c r="A626" t="s">
        <v>60</v>
      </c>
      <c r="B626" t="s">
        <v>60</v>
      </c>
      <c r="C626" t="s">
        <v>60</v>
      </c>
      <c r="D626" t="s">
        <v>58</v>
      </c>
      <c r="E626">
        <v>2004</v>
      </c>
      <c r="F626">
        <v>7</v>
      </c>
      <c r="G626">
        <v>363</v>
      </c>
      <c r="H626">
        <v>4</v>
      </c>
      <c r="I626">
        <v>5</v>
      </c>
      <c r="J626">
        <v>6</v>
      </c>
      <c r="K626">
        <v>5</v>
      </c>
      <c r="L626">
        <v>5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f t="shared" si="74"/>
        <v>0</v>
      </c>
      <c r="V626" t="str">
        <f t="shared" si="68"/>
        <v>Arrowhead2004</v>
      </c>
      <c r="W626" s="17">
        <f t="shared" si="69"/>
        <v>2</v>
      </c>
      <c r="X626">
        <f t="shared" si="70"/>
        <v>109</v>
      </c>
      <c r="Y626">
        <f t="shared" si="71"/>
        <v>88</v>
      </c>
      <c r="Z626">
        <f t="shared" si="72"/>
        <v>87</v>
      </c>
      <c r="AA626">
        <f t="shared" si="73"/>
        <v>84</v>
      </c>
    </row>
    <row r="627" spans="1:27" x14ac:dyDescent="0.25">
      <c r="A627" t="s">
        <v>60</v>
      </c>
      <c r="B627" t="s">
        <v>60</v>
      </c>
      <c r="C627" t="s">
        <v>60</v>
      </c>
      <c r="D627" t="s">
        <v>58</v>
      </c>
      <c r="E627">
        <v>2004</v>
      </c>
      <c r="F627">
        <v>8</v>
      </c>
      <c r="G627">
        <v>525</v>
      </c>
      <c r="H627">
        <v>5</v>
      </c>
      <c r="I627">
        <v>7</v>
      </c>
      <c r="J627">
        <v>6</v>
      </c>
      <c r="K627">
        <v>6</v>
      </c>
      <c r="L627">
        <v>6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f t="shared" si="74"/>
        <v>0</v>
      </c>
      <c r="V627" t="str">
        <f t="shared" si="68"/>
        <v>Arrowhead2004</v>
      </c>
      <c r="W627" s="17">
        <f t="shared" si="69"/>
        <v>2</v>
      </c>
      <c r="X627">
        <f t="shared" si="70"/>
        <v>109</v>
      </c>
      <c r="Y627">
        <f t="shared" si="71"/>
        <v>88</v>
      </c>
      <c r="Z627">
        <f t="shared" si="72"/>
        <v>87</v>
      </c>
      <c r="AA627">
        <f t="shared" si="73"/>
        <v>84</v>
      </c>
    </row>
    <row r="628" spans="1:27" x14ac:dyDescent="0.25">
      <c r="A628" t="s">
        <v>60</v>
      </c>
      <c r="B628" t="s">
        <v>60</v>
      </c>
      <c r="C628" t="s">
        <v>60</v>
      </c>
      <c r="D628" t="s">
        <v>58</v>
      </c>
      <c r="E628">
        <v>2004</v>
      </c>
      <c r="F628">
        <v>9</v>
      </c>
      <c r="G628">
        <v>333</v>
      </c>
      <c r="H628">
        <v>4</v>
      </c>
      <c r="I628">
        <v>5</v>
      </c>
      <c r="J628">
        <v>4</v>
      </c>
      <c r="K628">
        <v>5</v>
      </c>
      <c r="L628">
        <v>4</v>
      </c>
      <c r="M628">
        <v>0</v>
      </c>
      <c r="N628">
        <v>1</v>
      </c>
      <c r="O628">
        <v>0</v>
      </c>
      <c r="P628">
        <v>1</v>
      </c>
      <c r="Q628">
        <v>0</v>
      </c>
      <c r="R628">
        <v>0</v>
      </c>
      <c r="S628">
        <v>0</v>
      </c>
      <c r="T628">
        <v>0</v>
      </c>
      <c r="U628">
        <f t="shared" si="74"/>
        <v>0</v>
      </c>
      <c r="V628" t="str">
        <f t="shared" si="68"/>
        <v>Arrowhead2004</v>
      </c>
      <c r="W628" s="17">
        <f t="shared" si="69"/>
        <v>2</v>
      </c>
      <c r="X628">
        <f t="shared" si="70"/>
        <v>109</v>
      </c>
      <c r="Y628">
        <f t="shared" si="71"/>
        <v>88</v>
      </c>
      <c r="Z628">
        <f t="shared" si="72"/>
        <v>87</v>
      </c>
      <c r="AA628">
        <f t="shared" si="73"/>
        <v>84</v>
      </c>
    </row>
    <row r="629" spans="1:27" x14ac:dyDescent="0.25">
      <c r="A629" t="s">
        <v>60</v>
      </c>
      <c r="B629" t="s">
        <v>60</v>
      </c>
      <c r="C629" t="s">
        <v>60</v>
      </c>
      <c r="D629" t="s">
        <v>59</v>
      </c>
      <c r="E629">
        <v>2004</v>
      </c>
      <c r="F629">
        <v>10</v>
      </c>
      <c r="G629">
        <v>341</v>
      </c>
      <c r="H629">
        <v>4</v>
      </c>
      <c r="I629">
        <v>9</v>
      </c>
      <c r="J629">
        <v>5</v>
      </c>
      <c r="K629">
        <v>5</v>
      </c>
      <c r="L629">
        <v>5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f t="shared" si="74"/>
        <v>0</v>
      </c>
      <c r="V629" t="str">
        <f t="shared" si="68"/>
        <v>Arrowhead2004</v>
      </c>
      <c r="W629" s="17">
        <f t="shared" si="69"/>
        <v>2</v>
      </c>
      <c r="X629">
        <f t="shared" si="70"/>
        <v>109</v>
      </c>
      <c r="Y629">
        <f t="shared" si="71"/>
        <v>88</v>
      </c>
      <c r="Z629">
        <f t="shared" si="72"/>
        <v>87</v>
      </c>
      <c r="AA629">
        <f t="shared" si="73"/>
        <v>84</v>
      </c>
    </row>
    <row r="630" spans="1:27" x14ac:dyDescent="0.25">
      <c r="A630" t="s">
        <v>60</v>
      </c>
      <c r="B630" t="s">
        <v>60</v>
      </c>
      <c r="C630" t="s">
        <v>60</v>
      </c>
      <c r="D630" t="s">
        <v>59</v>
      </c>
      <c r="E630">
        <v>2004</v>
      </c>
      <c r="F630">
        <v>11</v>
      </c>
      <c r="G630">
        <v>316</v>
      </c>
      <c r="H630">
        <v>4</v>
      </c>
      <c r="I630">
        <v>6</v>
      </c>
      <c r="J630">
        <v>4</v>
      </c>
      <c r="K630">
        <v>5</v>
      </c>
      <c r="L630">
        <v>5</v>
      </c>
      <c r="M630">
        <v>0</v>
      </c>
      <c r="N630">
        <v>1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f t="shared" si="74"/>
        <v>0</v>
      </c>
      <c r="V630" t="str">
        <f t="shared" si="68"/>
        <v>Arrowhead2004</v>
      </c>
      <c r="W630" s="17">
        <f t="shared" si="69"/>
        <v>2</v>
      </c>
      <c r="X630">
        <f t="shared" si="70"/>
        <v>109</v>
      </c>
      <c r="Y630">
        <f t="shared" si="71"/>
        <v>88</v>
      </c>
      <c r="Z630">
        <f t="shared" si="72"/>
        <v>87</v>
      </c>
      <c r="AA630">
        <f t="shared" si="73"/>
        <v>84</v>
      </c>
    </row>
    <row r="631" spans="1:27" x14ac:dyDescent="0.25">
      <c r="A631" t="s">
        <v>60</v>
      </c>
      <c r="B631" t="s">
        <v>60</v>
      </c>
      <c r="C631" t="s">
        <v>60</v>
      </c>
      <c r="D631" t="s">
        <v>59</v>
      </c>
      <c r="E631">
        <v>2004</v>
      </c>
      <c r="F631">
        <v>12</v>
      </c>
      <c r="G631">
        <v>158</v>
      </c>
      <c r="H631">
        <v>3</v>
      </c>
      <c r="I631">
        <v>4</v>
      </c>
      <c r="J631">
        <v>2</v>
      </c>
      <c r="K631">
        <v>6</v>
      </c>
      <c r="L631">
        <v>4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1</v>
      </c>
      <c r="S631">
        <v>0</v>
      </c>
      <c r="T631">
        <v>0</v>
      </c>
      <c r="U631">
        <f t="shared" si="74"/>
        <v>1</v>
      </c>
      <c r="V631" t="str">
        <f t="shared" si="68"/>
        <v>Arrowhead2004</v>
      </c>
      <c r="W631" s="17">
        <f t="shared" si="69"/>
        <v>2</v>
      </c>
      <c r="X631">
        <f t="shared" si="70"/>
        <v>109</v>
      </c>
      <c r="Y631">
        <f t="shared" si="71"/>
        <v>88</v>
      </c>
      <c r="Z631">
        <f t="shared" si="72"/>
        <v>87</v>
      </c>
      <c r="AA631">
        <f t="shared" si="73"/>
        <v>84</v>
      </c>
    </row>
    <row r="632" spans="1:27" x14ac:dyDescent="0.25">
      <c r="A632" t="s">
        <v>60</v>
      </c>
      <c r="B632" t="s">
        <v>60</v>
      </c>
      <c r="C632" t="s">
        <v>60</v>
      </c>
      <c r="D632" t="s">
        <v>59</v>
      </c>
      <c r="E632">
        <v>2004</v>
      </c>
      <c r="F632">
        <v>13</v>
      </c>
      <c r="G632">
        <v>497</v>
      </c>
      <c r="H632">
        <v>5</v>
      </c>
      <c r="I632">
        <v>7</v>
      </c>
      <c r="J632">
        <v>7</v>
      </c>
      <c r="K632">
        <v>8</v>
      </c>
      <c r="L632">
        <v>6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f t="shared" si="74"/>
        <v>0</v>
      </c>
      <c r="V632" t="str">
        <f t="shared" si="68"/>
        <v>Arrowhead2004</v>
      </c>
      <c r="W632" s="17">
        <f t="shared" si="69"/>
        <v>2</v>
      </c>
      <c r="X632">
        <f t="shared" si="70"/>
        <v>109</v>
      </c>
      <c r="Y632">
        <f t="shared" si="71"/>
        <v>88</v>
      </c>
      <c r="Z632">
        <f t="shared" si="72"/>
        <v>87</v>
      </c>
      <c r="AA632">
        <f t="shared" si="73"/>
        <v>84</v>
      </c>
    </row>
    <row r="633" spans="1:27" x14ac:dyDescent="0.25">
      <c r="A633" t="s">
        <v>60</v>
      </c>
      <c r="B633" t="s">
        <v>60</v>
      </c>
      <c r="C633" t="s">
        <v>60</v>
      </c>
      <c r="D633" t="s">
        <v>59</v>
      </c>
      <c r="E633">
        <v>2004</v>
      </c>
      <c r="F633">
        <v>14</v>
      </c>
      <c r="G633">
        <v>356</v>
      </c>
      <c r="H633">
        <v>4</v>
      </c>
      <c r="I633">
        <v>5</v>
      </c>
      <c r="J633">
        <v>4</v>
      </c>
      <c r="K633">
        <v>4</v>
      </c>
      <c r="L633">
        <v>4</v>
      </c>
      <c r="M633">
        <v>0</v>
      </c>
      <c r="N633">
        <v>1</v>
      </c>
      <c r="O633">
        <v>1</v>
      </c>
      <c r="P633">
        <v>1</v>
      </c>
      <c r="Q633">
        <v>0</v>
      </c>
      <c r="R633">
        <v>0</v>
      </c>
      <c r="S633">
        <v>0</v>
      </c>
      <c r="T633">
        <v>0</v>
      </c>
      <c r="U633">
        <f t="shared" si="74"/>
        <v>0</v>
      </c>
      <c r="V633" t="str">
        <f t="shared" si="68"/>
        <v>Arrowhead2004</v>
      </c>
      <c r="W633" s="17">
        <f t="shared" si="69"/>
        <v>2</v>
      </c>
      <c r="X633">
        <f t="shared" si="70"/>
        <v>109</v>
      </c>
      <c r="Y633">
        <f t="shared" si="71"/>
        <v>88</v>
      </c>
      <c r="Z633">
        <f t="shared" si="72"/>
        <v>87</v>
      </c>
      <c r="AA633">
        <f t="shared" si="73"/>
        <v>84</v>
      </c>
    </row>
    <row r="634" spans="1:27" x14ac:dyDescent="0.25">
      <c r="A634" t="s">
        <v>60</v>
      </c>
      <c r="B634" t="s">
        <v>60</v>
      </c>
      <c r="C634" t="s">
        <v>60</v>
      </c>
      <c r="D634" t="s">
        <v>59</v>
      </c>
      <c r="E634">
        <v>2004</v>
      </c>
      <c r="F634">
        <v>15</v>
      </c>
      <c r="G634">
        <v>183</v>
      </c>
      <c r="H634">
        <v>3</v>
      </c>
      <c r="I634">
        <v>4</v>
      </c>
      <c r="J634">
        <v>4</v>
      </c>
      <c r="K634">
        <v>4</v>
      </c>
      <c r="L634">
        <v>4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f t="shared" si="74"/>
        <v>0</v>
      </c>
      <c r="V634" t="str">
        <f t="shared" si="68"/>
        <v>Arrowhead2004</v>
      </c>
      <c r="W634" s="17">
        <f t="shared" si="69"/>
        <v>2</v>
      </c>
      <c r="X634">
        <f t="shared" si="70"/>
        <v>109</v>
      </c>
      <c r="Y634">
        <f t="shared" si="71"/>
        <v>88</v>
      </c>
      <c r="Z634">
        <f t="shared" si="72"/>
        <v>87</v>
      </c>
      <c r="AA634">
        <f t="shared" si="73"/>
        <v>84</v>
      </c>
    </row>
    <row r="635" spans="1:27" x14ac:dyDescent="0.25">
      <c r="A635" t="s">
        <v>60</v>
      </c>
      <c r="B635" t="s">
        <v>60</v>
      </c>
      <c r="C635" t="s">
        <v>60</v>
      </c>
      <c r="D635" t="s">
        <v>59</v>
      </c>
      <c r="E635">
        <v>2004</v>
      </c>
      <c r="F635">
        <v>16</v>
      </c>
      <c r="G635">
        <v>387</v>
      </c>
      <c r="H635">
        <v>4</v>
      </c>
      <c r="I635">
        <v>7</v>
      </c>
      <c r="J635">
        <v>6</v>
      </c>
      <c r="K635">
        <v>5</v>
      </c>
      <c r="L635">
        <v>4</v>
      </c>
      <c r="M635">
        <v>0</v>
      </c>
      <c r="N635">
        <v>0</v>
      </c>
      <c r="O635">
        <v>0</v>
      </c>
      <c r="P635">
        <v>1</v>
      </c>
      <c r="Q635">
        <v>0</v>
      </c>
      <c r="R635">
        <v>0</v>
      </c>
      <c r="S635">
        <v>0</v>
      </c>
      <c r="T635">
        <v>0</v>
      </c>
      <c r="U635">
        <f t="shared" si="74"/>
        <v>0</v>
      </c>
      <c r="V635" t="str">
        <f t="shared" si="68"/>
        <v>Arrowhead2004</v>
      </c>
      <c r="W635" s="17">
        <f t="shared" si="69"/>
        <v>2</v>
      </c>
      <c r="X635">
        <f t="shared" si="70"/>
        <v>109</v>
      </c>
      <c r="Y635">
        <f t="shared" si="71"/>
        <v>88</v>
      </c>
      <c r="Z635">
        <f t="shared" si="72"/>
        <v>87</v>
      </c>
      <c r="AA635">
        <f t="shared" si="73"/>
        <v>84</v>
      </c>
    </row>
    <row r="636" spans="1:27" x14ac:dyDescent="0.25">
      <c r="A636" t="s">
        <v>60</v>
      </c>
      <c r="B636" t="s">
        <v>60</v>
      </c>
      <c r="C636" t="s">
        <v>60</v>
      </c>
      <c r="D636" t="s">
        <v>59</v>
      </c>
      <c r="E636">
        <v>2004</v>
      </c>
      <c r="F636">
        <v>17</v>
      </c>
      <c r="G636">
        <v>357</v>
      </c>
      <c r="H636">
        <v>4</v>
      </c>
      <c r="I636">
        <v>7</v>
      </c>
      <c r="J636">
        <v>5</v>
      </c>
      <c r="K636">
        <v>6</v>
      </c>
      <c r="L636">
        <v>6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f t="shared" si="74"/>
        <v>0</v>
      </c>
      <c r="V636" t="str">
        <f t="shared" si="68"/>
        <v>Arrowhead2004</v>
      </c>
      <c r="W636" s="17">
        <f t="shared" si="69"/>
        <v>2</v>
      </c>
      <c r="X636">
        <f t="shared" si="70"/>
        <v>109</v>
      </c>
      <c r="Y636">
        <f t="shared" si="71"/>
        <v>88</v>
      </c>
      <c r="Z636">
        <f t="shared" si="72"/>
        <v>87</v>
      </c>
      <c r="AA636">
        <f t="shared" si="73"/>
        <v>84</v>
      </c>
    </row>
    <row r="637" spans="1:27" x14ac:dyDescent="0.25">
      <c r="A637" t="s">
        <v>60</v>
      </c>
      <c r="B637" t="s">
        <v>60</v>
      </c>
      <c r="C637" t="s">
        <v>60</v>
      </c>
      <c r="D637" t="s">
        <v>59</v>
      </c>
      <c r="E637">
        <v>2004</v>
      </c>
      <c r="F637">
        <v>18</v>
      </c>
      <c r="G637">
        <v>465</v>
      </c>
      <c r="H637">
        <v>5</v>
      </c>
      <c r="I637">
        <v>7</v>
      </c>
      <c r="J637">
        <v>6</v>
      </c>
      <c r="K637">
        <v>5</v>
      </c>
      <c r="L637">
        <v>6</v>
      </c>
      <c r="M637">
        <v>0</v>
      </c>
      <c r="N637">
        <v>0</v>
      </c>
      <c r="O637">
        <v>1</v>
      </c>
      <c r="P637">
        <v>0</v>
      </c>
      <c r="Q637">
        <v>0</v>
      </c>
      <c r="R637">
        <v>0</v>
      </c>
      <c r="S637">
        <v>0</v>
      </c>
      <c r="T637">
        <v>0</v>
      </c>
      <c r="U637">
        <f t="shared" si="74"/>
        <v>0</v>
      </c>
      <c r="V637" t="str">
        <f t="shared" si="68"/>
        <v>Arrowhead2004</v>
      </c>
      <c r="W637" s="17">
        <f t="shared" si="69"/>
        <v>2</v>
      </c>
      <c r="X637">
        <f t="shared" si="70"/>
        <v>109</v>
      </c>
      <c r="Y637">
        <f t="shared" si="71"/>
        <v>88</v>
      </c>
      <c r="Z637">
        <f t="shared" si="72"/>
        <v>87</v>
      </c>
      <c r="AA637">
        <f t="shared" si="73"/>
        <v>84</v>
      </c>
    </row>
    <row r="638" spans="1:27" x14ac:dyDescent="0.25">
      <c r="A638" t="s">
        <v>39</v>
      </c>
      <c r="B638" t="s">
        <v>39</v>
      </c>
      <c r="C638" t="s">
        <v>39</v>
      </c>
      <c r="E638">
        <v>2004</v>
      </c>
      <c r="F638">
        <v>1</v>
      </c>
      <c r="G638">
        <v>323</v>
      </c>
      <c r="H638">
        <v>4</v>
      </c>
      <c r="I638">
        <v>6</v>
      </c>
      <c r="J638">
        <v>6</v>
      </c>
      <c r="K638">
        <v>4</v>
      </c>
      <c r="L638">
        <v>5</v>
      </c>
      <c r="M638">
        <v>0</v>
      </c>
      <c r="N638">
        <v>0</v>
      </c>
      <c r="O638">
        <v>1</v>
      </c>
      <c r="P638">
        <v>0</v>
      </c>
      <c r="Q638">
        <v>0</v>
      </c>
      <c r="R638">
        <v>0</v>
      </c>
      <c r="S638">
        <v>0</v>
      </c>
      <c r="T638">
        <v>0</v>
      </c>
      <c r="U638">
        <f t="shared" si="74"/>
        <v>0</v>
      </c>
      <c r="V638" t="str">
        <f t="shared" si="68"/>
        <v>Barefoot Resort - Fazio2004</v>
      </c>
      <c r="W638" s="17">
        <f t="shared" si="69"/>
        <v>18</v>
      </c>
      <c r="X638">
        <f t="shared" si="70"/>
        <v>96</v>
      </c>
      <c r="Y638">
        <f t="shared" si="71"/>
        <v>93</v>
      </c>
      <c r="Z638">
        <f t="shared" si="72"/>
        <v>90</v>
      </c>
      <c r="AA638">
        <f t="shared" si="73"/>
        <v>88</v>
      </c>
    </row>
    <row r="639" spans="1:27" x14ac:dyDescent="0.25">
      <c r="A639" t="s">
        <v>39</v>
      </c>
      <c r="B639" t="s">
        <v>39</v>
      </c>
      <c r="C639" t="s">
        <v>39</v>
      </c>
      <c r="E639">
        <v>2004</v>
      </c>
      <c r="F639">
        <v>2</v>
      </c>
      <c r="G639">
        <v>406</v>
      </c>
      <c r="H639">
        <v>4</v>
      </c>
      <c r="I639">
        <v>6</v>
      </c>
      <c r="J639">
        <v>5</v>
      </c>
      <c r="K639">
        <v>4</v>
      </c>
      <c r="L639">
        <v>5</v>
      </c>
      <c r="M639">
        <v>0</v>
      </c>
      <c r="N639">
        <v>0</v>
      </c>
      <c r="O639">
        <v>1</v>
      </c>
      <c r="P639">
        <v>0</v>
      </c>
      <c r="Q639">
        <v>0</v>
      </c>
      <c r="R639">
        <v>0</v>
      </c>
      <c r="S639">
        <v>0</v>
      </c>
      <c r="T639">
        <v>0</v>
      </c>
      <c r="U639">
        <f t="shared" si="74"/>
        <v>0</v>
      </c>
      <c r="V639" t="str">
        <f t="shared" si="68"/>
        <v>Barefoot Resort - Fazio2004</v>
      </c>
      <c r="W639" s="17">
        <f t="shared" si="69"/>
        <v>18</v>
      </c>
      <c r="X639">
        <f t="shared" si="70"/>
        <v>96</v>
      </c>
      <c r="Y639">
        <f t="shared" si="71"/>
        <v>93</v>
      </c>
      <c r="Z639">
        <f t="shared" si="72"/>
        <v>90</v>
      </c>
      <c r="AA639">
        <f t="shared" si="73"/>
        <v>88</v>
      </c>
    </row>
    <row r="640" spans="1:27" x14ac:dyDescent="0.25">
      <c r="A640" t="s">
        <v>39</v>
      </c>
      <c r="B640" t="s">
        <v>39</v>
      </c>
      <c r="C640" t="s">
        <v>39</v>
      </c>
      <c r="E640">
        <v>2004</v>
      </c>
      <c r="F640">
        <v>3</v>
      </c>
      <c r="G640">
        <v>122</v>
      </c>
      <c r="H640">
        <v>3</v>
      </c>
      <c r="I640">
        <v>4</v>
      </c>
      <c r="J640">
        <v>6</v>
      </c>
      <c r="K640">
        <v>3</v>
      </c>
      <c r="L640">
        <v>2</v>
      </c>
      <c r="M640">
        <v>0</v>
      </c>
      <c r="N640">
        <v>0</v>
      </c>
      <c r="O640">
        <v>1</v>
      </c>
      <c r="P640">
        <v>0</v>
      </c>
      <c r="Q640">
        <v>0</v>
      </c>
      <c r="R640">
        <v>0</v>
      </c>
      <c r="S640">
        <v>0</v>
      </c>
      <c r="T640">
        <v>1</v>
      </c>
      <c r="U640">
        <f t="shared" si="74"/>
        <v>1</v>
      </c>
      <c r="V640" t="str">
        <f t="shared" si="68"/>
        <v>Barefoot Resort - Fazio2004</v>
      </c>
      <c r="W640" s="17">
        <f t="shared" si="69"/>
        <v>18</v>
      </c>
      <c r="X640">
        <f t="shared" si="70"/>
        <v>96</v>
      </c>
      <c r="Y640">
        <f t="shared" si="71"/>
        <v>93</v>
      </c>
      <c r="Z640">
        <f t="shared" si="72"/>
        <v>90</v>
      </c>
      <c r="AA640">
        <f t="shared" si="73"/>
        <v>88</v>
      </c>
    </row>
    <row r="641" spans="1:27" x14ac:dyDescent="0.25">
      <c r="A641" t="s">
        <v>39</v>
      </c>
      <c r="B641" t="s">
        <v>39</v>
      </c>
      <c r="C641" t="s">
        <v>39</v>
      </c>
      <c r="E641">
        <v>2004</v>
      </c>
      <c r="F641">
        <v>4</v>
      </c>
      <c r="G641">
        <v>440</v>
      </c>
      <c r="H641">
        <v>5</v>
      </c>
      <c r="I641">
        <v>6</v>
      </c>
      <c r="J641">
        <v>8</v>
      </c>
      <c r="K641">
        <v>6</v>
      </c>
      <c r="L641">
        <v>6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f t="shared" si="74"/>
        <v>0</v>
      </c>
      <c r="V641" t="str">
        <f t="shared" si="68"/>
        <v>Barefoot Resort - Fazio2004</v>
      </c>
      <c r="W641" s="17">
        <f t="shared" si="69"/>
        <v>18</v>
      </c>
      <c r="X641">
        <f t="shared" si="70"/>
        <v>96</v>
      </c>
      <c r="Y641">
        <f t="shared" si="71"/>
        <v>93</v>
      </c>
      <c r="Z641">
        <f t="shared" si="72"/>
        <v>90</v>
      </c>
      <c r="AA641">
        <f t="shared" si="73"/>
        <v>88</v>
      </c>
    </row>
    <row r="642" spans="1:27" x14ac:dyDescent="0.25">
      <c r="A642" t="s">
        <v>39</v>
      </c>
      <c r="B642" t="s">
        <v>39</v>
      </c>
      <c r="C642" t="s">
        <v>39</v>
      </c>
      <c r="E642">
        <v>2004</v>
      </c>
      <c r="F642">
        <v>5</v>
      </c>
      <c r="G642">
        <v>441</v>
      </c>
      <c r="H642">
        <v>4</v>
      </c>
      <c r="I642">
        <v>4</v>
      </c>
      <c r="J642">
        <v>4</v>
      </c>
      <c r="K642">
        <v>8</v>
      </c>
      <c r="L642">
        <v>5</v>
      </c>
      <c r="M642">
        <v>1</v>
      </c>
      <c r="N642">
        <v>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f t="shared" si="74"/>
        <v>0</v>
      </c>
      <c r="V642" t="str">
        <f t="shared" si="68"/>
        <v>Barefoot Resort - Fazio2004</v>
      </c>
      <c r="W642" s="17">
        <f t="shared" si="69"/>
        <v>18</v>
      </c>
      <c r="X642">
        <f t="shared" si="70"/>
        <v>96</v>
      </c>
      <c r="Y642">
        <f t="shared" si="71"/>
        <v>93</v>
      </c>
      <c r="Z642">
        <f t="shared" si="72"/>
        <v>90</v>
      </c>
      <c r="AA642">
        <f t="shared" si="73"/>
        <v>88</v>
      </c>
    </row>
    <row r="643" spans="1:27" x14ac:dyDescent="0.25">
      <c r="A643" t="s">
        <v>39</v>
      </c>
      <c r="B643" t="s">
        <v>39</v>
      </c>
      <c r="C643" t="s">
        <v>39</v>
      </c>
      <c r="E643">
        <v>2004</v>
      </c>
      <c r="F643">
        <v>6</v>
      </c>
      <c r="G643">
        <v>144</v>
      </c>
      <c r="H643">
        <v>3</v>
      </c>
      <c r="I643">
        <v>4</v>
      </c>
      <c r="J643">
        <v>4</v>
      </c>
      <c r="K643">
        <v>4</v>
      </c>
      <c r="L643">
        <v>3</v>
      </c>
      <c r="M643">
        <v>0</v>
      </c>
      <c r="N643">
        <v>0</v>
      </c>
      <c r="O643">
        <v>0</v>
      </c>
      <c r="P643">
        <v>1</v>
      </c>
      <c r="Q643">
        <v>0</v>
      </c>
      <c r="R643">
        <v>0</v>
      </c>
      <c r="S643">
        <v>0</v>
      </c>
      <c r="T643">
        <v>0</v>
      </c>
      <c r="U643">
        <f t="shared" si="74"/>
        <v>0</v>
      </c>
      <c r="V643" t="str">
        <f t="shared" ref="V643:V706" si="75">A643&amp;E643</f>
        <v>Barefoot Resort - Fazio2004</v>
      </c>
      <c r="W643" s="17">
        <f t="shared" ref="W643:W706" si="76">COUNTIF($C:$C,C643)/18</f>
        <v>18</v>
      </c>
      <c r="X643">
        <f t="shared" ref="X643:X674" si="77">SUMIF($V:$V,$V643,$I:$I)</f>
        <v>96</v>
      </c>
      <c r="Y643">
        <f t="shared" ref="Y643:Y706" si="78">SUMIF($V:$V,$V643,$J:$J)</f>
        <v>93</v>
      </c>
      <c r="Z643">
        <f t="shared" ref="Z643:Z706" si="79">SUMIF($V:$V,$V643,$K:$K)</f>
        <v>90</v>
      </c>
      <c r="AA643">
        <f t="shared" ref="AA643:AA706" si="80">SUMIF($V:$V,$V643,$L:$L)</f>
        <v>88</v>
      </c>
    </row>
    <row r="644" spans="1:27" x14ac:dyDescent="0.25">
      <c r="A644" t="s">
        <v>39</v>
      </c>
      <c r="B644" t="s">
        <v>39</v>
      </c>
      <c r="C644" t="s">
        <v>39</v>
      </c>
      <c r="E644">
        <v>2004</v>
      </c>
      <c r="F644">
        <v>7</v>
      </c>
      <c r="G644">
        <v>494</v>
      </c>
      <c r="H644">
        <v>5</v>
      </c>
      <c r="I644">
        <v>7</v>
      </c>
      <c r="J644">
        <v>6</v>
      </c>
      <c r="K644">
        <v>5</v>
      </c>
      <c r="L644">
        <v>6</v>
      </c>
      <c r="M644">
        <v>0</v>
      </c>
      <c r="N644">
        <v>0</v>
      </c>
      <c r="O644">
        <v>1</v>
      </c>
      <c r="P644">
        <v>0</v>
      </c>
      <c r="Q644">
        <v>0</v>
      </c>
      <c r="R644">
        <v>0</v>
      </c>
      <c r="S644">
        <v>0</v>
      </c>
      <c r="T644">
        <v>0</v>
      </c>
      <c r="U644">
        <f t="shared" si="74"/>
        <v>0</v>
      </c>
      <c r="V644" t="str">
        <f t="shared" si="75"/>
        <v>Barefoot Resort - Fazio2004</v>
      </c>
      <c r="W644" s="17">
        <f t="shared" si="76"/>
        <v>18</v>
      </c>
      <c r="X644">
        <f t="shared" si="77"/>
        <v>96</v>
      </c>
      <c r="Y644">
        <f t="shared" si="78"/>
        <v>93</v>
      </c>
      <c r="Z644">
        <f t="shared" si="79"/>
        <v>90</v>
      </c>
      <c r="AA644">
        <f t="shared" si="80"/>
        <v>88</v>
      </c>
    </row>
    <row r="645" spans="1:27" x14ac:dyDescent="0.25">
      <c r="A645" t="s">
        <v>39</v>
      </c>
      <c r="B645" t="s">
        <v>39</v>
      </c>
      <c r="C645" t="s">
        <v>39</v>
      </c>
      <c r="E645">
        <v>2004</v>
      </c>
      <c r="F645">
        <v>8</v>
      </c>
      <c r="G645">
        <v>127</v>
      </c>
      <c r="H645">
        <v>3</v>
      </c>
      <c r="I645">
        <v>5</v>
      </c>
      <c r="J645">
        <v>4</v>
      </c>
      <c r="K645">
        <v>3</v>
      </c>
      <c r="L645">
        <v>2</v>
      </c>
      <c r="M645">
        <v>0</v>
      </c>
      <c r="N645">
        <v>0</v>
      </c>
      <c r="O645">
        <v>1</v>
      </c>
      <c r="P645">
        <v>0</v>
      </c>
      <c r="Q645">
        <v>0</v>
      </c>
      <c r="R645">
        <v>0</v>
      </c>
      <c r="S645">
        <v>0</v>
      </c>
      <c r="T645">
        <v>1</v>
      </c>
      <c r="U645">
        <f t="shared" si="74"/>
        <v>1</v>
      </c>
      <c r="V645" t="str">
        <f t="shared" si="75"/>
        <v>Barefoot Resort - Fazio2004</v>
      </c>
      <c r="W645" s="17">
        <f t="shared" si="76"/>
        <v>18</v>
      </c>
      <c r="X645">
        <f t="shared" si="77"/>
        <v>96</v>
      </c>
      <c r="Y645">
        <f t="shared" si="78"/>
        <v>93</v>
      </c>
      <c r="Z645">
        <f t="shared" si="79"/>
        <v>90</v>
      </c>
      <c r="AA645">
        <f t="shared" si="80"/>
        <v>88</v>
      </c>
    </row>
    <row r="646" spans="1:27" x14ac:dyDescent="0.25">
      <c r="A646" t="s">
        <v>39</v>
      </c>
      <c r="B646" t="s">
        <v>39</v>
      </c>
      <c r="C646" t="s">
        <v>39</v>
      </c>
      <c r="E646">
        <v>2004</v>
      </c>
      <c r="F646">
        <v>9</v>
      </c>
      <c r="G646">
        <v>332</v>
      </c>
      <c r="H646">
        <v>4</v>
      </c>
      <c r="I646">
        <v>6</v>
      </c>
      <c r="J646">
        <v>5</v>
      </c>
      <c r="K646">
        <v>5</v>
      </c>
      <c r="L646">
        <v>5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f t="shared" si="74"/>
        <v>0</v>
      </c>
      <c r="V646" t="str">
        <f t="shared" si="75"/>
        <v>Barefoot Resort - Fazio2004</v>
      </c>
      <c r="W646" s="17">
        <f t="shared" si="76"/>
        <v>18</v>
      </c>
      <c r="X646">
        <f t="shared" si="77"/>
        <v>96</v>
      </c>
      <c r="Y646">
        <f t="shared" si="78"/>
        <v>93</v>
      </c>
      <c r="Z646">
        <f t="shared" si="79"/>
        <v>90</v>
      </c>
      <c r="AA646">
        <f t="shared" si="80"/>
        <v>88</v>
      </c>
    </row>
    <row r="647" spans="1:27" x14ac:dyDescent="0.25">
      <c r="A647" t="s">
        <v>39</v>
      </c>
      <c r="B647" t="s">
        <v>39</v>
      </c>
      <c r="C647" t="s">
        <v>39</v>
      </c>
      <c r="E647">
        <v>2004</v>
      </c>
      <c r="F647">
        <v>10</v>
      </c>
      <c r="G647">
        <v>471</v>
      </c>
      <c r="H647">
        <v>5</v>
      </c>
      <c r="I647">
        <v>9</v>
      </c>
      <c r="J647">
        <v>11</v>
      </c>
      <c r="K647">
        <v>5</v>
      </c>
      <c r="L647">
        <v>11</v>
      </c>
      <c r="M647">
        <v>0</v>
      </c>
      <c r="N647">
        <v>0</v>
      </c>
      <c r="O647">
        <v>1</v>
      </c>
      <c r="P647">
        <v>0</v>
      </c>
      <c r="Q647">
        <v>0</v>
      </c>
      <c r="R647">
        <v>0</v>
      </c>
      <c r="S647">
        <v>0</v>
      </c>
      <c r="T647">
        <v>0</v>
      </c>
      <c r="U647">
        <f t="shared" si="74"/>
        <v>0</v>
      </c>
      <c r="V647" t="str">
        <f t="shared" si="75"/>
        <v>Barefoot Resort - Fazio2004</v>
      </c>
      <c r="W647" s="17">
        <f t="shared" si="76"/>
        <v>18</v>
      </c>
      <c r="X647">
        <f t="shared" si="77"/>
        <v>96</v>
      </c>
      <c r="Y647">
        <f t="shared" si="78"/>
        <v>93</v>
      </c>
      <c r="Z647">
        <f t="shared" si="79"/>
        <v>90</v>
      </c>
      <c r="AA647">
        <f t="shared" si="80"/>
        <v>88</v>
      </c>
    </row>
    <row r="648" spans="1:27" x14ac:dyDescent="0.25">
      <c r="A648" t="s">
        <v>39</v>
      </c>
      <c r="B648" t="s">
        <v>39</v>
      </c>
      <c r="C648" t="s">
        <v>39</v>
      </c>
      <c r="E648">
        <v>2004</v>
      </c>
      <c r="F648">
        <v>11</v>
      </c>
      <c r="G648">
        <v>154</v>
      </c>
      <c r="H648">
        <v>3</v>
      </c>
      <c r="I648">
        <v>3</v>
      </c>
      <c r="J648">
        <v>2</v>
      </c>
      <c r="K648">
        <v>4</v>
      </c>
      <c r="L648">
        <v>3</v>
      </c>
      <c r="M648">
        <v>1</v>
      </c>
      <c r="N648">
        <v>0</v>
      </c>
      <c r="O648">
        <v>0</v>
      </c>
      <c r="P648">
        <v>1</v>
      </c>
      <c r="Q648">
        <v>0</v>
      </c>
      <c r="R648">
        <v>1</v>
      </c>
      <c r="S648">
        <v>0</v>
      </c>
      <c r="T648">
        <v>0</v>
      </c>
      <c r="U648">
        <f t="shared" si="74"/>
        <v>1</v>
      </c>
      <c r="V648" t="str">
        <f t="shared" si="75"/>
        <v>Barefoot Resort - Fazio2004</v>
      </c>
      <c r="W648" s="17">
        <f t="shared" si="76"/>
        <v>18</v>
      </c>
      <c r="X648">
        <f t="shared" si="77"/>
        <v>96</v>
      </c>
      <c r="Y648">
        <f t="shared" si="78"/>
        <v>93</v>
      </c>
      <c r="Z648">
        <f t="shared" si="79"/>
        <v>90</v>
      </c>
      <c r="AA648">
        <f t="shared" si="80"/>
        <v>88</v>
      </c>
    </row>
    <row r="649" spans="1:27" x14ac:dyDescent="0.25">
      <c r="A649" t="s">
        <v>39</v>
      </c>
      <c r="B649" t="s">
        <v>39</v>
      </c>
      <c r="C649" t="s">
        <v>39</v>
      </c>
      <c r="E649">
        <v>2004</v>
      </c>
      <c r="F649">
        <v>12</v>
      </c>
      <c r="G649">
        <v>489</v>
      </c>
      <c r="H649">
        <v>5</v>
      </c>
      <c r="I649">
        <v>6</v>
      </c>
      <c r="J649">
        <v>5</v>
      </c>
      <c r="K649">
        <v>7</v>
      </c>
      <c r="L649">
        <v>9</v>
      </c>
      <c r="M649">
        <v>0</v>
      </c>
      <c r="N649">
        <v>1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f t="shared" ref="U649:U712" si="81">SUM(Q649:T649)</f>
        <v>0</v>
      </c>
      <c r="V649" t="str">
        <f t="shared" si="75"/>
        <v>Barefoot Resort - Fazio2004</v>
      </c>
      <c r="W649" s="17">
        <f t="shared" si="76"/>
        <v>18</v>
      </c>
      <c r="X649">
        <f t="shared" si="77"/>
        <v>96</v>
      </c>
      <c r="Y649">
        <f t="shared" si="78"/>
        <v>93</v>
      </c>
      <c r="Z649">
        <f t="shared" si="79"/>
        <v>90</v>
      </c>
      <c r="AA649">
        <f t="shared" si="80"/>
        <v>88</v>
      </c>
    </row>
    <row r="650" spans="1:27" x14ac:dyDescent="0.25">
      <c r="A650" t="s">
        <v>39</v>
      </c>
      <c r="B650" t="s">
        <v>39</v>
      </c>
      <c r="C650" t="s">
        <v>39</v>
      </c>
      <c r="E650">
        <v>2004</v>
      </c>
      <c r="F650">
        <v>13</v>
      </c>
      <c r="G650">
        <v>345</v>
      </c>
      <c r="H650">
        <v>4</v>
      </c>
      <c r="I650">
        <v>6</v>
      </c>
      <c r="J650">
        <v>6</v>
      </c>
      <c r="K650">
        <v>6</v>
      </c>
      <c r="L650">
        <v>4</v>
      </c>
      <c r="M650">
        <v>0</v>
      </c>
      <c r="N650">
        <v>0</v>
      </c>
      <c r="O650">
        <v>0</v>
      </c>
      <c r="P650">
        <v>1</v>
      </c>
      <c r="Q650">
        <v>0</v>
      </c>
      <c r="R650">
        <v>0</v>
      </c>
      <c r="S650">
        <v>0</v>
      </c>
      <c r="T650">
        <v>0</v>
      </c>
      <c r="U650">
        <f t="shared" si="81"/>
        <v>0</v>
      </c>
      <c r="V650" t="str">
        <f t="shared" si="75"/>
        <v>Barefoot Resort - Fazio2004</v>
      </c>
      <c r="W650" s="17">
        <f t="shared" si="76"/>
        <v>18</v>
      </c>
      <c r="X650">
        <f t="shared" si="77"/>
        <v>96</v>
      </c>
      <c r="Y650">
        <f t="shared" si="78"/>
        <v>93</v>
      </c>
      <c r="Z650">
        <f t="shared" si="79"/>
        <v>90</v>
      </c>
      <c r="AA650">
        <f t="shared" si="80"/>
        <v>88</v>
      </c>
    </row>
    <row r="651" spans="1:27" x14ac:dyDescent="0.25">
      <c r="A651" t="s">
        <v>39</v>
      </c>
      <c r="B651" t="s">
        <v>39</v>
      </c>
      <c r="C651" t="s">
        <v>39</v>
      </c>
      <c r="E651">
        <v>2004</v>
      </c>
      <c r="F651">
        <v>14</v>
      </c>
      <c r="G651">
        <v>326</v>
      </c>
      <c r="H651">
        <v>4</v>
      </c>
      <c r="I651">
        <v>6</v>
      </c>
      <c r="J651">
        <v>4</v>
      </c>
      <c r="K651">
        <v>6</v>
      </c>
      <c r="L651">
        <v>5</v>
      </c>
      <c r="M651">
        <v>0</v>
      </c>
      <c r="N651">
        <v>1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f t="shared" si="81"/>
        <v>0</v>
      </c>
      <c r="V651" t="str">
        <f t="shared" si="75"/>
        <v>Barefoot Resort - Fazio2004</v>
      </c>
      <c r="W651" s="17">
        <f t="shared" si="76"/>
        <v>18</v>
      </c>
      <c r="X651">
        <f t="shared" si="77"/>
        <v>96</v>
      </c>
      <c r="Y651">
        <f t="shared" si="78"/>
        <v>93</v>
      </c>
      <c r="Z651">
        <f t="shared" si="79"/>
        <v>90</v>
      </c>
      <c r="AA651">
        <f t="shared" si="80"/>
        <v>88</v>
      </c>
    </row>
    <row r="652" spans="1:27" x14ac:dyDescent="0.25">
      <c r="A652" t="s">
        <v>39</v>
      </c>
      <c r="B652" t="s">
        <v>39</v>
      </c>
      <c r="C652" t="s">
        <v>39</v>
      </c>
      <c r="E652">
        <v>2004</v>
      </c>
      <c r="F652">
        <v>15</v>
      </c>
      <c r="G652">
        <v>282</v>
      </c>
      <c r="H652">
        <v>4</v>
      </c>
      <c r="I652">
        <v>4</v>
      </c>
      <c r="J652">
        <v>5</v>
      </c>
      <c r="K652">
        <v>4</v>
      </c>
      <c r="L652">
        <v>5</v>
      </c>
      <c r="M652">
        <v>1</v>
      </c>
      <c r="N652">
        <v>0</v>
      </c>
      <c r="O652">
        <v>1</v>
      </c>
      <c r="P652">
        <v>0</v>
      </c>
      <c r="Q652">
        <v>0</v>
      </c>
      <c r="R652">
        <v>0</v>
      </c>
      <c r="S652">
        <v>0</v>
      </c>
      <c r="T652">
        <v>0</v>
      </c>
      <c r="U652">
        <f t="shared" si="81"/>
        <v>0</v>
      </c>
      <c r="V652" t="str">
        <f t="shared" si="75"/>
        <v>Barefoot Resort - Fazio2004</v>
      </c>
      <c r="W652" s="17">
        <f t="shared" si="76"/>
        <v>18</v>
      </c>
      <c r="X652">
        <f t="shared" si="77"/>
        <v>96</v>
      </c>
      <c r="Y652">
        <f t="shared" si="78"/>
        <v>93</v>
      </c>
      <c r="Z652">
        <f t="shared" si="79"/>
        <v>90</v>
      </c>
      <c r="AA652">
        <f t="shared" si="80"/>
        <v>88</v>
      </c>
    </row>
    <row r="653" spans="1:27" x14ac:dyDescent="0.25">
      <c r="A653" t="s">
        <v>39</v>
      </c>
      <c r="B653" t="s">
        <v>39</v>
      </c>
      <c r="C653" t="s">
        <v>39</v>
      </c>
      <c r="E653">
        <v>2004</v>
      </c>
      <c r="F653">
        <v>16</v>
      </c>
      <c r="G653">
        <v>149</v>
      </c>
      <c r="H653">
        <v>3</v>
      </c>
      <c r="I653">
        <v>3</v>
      </c>
      <c r="J653">
        <v>3</v>
      </c>
      <c r="K653">
        <v>3</v>
      </c>
      <c r="L653">
        <v>3</v>
      </c>
      <c r="M653">
        <v>1</v>
      </c>
      <c r="N653">
        <v>1</v>
      </c>
      <c r="O653">
        <v>1</v>
      </c>
      <c r="P653">
        <v>1</v>
      </c>
      <c r="Q653">
        <v>0</v>
      </c>
      <c r="R653">
        <v>0</v>
      </c>
      <c r="S653">
        <v>0</v>
      </c>
      <c r="T653">
        <v>0</v>
      </c>
      <c r="U653">
        <f t="shared" si="81"/>
        <v>0</v>
      </c>
      <c r="V653" t="str">
        <f t="shared" si="75"/>
        <v>Barefoot Resort - Fazio2004</v>
      </c>
      <c r="W653" s="17">
        <f t="shared" si="76"/>
        <v>18</v>
      </c>
      <c r="X653">
        <f t="shared" si="77"/>
        <v>96</v>
      </c>
      <c r="Y653">
        <f t="shared" si="78"/>
        <v>93</v>
      </c>
      <c r="Z653">
        <f t="shared" si="79"/>
        <v>90</v>
      </c>
      <c r="AA653">
        <f t="shared" si="80"/>
        <v>88</v>
      </c>
    </row>
    <row r="654" spans="1:27" x14ac:dyDescent="0.25">
      <c r="A654" t="s">
        <v>39</v>
      </c>
      <c r="B654" t="s">
        <v>39</v>
      </c>
      <c r="C654" t="s">
        <v>39</v>
      </c>
      <c r="E654">
        <v>2004</v>
      </c>
      <c r="F654">
        <v>17</v>
      </c>
      <c r="G654">
        <v>328</v>
      </c>
      <c r="H654">
        <v>4</v>
      </c>
      <c r="I654">
        <v>6</v>
      </c>
      <c r="J654">
        <v>5</v>
      </c>
      <c r="K654">
        <v>7</v>
      </c>
      <c r="L654">
        <v>4</v>
      </c>
      <c r="M654">
        <v>0</v>
      </c>
      <c r="N654">
        <v>0</v>
      </c>
      <c r="O654">
        <v>0</v>
      </c>
      <c r="P654">
        <v>1</v>
      </c>
      <c r="Q654">
        <v>0</v>
      </c>
      <c r="R654">
        <v>0</v>
      </c>
      <c r="S654">
        <v>0</v>
      </c>
      <c r="T654">
        <v>0</v>
      </c>
      <c r="U654">
        <f t="shared" si="81"/>
        <v>0</v>
      </c>
      <c r="V654" t="str">
        <f t="shared" si="75"/>
        <v>Barefoot Resort - Fazio2004</v>
      </c>
      <c r="W654" s="17">
        <f t="shared" si="76"/>
        <v>18</v>
      </c>
      <c r="X654">
        <f t="shared" si="77"/>
        <v>96</v>
      </c>
      <c r="Y654">
        <f t="shared" si="78"/>
        <v>93</v>
      </c>
      <c r="Z654">
        <f t="shared" si="79"/>
        <v>90</v>
      </c>
      <c r="AA654">
        <f t="shared" si="80"/>
        <v>88</v>
      </c>
    </row>
    <row r="655" spans="1:27" x14ac:dyDescent="0.25">
      <c r="A655" t="s">
        <v>39</v>
      </c>
      <c r="B655" t="s">
        <v>39</v>
      </c>
      <c r="C655" t="s">
        <v>39</v>
      </c>
      <c r="E655">
        <v>2004</v>
      </c>
      <c r="F655">
        <v>18</v>
      </c>
      <c r="G655">
        <v>305</v>
      </c>
      <c r="H655">
        <v>4</v>
      </c>
      <c r="I655">
        <v>5</v>
      </c>
      <c r="J655">
        <v>4</v>
      </c>
      <c r="K655">
        <v>6</v>
      </c>
      <c r="L655">
        <v>5</v>
      </c>
      <c r="M655">
        <v>0</v>
      </c>
      <c r="N655">
        <v>1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f t="shared" si="81"/>
        <v>0</v>
      </c>
      <c r="V655" t="str">
        <f t="shared" si="75"/>
        <v>Barefoot Resort - Fazio2004</v>
      </c>
      <c r="W655" s="17">
        <f t="shared" si="76"/>
        <v>18</v>
      </c>
      <c r="X655">
        <f t="shared" si="77"/>
        <v>96</v>
      </c>
      <c r="Y655">
        <f t="shared" si="78"/>
        <v>93</v>
      </c>
      <c r="Z655">
        <f t="shared" si="79"/>
        <v>90</v>
      </c>
      <c r="AA655">
        <f t="shared" si="80"/>
        <v>88</v>
      </c>
    </row>
    <row r="656" spans="1:27" x14ac:dyDescent="0.25">
      <c r="A656" t="s">
        <v>40</v>
      </c>
      <c r="B656" t="s">
        <v>40</v>
      </c>
      <c r="C656" t="s">
        <v>40</v>
      </c>
      <c r="E656">
        <v>2004</v>
      </c>
      <c r="F656">
        <v>1</v>
      </c>
      <c r="G656">
        <v>321</v>
      </c>
      <c r="H656">
        <v>4</v>
      </c>
      <c r="I656">
        <v>6</v>
      </c>
      <c r="J656">
        <v>6</v>
      </c>
      <c r="K656">
        <v>4</v>
      </c>
      <c r="L656">
        <v>5</v>
      </c>
      <c r="M656">
        <v>0</v>
      </c>
      <c r="N656">
        <v>0</v>
      </c>
      <c r="O656">
        <v>1</v>
      </c>
      <c r="P656">
        <v>0</v>
      </c>
      <c r="Q656">
        <v>0</v>
      </c>
      <c r="R656">
        <v>0</v>
      </c>
      <c r="S656">
        <v>0</v>
      </c>
      <c r="T656">
        <v>0</v>
      </c>
      <c r="U656">
        <f t="shared" si="81"/>
        <v>0</v>
      </c>
      <c r="V656" t="str">
        <f t="shared" si="75"/>
        <v>Barefoot Resort - Love2004</v>
      </c>
      <c r="W656" s="17">
        <f t="shared" si="76"/>
        <v>19</v>
      </c>
      <c r="X656">
        <f t="shared" si="77"/>
        <v>99</v>
      </c>
      <c r="Y656">
        <f t="shared" si="78"/>
        <v>87</v>
      </c>
      <c r="Z656">
        <f t="shared" si="79"/>
        <v>78</v>
      </c>
      <c r="AA656">
        <f t="shared" si="80"/>
        <v>92</v>
      </c>
    </row>
    <row r="657" spans="1:27" x14ac:dyDescent="0.25">
      <c r="A657" t="s">
        <v>40</v>
      </c>
      <c r="B657" t="s">
        <v>40</v>
      </c>
      <c r="C657" t="s">
        <v>40</v>
      </c>
      <c r="E657">
        <v>2004</v>
      </c>
      <c r="F657">
        <v>2</v>
      </c>
      <c r="G657">
        <v>455</v>
      </c>
      <c r="H657">
        <v>5</v>
      </c>
      <c r="I657">
        <v>7</v>
      </c>
      <c r="J657">
        <v>5</v>
      </c>
      <c r="K657">
        <v>5</v>
      </c>
      <c r="L657">
        <v>7</v>
      </c>
      <c r="M657">
        <v>0</v>
      </c>
      <c r="N657">
        <v>1</v>
      </c>
      <c r="O657">
        <v>1</v>
      </c>
      <c r="P657">
        <v>0</v>
      </c>
      <c r="Q657">
        <v>0</v>
      </c>
      <c r="R657">
        <v>0</v>
      </c>
      <c r="S657">
        <v>0</v>
      </c>
      <c r="T657">
        <v>0</v>
      </c>
      <c r="U657">
        <f t="shared" si="81"/>
        <v>0</v>
      </c>
      <c r="V657" t="str">
        <f t="shared" si="75"/>
        <v>Barefoot Resort - Love2004</v>
      </c>
      <c r="W657" s="17">
        <f t="shared" si="76"/>
        <v>19</v>
      </c>
      <c r="X657">
        <f t="shared" si="77"/>
        <v>99</v>
      </c>
      <c r="Y657">
        <f t="shared" si="78"/>
        <v>87</v>
      </c>
      <c r="Z657">
        <f t="shared" si="79"/>
        <v>78</v>
      </c>
      <c r="AA657">
        <f t="shared" si="80"/>
        <v>92</v>
      </c>
    </row>
    <row r="658" spans="1:27" x14ac:dyDescent="0.25">
      <c r="A658" t="s">
        <v>40</v>
      </c>
      <c r="B658" t="s">
        <v>40</v>
      </c>
      <c r="C658" t="s">
        <v>40</v>
      </c>
      <c r="E658">
        <v>2004</v>
      </c>
      <c r="F658">
        <v>3</v>
      </c>
      <c r="G658">
        <v>144</v>
      </c>
      <c r="H658">
        <v>3</v>
      </c>
      <c r="I658">
        <v>3</v>
      </c>
      <c r="J658">
        <v>4</v>
      </c>
      <c r="K658">
        <v>3</v>
      </c>
      <c r="L658">
        <v>5</v>
      </c>
      <c r="M658">
        <v>1</v>
      </c>
      <c r="N658">
        <v>0</v>
      </c>
      <c r="O658">
        <v>1</v>
      </c>
      <c r="P658">
        <v>0</v>
      </c>
      <c r="Q658">
        <v>0</v>
      </c>
      <c r="R658">
        <v>0</v>
      </c>
      <c r="S658">
        <v>0</v>
      </c>
      <c r="T658">
        <v>0</v>
      </c>
      <c r="U658">
        <f t="shared" si="81"/>
        <v>0</v>
      </c>
      <c r="V658" t="str">
        <f t="shared" si="75"/>
        <v>Barefoot Resort - Love2004</v>
      </c>
      <c r="W658" s="17">
        <f t="shared" si="76"/>
        <v>19</v>
      </c>
      <c r="X658">
        <f t="shared" si="77"/>
        <v>99</v>
      </c>
      <c r="Y658">
        <f t="shared" si="78"/>
        <v>87</v>
      </c>
      <c r="Z658">
        <f t="shared" si="79"/>
        <v>78</v>
      </c>
      <c r="AA658">
        <f t="shared" si="80"/>
        <v>92</v>
      </c>
    </row>
    <row r="659" spans="1:27" x14ac:dyDescent="0.25">
      <c r="A659" t="s">
        <v>40</v>
      </c>
      <c r="B659" t="s">
        <v>40</v>
      </c>
      <c r="C659" t="s">
        <v>40</v>
      </c>
      <c r="E659">
        <v>2004</v>
      </c>
      <c r="F659">
        <v>4</v>
      </c>
      <c r="G659">
        <v>265</v>
      </c>
      <c r="H659">
        <v>4</v>
      </c>
      <c r="I659">
        <v>5</v>
      </c>
      <c r="J659">
        <v>3</v>
      </c>
      <c r="K659">
        <v>4</v>
      </c>
      <c r="L659">
        <v>4</v>
      </c>
      <c r="M659">
        <v>0</v>
      </c>
      <c r="N659">
        <v>0</v>
      </c>
      <c r="O659">
        <v>1</v>
      </c>
      <c r="P659">
        <v>1</v>
      </c>
      <c r="Q659">
        <v>0</v>
      </c>
      <c r="R659">
        <v>1</v>
      </c>
      <c r="S659">
        <v>0</v>
      </c>
      <c r="T659">
        <v>0</v>
      </c>
      <c r="U659">
        <f t="shared" si="81"/>
        <v>1</v>
      </c>
      <c r="V659" t="str">
        <f t="shared" si="75"/>
        <v>Barefoot Resort - Love2004</v>
      </c>
      <c r="W659" s="17">
        <f t="shared" si="76"/>
        <v>19</v>
      </c>
      <c r="X659">
        <f t="shared" si="77"/>
        <v>99</v>
      </c>
      <c r="Y659">
        <f t="shared" si="78"/>
        <v>87</v>
      </c>
      <c r="Z659">
        <f t="shared" si="79"/>
        <v>78</v>
      </c>
      <c r="AA659">
        <f t="shared" si="80"/>
        <v>92</v>
      </c>
    </row>
    <row r="660" spans="1:27" x14ac:dyDescent="0.25">
      <c r="A660" t="s">
        <v>40</v>
      </c>
      <c r="B660" t="s">
        <v>40</v>
      </c>
      <c r="C660" t="s">
        <v>40</v>
      </c>
      <c r="E660">
        <v>2004</v>
      </c>
      <c r="F660">
        <v>5</v>
      </c>
      <c r="G660">
        <v>420</v>
      </c>
      <c r="H660">
        <v>4</v>
      </c>
      <c r="I660">
        <v>5</v>
      </c>
      <c r="J660">
        <v>7</v>
      </c>
      <c r="K660">
        <v>4</v>
      </c>
      <c r="L660">
        <v>6</v>
      </c>
      <c r="M660">
        <v>0</v>
      </c>
      <c r="N660">
        <v>0</v>
      </c>
      <c r="O660">
        <v>1</v>
      </c>
      <c r="P660">
        <v>0</v>
      </c>
      <c r="Q660">
        <v>0</v>
      </c>
      <c r="R660">
        <v>0</v>
      </c>
      <c r="S660">
        <v>0</v>
      </c>
      <c r="T660">
        <v>0</v>
      </c>
      <c r="U660">
        <f t="shared" si="81"/>
        <v>0</v>
      </c>
      <c r="V660" t="str">
        <f t="shared" si="75"/>
        <v>Barefoot Resort - Love2004</v>
      </c>
      <c r="W660" s="17">
        <f t="shared" si="76"/>
        <v>19</v>
      </c>
      <c r="X660">
        <f t="shared" si="77"/>
        <v>99</v>
      </c>
      <c r="Y660">
        <f t="shared" si="78"/>
        <v>87</v>
      </c>
      <c r="Z660">
        <f t="shared" si="79"/>
        <v>78</v>
      </c>
      <c r="AA660">
        <f t="shared" si="80"/>
        <v>92</v>
      </c>
    </row>
    <row r="661" spans="1:27" x14ac:dyDescent="0.25">
      <c r="A661" t="s">
        <v>40</v>
      </c>
      <c r="B661" t="s">
        <v>40</v>
      </c>
      <c r="C661" t="s">
        <v>40</v>
      </c>
      <c r="E661">
        <v>2004</v>
      </c>
      <c r="F661">
        <v>6</v>
      </c>
      <c r="G661">
        <v>340</v>
      </c>
      <c r="H661">
        <v>4</v>
      </c>
      <c r="I661">
        <v>5</v>
      </c>
      <c r="J661">
        <v>4</v>
      </c>
      <c r="K661">
        <v>5</v>
      </c>
      <c r="L661">
        <v>4</v>
      </c>
      <c r="M661">
        <v>0</v>
      </c>
      <c r="N661">
        <v>1</v>
      </c>
      <c r="O661">
        <v>0</v>
      </c>
      <c r="P661">
        <v>1</v>
      </c>
      <c r="Q661">
        <v>0</v>
      </c>
      <c r="R661">
        <v>0</v>
      </c>
      <c r="S661">
        <v>0</v>
      </c>
      <c r="T661">
        <v>0</v>
      </c>
      <c r="U661">
        <f t="shared" si="81"/>
        <v>0</v>
      </c>
      <c r="V661" t="str">
        <f t="shared" si="75"/>
        <v>Barefoot Resort - Love2004</v>
      </c>
      <c r="W661" s="17">
        <f t="shared" si="76"/>
        <v>19</v>
      </c>
      <c r="X661">
        <f t="shared" si="77"/>
        <v>99</v>
      </c>
      <c r="Y661">
        <f t="shared" si="78"/>
        <v>87</v>
      </c>
      <c r="Z661">
        <f t="shared" si="79"/>
        <v>78</v>
      </c>
      <c r="AA661">
        <f t="shared" si="80"/>
        <v>92</v>
      </c>
    </row>
    <row r="662" spans="1:27" x14ac:dyDescent="0.25">
      <c r="A662" t="s">
        <v>40</v>
      </c>
      <c r="B662" t="s">
        <v>40</v>
      </c>
      <c r="C662" t="s">
        <v>40</v>
      </c>
      <c r="E662">
        <v>2004</v>
      </c>
      <c r="F662">
        <v>7</v>
      </c>
      <c r="G662">
        <v>398</v>
      </c>
      <c r="H662">
        <v>4</v>
      </c>
      <c r="I662">
        <v>5</v>
      </c>
      <c r="J662">
        <v>5</v>
      </c>
      <c r="K662">
        <v>5</v>
      </c>
      <c r="L662">
        <v>4</v>
      </c>
      <c r="M662">
        <v>0</v>
      </c>
      <c r="N662">
        <v>0</v>
      </c>
      <c r="O662">
        <v>0</v>
      </c>
      <c r="P662">
        <v>1</v>
      </c>
      <c r="Q662">
        <v>0</v>
      </c>
      <c r="R662">
        <v>0</v>
      </c>
      <c r="S662">
        <v>0</v>
      </c>
      <c r="T662">
        <v>0</v>
      </c>
      <c r="U662">
        <f t="shared" si="81"/>
        <v>0</v>
      </c>
      <c r="V662" t="str">
        <f t="shared" si="75"/>
        <v>Barefoot Resort - Love2004</v>
      </c>
      <c r="W662" s="17">
        <f t="shared" si="76"/>
        <v>19</v>
      </c>
      <c r="X662">
        <f t="shared" si="77"/>
        <v>99</v>
      </c>
      <c r="Y662">
        <f t="shared" si="78"/>
        <v>87</v>
      </c>
      <c r="Z662">
        <f t="shared" si="79"/>
        <v>78</v>
      </c>
      <c r="AA662">
        <f t="shared" si="80"/>
        <v>92</v>
      </c>
    </row>
    <row r="663" spans="1:27" x14ac:dyDescent="0.25">
      <c r="A663" t="s">
        <v>40</v>
      </c>
      <c r="B663" t="s">
        <v>40</v>
      </c>
      <c r="C663" t="s">
        <v>40</v>
      </c>
      <c r="E663">
        <v>2004</v>
      </c>
      <c r="F663">
        <v>8</v>
      </c>
      <c r="G663">
        <v>485</v>
      </c>
      <c r="H663">
        <v>5</v>
      </c>
      <c r="I663">
        <v>7</v>
      </c>
      <c r="J663">
        <v>5</v>
      </c>
      <c r="K663">
        <v>7</v>
      </c>
      <c r="L663">
        <v>6</v>
      </c>
      <c r="M663">
        <v>0</v>
      </c>
      <c r="N663">
        <v>1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f t="shared" si="81"/>
        <v>0</v>
      </c>
      <c r="V663" t="str">
        <f t="shared" si="75"/>
        <v>Barefoot Resort - Love2004</v>
      </c>
      <c r="W663" s="17">
        <f t="shared" si="76"/>
        <v>19</v>
      </c>
      <c r="X663">
        <f t="shared" si="77"/>
        <v>99</v>
      </c>
      <c r="Y663">
        <f t="shared" si="78"/>
        <v>87</v>
      </c>
      <c r="Z663">
        <f t="shared" si="79"/>
        <v>78</v>
      </c>
      <c r="AA663">
        <f t="shared" si="80"/>
        <v>92</v>
      </c>
    </row>
    <row r="664" spans="1:27" x14ac:dyDescent="0.25">
      <c r="A664" t="s">
        <v>40</v>
      </c>
      <c r="B664" t="s">
        <v>40</v>
      </c>
      <c r="C664" t="s">
        <v>40</v>
      </c>
      <c r="E664">
        <v>2004</v>
      </c>
      <c r="F664">
        <v>9</v>
      </c>
      <c r="G664">
        <v>187</v>
      </c>
      <c r="H664">
        <v>3</v>
      </c>
      <c r="I664">
        <v>6</v>
      </c>
      <c r="J664">
        <v>5</v>
      </c>
      <c r="K664">
        <v>3</v>
      </c>
      <c r="L664">
        <v>4</v>
      </c>
      <c r="M664">
        <v>0</v>
      </c>
      <c r="N664">
        <v>0</v>
      </c>
      <c r="O664">
        <v>1</v>
      </c>
      <c r="P664">
        <v>0</v>
      </c>
      <c r="Q664">
        <v>0</v>
      </c>
      <c r="R664">
        <v>0</v>
      </c>
      <c r="S664">
        <v>0</v>
      </c>
      <c r="T664">
        <v>0</v>
      </c>
      <c r="U664">
        <f t="shared" si="81"/>
        <v>0</v>
      </c>
      <c r="V664" t="str">
        <f t="shared" si="75"/>
        <v>Barefoot Resort - Love2004</v>
      </c>
      <c r="W664" s="17">
        <f t="shared" si="76"/>
        <v>19</v>
      </c>
      <c r="X664">
        <f t="shared" si="77"/>
        <v>99</v>
      </c>
      <c r="Y664">
        <f t="shared" si="78"/>
        <v>87</v>
      </c>
      <c r="Z664">
        <f t="shared" si="79"/>
        <v>78</v>
      </c>
      <c r="AA664">
        <f t="shared" si="80"/>
        <v>92</v>
      </c>
    </row>
    <row r="665" spans="1:27" x14ac:dyDescent="0.25">
      <c r="A665" t="s">
        <v>40</v>
      </c>
      <c r="B665" t="s">
        <v>40</v>
      </c>
      <c r="C665" t="s">
        <v>40</v>
      </c>
      <c r="E665">
        <v>2004</v>
      </c>
      <c r="F665">
        <v>10</v>
      </c>
      <c r="G665">
        <v>321</v>
      </c>
      <c r="H665">
        <v>4</v>
      </c>
      <c r="I665">
        <v>5</v>
      </c>
      <c r="J665">
        <v>4</v>
      </c>
      <c r="K665">
        <v>4</v>
      </c>
      <c r="L665">
        <v>4</v>
      </c>
      <c r="M665">
        <v>0</v>
      </c>
      <c r="N665">
        <v>1</v>
      </c>
      <c r="O665">
        <v>1</v>
      </c>
      <c r="P665">
        <v>1</v>
      </c>
      <c r="Q665">
        <v>0</v>
      </c>
      <c r="R665">
        <v>0</v>
      </c>
      <c r="S665">
        <v>0</v>
      </c>
      <c r="T665">
        <v>0</v>
      </c>
      <c r="U665">
        <f t="shared" si="81"/>
        <v>0</v>
      </c>
      <c r="V665" t="str">
        <f t="shared" si="75"/>
        <v>Barefoot Resort - Love2004</v>
      </c>
      <c r="W665" s="17">
        <f t="shared" si="76"/>
        <v>19</v>
      </c>
      <c r="X665">
        <f t="shared" si="77"/>
        <v>99</v>
      </c>
      <c r="Y665">
        <f t="shared" si="78"/>
        <v>87</v>
      </c>
      <c r="Z665">
        <f t="shared" si="79"/>
        <v>78</v>
      </c>
      <c r="AA665">
        <f t="shared" si="80"/>
        <v>92</v>
      </c>
    </row>
    <row r="666" spans="1:27" x14ac:dyDescent="0.25">
      <c r="A666" t="s">
        <v>40</v>
      </c>
      <c r="B666" t="s">
        <v>40</v>
      </c>
      <c r="C666" t="s">
        <v>40</v>
      </c>
      <c r="E666">
        <v>2004</v>
      </c>
      <c r="F666">
        <v>11</v>
      </c>
      <c r="G666">
        <v>109</v>
      </c>
      <c r="H666">
        <v>3</v>
      </c>
      <c r="I666">
        <v>3</v>
      </c>
      <c r="J666">
        <v>3</v>
      </c>
      <c r="K666">
        <v>3</v>
      </c>
      <c r="L666">
        <v>6</v>
      </c>
      <c r="M666">
        <v>1</v>
      </c>
      <c r="N666">
        <v>1</v>
      </c>
      <c r="O666">
        <v>1</v>
      </c>
      <c r="P666">
        <v>0</v>
      </c>
      <c r="Q666">
        <v>0</v>
      </c>
      <c r="R666">
        <v>0</v>
      </c>
      <c r="S666">
        <v>0</v>
      </c>
      <c r="T666">
        <v>0</v>
      </c>
      <c r="U666">
        <f t="shared" si="81"/>
        <v>0</v>
      </c>
      <c r="V666" t="str">
        <f t="shared" si="75"/>
        <v>Barefoot Resort - Love2004</v>
      </c>
      <c r="W666" s="17">
        <f t="shared" si="76"/>
        <v>19</v>
      </c>
      <c r="X666">
        <f t="shared" si="77"/>
        <v>99</v>
      </c>
      <c r="Y666">
        <f t="shared" si="78"/>
        <v>87</v>
      </c>
      <c r="Z666">
        <f t="shared" si="79"/>
        <v>78</v>
      </c>
      <c r="AA666">
        <f t="shared" si="80"/>
        <v>92</v>
      </c>
    </row>
    <row r="667" spans="1:27" x14ac:dyDescent="0.25">
      <c r="A667" t="s">
        <v>40</v>
      </c>
      <c r="B667" t="s">
        <v>40</v>
      </c>
      <c r="C667" t="s">
        <v>40</v>
      </c>
      <c r="E667">
        <v>2004</v>
      </c>
      <c r="F667">
        <v>12</v>
      </c>
      <c r="G667">
        <v>393</v>
      </c>
      <c r="H667">
        <v>4</v>
      </c>
      <c r="I667">
        <v>6</v>
      </c>
      <c r="J667">
        <v>5</v>
      </c>
      <c r="K667">
        <v>4</v>
      </c>
      <c r="L667">
        <v>6</v>
      </c>
      <c r="M667">
        <v>0</v>
      </c>
      <c r="N667">
        <v>0</v>
      </c>
      <c r="O667">
        <v>1</v>
      </c>
      <c r="P667">
        <v>0</v>
      </c>
      <c r="Q667">
        <v>0</v>
      </c>
      <c r="R667">
        <v>0</v>
      </c>
      <c r="S667">
        <v>0</v>
      </c>
      <c r="T667">
        <v>0</v>
      </c>
      <c r="U667">
        <f t="shared" si="81"/>
        <v>0</v>
      </c>
      <c r="V667" t="str">
        <f t="shared" si="75"/>
        <v>Barefoot Resort - Love2004</v>
      </c>
      <c r="W667" s="17">
        <f t="shared" si="76"/>
        <v>19</v>
      </c>
      <c r="X667">
        <f t="shared" si="77"/>
        <v>99</v>
      </c>
      <c r="Y667">
        <f t="shared" si="78"/>
        <v>87</v>
      </c>
      <c r="Z667">
        <f t="shared" si="79"/>
        <v>78</v>
      </c>
      <c r="AA667">
        <f t="shared" si="80"/>
        <v>92</v>
      </c>
    </row>
    <row r="668" spans="1:27" x14ac:dyDescent="0.25">
      <c r="A668" t="s">
        <v>40</v>
      </c>
      <c r="B668" t="s">
        <v>40</v>
      </c>
      <c r="C668" t="s">
        <v>40</v>
      </c>
      <c r="E668">
        <v>2004</v>
      </c>
      <c r="F668">
        <v>13</v>
      </c>
      <c r="G668">
        <v>447</v>
      </c>
      <c r="H668">
        <v>5</v>
      </c>
      <c r="I668">
        <v>7</v>
      </c>
      <c r="J668">
        <v>6</v>
      </c>
      <c r="K668">
        <v>6</v>
      </c>
      <c r="L668">
        <v>6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f t="shared" si="81"/>
        <v>0</v>
      </c>
      <c r="V668" t="str">
        <f t="shared" si="75"/>
        <v>Barefoot Resort - Love2004</v>
      </c>
      <c r="W668" s="17">
        <f t="shared" si="76"/>
        <v>19</v>
      </c>
      <c r="X668">
        <f t="shared" si="77"/>
        <v>99</v>
      </c>
      <c r="Y668">
        <f t="shared" si="78"/>
        <v>87</v>
      </c>
      <c r="Z668">
        <f t="shared" si="79"/>
        <v>78</v>
      </c>
      <c r="AA668">
        <f t="shared" si="80"/>
        <v>92</v>
      </c>
    </row>
    <row r="669" spans="1:27" x14ac:dyDescent="0.25">
      <c r="A669" t="s">
        <v>40</v>
      </c>
      <c r="B669" t="s">
        <v>40</v>
      </c>
      <c r="C669" t="s">
        <v>40</v>
      </c>
      <c r="E669">
        <v>2004</v>
      </c>
      <c r="F669">
        <v>14</v>
      </c>
      <c r="G669">
        <v>361</v>
      </c>
      <c r="H669">
        <v>4</v>
      </c>
      <c r="I669">
        <v>5</v>
      </c>
      <c r="J669">
        <v>5</v>
      </c>
      <c r="K669">
        <v>4</v>
      </c>
      <c r="L669">
        <v>5</v>
      </c>
      <c r="M669">
        <v>0</v>
      </c>
      <c r="N669">
        <v>0</v>
      </c>
      <c r="O669">
        <v>1</v>
      </c>
      <c r="P669">
        <v>0</v>
      </c>
      <c r="Q669">
        <v>0</v>
      </c>
      <c r="R669">
        <v>0</v>
      </c>
      <c r="S669">
        <v>0</v>
      </c>
      <c r="T669">
        <v>0</v>
      </c>
      <c r="U669">
        <f t="shared" si="81"/>
        <v>0</v>
      </c>
      <c r="V669" t="str">
        <f t="shared" si="75"/>
        <v>Barefoot Resort - Love2004</v>
      </c>
      <c r="W669" s="17">
        <f t="shared" si="76"/>
        <v>19</v>
      </c>
      <c r="X669">
        <f t="shared" si="77"/>
        <v>99</v>
      </c>
      <c r="Y669">
        <f t="shared" si="78"/>
        <v>87</v>
      </c>
      <c r="Z669">
        <f t="shared" si="79"/>
        <v>78</v>
      </c>
      <c r="AA669">
        <f t="shared" si="80"/>
        <v>92</v>
      </c>
    </row>
    <row r="670" spans="1:27" x14ac:dyDescent="0.25">
      <c r="A670" t="s">
        <v>40</v>
      </c>
      <c r="B670" t="s">
        <v>40</v>
      </c>
      <c r="C670" t="s">
        <v>40</v>
      </c>
      <c r="E670">
        <v>2004</v>
      </c>
      <c r="F670">
        <v>15</v>
      </c>
      <c r="G670">
        <v>154</v>
      </c>
      <c r="H670">
        <v>3</v>
      </c>
      <c r="I670">
        <v>4</v>
      </c>
      <c r="J670">
        <v>5</v>
      </c>
      <c r="K670">
        <v>3</v>
      </c>
      <c r="L670">
        <v>3</v>
      </c>
      <c r="M670">
        <v>0</v>
      </c>
      <c r="N670">
        <v>0</v>
      </c>
      <c r="O670">
        <v>1</v>
      </c>
      <c r="P670">
        <v>1</v>
      </c>
      <c r="Q670">
        <v>0</v>
      </c>
      <c r="R670">
        <v>0</v>
      </c>
      <c r="S670">
        <v>0</v>
      </c>
      <c r="T670">
        <v>0</v>
      </c>
      <c r="U670">
        <f t="shared" si="81"/>
        <v>0</v>
      </c>
      <c r="V670" t="str">
        <f t="shared" si="75"/>
        <v>Barefoot Resort - Love2004</v>
      </c>
      <c r="W670" s="17">
        <f t="shared" si="76"/>
        <v>19</v>
      </c>
      <c r="X670">
        <f t="shared" si="77"/>
        <v>99</v>
      </c>
      <c r="Y670">
        <f t="shared" si="78"/>
        <v>87</v>
      </c>
      <c r="Z670">
        <f t="shared" si="79"/>
        <v>78</v>
      </c>
      <c r="AA670">
        <f t="shared" si="80"/>
        <v>92</v>
      </c>
    </row>
    <row r="671" spans="1:27" x14ac:dyDescent="0.25">
      <c r="A671" t="s">
        <v>40</v>
      </c>
      <c r="B671" t="s">
        <v>40</v>
      </c>
      <c r="C671" t="s">
        <v>40</v>
      </c>
      <c r="E671">
        <v>2004</v>
      </c>
      <c r="F671">
        <v>16</v>
      </c>
      <c r="G671">
        <v>332</v>
      </c>
      <c r="H671">
        <v>4</v>
      </c>
      <c r="I671">
        <v>7</v>
      </c>
      <c r="J671">
        <v>5</v>
      </c>
      <c r="K671">
        <v>4</v>
      </c>
      <c r="L671">
        <v>5</v>
      </c>
      <c r="M671">
        <v>0</v>
      </c>
      <c r="N671">
        <v>0</v>
      </c>
      <c r="O671">
        <v>1</v>
      </c>
      <c r="P671">
        <v>0</v>
      </c>
      <c r="Q671">
        <v>0</v>
      </c>
      <c r="R671">
        <v>0</v>
      </c>
      <c r="S671">
        <v>0</v>
      </c>
      <c r="T671">
        <v>0</v>
      </c>
      <c r="U671">
        <f t="shared" si="81"/>
        <v>0</v>
      </c>
      <c r="V671" t="str">
        <f t="shared" si="75"/>
        <v>Barefoot Resort - Love2004</v>
      </c>
      <c r="W671" s="17">
        <f t="shared" si="76"/>
        <v>19</v>
      </c>
      <c r="X671">
        <f t="shared" si="77"/>
        <v>99</v>
      </c>
      <c r="Y671">
        <f t="shared" si="78"/>
        <v>87</v>
      </c>
      <c r="Z671">
        <f t="shared" si="79"/>
        <v>78</v>
      </c>
      <c r="AA671">
        <f t="shared" si="80"/>
        <v>92</v>
      </c>
    </row>
    <row r="672" spans="1:27" x14ac:dyDescent="0.25">
      <c r="A672" t="s">
        <v>40</v>
      </c>
      <c r="B672" t="s">
        <v>40</v>
      </c>
      <c r="C672" t="s">
        <v>40</v>
      </c>
      <c r="E672">
        <v>2004</v>
      </c>
      <c r="F672">
        <v>17</v>
      </c>
      <c r="G672">
        <v>389</v>
      </c>
      <c r="H672">
        <v>4</v>
      </c>
      <c r="I672">
        <v>6</v>
      </c>
      <c r="J672">
        <v>5</v>
      </c>
      <c r="K672">
        <v>5</v>
      </c>
      <c r="L672">
        <v>6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f t="shared" si="81"/>
        <v>0</v>
      </c>
      <c r="V672" t="str">
        <f t="shared" si="75"/>
        <v>Barefoot Resort - Love2004</v>
      </c>
      <c r="W672" s="17">
        <f t="shared" si="76"/>
        <v>19</v>
      </c>
      <c r="X672">
        <f t="shared" si="77"/>
        <v>99</v>
      </c>
      <c r="Y672">
        <f t="shared" si="78"/>
        <v>87</v>
      </c>
      <c r="Z672">
        <f t="shared" si="79"/>
        <v>78</v>
      </c>
      <c r="AA672">
        <f t="shared" si="80"/>
        <v>92</v>
      </c>
    </row>
    <row r="673" spans="1:27" x14ac:dyDescent="0.25">
      <c r="A673" t="s">
        <v>40</v>
      </c>
      <c r="B673" t="s">
        <v>40</v>
      </c>
      <c r="C673" t="s">
        <v>40</v>
      </c>
      <c r="E673">
        <v>2004</v>
      </c>
      <c r="F673">
        <v>18</v>
      </c>
      <c r="G673">
        <v>534</v>
      </c>
      <c r="H673">
        <v>5</v>
      </c>
      <c r="I673">
        <v>7</v>
      </c>
      <c r="J673">
        <v>5</v>
      </c>
      <c r="K673">
        <v>5</v>
      </c>
      <c r="L673">
        <v>6</v>
      </c>
      <c r="M673">
        <v>0</v>
      </c>
      <c r="N673">
        <v>1</v>
      </c>
      <c r="O673">
        <v>1</v>
      </c>
      <c r="P673">
        <v>0</v>
      </c>
      <c r="Q673">
        <v>0</v>
      </c>
      <c r="R673">
        <v>0</v>
      </c>
      <c r="S673">
        <v>0</v>
      </c>
      <c r="T673">
        <v>0</v>
      </c>
      <c r="U673">
        <f t="shared" si="81"/>
        <v>0</v>
      </c>
      <c r="V673" t="str">
        <f t="shared" si="75"/>
        <v>Barefoot Resort - Love2004</v>
      </c>
      <c r="W673" s="17">
        <f t="shared" si="76"/>
        <v>19</v>
      </c>
      <c r="X673">
        <f t="shared" si="77"/>
        <v>99</v>
      </c>
      <c r="Y673">
        <f t="shared" si="78"/>
        <v>87</v>
      </c>
      <c r="Z673">
        <f t="shared" si="79"/>
        <v>78</v>
      </c>
      <c r="AA673">
        <f t="shared" si="80"/>
        <v>92</v>
      </c>
    </row>
    <row r="674" spans="1:27" x14ac:dyDescent="0.25">
      <c r="A674" t="s">
        <v>35</v>
      </c>
      <c r="B674" t="s">
        <v>35</v>
      </c>
      <c r="C674" t="s">
        <v>35</v>
      </c>
      <c r="E674">
        <v>2004</v>
      </c>
      <c r="F674">
        <v>1</v>
      </c>
      <c r="G674">
        <v>367</v>
      </c>
      <c r="H674">
        <v>4</v>
      </c>
      <c r="I674">
        <v>3</v>
      </c>
      <c r="J674">
        <v>6</v>
      </c>
      <c r="K674">
        <v>7</v>
      </c>
      <c r="L674">
        <v>6</v>
      </c>
      <c r="M674">
        <v>0</v>
      </c>
      <c r="N674">
        <v>0</v>
      </c>
      <c r="O674">
        <v>0</v>
      </c>
      <c r="P674">
        <v>0</v>
      </c>
      <c r="Q674">
        <v>1</v>
      </c>
      <c r="R674">
        <v>0</v>
      </c>
      <c r="S674">
        <v>0</v>
      </c>
      <c r="T674">
        <v>0</v>
      </c>
      <c r="U674">
        <f t="shared" si="81"/>
        <v>1</v>
      </c>
      <c r="V674" t="str">
        <f t="shared" si="75"/>
        <v>Farmstead Golf Links2004</v>
      </c>
      <c r="W674" s="17">
        <f t="shared" si="76"/>
        <v>2</v>
      </c>
      <c r="X674">
        <f t="shared" si="77"/>
        <v>100</v>
      </c>
      <c r="Y674">
        <f t="shared" si="78"/>
        <v>98</v>
      </c>
      <c r="Z674">
        <f t="shared" si="79"/>
        <v>86</v>
      </c>
      <c r="AA674">
        <f t="shared" si="80"/>
        <v>90</v>
      </c>
    </row>
    <row r="675" spans="1:27" x14ac:dyDescent="0.25">
      <c r="A675" t="s">
        <v>35</v>
      </c>
      <c r="B675" t="s">
        <v>35</v>
      </c>
      <c r="C675" t="s">
        <v>35</v>
      </c>
      <c r="E675">
        <v>2004</v>
      </c>
      <c r="F675">
        <v>2</v>
      </c>
      <c r="G675">
        <v>392</v>
      </c>
      <c r="H675">
        <v>4</v>
      </c>
      <c r="I675">
        <v>5</v>
      </c>
      <c r="J675">
        <v>6</v>
      </c>
      <c r="K675">
        <v>6</v>
      </c>
      <c r="L675">
        <v>5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f t="shared" si="81"/>
        <v>0</v>
      </c>
      <c r="V675" t="str">
        <f t="shared" si="75"/>
        <v>Farmstead Golf Links2004</v>
      </c>
      <c r="W675" s="17">
        <f t="shared" si="76"/>
        <v>2</v>
      </c>
      <c r="X675">
        <f t="shared" ref="X675:X706" si="82">SUMIF($V:$V,$V675,$I:$I)</f>
        <v>100</v>
      </c>
      <c r="Y675">
        <f t="shared" si="78"/>
        <v>98</v>
      </c>
      <c r="Z675">
        <f t="shared" si="79"/>
        <v>86</v>
      </c>
      <c r="AA675">
        <f t="shared" si="80"/>
        <v>90</v>
      </c>
    </row>
    <row r="676" spans="1:27" x14ac:dyDescent="0.25">
      <c r="A676" t="s">
        <v>35</v>
      </c>
      <c r="B676" t="s">
        <v>35</v>
      </c>
      <c r="C676" t="s">
        <v>35</v>
      </c>
      <c r="E676">
        <v>2004</v>
      </c>
      <c r="F676">
        <v>3</v>
      </c>
      <c r="G676">
        <v>149</v>
      </c>
      <c r="H676">
        <v>3</v>
      </c>
      <c r="I676">
        <v>4</v>
      </c>
      <c r="J676">
        <v>5</v>
      </c>
      <c r="K676">
        <v>3</v>
      </c>
      <c r="L676">
        <v>3</v>
      </c>
      <c r="M676">
        <v>0</v>
      </c>
      <c r="N676">
        <v>0</v>
      </c>
      <c r="O676">
        <v>1</v>
      </c>
      <c r="P676">
        <v>1</v>
      </c>
      <c r="Q676">
        <v>0</v>
      </c>
      <c r="R676">
        <v>0</v>
      </c>
      <c r="S676">
        <v>0</v>
      </c>
      <c r="T676">
        <v>0</v>
      </c>
      <c r="U676">
        <f t="shared" si="81"/>
        <v>0</v>
      </c>
      <c r="V676" t="str">
        <f t="shared" si="75"/>
        <v>Farmstead Golf Links2004</v>
      </c>
      <c r="W676" s="17">
        <f t="shared" si="76"/>
        <v>2</v>
      </c>
      <c r="X676">
        <f t="shared" si="82"/>
        <v>100</v>
      </c>
      <c r="Y676">
        <f t="shared" si="78"/>
        <v>98</v>
      </c>
      <c r="Z676">
        <f t="shared" si="79"/>
        <v>86</v>
      </c>
      <c r="AA676">
        <f t="shared" si="80"/>
        <v>90</v>
      </c>
    </row>
    <row r="677" spans="1:27" x14ac:dyDescent="0.25">
      <c r="A677" t="s">
        <v>35</v>
      </c>
      <c r="B677" t="s">
        <v>35</v>
      </c>
      <c r="C677" t="s">
        <v>35</v>
      </c>
      <c r="E677">
        <v>2004</v>
      </c>
      <c r="F677">
        <v>4</v>
      </c>
      <c r="G677">
        <v>501</v>
      </c>
      <c r="H677">
        <v>5</v>
      </c>
      <c r="I677">
        <v>7</v>
      </c>
      <c r="J677">
        <v>5</v>
      </c>
      <c r="K677">
        <v>6</v>
      </c>
      <c r="L677">
        <v>5</v>
      </c>
      <c r="M677">
        <v>0</v>
      </c>
      <c r="N677">
        <v>1</v>
      </c>
      <c r="O677">
        <v>0</v>
      </c>
      <c r="P677">
        <v>1</v>
      </c>
      <c r="Q677">
        <v>0</v>
      </c>
      <c r="R677">
        <v>0</v>
      </c>
      <c r="S677">
        <v>0</v>
      </c>
      <c r="T677">
        <v>0</v>
      </c>
      <c r="U677">
        <f t="shared" si="81"/>
        <v>0</v>
      </c>
      <c r="V677" t="str">
        <f t="shared" si="75"/>
        <v>Farmstead Golf Links2004</v>
      </c>
      <c r="W677" s="17">
        <f t="shared" si="76"/>
        <v>2</v>
      </c>
      <c r="X677">
        <f t="shared" si="82"/>
        <v>100</v>
      </c>
      <c r="Y677">
        <f t="shared" si="78"/>
        <v>98</v>
      </c>
      <c r="Z677">
        <f t="shared" si="79"/>
        <v>86</v>
      </c>
      <c r="AA677">
        <f t="shared" si="80"/>
        <v>90</v>
      </c>
    </row>
    <row r="678" spans="1:27" x14ac:dyDescent="0.25">
      <c r="A678" t="s">
        <v>35</v>
      </c>
      <c r="B678" t="s">
        <v>35</v>
      </c>
      <c r="C678" t="s">
        <v>35</v>
      </c>
      <c r="E678">
        <v>2004</v>
      </c>
      <c r="F678">
        <v>5</v>
      </c>
      <c r="G678">
        <v>313</v>
      </c>
      <c r="H678">
        <v>4</v>
      </c>
      <c r="I678">
        <v>6</v>
      </c>
      <c r="J678">
        <v>5</v>
      </c>
      <c r="K678">
        <v>4</v>
      </c>
      <c r="L678">
        <v>4</v>
      </c>
      <c r="M678">
        <v>0</v>
      </c>
      <c r="N678">
        <v>0</v>
      </c>
      <c r="O678">
        <v>1</v>
      </c>
      <c r="P678">
        <v>1</v>
      </c>
      <c r="Q678">
        <v>0</v>
      </c>
      <c r="R678">
        <v>0</v>
      </c>
      <c r="S678">
        <v>0</v>
      </c>
      <c r="T678">
        <v>0</v>
      </c>
      <c r="U678">
        <f t="shared" si="81"/>
        <v>0</v>
      </c>
      <c r="V678" t="str">
        <f t="shared" si="75"/>
        <v>Farmstead Golf Links2004</v>
      </c>
      <c r="W678" s="17">
        <f t="shared" si="76"/>
        <v>2</v>
      </c>
      <c r="X678">
        <f t="shared" si="82"/>
        <v>100</v>
      </c>
      <c r="Y678">
        <f t="shared" si="78"/>
        <v>98</v>
      </c>
      <c r="Z678">
        <f t="shared" si="79"/>
        <v>86</v>
      </c>
      <c r="AA678">
        <f t="shared" si="80"/>
        <v>90</v>
      </c>
    </row>
    <row r="679" spans="1:27" x14ac:dyDescent="0.25">
      <c r="A679" t="s">
        <v>35</v>
      </c>
      <c r="B679" t="s">
        <v>35</v>
      </c>
      <c r="C679" t="s">
        <v>35</v>
      </c>
      <c r="E679">
        <v>2004</v>
      </c>
      <c r="F679">
        <v>6</v>
      </c>
      <c r="G679">
        <v>144</v>
      </c>
      <c r="H679">
        <v>3</v>
      </c>
      <c r="I679">
        <v>3</v>
      </c>
      <c r="J679">
        <v>3</v>
      </c>
      <c r="K679">
        <v>4</v>
      </c>
      <c r="L679">
        <v>5</v>
      </c>
      <c r="M679">
        <v>1</v>
      </c>
      <c r="N679">
        <v>1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f t="shared" si="81"/>
        <v>0</v>
      </c>
      <c r="V679" t="str">
        <f t="shared" si="75"/>
        <v>Farmstead Golf Links2004</v>
      </c>
      <c r="W679" s="17">
        <f t="shared" si="76"/>
        <v>2</v>
      </c>
      <c r="X679">
        <f t="shared" si="82"/>
        <v>100</v>
      </c>
      <c r="Y679">
        <f t="shared" si="78"/>
        <v>98</v>
      </c>
      <c r="Z679">
        <f t="shared" si="79"/>
        <v>86</v>
      </c>
      <c r="AA679">
        <f t="shared" si="80"/>
        <v>90</v>
      </c>
    </row>
    <row r="680" spans="1:27" x14ac:dyDescent="0.25">
      <c r="A680" t="s">
        <v>35</v>
      </c>
      <c r="B680" t="s">
        <v>35</v>
      </c>
      <c r="C680" t="s">
        <v>35</v>
      </c>
      <c r="E680">
        <v>2004</v>
      </c>
      <c r="F680">
        <v>7</v>
      </c>
      <c r="G680">
        <v>382</v>
      </c>
      <c r="H680">
        <v>4</v>
      </c>
      <c r="I680">
        <v>7</v>
      </c>
      <c r="J680">
        <v>6</v>
      </c>
      <c r="K680">
        <v>4</v>
      </c>
      <c r="L680">
        <v>6</v>
      </c>
      <c r="M680">
        <v>0</v>
      </c>
      <c r="N680">
        <v>0</v>
      </c>
      <c r="O680">
        <v>1</v>
      </c>
      <c r="P680">
        <v>0</v>
      </c>
      <c r="Q680">
        <v>0</v>
      </c>
      <c r="R680">
        <v>0</v>
      </c>
      <c r="S680">
        <v>0</v>
      </c>
      <c r="T680">
        <v>0</v>
      </c>
      <c r="U680">
        <f t="shared" si="81"/>
        <v>0</v>
      </c>
      <c r="V680" t="str">
        <f t="shared" si="75"/>
        <v>Farmstead Golf Links2004</v>
      </c>
      <c r="W680" s="17">
        <f t="shared" si="76"/>
        <v>2</v>
      </c>
      <c r="X680">
        <f t="shared" si="82"/>
        <v>100</v>
      </c>
      <c r="Y680">
        <f t="shared" si="78"/>
        <v>98</v>
      </c>
      <c r="Z680">
        <f t="shared" si="79"/>
        <v>86</v>
      </c>
      <c r="AA680">
        <f t="shared" si="80"/>
        <v>90</v>
      </c>
    </row>
    <row r="681" spans="1:27" x14ac:dyDescent="0.25">
      <c r="A681" t="s">
        <v>35</v>
      </c>
      <c r="B681" t="s">
        <v>35</v>
      </c>
      <c r="C681" t="s">
        <v>35</v>
      </c>
      <c r="E681">
        <v>2004</v>
      </c>
      <c r="F681">
        <v>8</v>
      </c>
      <c r="G681">
        <v>368</v>
      </c>
      <c r="H681">
        <v>4</v>
      </c>
      <c r="I681">
        <v>7</v>
      </c>
      <c r="J681">
        <v>5</v>
      </c>
      <c r="K681">
        <v>4</v>
      </c>
      <c r="L681">
        <v>4</v>
      </c>
      <c r="M681">
        <v>0</v>
      </c>
      <c r="N681">
        <v>0</v>
      </c>
      <c r="O681">
        <v>1</v>
      </c>
      <c r="P681">
        <v>1</v>
      </c>
      <c r="Q681">
        <v>0</v>
      </c>
      <c r="R681">
        <v>0</v>
      </c>
      <c r="S681">
        <v>0</v>
      </c>
      <c r="T681">
        <v>0</v>
      </c>
      <c r="U681">
        <f t="shared" si="81"/>
        <v>0</v>
      </c>
      <c r="V681" t="str">
        <f t="shared" si="75"/>
        <v>Farmstead Golf Links2004</v>
      </c>
      <c r="W681" s="17">
        <f t="shared" si="76"/>
        <v>2</v>
      </c>
      <c r="X681">
        <f t="shared" si="82"/>
        <v>100</v>
      </c>
      <c r="Y681">
        <f t="shared" si="78"/>
        <v>98</v>
      </c>
      <c r="Z681">
        <f t="shared" si="79"/>
        <v>86</v>
      </c>
      <c r="AA681">
        <f t="shared" si="80"/>
        <v>90</v>
      </c>
    </row>
    <row r="682" spans="1:27" x14ac:dyDescent="0.25">
      <c r="A682" t="s">
        <v>35</v>
      </c>
      <c r="B682" t="s">
        <v>35</v>
      </c>
      <c r="C682" t="s">
        <v>35</v>
      </c>
      <c r="E682">
        <v>2004</v>
      </c>
      <c r="F682">
        <v>9</v>
      </c>
      <c r="G682">
        <v>461</v>
      </c>
      <c r="H682">
        <v>5</v>
      </c>
      <c r="I682">
        <v>6</v>
      </c>
      <c r="J682">
        <v>8</v>
      </c>
      <c r="K682">
        <v>6</v>
      </c>
      <c r="L682">
        <v>5</v>
      </c>
      <c r="M682">
        <v>0</v>
      </c>
      <c r="N682">
        <v>0</v>
      </c>
      <c r="O682">
        <v>0</v>
      </c>
      <c r="P682">
        <v>1</v>
      </c>
      <c r="Q682">
        <v>0</v>
      </c>
      <c r="R682">
        <v>0</v>
      </c>
      <c r="S682">
        <v>0</v>
      </c>
      <c r="T682">
        <v>0</v>
      </c>
      <c r="U682">
        <f t="shared" si="81"/>
        <v>0</v>
      </c>
      <c r="V682" t="str">
        <f t="shared" si="75"/>
        <v>Farmstead Golf Links2004</v>
      </c>
      <c r="W682" s="17">
        <f t="shared" si="76"/>
        <v>2</v>
      </c>
      <c r="X682">
        <f t="shared" si="82"/>
        <v>100</v>
      </c>
      <c r="Y682">
        <f t="shared" si="78"/>
        <v>98</v>
      </c>
      <c r="Z682">
        <f t="shared" si="79"/>
        <v>86</v>
      </c>
      <c r="AA682">
        <f t="shared" si="80"/>
        <v>90</v>
      </c>
    </row>
    <row r="683" spans="1:27" x14ac:dyDescent="0.25">
      <c r="A683" t="s">
        <v>35</v>
      </c>
      <c r="B683" t="s">
        <v>35</v>
      </c>
      <c r="C683" t="s">
        <v>35</v>
      </c>
      <c r="E683">
        <v>2004</v>
      </c>
      <c r="F683">
        <v>10</v>
      </c>
      <c r="G683">
        <v>376</v>
      </c>
      <c r="H683">
        <v>4</v>
      </c>
      <c r="I683">
        <v>8</v>
      </c>
      <c r="J683">
        <v>5</v>
      </c>
      <c r="K683">
        <v>5</v>
      </c>
      <c r="L683">
        <v>5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f t="shared" si="81"/>
        <v>0</v>
      </c>
      <c r="V683" t="str">
        <f t="shared" si="75"/>
        <v>Farmstead Golf Links2004</v>
      </c>
      <c r="W683" s="17">
        <f t="shared" si="76"/>
        <v>2</v>
      </c>
      <c r="X683">
        <f t="shared" si="82"/>
        <v>100</v>
      </c>
      <c r="Y683">
        <f t="shared" si="78"/>
        <v>98</v>
      </c>
      <c r="Z683">
        <f t="shared" si="79"/>
        <v>86</v>
      </c>
      <c r="AA683">
        <f t="shared" si="80"/>
        <v>90</v>
      </c>
    </row>
    <row r="684" spans="1:27" x14ac:dyDescent="0.25">
      <c r="A684" t="s">
        <v>35</v>
      </c>
      <c r="B684" t="s">
        <v>35</v>
      </c>
      <c r="C684" t="s">
        <v>35</v>
      </c>
      <c r="E684">
        <v>2004</v>
      </c>
      <c r="F684">
        <v>11</v>
      </c>
      <c r="G684">
        <v>343</v>
      </c>
      <c r="H684">
        <v>4</v>
      </c>
      <c r="I684">
        <v>7</v>
      </c>
      <c r="J684">
        <v>6</v>
      </c>
      <c r="K684">
        <v>4</v>
      </c>
      <c r="L684">
        <v>6</v>
      </c>
      <c r="M684">
        <v>0</v>
      </c>
      <c r="N684">
        <v>0</v>
      </c>
      <c r="O684">
        <v>1</v>
      </c>
      <c r="P684">
        <v>0</v>
      </c>
      <c r="Q684">
        <v>0</v>
      </c>
      <c r="R684">
        <v>0</v>
      </c>
      <c r="S684">
        <v>0</v>
      </c>
      <c r="T684">
        <v>0</v>
      </c>
      <c r="U684">
        <f t="shared" si="81"/>
        <v>0</v>
      </c>
      <c r="V684" t="str">
        <f t="shared" si="75"/>
        <v>Farmstead Golf Links2004</v>
      </c>
      <c r="W684" s="17">
        <f t="shared" si="76"/>
        <v>2</v>
      </c>
      <c r="X684">
        <f t="shared" si="82"/>
        <v>100</v>
      </c>
      <c r="Y684">
        <f t="shared" si="78"/>
        <v>98</v>
      </c>
      <c r="Z684">
        <f t="shared" si="79"/>
        <v>86</v>
      </c>
      <c r="AA684">
        <f t="shared" si="80"/>
        <v>90</v>
      </c>
    </row>
    <row r="685" spans="1:27" x14ac:dyDescent="0.25">
      <c r="A685" t="s">
        <v>35</v>
      </c>
      <c r="B685" t="s">
        <v>35</v>
      </c>
      <c r="C685" t="s">
        <v>35</v>
      </c>
      <c r="E685">
        <v>2004</v>
      </c>
      <c r="F685">
        <v>12</v>
      </c>
      <c r="G685">
        <v>134</v>
      </c>
      <c r="H685">
        <v>3</v>
      </c>
      <c r="I685">
        <v>4</v>
      </c>
      <c r="J685">
        <v>4</v>
      </c>
      <c r="K685">
        <v>2</v>
      </c>
      <c r="L685">
        <v>4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1</v>
      </c>
      <c r="T685">
        <v>0</v>
      </c>
      <c r="U685">
        <f t="shared" si="81"/>
        <v>1</v>
      </c>
      <c r="V685" t="str">
        <f t="shared" si="75"/>
        <v>Farmstead Golf Links2004</v>
      </c>
      <c r="W685" s="17">
        <f t="shared" si="76"/>
        <v>2</v>
      </c>
      <c r="X685">
        <f t="shared" si="82"/>
        <v>100</v>
      </c>
      <c r="Y685">
        <f t="shared" si="78"/>
        <v>98</v>
      </c>
      <c r="Z685">
        <f t="shared" si="79"/>
        <v>86</v>
      </c>
      <c r="AA685">
        <f t="shared" si="80"/>
        <v>90</v>
      </c>
    </row>
    <row r="686" spans="1:27" x14ac:dyDescent="0.25">
      <c r="A686" t="s">
        <v>35</v>
      </c>
      <c r="B686" t="s">
        <v>35</v>
      </c>
      <c r="C686" t="s">
        <v>35</v>
      </c>
      <c r="E686">
        <v>2004</v>
      </c>
      <c r="F686">
        <v>13</v>
      </c>
      <c r="G686">
        <v>354</v>
      </c>
      <c r="H686">
        <v>4</v>
      </c>
      <c r="I686">
        <v>5</v>
      </c>
      <c r="J686">
        <v>5</v>
      </c>
      <c r="K686">
        <v>7</v>
      </c>
      <c r="L686">
        <v>6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f t="shared" si="81"/>
        <v>0</v>
      </c>
      <c r="V686" t="str">
        <f t="shared" si="75"/>
        <v>Farmstead Golf Links2004</v>
      </c>
      <c r="W686" s="17">
        <f t="shared" si="76"/>
        <v>2</v>
      </c>
      <c r="X686">
        <f t="shared" si="82"/>
        <v>100</v>
      </c>
      <c r="Y686">
        <f t="shared" si="78"/>
        <v>98</v>
      </c>
      <c r="Z686">
        <f t="shared" si="79"/>
        <v>86</v>
      </c>
      <c r="AA686">
        <f t="shared" si="80"/>
        <v>90</v>
      </c>
    </row>
    <row r="687" spans="1:27" x14ac:dyDescent="0.25">
      <c r="A687" t="s">
        <v>35</v>
      </c>
      <c r="B687" t="s">
        <v>35</v>
      </c>
      <c r="C687" t="s">
        <v>35</v>
      </c>
      <c r="E687">
        <v>2004</v>
      </c>
      <c r="F687">
        <v>14</v>
      </c>
      <c r="G687">
        <v>455</v>
      </c>
      <c r="H687">
        <v>5</v>
      </c>
      <c r="I687">
        <v>7</v>
      </c>
      <c r="J687">
        <v>7</v>
      </c>
      <c r="K687">
        <v>6</v>
      </c>
      <c r="L687">
        <v>5</v>
      </c>
      <c r="M687">
        <v>0</v>
      </c>
      <c r="N687">
        <v>0</v>
      </c>
      <c r="O687">
        <v>0</v>
      </c>
      <c r="P687">
        <v>1</v>
      </c>
      <c r="Q687">
        <v>0</v>
      </c>
      <c r="R687">
        <v>0</v>
      </c>
      <c r="S687">
        <v>0</v>
      </c>
      <c r="T687">
        <v>0</v>
      </c>
      <c r="U687">
        <f t="shared" si="81"/>
        <v>0</v>
      </c>
      <c r="V687" t="str">
        <f t="shared" si="75"/>
        <v>Farmstead Golf Links2004</v>
      </c>
      <c r="W687" s="17">
        <f t="shared" si="76"/>
        <v>2</v>
      </c>
      <c r="X687">
        <f t="shared" si="82"/>
        <v>100</v>
      </c>
      <c r="Y687">
        <f t="shared" si="78"/>
        <v>98</v>
      </c>
      <c r="Z687">
        <f t="shared" si="79"/>
        <v>86</v>
      </c>
      <c r="AA687">
        <f t="shared" si="80"/>
        <v>90</v>
      </c>
    </row>
    <row r="688" spans="1:27" x14ac:dyDescent="0.25">
      <c r="A688" t="s">
        <v>35</v>
      </c>
      <c r="B688" t="s">
        <v>35</v>
      </c>
      <c r="C688" t="s">
        <v>35</v>
      </c>
      <c r="E688">
        <v>2004</v>
      </c>
      <c r="F688">
        <v>15</v>
      </c>
      <c r="G688">
        <v>182</v>
      </c>
      <c r="H688">
        <v>3</v>
      </c>
      <c r="I688">
        <v>4</v>
      </c>
      <c r="J688">
        <v>5</v>
      </c>
      <c r="K688">
        <v>3</v>
      </c>
      <c r="L688">
        <v>4</v>
      </c>
      <c r="M688">
        <v>0</v>
      </c>
      <c r="N688">
        <v>0</v>
      </c>
      <c r="O688">
        <v>1</v>
      </c>
      <c r="P688">
        <v>0</v>
      </c>
      <c r="Q688">
        <v>0</v>
      </c>
      <c r="R688">
        <v>0</v>
      </c>
      <c r="S688">
        <v>0</v>
      </c>
      <c r="T688">
        <v>0</v>
      </c>
      <c r="U688">
        <f t="shared" si="81"/>
        <v>0</v>
      </c>
      <c r="V688" t="str">
        <f t="shared" si="75"/>
        <v>Farmstead Golf Links2004</v>
      </c>
      <c r="W688" s="17">
        <f t="shared" si="76"/>
        <v>2</v>
      </c>
      <c r="X688">
        <f t="shared" si="82"/>
        <v>100</v>
      </c>
      <c r="Y688">
        <f t="shared" si="78"/>
        <v>98</v>
      </c>
      <c r="Z688">
        <f t="shared" si="79"/>
        <v>86</v>
      </c>
      <c r="AA688">
        <f t="shared" si="80"/>
        <v>90</v>
      </c>
    </row>
    <row r="689" spans="1:27" x14ac:dyDescent="0.25">
      <c r="A689" t="s">
        <v>35</v>
      </c>
      <c r="B689" t="s">
        <v>35</v>
      </c>
      <c r="C689" t="s">
        <v>35</v>
      </c>
      <c r="E689">
        <v>2004</v>
      </c>
      <c r="F689">
        <v>16</v>
      </c>
      <c r="G689">
        <v>373</v>
      </c>
      <c r="H689">
        <v>4</v>
      </c>
      <c r="I689">
        <v>5</v>
      </c>
      <c r="J689">
        <v>8</v>
      </c>
      <c r="K689">
        <v>5</v>
      </c>
      <c r="L689">
        <v>6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f t="shared" si="81"/>
        <v>0</v>
      </c>
      <c r="V689" t="str">
        <f t="shared" si="75"/>
        <v>Farmstead Golf Links2004</v>
      </c>
      <c r="W689" s="17">
        <f t="shared" si="76"/>
        <v>2</v>
      </c>
      <c r="X689">
        <f t="shared" si="82"/>
        <v>100</v>
      </c>
      <c r="Y689">
        <f t="shared" si="78"/>
        <v>98</v>
      </c>
      <c r="Z689">
        <f t="shared" si="79"/>
        <v>86</v>
      </c>
      <c r="AA689">
        <f t="shared" si="80"/>
        <v>90</v>
      </c>
    </row>
    <row r="690" spans="1:27" x14ac:dyDescent="0.25">
      <c r="A690" t="s">
        <v>35</v>
      </c>
      <c r="B690" t="s">
        <v>35</v>
      </c>
      <c r="C690" t="s">
        <v>35</v>
      </c>
      <c r="E690">
        <v>2004</v>
      </c>
      <c r="F690">
        <v>17</v>
      </c>
      <c r="G690">
        <v>124</v>
      </c>
      <c r="H690">
        <v>3</v>
      </c>
      <c r="I690">
        <v>4</v>
      </c>
      <c r="J690">
        <v>3</v>
      </c>
      <c r="K690">
        <v>3</v>
      </c>
      <c r="L690">
        <v>5</v>
      </c>
      <c r="M690">
        <v>0</v>
      </c>
      <c r="N690">
        <v>1</v>
      </c>
      <c r="O690">
        <v>1</v>
      </c>
      <c r="P690">
        <v>0</v>
      </c>
      <c r="Q690">
        <v>0</v>
      </c>
      <c r="R690">
        <v>0</v>
      </c>
      <c r="S690">
        <v>0</v>
      </c>
      <c r="T690">
        <v>0</v>
      </c>
      <c r="U690">
        <f t="shared" si="81"/>
        <v>0</v>
      </c>
      <c r="V690" t="str">
        <f t="shared" si="75"/>
        <v>Farmstead Golf Links2004</v>
      </c>
      <c r="W690" s="17">
        <f t="shared" si="76"/>
        <v>2</v>
      </c>
      <c r="X690">
        <f t="shared" si="82"/>
        <v>100</v>
      </c>
      <c r="Y690">
        <f t="shared" si="78"/>
        <v>98</v>
      </c>
      <c r="Z690">
        <f t="shared" si="79"/>
        <v>86</v>
      </c>
      <c r="AA690">
        <f t="shared" si="80"/>
        <v>90</v>
      </c>
    </row>
    <row r="691" spans="1:27" x14ac:dyDescent="0.25">
      <c r="A691" t="s">
        <v>35</v>
      </c>
      <c r="B691" t="s">
        <v>35</v>
      </c>
      <c r="C691" t="s">
        <v>35</v>
      </c>
      <c r="E691">
        <v>2004</v>
      </c>
      <c r="F691">
        <v>18</v>
      </c>
      <c r="G691">
        <v>679</v>
      </c>
      <c r="H691">
        <v>6</v>
      </c>
      <c r="I691">
        <v>8</v>
      </c>
      <c r="J691">
        <v>6</v>
      </c>
      <c r="K691">
        <v>7</v>
      </c>
      <c r="L691">
        <v>6</v>
      </c>
      <c r="M691">
        <v>0</v>
      </c>
      <c r="N691">
        <v>1</v>
      </c>
      <c r="O691">
        <v>0</v>
      </c>
      <c r="P691">
        <v>1</v>
      </c>
      <c r="Q691">
        <v>0</v>
      </c>
      <c r="R691">
        <v>0</v>
      </c>
      <c r="S691">
        <v>0</v>
      </c>
      <c r="T691">
        <v>0</v>
      </c>
      <c r="U691">
        <f t="shared" si="81"/>
        <v>0</v>
      </c>
      <c r="V691" t="str">
        <f t="shared" si="75"/>
        <v>Farmstead Golf Links2004</v>
      </c>
      <c r="W691" s="17">
        <f t="shared" si="76"/>
        <v>2</v>
      </c>
      <c r="X691">
        <f t="shared" si="82"/>
        <v>100</v>
      </c>
      <c r="Y691">
        <f t="shared" si="78"/>
        <v>98</v>
      </c>
      <c r="Z691">
        <f t="shared" si="79"/>
        <v>86</v>
      </c>
      <c r="AA691">
        <f t="shared" si="80"/>
        <v>90</v>
      </c>
    </row>
    <row r="692" spans="1:27" x14ac:dyDescent="0.25">
      <c r="A692" t="s">
        <v>37</v>
      </c>
      <c r="B692" t="s">
        <v>37</v>
      </c>
      <c r="C692" t="s">
        <v>37</v>
      </c>
      <c r="E692">
        <v>2004</v>
      </c>
      <c r="F692">
        <v>1</v>
      </c>
      <c r="G692">
        <v>385</v>
      </c>
      <c r="H692">
        <v>4</v>
      </c>
      <c r="I692">
        <v>6</v>
      </c>
      <c r="J692">
        <v>4</v>
      </c>
      <c r="K692">
        <v>4</v>
      </c>
      <c r="L692">
        <v>5</v>
      </c>
      <c r="M692">
        <v>0</v>
      </c>
      <c r="N692">
        <v>1</v>
      </c>
      <c r="O692">
        <v>1</v>
      </c>
      <c r="P692">
        <v>0</v>
      </c>
      <c r="Q692">
        <v>0</v>
      </c>
      <c r="R692">
        <v>0</v>
      </c>
      <c r="S692">
        <v>0</v>
      </c>
      <c r="T692">
        <v>0</v>
      </c>
      <c r="U692">
        <f t="shared" si="81"/>
        <v>0</v>
      </c>
      <c r="V692" t="str">
        <f t="shared" si="75"/>
        <v>Heritage Club2004</v>
      </c>
      <c r="W692" s="17">
        <f t="shared" si="76"/>
        <v>1</v>
      </c>
      <c r="X692">
        <f t="shared" si="82"/>
        <v>103</v>
      </c>
      <c r="Y692">
        <f t="shared" si="78"/>
        <v>92</v>
      </c>
      <c r="Z692">
        <f t="shared" si="79"/>
        <v>85</v>
      </c>
      <c r="AA692">
        <f t="shared" si="80"/>
        <v>95</v>
      </c>
    </row>
    <row r="693" spans="1:27" x14ac:dyDescent="0.25">
      <c r="A693" t="s">
        <v>37</v>
      </c>
      <c r="B693" t="s">
        <v>37</v>
      </c>
      <c r="C693" t="s">
        <v>37</v>
      </c>
      <c r="E693">
        <v>2004</v>
      </c>
      <c r="F693">
        <v>2</v>
      </c>
      <c r="G693">
        <v>540</v>
      </c>
      <c r="H693">
        <v>5</v>
      </c>
      <c r="I693">
        <v>6</v>
      </c>
      <c r="J693">
        <v>7</v>
      </c>
      <c r="K693">
        <v>6</v>
      </c>
      <c r="L693">
        <v>7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f t="shared" si="81"/>
        <v>0</v>
      </c>
      <c r="V693" t="str">
        <f t="shared" si="75"/>
        <v>Heritage Club2004</v>
      </c>
      <c r="W693" s="17">
        <f t="shared" si="76"/>
        <v>1</v>
      </c>
      <c r="X693">
        <f t="shared" si="82"/>
        <v>103</v>
      </c>
      <c r="Y693">
        <f t="shared" si="78"/>
        <v>92</v>
      </c>
      <c r="Z693">
        <f t="shared" si="79"/>
        <v>85</v>
      </c>
      <c r="AA693">
        <f t="shared" si="80"/>
        <v>95</v>
      </c>
    </row>
    <row r="694" spans="1:27" x14ac:dyDescent="0.25">
      <c r="A694" t="s">
        <v>37</v>
      </c>
      <c r="B694" t="s">
        <v>37</v>
      </c>
      <c r="C694" t="s">
        <v>37</v>
      </c>
      <c r="E694">
        <v>2004</v>
      </c>
      <c r="F694">
        <v>3</v>
      </c>
      <c r="G694">
        <v>410</v>
      </c>
      <c r="H694">
        <v>4</v>
      </c>
      <c r="I694">
        <v>5</v>
      </c>
      <c r="J694">
        <v>4</v>
      </c>
      <c r="K694">
        <v>4</v>
      </c>
      <c r="L694">
        <v>5</v>
      </c>
      <c r="M694">
        <v>0</v>
      </c>
      <c r="N694">
        <v>1</v>
      </c>
      <c r="O694">
        <v>1</v>
      </c>
      <c r="P694">
        <v>0</v>
      </c>
      <c r="Q694">
        <v>0</v>
      </c>
      <c r="R694">
        <v>0</v>
      </c>
      <c r="S694">
        <v>0</v>
      </c>
      <c r="T694">
        <v>0</v>
      </c>
      <c r="U694">
        <f t="shared" si="81"/>
        <v>0</v>
      </c>
      <c r="V694" t="str">
        <f t="shared" si="75"/>
        <v>Heritage Club2004</v>
      </c>
      <c r="W694" s="17">
        <f t="shared" si="76"/>
        <v>1</v>
      </c>
      <c r="X694">
        <f t="shared" si="82"/>
        <v>103</v>
      </c>
      <c r="Y694">
        <f t="shared" si="78"/>
        <v>92</v>
      </c>
      <c r="Z694">
        <f t="shared" si="79"/>
        <v>85</v>
      </c>
      <c r="AA694">
        <f t="shared" si="80"/>
        <v>95</v>
      </c>
    </row>
    <row r="695" spans="1:27" x14ac:dyDescent="0.25">
      <c r="A695" t="s">
        <v>37</v>
      </c>
      <c r="B695" t="s">
        <v>37</v>
      </c>
      <c r="C695" t="s">
        <v>37</v>
      </c>
      <c r="E695">
        <v>2004</v>
      </c>
      <c r="F695">
        <v>4</v>
      </c>
      <c r="G695">
        <v>350</v>
      </c>
      <c r="H695">
        <v>4</v>
      </c>
      <c r="I695">
        <v>6</v>
      </c>
      <c r="J695">
        <v>5</v>
      </c>
      <c r="K695">
        <v>3</v>
      </c>
      <c r="L695">
        <v>4</v>
      </c>
      <c r="M695">
        <v>0</v>
      </c>
      <c r="N695">
        <v>0</v>
      </c>
      <c r="O695">
        <v>0</v>
      </c>
      <c r="P695">
        <v>1</v>
      </c>
      <c r="Q695">
        <v>0</v>
      </c>
      <c r="R695">
        <v>0</v>
      </c>
      <c r="S695">
        <v>1</v>
      </c>
      <c r="T695">
        <v>0</v>
      </c>
      <c r="U695">
        <f t="shared" si="81"/>
        <v>1</v>
      </c>
      <c r="V695" t="str">
        <f t="shared" si="75"/>
        <v>Heritage Club2004</v>
      </c>
      <c r="W695" s="17">
        <f t="shared" si="76"/>
        <v>1</v>
      </c>
      <c r="X695">
        <f t="shared" si="82"/>
        <v>103</v>
      </c>
      <c r="Y695">
        <f t="shared" si="78"/>
        <v>92</v>
      </c>
      <c r="Z695">
        <f t="shared" si="79"/>
        <v>85</v>
      </c>
      <c r="AA695">
        <f t="shared" si="80"/>
        <v>95</v>
      </c>
    </row>
    <row r="696" spans="1:27" x14ac:dyDescent="0.25">
      <c r="A696" t="s">
        <v>37</v>
      </c>
      <c r="B696" t="s">
        <v>37</v>
      </c>
      <c r="C696" t="s">
        <v>37</v>
      </c>
      <c r="E696">
        <v>2004</v>
      </c>
      <c r="F696">
        <v>5</v>
      </c>
      <c r="G696">
        <v>395</v>
      </c>
      <c r="H696">
        <v>4</v>
      </c>
      <c r="I696">
        <v>8</v>
      </c>
      <c r="J696">
        <v>7</v>
      </c>
      <c r="K696">
        <v>4</v>
      </c>
      <c r="L696">
        <v>5</v>
      </c>
      <c r="M696">
        <v>0</v>
      </c>
      <c r="N696">
        <v>0</v>
      </c>
      <c r="O696">
        <v>1</v>
      </c>
      <c r="P696">
        <v>0</v>
      </c>
      <c r="Q696">
        <v>0</v>
      </c>
      <c r="R696">
        <v>0</v>
      </c>
      <c r="S696">
        <v>0</v>
      </c>
      <c r="T696">
        <v>0</v>
      </c>
      <c r="U696">
        <f t="shared" si="81"/>
        <v>0</v>
      </c>
      <c r="V696" t="str">
        <f t="shared" si="75"/>
        <v>Heritage Club2004</v>
      </c>
      <c r="W696" s="17">
        <f t="shared" si="76"/>
        <v>1</v>
      </c>
      <c r="X696">
        <f t="shared" si="82"/>
        <v>103</v>
      </c>
      <c r="Y696">
        <f t="shared" si="78"/>
        <v>92</v>
      </c>
      <c r="Z696">
        <f t="shared" si="79"/>
        <v>85</v>
      </c>
      <c r="AA696">
        <f t="shared" si="80"/>
        <v>95</v>
      </c>
    </row>
    <row r="697" spans="1:27" x14ac:dyDescent="0.25">
      <c r="A697" t="s">
        <v>37</v>
      </c>
      <c r="B697" t="s">
        <v>37</v>
      </c>
      <c r="C697" t="s">
        <v>37</v>
      </c>
      <c r="E697">
        <v>2004</v>
      </c>
      <c r="F697">
        <v>6</v>
      </c>
      <c r="G697">
        <v>165</v>
      </c>
      <c r="H697">
        <v>3</v>
      </c>
      <c r="I697">
        <v>5</v>
      </c>
      <c r="J697">
        <v>4</v>
      </c>
      <c r="K697">
        <v>4</v>
      </c>
      <c r="L697">
        <v>3</v>
      </c>
      <c r="M697">
        <v>0</v>
      </c>
      <c r="N697">
        <v>0</v>
      </c>
      <c r="O697">
        <v>0</v>
      </c>
      <c r="P697">
        <v>1</v>
      </c>
      <c r="Q697">
        <v>0</v>
      </c>
      <c r="R697">
        <v>0</v>
      </c>
      <c r="S697">
        <v>0</v>
      </c>
      <c r="T697">
        <v>0</v>
      </c>
      <c r="U697">
        <f t="shared" si="81"/>
        <v>0</v>
      </c>
      <c r="V697" t="str">
        <f t="shared" si="75"/>
        <v>Heritage Club2004</v>
      </c>
      <c r="W697" s="17">
        <f t="shared" si="76"/>
        <v>1</v>
      </c>
      <c r="X697">
        <f t="shared" si="82"/>
        <v>103</v>
      </c>
      <c r="Y697">
        <f t="shared" si="78"/>
        <v>92</v>
      </c>
      <c r="Z697">
        <f t="shared" si="79"/>
        <v>85</v>
      </c>
      <c r="AA697">
        <f t="shared" si="80"/>
        <v>95</v>
      </c>
    </row>
    <row r="698" spans="1:27" x14ac:dyDescent="0.25">
      <c r="A698" t="s">
        <v>37</v>
      </c>
      <c r="B698" t="s">
        <v>37</v>
      </c>
      <c r="C698" t="s">
        <v>37</v>
      </c>
      <c r="E698">
        <v>2004</v>
      </c>
      <c r="F698">
        <v>7</v>
      </c>
      <c r="G698">
        <v>385</v>
      </c>
      <c r="H698">
        <v>4</v>
      </c>
      <c r="I698">
        <v>5</v>
      </c>
      <c r="J698">
        <v>5</v>
      </c>
      <c r="K698">
        <v>4</v>
      </c>
      <c r="L698">
        <v>5</v>
      </c>
      <c r="M698">
        <v>0</v>
      </c>
      <c r="N698">
        <v>0</v>
      </c>
      <c r="O698">
        <v>1</v>
      </c>
      <c r="P698">
        <v>0</v>
      </c>
      <c r="Q698">
        <v>0</v>
      </c>
      <c r="R698">
        <v>0</v>
      </c>
      <c r="S698">
        <v>0</v>
      </c>
      <c r="T698">
        <v>0</v>
      </c>
      <c r="U698">
        <f t="shared" si="81"/>
        <v>0</v>
      </c>
      <c r="V698" t="str">
        <f t="shared" si="75"/>
        <v>Heritage Club2004</v>
      </c>
      <c r="W698" s="17">
        <f t="shared" si="76"/>
        <v>1</v>
      </c>
      <c r="X698">
        <f t="shared" si="82"/>
        <v>103</v>
      </c>
      <c r="Y698">
        <f t="shared" si="78"/>
        <v>92</v>
      </c>
      <c r="Z698">
        <f t="shared" si="79"/>
        <v>85</v>
      </c>
      <c r="AA698">
        <f t="shared" si="80"/>
        <v>95</v>
      </c>
    </row>
    <row r="699" spans="1:27" x14ac:dyDescent="0.25">
      <c r="A699" t="s">
        <v>37</v>
      </c>
      <c r="B699" t="s">
        <v>37</v>
      </c>
      <c r="C699" t="s">
        <v>37</v>
      </c>
      <c r="E699">
        <v>2004</v>
      </c>
      <c r="F699">
        <v>8</v>
      </c>
      <c r="G699">
        <v>135</v>
      </c>
      <c r="H699">
        <v>3</v>
      </c>
      <c r="I699">
        <v>5</v>
      </c>
      <c r="J699">
        <v>3</v>
      </c>
      <c r="K699">
        <v>4</v>
      </c>
      <c r="L699">
        <v>5</v>
      </c>
      <c r="M699">
        <v>0</v>
      </c>
      <c r="N699">
        <v>1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f t="shared" si="81"/>
        <v>0</v>
      </c>
      <c r="V699" t="str">
        <f t="shared" si="75"/>
        <v>Heritage Club2004</v>
      </c>
      <c r="W699" s="17">
        <f t="shared" si="76"/>
        <v>1</v>
      </c>
      <c r="X699">
        <f t="shared" si="82"/>
        <v>103</v>
      </c>
      <c r="Y699">
        <f t="shared" si="78"/>
        <v>92</v>
      </c>
      <c r="Z699">
        <f t="shared" si="79"/>
        <v>85</v>
      </c>
      <c r="AA699">
        <f t="shared" si="80"/>
        <v>95</v>
      </c>
    </row>
    <row r="700" spans="1:27" x14ac:dyDescent="0.25">
      <c r="A700" t="s">
        <v>37</v>
      </c>
      <c r="B700" t="s">
        <v>37</v>
      </c>
      <c r="C700" t="s">
        <v>37</v>
      </c>
      <c r="E700">
        <v>2004</v>
      </c>
      <c r="F700">
        <v>9</v>
      </c>
      <c r="G700">
        <v>330</v>
      </c>
      <c r="H700">
        <v>4</v>
      </c>
      <c r="I700">
        <v>6</v>
      </c>
      <c r="J700">
        <v>6</v>
      </c>
      <c r="K700">
        <v>5</v>
      </c>
      <c r="L700">
        <v>5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f t="shared" si="81"/>
        <v>0</v>
      </c>
      <c r="V700" t="str">
        <f t="shared" si="75"/>
        <v>Heritage Club2004</v>
      </c>
      <c r="W700" s="17">
        <f t="shared" si="76"/>
        <v>1</v>
      </c>
      <c r="X700">
        <f t="shared" si="82"/>
        <v>103</v>
      </c>
      <c r="Y700">
        <f t="shared" si="78"/>
        <v>92</v>
      </c>
      <c r="Z700">
        <f t="shared" si="79"/>
        <v>85</v>
      </c>
      <c r="AA700">
        <f t="shared" si="80"/>
        <v>95</v>
      </c>
    </row>
    <row r="701" spans="1:27" x14ac:dyDescent="0.25">
      <c r="A701" t="s">
        <v>37</v>
      </c>
      <c r="B701" t="s">
        <v>37</v>
      </c>
      <c r="C701" t="s">
        <v>37</v>
      </c>
      <c r="E701">
        <v>2004</v>
      </c>
      <c r="F701">
        <v>10</v>
      </c>
      <c r="G701">
        <v>520</v>
      </c>
      <c r="H701">
        <v>5</v>
      </c>
      <c r="I701">
        <v>7</v>
      </c>
      <c r="J701">
        <v>8</v>
      </c>
      <c r="K701">
        <v>6</v>
      </c>
      <c r="L701">
        <v>6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f t="shared" si="81"/>
        <v>0</v>
      </c>
      <c r="V701" t="str">
        <f t="shared" si="75"/>
        <v>Heritage Club2004</v>
      </c>
      <c r="W701" s="17">
        <f t="shared" si="76"/>
        <v>1</v>
      </c>
      <c r="X701">
        <f t="shared" si="82"/>
        <v>103</v>
      </c>
      <c r="Y701">
        <f t="shared" si="78"/>
        <v>92</v>
      </c>
      <c r="Z701">
        <f t="shared" si="79"/>
        <v>85</v>
      </c>
      <c r="AA701">
        <f t="shared" si="80"/>
        <v>95</v>
      </c>
    </row>
    <row r="702" spans="1:27" x14ac:dyDescent="0.25">
      <c r="A702" t="s">
        <v>37</v>
      </c>
      <c r="B702" t="s">
        <v>37</v>
      </c>
      <c r="C702" t="s">
        <v>37</v>
      </c>
      <c r="E702">
        <v>2004</v>
      </c>
      <c r="F702">
        <v>11</v>
      </c>
      <c r="G702">
        <v>140</v>
      </c>
      <c r="H702">
        <v>3</v>
      </c>
      <c r="I702">
        <v>4</v>
      </c>
      <c r="J702">
        <v>3</v>
      </c>
      <c r="K702">
        <v>4</v>
      </c>
      <c r="L702">
        <v>3</v>
      </c>
      <c r="M702">
        <v>0</v>
      </c>
      <c r="N702">
        <v>1</v>
      </c>
      <c r="O702">
        <v>0</v>
      </c>
      <c r="P702">
        <v>1</v>
      </c>
      <c r="Q702">
        <v>0</v>
      </c>
      <c r="R702">
        <v>0</v>
      </c>
      <c r="S702">
        <v>0</v>
      </c>
      <c r="T702">
        <v>0</v>
      </c>
      <c r="U702">
        <f t="shared" si="81"/>
        <v>0</v>
      </c>
      <c r="V702" t="str">
        <f t="shared" si="75"/>
        <v>Heritage Club2004</v>
      </c>
      <c r="W702" s="17">
        <f t="shared" si="76"/>
        <v>1</v>
      </c>
      <c r="X702">
        <f t="shared" si="82"/>
        <v>103</v>
      </c>
      <c r="Y702">
        <f t="shared" si="78"/>
        <v>92</v>
      </c>
      <c r="Z702">
        <f t="shared" si="79"/>
        <v>85</v>
      </c>
      <c r="AA702">
        <f t="shared" si="80"/>
        <v>95</v>
      </c>
    </row>
    <row r="703" spans="1:27" x14ac:dyDescent="0.25">
      <c r="A703" t="s">
        <v>37</v>
      </c>
      <c r="B703" t="s">
        <v>37</v>
      </c>
      <c r="C703" t="s">
        <v>37</v>
      </c>
      <c r="E703">
        <v>2004</v>
      </c>
      <c r="F703">
        <v>12</v>
      </c>
      <c r="G703">
        <v>340</v>
      </c>
      <c r="H703">
        <v>4</v>
      </c>
      <c r="I703">
        <v>5</v>
      </c>
      <c r="J703">
        <v>4</v>
      </c>
      <c r="K703">
        <v>6</v>
      </c>
      <c r="L703">
        <v>6</v>
      </c>
      <c r="M703">
        <v>0</v>
      </c>
      <c r="N703">
        <v>1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f t="shared" si="81"/>
        <v>0</v>
      </c>
      <c r="V703" t="str">
        <f t="shared" si="75"/>
        <v>Heritage Club2004</v>
      </c>
      <c r="W703" s="17">
        <f t="shared" si="76"/>
        <v>1</v>
      </c>
      <c r="X703">
        <f t="shared" si="82"/>
        <v>103</v>
      </c>
      <c r="Y703">
        <f t="shared" si="78"/>
        <v>92</v>
      </c>
      <c r="Z703">
        <f t="shared" si="79"/>
        <v>85</v>
      </c>
      <c r="AA703">
        <f t="shared" si="80"/>
        <v>95</v>
      </c>
    </row>
    <row r="704" spans="1:27" x14ac:dyDescent="0.25">
      <c r="A704" t="s">
        <v>37</v>
      </c>
      <c r="B704" t="s">
        <v>37</v>
      </c>
      <c r="C704" t="s">
        <v>37</v>
      </c>
      <c r="E704">
        <v>2004</v>
      </c>
      <c r="F704">
        <v>13</v>
      </c>
      <c r="G704">
        <v>185</v>
      </c>
      <c r="H704">
        <v>3</v>
      </c>
      <c r="I704">
        <v>3</v>
      </c>
      <c r="J704">
        <v>5</v>
      </c>
      <c r="K704">
        <v>5</v>
      </c>
      <c r="L704">
        <v>4</v>
      </c>
      <c r="M704">
        <v>1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f t="shared" si="81"/>
        <v>0</v>
      </c>
      <c r="V704" t="str">
        <f t="shared" si="75"/>
        <v>Heritage Club2004</v>
      </c>
      <c r="W704" s="17">
        <f t="shared" si="76"/>
        <v>1</v>
      </c>
      <c r="X704">
        <f t="shared" si="82"/>
        <v>103</v>
      </c>
      <c r="Y704">
        <f t="shared" si="78"/>
        <v>92</v>
      </c>
      <c r="Z704">
        <f t="shared" si="79"/>
        <v>85</v>
      </c>
      <c r="AA704">
        <f t="shared" si="80"/>
        <v>95</v>
      </c>
    </row>
    <row r="705" spans="1:27" x14ac:dyDescent="0.25">
      <c r="A705" t="s">
        <v>37</v>
      </c>
      <c r="B705" t="s">
        <v>37</v>
      </c>
      <c r="C705" t="s">
        <v>37</v>
      </c>
      <c r="E705">
        <v>2004</v>
      </c>
      <c r="F705">
        <v>14</v>
      </c>
      <c r="G705">
        <v>370</v>
      </c>
      <c r="H705">
        <v>4</v>
      </c>
      <c r="I705">
        <v>6</v>
      </c>
      <c r="J705">
        <v>6</v>
      </c>
      <c r="K705">
        <v>4</v>
      </c>
      <c r="L705">
        <v>6</v>
      </c>
      <c r="M705">
        <v>0</v>
      </c>
      <c r="N705">
        <v>0</v>
      </c>
      <c r="O705">
        <v>1</v>
      </c>
      <c r="P705">
        <v>0</v>
      </c>
      <c r="Q705">
        <v>0</v>
      </c>
      <c r="R705">
        <v>0</v>
      </c>
      <c r="S705">
        <v>0</v>
      </c>
      <c r="T705">
        <v>0</v>
      </c>
      <c r="U705">
        <f t="shared" si="81"/>
        <v>0</v>
      </c>
      <c r="V705" t="str">
        <f t="shared" si="75"/>
        <v>Heritage Club2004</v>
      </c>
      <c r="W705" s="17">
        <f t="shared" si="76"/>
        <v>1</v>
      </c>
      <c r="X705">
        <f t="shared" si="82"/>
        <v>103</v>
      </c>
      <c r="Y705">
        <f t="shared" si="78"/>
        <v>92</v>
      </c>
      <c r="Z705">
        <f t="shared" si="79"/>
        <v>85</v>
      </c>
      <c r="AA705">
        <f t="shared" si="80"/>
        <v>95</v>
      </c>
    </row>
    <row r="706" spans="1:27" x14ac:dyDescent="0.25">
      <c r="A706" t="s">
        <v>37</v>
      </c>
      <c r="B706" t="s">
        <v>37</v>
      </c>
      <c r="C706" t="s">
        <v>37</v>
      </c>
      <c r="E706">
        <v>2004</v>
      </c>
      <c r="F706">
        <v>15</v>
      </c>
      <c r="G706">
        <v>420</v>
      </c>
      <c r="H706">
        <v>4</v>
      </c>
      <c r="I706">
        <v>8</v>
      </c>
      <c r="J706">
        <v>6</v>
      </c>
      <c r="K706">
        <v>5</v>
      </c>
      <c r="L706">
        <v>6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f t="shared" si="81"/>
        <v>0</v>
      </c>
      <c r="V706" t="str">
        <f t="shared" si="75"/>
        <v>Heritage Club2004</v>
      </c>
      <c r="W706" s="17">
        <f t="shared" si="76"/>
        <v>1</v>
      </c>
      <c r="X706">
        <f t="shared" si="82"/>
        <v>103</v>
      </c>
      <c r="Y706">
        <f t="shared" si="78"/>
        <v>92</v>
      </c>
      <c r="Z706">
        <f t="shared" si="79"/>
        <v>85</v>
      </c>
      <c r="AA706">
        <f t="shared" si="80"/>
        <v>95</v>
      </c>
    </row>
    <row r="707" spans="1:27" x14ac:dyDescent="0.25">
      <c r="A707" t="s">
        <v>37</v>
      </c>
      <c r="B707" t="s">
        <v>37</v>
      </c>
      <c r="C707" t="s">
        <v>37</v>
      </c>
      <c r="E707">
        <v>2004</v>
      </c>
      <c r="F707">
        <v>16</v>
      </c>
      <c r="G707">
        <v>380</v>
      </c>
      <c r="H707">
        <v>4</v>
      </c>
      <c r="I707">
        <v>6</v>
      </c>
      <c r="J707">
        <v>4</v>
      </c>
      <c r="K707">
        <v>5</v>
      </c>
      <c r="L707">
        <v>7</v>
      </c>
      <c r="M707">
        <v>0</v>
      </c>
      <c r="N707">
        <v>1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f t="shared" si="81"/>
        <v>0</v>
      </c>
      <c r="V707" t="str">
        <f t="shared" ref="V707:V770" si="83">A707&amp;E707</f>
        <v>Heritage Club2004</v>
      </c>
      <c r="W707" s="17">
        <f t="shared" ref="W707:W770" si="84">COUNTIF($C:$C,C707)/18</f>
        <v>1</v>
      </c>
      <c r="X707">
        <f t="shared" ref="X707:X770" si="85">SUMIF($V:$V,$V707,$I:$I)</f>
        <v>103</v>
      </c>
      <c r="Y707">
        <f t="shared" ref="Y707:Y770" si="86">SUMIF($V:$V,$V707,$J:$J)</f>
        <v>92</v>
      </c>
      <c r="Z707">
        <f t="shared" ref="Z707:Z770" si="87">SUMIF($V:$V,$V707,$K:$K)</f>
        <v>85</v>
      </c>
      <c r="AA707">
        <f t="shared" ref="AA707:AA770" si="88">SUMIF($V:$V,$V707,$L:$L)</f>
        <v>95</v>
      </c>
    </row>
    <row r="708" spans="1:27" x14ac:dyDescent="0.25">
      <c r="A708" t="s">
        <v>37</v>
      </c>
      <c r="B708" t="s">
        <v>37</v>
      </c>
      <c r="C708" t="s">
        <v>37</v>
      </c>
      <c r="E708">
        <v>2004</v>
      </c>
      <c r="F708">
        <v>17</v>
      </c>
      <c r="G708">
        <v>415</v>
      </c>
      <c r="H708">
        <v>4</v>
      </c>
      <c r="I708">
        <v>4</v>
      </c>
      <c r="J708">
        <v>6</v>
      </c>
      <c r="K708">
        <v>6</v>
      </c>
      <c r="L708">
        <v>6</v>
      </c>
      <c r="M708">
        <v>1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f t="shared" si="81"/>
        <v>0</v>
      </c>
      <c r="V708" t="str">
        <f t="shared" si="83"/>
        <v>Heritage Club2004</v>
      </c>
      <c r="W708" s="17">
        <f t="shared" si="84"/>
        <v>1</v>
      </c>
      <c r="X708">
        <f t="shared" si="85"/>
        <v>103</v>
      </c>
      <c r="Y708">
        <f t="shared" si="86"/>
        <v>92</v>
      </c>
      <c r="Z708">
        <f t="shared" si="87"/>
        <v>85</v>
      </c>
      <c r="AA708">
        <f t="shared" si="88"/>
        <v>95</v>
      </c>
    </row>
    <row r="709" spans="1:27" x14ac:dyDescent="0.25">
      <c r="A709" t="s">
        <v>37</v>
      </c>
      <c r="B709" t="s">
        <v>37</v>
      </c>
      <c r="C709" t="s">
        <v>37</v>
      </c>
      <c r="E709">
        <v>2004</v>
      </c>
      <c r="F709">
        <v>18</v>
      </c>
      <c r="G709">
        <v>510</v>
      </c>
      <c r="H709">
        <v>5</v>
      </c>
      <c r="I709">
        <v>8</v>
      </c>
      <c r="J709">
        <v>5</v>
      </c>
      <c r="K709">
        <v>6</v>
      </c>
      <c r="L709">
        <v>7</v>
      </c>
      <c r="M709">
        <v>0</v>
      </c>
      <c r="N709">
        <v>1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f t="shared" si="81"/>
        <v>0</v>
      </c>
      <c r="V709" t="str">
        <f t="shared" si="83"/>
        <v>Heritage Club2004</v>
      </c>
      <c r="W709" s="17">
        <f t="shared" si="84"/>
        <v>1</v>
      </c>
      <c r="X709">
        <f t="shared" si="85"/>
        <v>103</v>
      </c>
      <c r="Y709">
        <f t="shared" si="86"/>
        <v>92</v>
      </c>
      <c r="Z709">
        <f t="shared" si="87"/>
        <v>85</v>
      </c>
      <c r="AA709">
        <f t="shared" si="88"/>
        <v>95</v>
      </c>
    </row>
    <row r="710" spans="1:27" x14ac:dyDescent="0.25">
      <c r="A710" t="s">
        <v>82</v>
      </c>
      <c r="B710" t="s">
        <v>36</v>
      </c>
      <c r="C710" s="18"/>
      <c r="E710">
        <v>2004</v>
      </c>
      <c r="F710">
        <v>1</v>
      </c>
      <c r="G710">
        <v>348</v>
      </c>
      <c r="H710">
        <v>4</v>
      </c>
      <c r="I710">
        <v>5</v>
      </c>
      <c r="J710">
        <v>5</v>
      </c>
      <c r="K710">
        <v>6</v>
      </c>
      <c r="L710">
        <v>5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f t="shared" si="81"/>
        <v>0</v>
      </c>
      <c r="V710" t="str">
        <f t="shared" si="83"/>
        <v>International Club (DNF - DARK)2004</v>
      </c>
      <c r="W710" s="17">
        <f t="shared" si="84"/>
        <v>0</v>
      </c>
      <c r="X710">
        <f t="shared" si="85"/>
        <v>93</v>
      </c>
      <c r="Y710">
        <f t="shared" si="86"/>
        <v>81</v>
      </c>
      <c r="Z710">
        <f t="shared" si="87"/>
        <v>77</v>
      </c>
      <c r="AA710">
        <f t="shared" si="88"/>
        <v>84</v>
      </c>
    </row>
    <row r="711" spans="1:27" x14ac:dyDescent="0.25">
      <c r="A711" t="s">
        <v>82</v>
      </c>
      <c r="B711" t="s">
        <v>36</v>
      </c>
      <c r="C711" s="18"/>
      <c r="E711">
        <v>2004</v>
      </c>
      <c r="F711">
        <v>2</v>
      </c>
      <c r="G711">
        <v>364</v>
      </c>
      <c r="H711">
        <v>4</v>
      </c>
      <c r="I711">
        <v>5</v>
      </c>
      <c r="J711">
        <v>5</v>
      </c>
      <c r="K711">
        <v>4</v>
      </c>
      <c r="L711">
        <v>5</v>
      </c>
      <c r="M711">
        <v>0</v>
      </c>
      <c r="N711">
        <v>0</v>
      </c>
      <c r="O711">
        <v>1</v>
      </c>
      <c r="P711">
        <v>0</v>
      </c>
      <c r="Q711">
        <v>0</v>
      </c>
      <c r="R711">
        <v>0</v>
      </c>
      <c r="S711">
        <v>0</v>
      </c>
      <c r="T711">
        <v>0</v>
      </c>
      <c r="U711">
        <f t="shared" si="81"/>
        <v>0</v>
      </c>
      <c r="V711" t="str">
        <f t="shared" si="83"/>
        <v>International Club (DNF - DARK)2004</v>
      </c>
      <c r="W711" s="17">
        <f t="shared" si="84"/>
        <v>0</v>
      </c>
      <c r="X711">
        <f t="shared" si="85"/>
        <v>93</v>
      </c>
      <c r="Y711">
        <f t="shared" si="86"/>
        <v>81</v>
      </c>
      <c r="Z711">
        <f t="shared" si="87"/>
        <v>77</v>
      </c>
      <c r="AA711">
        <f t="shared" si="88"/>
        <v>84</v>
      </c>
    </row>
    <row r="712" spans="1:27" x14ac:dyDescent="0.25">
      <c r="A712" t="s">
        <v>82</v>
      </c>
      <c r="B712" t="s">
        <v>36</v>
      </c>
      <c r="C712" s="18"/>
      <c r="E712">
        <v>2004</v>
      </c>
      <c r="F712">
        <v>3</v>
      </c>
      <c r="G712">
        <v>156</v>
      </c>
      <c r="H712">
        <v>3</v>
      </c>
      <c r="I712">
        <v>4</v>
      </c>
      <c r="J712">
        <v>4</v>
      </c>
      <c r="K712">
        <v>3</v>
      </c>
      <c r="L712">
        <v>4</v>
      </c>
      <c r="M712">
        <v>0</v>
      </c>
      <c r="N712">
        <v>0</v>
      </c>
      <c r="O712">
        <v>1</v>
      </c>
      <c r="P712">
        <v>0</v>
      </c>
      <c r="Q712">
        <v>0</v>
      </c>
      <c r="R712">
        <v>0</v>
      </c>
      <c r="S712">
        <v>0</v>
      </c>
      <c r="T712">
        <v>0</v>
      </c>
      <c r="U712">
        <f t="shared" si="81"/>
        <v>0</v>
      </c>
      <c r="V712" t="str">
        <f t="shared" si="83"/>
        <v>International Club (DNF - DARK)2004</v>
      </c>
      <c r="W712" s="17">
        <f t="shared" si="84"/>
        <v>0</v>
      </c>
      <c r="X712">
        <f t="shared" si="85"/>
        <v>93</v>
      </c>
      <c r="Y712">
        <f t="shared" si="86"/>
        <v>81</v>
      </c>
      <c r="Z712">
        <f t="shared" si="87"/>
        <v>77</v>
      </c>
      <c r="AA712">
        <f t="shared" si="88"/>
        <v>84</v>
      </c>
    </row>
    <row r="713" spans="1:27" x14ac:dyDescent="0.25">
      <c r="A713" t="s">
        <v>82</v>
      </c>
      <c r="B713" t="s">
        <v>36</v>
      </c>
      <c r="C713" s="18"/>
      <c r="E713">
        <v>2004</v>
      </c>
      <c r="F713">
        <v>4</v>
      </c>
      <c r="G713">
        <v>334</v>
      </c>
      <c r="H713">
        <v>4</v>
      </c>
      <c r="I713">
        <v>8</v>
      </c>
      <c r="J713">
        <v>5</v>
      </c>
      <c r="K713">
        <v>4</v>
      </c>
      <c r="L713">
        <v>5</v>
      </c>
      <c r="M713">
        <v>0</v>
      </c>
      <c r="N713">
        <v>0</v>
      </c>
      <c r="O713">
        <v>1</v>
      </c>
      <c r="P713">
        <v>0</v>
      </c>
      <c r="Q713">
        <v>0</v>
      </c>
      <c r="R713">
        <v>0</v>
      </c>
      <c r="S713">
        <v>0</v>
      </c>
      <c r="T713">
        <v>0</v>
      </c>
      <c r="U713">
        <f t="shared" ref="U713:U776" si="89">SUM(Q713:T713)</f>
        <v>0</v>
      </c>
      <c r="V713" t="str">
        <f t="shared" si="83"/>
        <v>International Club (DNF - DARK)2004</v>
      </c>
      <c r="W713" s="17">
        <f t="shared" si="84"/>
        <v>0</v>
      </c>
      <c r="X713">
        <f t="shared" si="85"/>
        <v>93</v>
      </c>
      <c r="Y713">
        <f t="shared" si="86"/>
        <v>81</v>
      </c>
      <c r="Z713">
        <f t="shared" si="87"/>
        <v>77</v>
      </c>
      <c r="AA713">
        <f t="shared" si="88"/>
        <v>84</v>
      </c>
    </row>
    <row r="714" spans="1:27" x14ac:dyDescent="0.25">
      <c r="A714" t="s">
        <v>82</v>
      </c>
      <c r="B714" t="s">
        <v>36</v>
      </c>
      <c r="C714" s="18"/>
      <c r="E714">
        <v>2004</v>
      </c>
      <c r="F714">
        <v>5</v>
      </c>
      <c r="G714">
        <v>508</v>
      </c>
      <c r="H714">
        <v>5</v>
      </c>
      <c r="I714">
        <v>7</v>
      </c>
      <c r="J714">
        <v>6</v>
      </c>
      <c r="K714">
        <v>6</v>
      </c>
      <c r="L714">
        <v>5</v>
      </c>
      <c r="M714">
        <v>0</v>
      </c>
      <c r="N714">
        <v>0</v>
      </c>
      <c r="O714">
        <v>0</v>
      </c>
      <c r="P714">
        <v>1</v>
      </c>
      <c r="Q714">
        <v>0</v>
      </c>
      <c r="R714">
        <v>0</v>
      </c>
      <c r="S714">
        <v>0</v>
      </c>
      <c r="T714">
        <v>0</v>
      </c>
      <c r="U714">
        <f t="shared" si="89"/>
        <v>0</v>
      </c>
      <c r="V714" t="str">
        <f t="shared" si="83"/>
        <v>International Club (DNF - DARK)2004</v>
      </c>
      <c r="W714" s="17">
        <f t="shared" si="84"/>
        <v>0</v>
      </c>
      <c r="X714">
        <f t="shared" si="85"/>
        <v>93</v>
      </c>
      <c r="Y714">
        <f t="shared" si="86"/>
        <v>81</v>
      </c>
      <c r="Z714">
        <f t="shared" si="87"/>
        <v>77</v>
      </c>
      <c r="AA714">
        <f t="shared" si="88"/>
        <v>84</v>
      </c>
    </row>
    <row r="715" spans="1:27" x14ac:dyDescent="0.25">
      <c r="A715" t="s">
        <v>82</v>
      </c>
      <c r="B715" t="s">
        <v>36</v>
      </c>
      <c r="C715" s="18"/>
      <c r="E715">
        <v>2004</v>
      </c>
      <c r="F715">
        <v>6</v>
      </c>
      <c r="G715">
        <v>172</v>
      </c>
      <c r="H715">
        <v>3</v>
      </c>
      <c r="I715">
        <v>5</v>
      </c>
      <c r="J715">
        <v>4</v>
      </c>
      <c r="K715">
        <v>6</v>
      </c>
      <c r="L715">
        <v>6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f t="shared" si="89"/>
        <v>0</v>
      </c>
      <c r="V715" t="str">
        <f t="shared" si="83"/>
        <v>International Club (DNF - DARK)2004</v>
      </c>
      <c r="W715" s="17">
        <f t="shared" si="84"/>
        <v>0</v>
      </c>
      <c r="X715">
        <f t="shared" si="85"/>
        <v>93</v>
      </c>
      <c r="Y715">
        <f t="shared" si="86"/>
        <v>81</v>
      </c>
      <c r="Z715">
        <f t="shared" si="87"/>
        <v>77</v>
      </c>
      <c r="AA715">
        <f t="shared" si="88"/>
        <v>84</v>
      </c>
    </row>
    <row r="716" spans="1:27" x14ac:dyDescent="0.25">
      <c r="A716" t="s">
        <v>82</v>
      </c>
      <c r="B716" t="s">
        <v>36</v>
      </c>
      <c r="C716" s="18"/>
      <c r="E716">
        <v>2004</v>
      </c>
      <c r="F716">
        <v>7</v>
      </c>
      <c r="G716">
        <v>385</v>
      </c>
      <c r="H716">
        <v>4</v>
      </c>
      <c r="I716">
        <v>5</v>
      </c>
      <c r="J716">
        <v>5</v>
      </c>
      <c r="K716">
        <v>4</v>
      </c>
      <c r="L716">
        <v>5</v>
      </c>
      <c r="M716">
        <v>0</v>
      </c>
      <c r="N716">
        <v>0</v>
      </c>
      <c r="O716">
        <v>1</v>
      </c>
      <c r="P716">
        <v>0</v>
      </c>
      <c r="Q716">
        <v>0</v>
      </c>
      <c r="R716">
        <v>0</v>
      </c>
      <c r="S716">
        <v>0</v>
      </c>
      <c r="T716">
        <v>0</v>
      </c>
      <c r="U716">
        <f t="shared" si="89"/>
        <v>0</v>
      </c>
      <c r="V716" t="str">
        <f t="shared" si="83"/>
        <v>International Club (DNF - DARK)2004</v>
      </c>
      <c r="W716" s="17">
        <f t="shared" si="84"/>
        <v>0</v>
      </c>
      <c r="X716">
        <f t="shared" si="85"/>
        <v>93</v>
      </c>
      <c r="Y716">
        <f t="shared" si="86"/>
        <v>81</v>
      </c>
      <c r="Z716">
        <f t="shared" si="87"/>
        <v>77</v>
      </c>
      <c r="AA716">
        <f t="shared" si="88"/>
        <v>84</v>
      </c>
    </row>
    <row r="717" spans="1:27" x14ac:dyDescent="0.25">
      <c r="A717" t="s">
        <v>82</v>
      </c>
      <c r="B717" t="s">
        <v>36</v>
      </c>
      <c r="C717" s="18"/>
      <c r="E717">
        <v>2004</v>
      </c>
      <c r="F717">
        <v>8</v>
      </c>
      <c r="G717">
        <v>360</v>
      </c>
      <c r="H717">
        <v>4</v>
      </c>
      <c r="I717">
        <v>5</v>
      </c>
      <c r="J717">
        <v>5</v>
      </c>
      <c r="K717">
        <v>4</v>
      </c>
      <c r="L717">
        <v>3</v>
      </c>
      <c r="M717">
        <v>0</v>
      </c>
      <c r="N717">
        <v>0</v>
      </c>
      <c r="O717">
        <v>1</v>
      </c>
      <c r="P717">
        <v>0</v>
      </c>
      <c r="Q717">
        <v>0</v>
      </c>
      <c r="R717">
        <v>0</v>
      </c>
      <c r="S717">
        <v>0</v>
      </c>
      <c r="T717">
        <v>1</v>
      </c>
      <c r="U717">
        <f t="shared" si="89"/>
        <v>1</v>
      </c>
      <c r="V717" t="str">
        <f t="shared" si="83"/>
        <v>International Club (DNF - DARK)2004</v>
      </c>
      <c r="W717" s="17">
        <f t="shared" si="84"/>
        <v>0</v>
      </c>
      <c r="X717">
        <f t="shared" si="85"/>
        <v>93</v>
      </c>
      <c r="Y717">
        <f t="shared" si="86"/>
        <v>81</v>
      </c>
      <c r="Z717">
        <f t="shared" si="87"/>
        <v>77</v>
      </c>
      <c r="AA717">
        <f t="shared" si="88"/>
        <v>84</v>
      </c>
    </row>
    <row r="718" spans="1:27" x14ac:dyDescent="0.25">
      <c r="A718" t="s">
        <v>82</v>
      </c>
      <c r="B718" t="s">
        <v>36</v>
      </c>
      <c r="C718" s="18"/>
      <c r="E718">
        <v>2004</v>
      </c>
      <c r="F718">
        <v>9</v>
      </c>
      <c r="G718">
        <v>486</v>
      </c>
      <c r="H718">
        <v>5</v>
      </c>
      <c r="I718">
        <v>7</v>
      </c>
      <c r="J718">
        <v>7</v>
      </c>
      <c r="K718">
        <v>5</v>
      </c>
      <c r="L718">
        <v>8</v>
      </c>
      <c r="M718">
        <v>0</v>
      </c>
      <c r="N718">
        <v>0</v>
      </c>
      <c r="O718">
        <v>1</v>
      </c>
      <c r="P718">
        <v>0</v>
      </c>
      <c r="Q718">
        <v>0</v>
      </c>
      <c r="R718">
        <v>0</v>
      </c>
      <c r="S718">
        <v>0</v>
      </c>
      <c r="T718">
        <v>0</v>
      </c>
      <c r="U718">
        <f t="shared" si="89"/>
        <v>0</v>
      </c>
      <c r="V718" t="str">
        <f t="shared" si="83"/>
        <v>International Club (DNF - DARK)2004</v>
      </c>
      <c r="W718" s="17">
        <f t="shared" si="84"/>
        <v>0</v>
      </c>
      <c r="X718">
        <f t="shared" si="85"/>
        <v>93</v>
      </c>
      <c r="Y718">
        <f t="shared" si="86"/>
        <v>81</v>
      </c>
      <c r="Z718">
        <f t="shared" si="87"/>
        <v>77</v>
      </c>
      <c r="AA718">
        <f t="shared" si="88"/>
        <v>84</v>
      </c>
    </row>
    <row r="719" spans="1:27" x14ac:dyDescent="0.25">
      <c r="A719" t="s">
        <v>82</v>
      </c>
      <c r="B719" t="s">
        <v>36</v>
      </c>
      <c r="C719" s="18"/>
      <c r="E719">
        <v>2004</v>
      </c>
      <c r="F719">
        <v>10</v>
      </c>
      <c r="G719">
        <v>396</v>
      </c>
      <c r="H719">
        <v>4</v>
      </c>
      <c r="I719">
        <v>5</v>
      </c>
      <c r="J719">
        <v>6</v>
      </c>
      <c r="K719">
        <v>6</v>
      </c>
      <c r="L719">
        <v>6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f t="shared" si="89"/>
        <v>0</v>
      </c>
      <c r="V719" t="str">
        <f t="shared" si="83"/>
        <v>International Club (DNF - DARK)2004</v>
      </c>
      <c r="W719" s="17">
        <f t="shared" si="84"/>
        <v>0</v>
      </c>
      <c r="X719">
        <f t="shared" si="85"/>
        <v>93</v>
      </c>
      <c r="Y719">
        <f t="shared" si="86"/>
        <v>81</v>
      </c>
      <c r="Z719">
        <f t="shared" si="87"/>
        <v>77</v>
      </c>
      <c r="AA719">
        <f t="shared" si="88"/>
        <v>84</v>
      </c>
    </row>
    <row r="720" spans="1:27" x14ac:dyDescent="0.25">
      <c r="A720" t="s">
        <v>82</v>
      </c>
      <c r="B720" t="s">
        <v>36</v>
      </c>
      <c r="C720" s="18"/>
      <c r="E720">
        <v>2004</v>
      </c>
      <c r="F720">
        <v>11</v>
      </c>
      <c r="G720">
        <v>154</v>
      </c>
      <c r="H720">
        <v>3</v>
      </c>
      <c r="I720">
        <v>4</v>
      </c>
      <c r="J720">
        <v>3</v>
      </c>
      <c r="K720">
        <v>4</v>
      </c>
      <c r="L720">
        <v>6</v>
      </c>
      <c r="M720">
        <v>0</v>
      </c>
      <c r="N720">
        <v>1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f t="shared" si="89"/>
        <v>0</v>
      </c>
      <c r="V720" t="str">
        <f t="shared" si="83"/>
        <v>International Club (DNF - DARK)2004</v>
      </c>
      <c r="W720" s="17">
        <f t="shared" si="84"/>
        <v>0</v>
      </c>
      <c r="X720">
        <f t="shared" si="85"/>
        <v>93</v>
      </c>
      <c r="Y720">
        <f t="shared" si="86"/>
        <v>81</v>
      </c>
      <c r="Z720">
        <f t="shared" si="87"/>
        <v>77</v>
      </c>
      <c r="AA720">
        <f t="shared" si="88"/>
        <v>84</v>
      </c>
    </row>
    <row r="721" spans="1:27" x14ac:dyDescent="0.25">
      <c r="A721" t="s">
        <v>82</v>
      </c>
      <c r="B721" t="s">
        <v>36</v>
      </c>
      <c r="C721" s="18"/>
      <c r="E721">
        <v>2004</v>
      </c>
      <c r="F721">
        <v>12</v>
      </c>
      <c r="G721">
        <v>454</v>
      </c>
      <c r="H721">
        <v>5</v>
      </c>
      <c r="I721">
        <v>8</v>
      </c>
      <c r="J721">
        <v>7</v>
      </c>
      <c r="K721">
        <v>7</v>
      </c>
      <c r="L721">
        <v>6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f t="shared" si="89"/>
        <v>0</v>
      </c>
      <c r="V721" t="str">
        <f t="shared" si="83"/>
        <v>International Club (DNF - DARK)2004</v>
      </c>
      <c r="W721" s="17">
        <f t="shared" si="84"/>
        <v>0</v>
      </c>
      <c r="X721">
        <f t="shared" si="85"/>
        <v>93</v>
      </c>
      <c r="Y721">
        <f t="shared" si="86"/>
        <v>81</v>
      </c>
      <c r="Z721">
        <f t="shared" si="87"/>
        <v>77</v>
      </c>
      <c r="AA721">
        <f t="shared" si="88"/>
        <v>84</v>
      </c>
    </row>
    <row r="722" spans="1:27" x14ac:dyDescent="0.25">
      <c r="A722" t="s">
        <v>82</v>
      </c>
      <c r="B722" t="s">
        <v>36</v>
      </c>
      <c r="C722" s="18"/>
      <c r="E722">
        <v>2004</v>
      </c>
      <c r="F722">
        <v>13</v>
      </c>
      <c r="G722">
        <v>393</v>
      </c>
      <c r="H722">
        <v>4</v>
      </c>
      <c r="I722">
        <v>5</v>
      </c>
      <c r="J722">
        <v>4</v>
      </c>
      <c r="K722">
        <v>4</v>
      </c>
      <c r="L722">
        <v>5</v>
      </c>
      <c r="M722">
        <v>0</v>
      </c>
      <c r="N722">
        <v>1</v>
      </c>
      <c r="O722">
        <v>1</v>
      </c>
      <c r="P722">
        <v>0</v>
      </c>
      <c r="Q722">
        <v>0</v>
      </c>
      <c r="R722">
        <v>0</v>
      </c>
      <c r="S722">
        <v>0</v>
      </c>
      <c r="T722">
        <v>0</v>
      </c>
      <c r="U722">
        <f t="shared" si="89"/>
        <v>0</v>
      </c>
      <c r="V722" t="str">
        <f t="shared" si="83"/>
        <v>International Club (DNF - DARK)2004</v>
      </c>
      <c r="W722" s="17">
        <f t="shared" si="84"/>
        <v>0</v>
      </c>
      <c r="X722">
        <f t="shared" si="85"/>
        <v>93</v>
      </c>
      <c r="Y722">
        <f t="shared" si="86"/>
        <v>81</v>
      </c>
      <c r="Z722">
        <f t="shared" si="87"/>
        <v>77</v>
      </c>
      <c r="AA722">
        <f t="shared" si="88"/>
        <v>84</v>
      </c>
    </row>
    <row r="723" spans="1:27" x14ac:dyDescent="0.25">
      <c r="A723" t="s">
        <v>82</v>
      </c>
      <c r="B723" t="s">
        <v>36</v>
      </c>
      <c r="C723" s="18"/>
      <c r="E723">
        <v>2004</v>
      </c>
      <c r="F723">
        <v>14</v>
      </c>
      <c r="G723">
        <v>165</v>
      </c>
      <c r="H723">
        <v>3</v>
      </c>
      <c r="I723">
        <v>5</v>
      </c>
      <c r="J723">
        <v>4</v>
      </c>
      <c r="K723">
        <v>4</v>
      </c>
      <c r="L723">
        <v>4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f t="shared" si="89"/>
        <v>0</v>
      </c>
      <c r="V723" t="str">
        <f t="shared" si="83"/>
        <v>International Club (DNF - DARK)2004</v>
      </c>
      <c r="W723" s="17">
        <f t="shared" si="84"/>
        <v>0</v>
      </c>
      <c r="X723">
        <f t="shared" si="85"/>
        <v>93</v>
      </c>
      <c r="Y723">
        <f t="shared" si="86"/>
        <v>81</v>
      </c>
      <c r="Z723">
        <f t="shared" si="87"/>
        <v>77</v>
      </c>
      <c r="AA723">
        <f t="shared" si="88"/>
        <v>84</v>
      </c>
    </row>
    <row r="724" spans="1:27" x14ac:dyDescent="0.25">
      <c r="A724" t="s">
        <v>82</v>
      </c>
      <c r="B724" t="s">
        <v>36</v>
      </c>
      <c r="C724" s="18"/>
      <c r="E724">
        <v>2004</v>
      </c>
      <c r="F724">
        <v>15</v>
      </c>
      <c r="G724">
        <v>406</v>
      </c>
      <c r="H724">
        <v>4</v>
      </c>
      <c r="I724">
        <v>7</v>
      </c>
      <c r="J724">
        <v>5</v>
      </c>
      <c r="K724">
        <v>4</v>
      </c>
      <c r="L724">
        <v>5</v>
      </c>
      <c r="M724">
        <v>0</v>
      </c>
      <c r="N724">
        <v>0</v>
      </c>
      <c r="O724">
        <v>1</v>
      </c>
      <c r="P724">
        <v>0</v>
      </c>
      <c r="Q724">
        <v>0</v>
      </c>
      <c r="R724">
        <v>0</v>
      </c>
      <c r="S724">
        <v>0</v>
      </c>
      <c r="T724">
        <v>0</v>
      </c>
      <c r="U724">
        <f t="shared" si="89"/>
        <v>0</v>
      </c>
      <c r="V724" t="str">
        <f t="shared" si="83"/>
        <v>International Club (DNF - DARK)2004</v>
      </c>
      <c r="W724" s="17">
        <f t="shared" si="84"/>
        <v>0</v>
      </c>
      <c r="X724">
        <f t="shared" si="85"/>
        <v>93</v>
      </c>
      <c r="Y724">
        <f t="shared" si="86"/>
        <v>81</v>
      </c>
      <c r="Z724">
        <f t="shared" si="87"/>
        <v>77</v>
      </c>
      <c r="AA724">
        <f t="shared" si="88"/>
        <v>84</v>
      </c>
    </row>
    <row r="725" spans="1:27" x14ac:dyDescent="0.25">
      <c r="A725" t="s">
        <v>82</v>
      </c>
      <c r="B725" t="s">
        <v>36</v>
      </c>
      <c r="C725" s="18"/>
      <c r="E725">
        <v>2004</v>
      </c>
      <c r="F725">
        <v>16</v>
      </c>
      <c r="G725">
        <v>364</v>
      </c>
      <c r="H725">
        <v>4</v>
      </c>
      <c r="I725" t="s">
        <v>55</v>
      </c>
      <c r="J725" t="s">
        <v>55</v>
      </c>
      <c r="K725" t="s">
        <v>55</v>
      </c>
      <c r="L725" t="s">
        <v>55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f t="shared" si="89"/>
        <v>0</v>
      </c>
      <c r="V725" t="str">
        <f t="shared" si="83"/>
        <v>International Club (DNF - DARK)2004</v>
      </c>
      <c r="W725" s="17">
        <f t="shared" si="84"/>
        <v>0</v>
      </c>
      <c r="X725">
        <f t="shared" si="85"/>
        <v>93</v>
      </c>
      <c r="Y725">
        <f t="shared" si="86"/>
        <v>81</v>
      </c>
      <c r="Z725">
        <f t="shared" si="87"/>
        <v>77</v>
      </c>
      <c r="AA725">
        <f t="shared" si="88"/>
        <v>84</v>
      </c>
    </row>
    <row r="726" spans="1:27" x14ac:dyDescent="0.25">
      <c r="A726" t="s">
        <v>82</v>
      </c>
      <c r="B726" t="s">
        <v>36</v>
      </c>
      <c r="C726" s="18"/>
      <c r="E726">
        <v>2004</v>
      </c>
      <c r="F726">
        <v>17</v>
      </c>
      <c r="G726">
        <v>396</v>
      </c>
      <c r="H726">
        <v>4</v>
      </c>
      <c r="I726" t="s">
        <v>55</v>
      </c>
      <c r="J726" t="s">
        <v>55</v>
      </c>
      <c r="K726" t="s">
        <v>55</v>
      </c>
      <c r="L726" t="s">
        <v>55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f t="shared" si="89"/>
        <v>0</v>
      </c>
      <c r="V726" t="str">
        <f t="shared" si="83"/>
        <v>International Club (DNF - DARK)2004</v>
      </c>
      <c r="W726" s="17">
        <f t="shared" si="84"/>
        <v>0</v>
      </c>
      <c r="X726">
        <f t="shared" si="85"/>
        <v>93</v>
      </c>
      <c r="Y726">
        <f t="shared" si="86"/>
        <v>81</v>
      </c>
      <c r="Z726">
        <f t="shared" si="87"/>
        <v>77</v>
      </c>
      <c r="AA726">
        <f t="shared" si="88"/>
        <v>84</v>
      </c>
    </row>
    <row r="727" spans="1:27" x14ac:dyDescent="0.25">
      <c r="A727" t="s">
        <v>82</v>
      </c>
      <c r="B727" t="s">
        <v>36</v>
      </c>
      <c r="C727" s="18"/>
      <c r="E727">
        <v>2004</v>
      </c>
      <c r="F727">
        <v>18</v>
      </c>
      <c r="G727">
        <v>526</v>
      </c>
      <c r="H727">
        <v>5</v>
      </c>
      <c r="I727">
        <v>8</v>
      </c>
      <c r="J727">
        <v>6</v>
      </c>
      <c r="K727">
        <v>6</v>
      </c>
      <c r="L727">
        <v>6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f t="shared" si="89"/>
        <v>0</v>
      </c>
      <c r="V727" t="str">
        <f t="shared" si="83"/>
        <v>International Club (DNF - DARK)2004</v>
      </c>
      <c r="W727" s="17">
        <f t="shared" si="84"/>
        <v>0</v>
      </c>
      <c r="X727">
        <f t="shared" si="85"/>
        <v>93</v>
      </c>
      <c r="Y727">
        <f t="shared" si="86"/>
        <v>81</v>
      </c>
      <c r="Z727">
        <f t="shared" si="87"/>
        <v>77</v>
      </c>
      <c r="AA727">
        <f t="shared" si="88"/>
        <v>84</v>
      </c>
    </row>
    <row r="728" spans="1:27" x14ac:dyDescent="0.25">
      <c r="A728" t="s">
        <v>69</v>
      </c>
      <c r="B728" t="s">
        <v>69</v>
      </c>
      <c r="C728" t="s">
        <v>69</v>
      </c>
      <c r="D728" t="s">
        <v>66</v>
      </c>
      <c r="E728">
        <v>2004</v>
      </c>
      <c r="F728">
        <v>10</v>
      </c>
      <c r="G728">
        <v>368</v>
      </c>
      <c r="H728">
        <v>4</v>
      </c>
      <c r="I728">
        <v>6</v>
      </c>
      <c r="J728">
        <v>4</v>
      </c>
      <c r="K728">
        <v>5</v>
      </c>
      <c r="L728">
        <v>4</v>
      </c>
      <c r="M728">
        <v>0</v>
      </c>
      <c r="N728">
        <v>1</v>
      </c>
      <c r="O728">
        <v>0</v>
      </c>
      <c r="P728">
        <v>1</v>
      </c>
      <c r="Q728">
        <v>0</v>
      </c>
      <c r="R728">
        <v>0</v>
      </c>
      <c r="S728">
        <v>0</v>
      </c>
      <c r="T728">
        <v>0</v>
      </c>
      <c r="U728">
        <f t="shared" si="89"/>
        <v>0</v>
      </c>
      <c r="V728" t="str">
        <f t="shared" si="83"/>
        <v>Int'l World Tour2004</v>
      </c>
      <c r="W728" s="17">
        <f t="shared" si="84"/>
        <v>3</v>
      </c>
      <c r="X728">
        <f t="shared" si="85"/>
        <v>112</v>
      </c>
      <c r="Y728">
        <f t="shared" si="86"/>
        <v>95</v>
      </c>
      <c r="Z728">
        <f t="shared" si="87"/>
        <v>94</v>
      </c>
      <c r="AA728">
        <f t="shared" si="88"/>
        <v>97</v>
      </c>
    </row>
    <row r="729" spans="1:27" x14ac:dyDescent="0.25">
      <c r="A729" t="s">
        <v>69</v>
      </c>
      <c r="B729" t="s">
        <v>69</v>
      </c>
      <c r="C729" t="s">
        <v>69</v>
      </c>
      <c r="D729" t="s">
        <v>66</v>
      </c>
      <c r="E729">
        <v>2004</v>
      </c>
      <c r="F729">
        <v>11</v>
      </c>
      <c r="G729">
        <v>472</v>
      </c>
      <c r="H729">
        <v>5</v>
      </c>
      <c r="I729">
        <v>7</v>
      </c>
      <c r="J729">
        <v>5</v>
      </c>
      <c r="K729">
        <v>5</v>
      </c>
      <c r="L729">
        <v>7</v>
      </c>
      <c r="M729">
        <v>0</v>
      </c>
      <c r="N729">
        <v>1</v>
      </c>
      <c r="O729">
        <v>1</v>
      </c>
      <c r="P729">
        <v>0</v>
      </c>
      <c r="Q729">
        <v>0</v>
      </c>
      <c r="R729">
        <v>0</v>
      </c>
      <c r="S729">
        <v>0</v>
      </c>
      <c r="T729">
        <v>0</v>
      </c>
      <c r="U729">
        <f t="shared" si="89"/>
        <v>0</v>
      </c>
      <c r="V729" t="str">
        <f t="shared" si="83"/>
        <v>Int'l World Tour2004</v>
      </c>
      <c r="W729" s="17">
        <f t="shared" si="84"/>
        <v>3</v>
      </c>
      <c r="X729">
        <f t="shared" si="85"/>
        <v>112</v>
      </c>
      <c r="Y729">
        <f t="shared" si="86"/>
        <v>95</v>
      </c>
      <c r="Z729">
        <f t="shared" si="87"/>
        <v>94</v>
      </c>
      <c r="AA729">
        <f t="shared" si="88"/>
        <v>97</v>
      </c>
    </row>
    <row r="730" spans="1:27" x14ac:dyDescent="0.25">
      <c r="A730" t="s">
        <v>69</v>
      </c>
      <c r="B730" t="s">
        <v>69</v>
      </c>
      <c r="C730" t="s">
        <v>69</v>
      </c>
      <c r="D730" t="s">
        <v>66</v>
      </c>
      <c r="E730">
        <v>2004</v>
      </c>
      <c r="F730">
        <v>12</v>
      </c>
      <c r="G730">
        <v>116</v>
      </c>
      <c r="H730">
        <v>3</v>
      </c>
      <c r="I730">
        <v>4</v>
      </c>
      <c r="J730">
        <v>4</v>
      </c>
      <c r="K730">
        <v>4</v>
      </c>
      <c r="L730">
        <v>3</v>
      </c>
      <c r="M730">
        <v>0</v>
      </c>
      <c r="N730">
        <v>0</v>
      </c>
      <c r="O730">
        <v>0</v>
      </c>
      <c r="P730">
        <v>1</v>
      </c>
      <c r="Q730">
        <v>0</v>
      </c>
      <c r="R730">
        <v>0</v>
      </c>
      <c r="S730">
        <v>0</v>
      </c>
      <c r="T730">
        <v>0</v>
      </c>
      <c r="U730">
        <f t="shared" si="89"/>
        <v>0</v>
      </c>
      <c r="V730" t="str">
        <f t="shared" si="83"/>
        <v>Int'l World Tour2004</v>
      </c>
      <c r="W730" s="17">
        <f t="shared" si="84"/>
        <v>3</v>
      </c>
      <c r="X730">
        <f t="shared" si="85"/>
        <v>112</v>
      </c>
      <c r="Y730">
        <f t="shared" si="86"/>
        <v>95</v>
      </c>
      <c r="Z730">
        <f t="shared" si="87"/>
        <v>94</v>
      </c>
      <c r="AA730">
        <f t="shared" si="88"/>
        <v>97</v>
      </c>
    </row>
    <row r="731" spans="1:27" x14ac:dyDescent="0.25">
      <c r="A731" t="s">
        <v>69</v>
      </c>
      <c r="B731" t="s">
        <v>69</v>
      </c>
      <c r="C731" t="s">
        <v>69</v>
      </c>
      <c r="D731" t="s">
        <v>66</v>
      </c>
      <c r="E731">
        <v>2004</v>
      </c>
      <c r="F731">
        <v>13</v>
      </c>
      <c r="G731">
        <v>435</v>
      </c>
      <c r="H731">
        <v>4</v>
      </c>
      <c r="I731">
        <v>7</v>
      </c>
      <c r="J731">
        <v>6</v>
      </c>
      <c r="K731">
        <v>6</v>
      </c>
      <c r="L731">
        <v>9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f t="shared" si="89"/>
        <v>0</v>
      </c>
      <c r="V731" t="str">
        <f t="shared" si="83"/>
        <v>Int'l World Tour2004</v>
      </c>
      <c r="W731" s="17">
        <f t="shared" si="84"/>
        <v>3</v>
      </c>
      <c r="X731">
        <f t="shared" si="85"/>
        <v>112</v>
      </c>
      <c r="Y731">
        <f t="shared" si="86"/>
        <v>95</v>
      </c>
      <c r="Z731">
        <f t="shared" si="87"/>
        <v>94</v>
      </c>
      <c r="AA731">
        <f t="shared" si="88"/>
        <v>97</v>
      </c>
    </row>
    <row r="732" spans="1:27" x14ac:dyDescent="0.25">
      <c r="A732" t="s">
        <v>69</v>
      </c>
      <c r="B732" t="s">
        <v>69</v>
      </c>
      <c r="C732" t="s">
        <v>69</v>
      </c>
      <c r="D732" t="s">
        <v>66</v>
      </c>
      <c r="E732">
        <v>2004</v>
      </c>
      <c r="F732">
        <v>14</v>
      </c>
      <c r="G732">
        <v>155</v>
      </c>
      <c r="H732">
        <v>3</v>
      </c>
      <c r="I732">
        <v>5</v>
      </c>
      <c r="J732">
        <v>4</v>
      </c>
      <c r="K732">
        <v>3</v>
      </c>
      <c r="L732">
        <v>5</v>
      </c>
      <c r="M732">
        <v>0</v>
      </c>
      <c r="N732">
        <v>0</v>
      </c>
      <c r="O732">
        <v>1</v>
      </c>
      <c r="P732">
        <v>0</v>
      </c>
      <c r="Q732">
        <v>0</v>
      </c>
      <c r="R732">
        <v>0</v>
      </c>
      <c r="S732">
        <v>0</v>
      </c>
      <c r="T732">
        <v>0</v>
      </c>
      <c r="U732">
        <f t="shared" si="89"/>
        <v>0</v>
      </c>
      <c r="V732" t="str">
        <f t="shared" si="83"/>
        <v>Int'l World Tour2004</v>
      </c>
      <c r="W732" s="17">
        <f t="shared" si="84"/>
        <v>3</v>
      </c>
      <c r="X732">
        <f t="shared" si="85"/>
        <v>112</v>
      </c>
      <c r="Y732">
        <f t="shared" si="86"/>
        <v>95</v>
      </c>
      <c r="Z732">
        <f t="shared" si="87"/>
        <v>94</v>
      </c>
      <c r="AA732">
        <f t="shared" si="88"/>
        <v>97</v>
      </c>
    </row>
    <row r="733" spans="1:27" x14ac:dyDescent="0.25">
      <c r="A733" t="s">
        <v>69</v>
      </c>
      <c r="B733" t="s">
        <v>69</v>
      </c>
      <c r="C733" t="s">
        <v>69</v>
      </c>
      <c r="D733" t="s">
        <v>66</v>
      </c>
      <c r="E733">
        <v>2004</v>
      </c>
      <c r="F733">
        <v>15</v>
      </c>
      <c r="G733">
        <v>485</v>
      </c>
      <c r="H733">
        <v>5</v>
      </c>
      <c r="I733">
        <v>7</v>
      </c>
      <c r="J733">
        <v>5</v>
      </c>
      <c r="K733">
        <v>7</v>
      </c>
      <c r="L733">
        <v>8</v>
      </c>
      <c r="M733">
        <v>0</v>
      </c>
      <c r="N733">
        <v>1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f t="shared" si="89"/>
        <v>0</v>
      </c>
      <c r="V733" t="str">
        <f t="shared" si="83"/>
        <v>Int'l World Tour2004</v>
      </c>
      <c r="W733" s="17">
        <f t="shared" si="84"/>
        <v>3</v>
      </c>
      <c r="X733">
        <f t="shared" si="85"/>
        <v>112</v>
      </c>
      <c r="Y733">
        <f t="shared" si="86"/>
        <v>95</v>
      </c>
      <c r="Z733">
        <f t="shared" si="87"/>
        <v>94</v>
      </c>
      <c r="AA733">
        <f t="shared" si="88"/>
        <v>97</v>
      </c>
    </row>
    <row r="734" spans="1:27" x14ac:dyDescent="0.25">
      <c r="A734" t="s">
        <v>69</v>
      </c>
      <c r="B734" t="s">
        <v>69</v>
      </c>
      <c r="C734" t="s">
        <v>69</v>
      </c>
      <c r="D734" t="s">
        <v>66</v>
      </c>
      <c r="E734">
        <v>2004</v>
      </c>
      <c r="F734">
        <v>16</v>
      </c>
      <c r="G734">
        <v>418</v>
      </c>
      <c r="H734">
        <v>4</v>
      </c>
      <c r="I734">
        <v>7</v>
      </c>
      <c r="J734">
        <v>5</v>
      </c>
      <c r="K734">
        <v>7</v>
      </c>
      <c r="L734">
        <v>6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f t="shared" si="89"/>
        <v>0</v>
      </c>
      <c r="V734" t="str">
        <f t="shared" si="83"/>
        <v>Int'l World Tour2004</v>
      </c>
      <c r="W734" s="17">
        <f t="shared" si="84"/>
        <v>3</v>
      </c>
      <c r="X734">
        <f t="shared" si="85"/>
        <v>112</v>
      </c>
      <c r="Y734">
        <f t="shared" si="86"/>
        <v>95</v>
      </c>
      <c r="Z734">
        <f t="shared" si="87"/>
        <v>94</v>
      </c>
      <c r="AA734">
        <f t="shared" si="88"/>
        <v>97</v>
      </c>
    </row>
    <row r="735" spans="1:27" x14ac:dyDescent="0.25">
      <c r="A735" t="s">
        <v>69</v>
      </c>
      <c r="B735" t="s">
        <v>69</v>
      </c>
      <c r="C735" t="s">
        <v>69</v>
      </c>
      <c r="D735" t="s">
        <v>66</v>
      </c>
      <c r="E735">
        <v>2004</v>
      </c>
      <c r="F735">
        <v>17</v>
      </c>
      <c r="G735">
        <v>344</v>
      </c>
      <c r="H735">
        <v>4</v>
      </c>
      <c r="I735">
        <v>8</v>
      </c>
      <c r="J735">
        <v>5</v>
      </c>
      <c r="K735">
        <v>5</v>
      </c>
      <c r="L735">
        <v>5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f t="shared" si="89"/>
        <v>0</v>
      </c>
      <c r="V735" t="str">
        <f t="shared" si="83"/>
        <v>Int'l World Tour2004</v>
      </c>
      <c r="W735" s="17">
        <f t="shared" si="84"/>
        <v>3</v>
      </c>
      <c r="X735">
        <f t="shared" si="85"/>
        <v>112</v>
      </c>
      <c r="Y735">
        <f t="shared" si="86"/>
        <v>95</v>
      </c>
      <c r="Z735">
        <f t="shared" si="87"/>
        <v>94</v>
      </c>
      <c r="AA735">
        <f t="shared" si="88"/>
        <v>97</v>
      </c>
    </row>
    <row r="736" spans="1:27" x14ac:dyDescent="0.25">
      <c r="A736" t="s">
        <v>69</v>
      </c>
      <c r="B736" t="s">
        <v>69</v>
      </c>
      <c r="C736" t="s">
        <v>69</v>
      </c>
      <c r="D736" t="s">
        <v>66</v>
      </c>
      <c r="E736">
        <v>2004</v>
      </c>
      <c r="F736">
        <v>18</v>
      </c>
      <c r="G736">
        <v>395</v>
      </c>
      <c r="H736">
        <v>4</v>
      </c>
      <c r="I736">
        <v>4</v>
      </c>
      <c r="J736">
        <v>6</v>
      </c>
      <c r="K736">
        <v>8</v>
      </c>
      <c r="L736">
        <v>6</v>
      </c>
      <c r="M736">
        <v>1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f t="shared" si="89"/>
        <v>0</v>
      </c>
      <c r="V736" t="str">
        <f t="shared" si="83"/>
        <v>Int'l World Tour2004</v>
      </c>
      <c r="W736" s="17">
        <f t="shared" si="84"/>
        <v>3</v>
      </c>
      <c r="X736">
        <f t="shared" si="85"/>
        <v>112</v>
      </c>
      <c r="Y736">
        <f t="shared" si="86"/>
        <v>95</v>
      </c>
      <c r="Z736">
        <f t="shared" si="87"/>
        <v>94</v>
      </c>
      <c r="AA736">
        <f t="shared" si="88"/>
        <v>97</v>
      </c>
    </row>
    <row r="737" spans="1:27" x14ac:dyDescent="0.25">
      <c r="A737" t="s">
        <v>69</v>
      </c>
      <c r="B737" t="s">
        <v>69</v>
      </c>
      <c r="C737" t="s">
        <v>69</v>
      </c>
      <c r="D737" t="s">
        <v>67</v>
      </c>
      <c r="E737">
        <v>2004</v>
      </c>
      <c r="F737">
        <v>1</v>
      </c>
      <c r="G737">
        <v>360</v>
      </c>
      <c r="H737">
        <v>4</v>
      </c>
      <c r="I737">
        <v>7</v>
      </c>
      <c r="J737">
        <v>5</v>
      </c>
      <c r="K737">
        <v>3</v>
      </c>
      <c r="L737">
        <v>6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1</v>
      </c>
      <c r="T737">
        <v>0</v>
      </c>
      <c r="U737">
        <f t="shared" si="89"/>
        <v>1</v>
      </c>
      <c r="V737" t="str">
        <f t="shared" si="83"/>
        <v>Int'l World Tour2004</v>
      </c>
      <c r="W737" s="17">
        <f t="shared" si="84"/>
        <v>3</v>
      </c>
      <c r="X737">
        <f t="shared" si="85"/>
        <v>112</v>
      </c>
      <c r="Y737">
        <f t="shared" si="86"/>
        <v>95</v>
      </c>
      <c r="Z737">
        <f t="shared" si="87"/>
        <v>94</v>
      </c>
      <c r="AA737">
        <f t="shared" si="88"/>
        <v>97</v>
      </c>
    </row>
    <row r="738" spans="1:27" x14ac:dyDescent="0.25">
      <c r="A738" t="s">
        <v>69</v>
      </c>
      <c r="B738" t="s">
        <v>69</v>
      </c>
      <c r="C738" t="s">
        <v>69</v>
      </c>
      <c r="D738" t="s">
        <v>67</v>
      </c>
      <c r="E738">
        <v>2004</v>
      </c>
      <c r="F738">
        <v>2</v>
      </c>
      <c r="G738">
        <v>501</v>
      </c>
      <c r="H738">
        <v>5</v>
      </c>
      <c r="I738">
        <v>7</v>
      </c>
      <c r="J738">
        <v>6</v>
      </c>
      <c r="K738">
        <v>6</v>
      </c>
      <c r="L738">
        <v>6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f t="shared" si="89"/>
        <v>0</v>
      </c>
      <c r="V738" t="str">
        <f t="shared" si="83"/>
        <v>Int'l World Tour2004</v>
      </c>
      <c r="W738" s="17">
        <f t="shared" si="84"/>
        <v>3</v>
      </c>
      <c r="X738">
        <f t="shared" si="85"/>
        <v>112</v>
      </c>
      <c r="Y738">
        <f t="shared" si="86"/>
        <v>95</v>
      </c>
      <c r="Z738">
        <f t="shared" si="87"/>
        <v>94</v>
      </c>
      <c r="AA738">
        <f t="shared" si="88"/>
        <v>97</v>
      </c>
    </row>
    <row r="739" spans="1:27" x14ac:dyDescent="0.25">
      <c r="A739" t="s">
        <v>69</v>
      </c>
      <c r="B739" t="s">
        <v>69</v>
      </c>
      <c r="C739" t="s">
        <v>69</v>
      </c>
      <c r="D739" t="s">
        <v>67</v>
      </c>
      <c r="E739">
        <v>2004</v>
      </c>
      <c r="F739">
        <v>3</v>
      </c>
      <c r="G739">
        <v>125</v>
      </c>
      <c r="H739">
        <v>3</v>
      </c>
      <c r="I739">
        <v>4</v>
      </c>
      <c r="J739">
        <v>5</v>
      </c>
      <c r="K739">
        <v>4</v>
      </c>
      <c r="L739">
        <v>3</v>
      </c>
      <c r="M739">
        <v>0</v>
      </c>
      <c r="N739">
        <v>0</v>
      </c>
      <c r="O739">
        <v>0</v>
      </c>
      <c r="P739">
        <v>1</v>
      </c>
      <c r="Q739">
        <v>0</v>
      </c>
      <c r="R739">
        <v>0</v>
      </c>
      <c r="S739">
        <v>0</v>
      </c>
      <c r="T739">
        <v>0</v>
      </c>
      <c r="U739">
        <f t="shared" si="89"/>
        <v>0</v>
      </c>
      <c r="V739" t="str">
        <f t="shared" si="83"/>
        <v>Int'l World Tour2004</v>
      </c>
      <c r="W739" s="17">
        <f t="shared" si="84"/>
        <v>3</v>
      </c>
      <c r="X739">
        <f t="shared" si="85"/>
        <v>112</v>
      </c>
      <c r="Y739">
        <f t="shared" si="86"/>
        <v>95</v>
      </c>
      <c r="Z739">
        <f t="shared" si="87"/>
        <v>94</v>
      </c>
      <c r="AA739">
        <f t="shared" si="88"/>
        <v>97</v>
      </c>
    </row>
    <row r="740" spans="1:27" x14ac:dyDescent="0.25">
      <c r="A740" t="s">
        <v>69</v>
      </c>
      <c r="B740" t="s">
        <v>69</v>
      </c>
      <c r="C740" t="s">
        <v>69</v>
      </c>
      <c r="D740" t="s">
        <v>67</v>
      </c>
      <c r="E740">
        <v>2004</v>
      </c>
      <c r="F740">
        <v>4</v>
      </c>
      <c r="G740">
        <v>364</v>
      </c>
      <c r="H740">
        <v>4</v>
      </c>
      <c r="I740">
        <v>6</v>
      </c>
      <c r="J740">
        <v>6</v>
      </c>
      <c r="K740">
        <v>7</v>
      </c>
      <c r="L740">
        <v>6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f t="shared" si="89"/>
        <v>0</v>
      </c>
      <c r="V740" t="str">
        <f t="shared" si="83"/>
        <v>Int'l World Tour2004</v>
      </c>
      <c r="W740" s="17">
        <f t="shared" si="84"/>
        <v>3</v>
      </c>
      <c r="X740">
        <f t="shared" si="85"/>
        <v>112</v>
      </c>
      <c r="Y740">
        <f t="shared" si="86"/>
        <v>95</v>
      </c>
      <c r="Z740">
        <f t="shared" si="87"/>
        <v>94</v>
      </c>
      <c r="AA740">
        <f t="shared" si="88"/>
        <v>97</v>
      </c>
    </row>
    <row r="741" spans="1:27" x14ac:dyDescent="0.25">
      <c r="A741" t="s">
        <v>69</v>
      </c>
      <c r="B741" t="s">
        <v>69</v>
      </c>
      <c r="C741" t="s">
        <v>69</v>
      </c>
      <c r="D741" t="s">
        <v>67</v>
      </c>
      <c r="E741">
        <v>2004</v>
      </c>
      <c r="F741">
        <v>5</v>
      </c>
      <c r="G741">
        <v>492</v>
      </c>
      <c r="H741">
        <v>5</v>
      </c>
      <c r="I741">
        <v>8</v>
      </c>
      <c r="J741">
        <v>9</v>
      </c>
      <c r="K741">
        <v>5</v>
      </c>
      <c r="L741">
        <v>5</v>
      </c>
      <c r="M741">
        <v>0</v>
      </c>
      <c r="N741">
        <v>0</v>
      </c>
      <c r="O741">
        <v>1</v>
      </c>
      <c r="P741">
        <v>1</v>
      </c>
      <c r="Q741">
        <v>0</v>
      </c>
      <c r="R741">
        <v>0</v>
      </c>
      <c r="S741">
        <v>0</v>
      </c>
      <c r="T741">
        <v>0</v>
      </c>
      <c r="U741">
        <f t="shared" si="89"/>
        <v>0</v>
      </c>
      <c r="V741" t="str">
        <f t="shared" si="83"/>
        <v>Int'l World Tour2004</v>
      </c>
      <c r="W741" s="17">
        <f t="shared" si="84"/>
        <v>3</v>
      </c>
      <c r="X741">
        <f t="shared" si="85"/>
        <v>112</v>
      </c>
      <c r="Y741">
        <f t="shared" si="86"/>
        <v>95</v>
      </c>
      <c r="Z741">
        <f t="shared" si="87"/>
        <v>94</v>
      </c>
      <c r="AA741">
        <f t="shared" si="88"/>
        <v>97</v>
      </c>
    </row>
    <row r="742" spans="1:27" x14ac:dyDescent="0.25">
      <c r="A742" t="s">
        <v>69</v>
      </c>
      <c r="B742" t="s">
        <v>69</v>
      </c>
      <c r="C742" t="s">
        <v>69</v>
      </c>
      <c r="D742" t="s">
        <v>67</v>
      </c>
      <c r="E742">
        <v>2004</v>
      </c>
      <c r="F742">
        <v>6</v>
      </c>
      <c r="G742">
        <v>321</v>
      </c>
      <c r="H742">
        <v>4</v>
      </c>
      <c r="I742">
        <v>7</v>
      </c>
      <c r="J742">
        <v>5</v>
      </c>
      <c r="K742">
        <v>3</v>
      </c>
      <c r="L742">
        <v>4</v>
      </c>
      <c r="M742">
        <v>0</v>
      </c>
      <c r="N742">
        <v>0</v>
      </c>
      <c r="O742">
        <v>0</v>
      </c>
      <c r="P742">
        <v>1</v>
      </c>
      <c r="Q742">
        <v>0</v>
      </c>
      <c r="R742">
        <v>0</v>
      </c>
      <c r="S742">
        <v>1</v>
      </c>
      <c r="T742">
        <v>0</v>
      </c>
      <c r="U742">
        <f t="shared" si="89"/>
        <v>1</v>
      </c>
      <c r="V742" t="str">
        <f t="shared" si="83"/>
        <v>Int'l World Tour2004</v>
      </c>
      <c r="W742" s="17">
        <f t="shared" si="84"/>
        <v>3</v>
      </c>
      <c r="X742">
        <f t="shared" si="85"/>
        <v>112</v>
      </c>
      <c r="Y742">
        <f t="shared" si="86"/>
        <v>95</v>
      </c>
      <c r="Z742">
        <f t="shared" si="87"/>
        <v>94</v>
      </c>
      <c r="AA742">
        <f t="shared" si="88"/>
        <v>97</v>
      </c>
    </row>
    <row r="743" spans="1:27" x14ac:dyDescent="0.25">
      <c r="A743" t="s">
        <v>69</v>
      </c>
      <c r="B743" t="s">
        <v>69</v>
      </c>
      <c r="C743" t="s">
        <v>69</v>
      </c>
      <c r="D743" t="s">
        <v>67</v>
      </c>
      <c r="E743">
        <v>2004</v>
      </c>
      <c r="F743">
        <v>7</v>
      </c>
      <c r="G743">
        <v>162</v>
      </c>
      <c r="H743">
        <v>3</v>
      </c>
      <c r="I743">
        <v>6</v>
      </c>
      <c r="J743">
        <v>6</v>
      </c>
      <c r="K743">
        <v>6</v>
      </c>
      <c r="L743">
        <v>4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f t="shared" si="89"/>
        <v>0</v>
      </c>
      <c r="V743" t="str">
        <f t="shared" si="83"/>
        <v>Int'l World Tour2004</v>
      </c>
      <c r="W743" s="17">
        <f t="shared" si="84"/>
        <v>3</v>
      </c>
      <c r="X743">
        <f t="shared" si="85"/>
        <v>112</v>
      </c>
      <c r="Y743">
        <f t="shared" si="86"/>
        <v>95</v>
      </c>
      <c r="Z743">
        <f t="shared" si="87"/>
        <v>94</v>
      </c>
      <c r="AA743">
        <f t="shared" si="88"/>
        <v>97</v>
      </c>
    </row>
    <row r="744" spans="1:27" x14ac:dyDescent="0.25">
      <c r="A744" t="s">
        <v>69</v>
      </c>
      <c r="B744" t="s">
        <v>69</v>
      </c>
      <c r="C744" t="s">
        <v>69</v>
      </c>
      <c r="D744" t="s">
        <v>67</v>
      </c>
      <c r="E744">
        <v>2004</v>
      </c>
      <c r="F744">
        <v>8</v>
      </c>
      <c r="G744">
        <v>360</v>
      </c>
      <c r="H744">
        <v>4</v>
      </c>
      <c r="I744">
        <v>7</v>
      </c>
      <c r="J744">
        <v>4</v>
      </c>
      <c r="K744">
        <v>5</v>
      </c>
      <c r="L744">
        <v>6</v>
      </c>
      <c r="M744">
        <v>0</v>
      </c>
      <c r="N744">
        <v>1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f t="shared" si="89"/>
        <v>0</v>
      </c>
      <c r="V744" t="str">
        <f t="shared" si="83"/>
        <v>Int'l World Tour2004</v>
      </c>
      <c r="W744" s="17">
        <f t="shared" si="84"/>
        <v>3</v>
      </c>
      <c r="X744">
        <f t="shared" si="85"/>
        <v>112</v>
      </c>
      <c r="Y744">
        <f t="shared" si="86"/>
        <v>95</v>
      </c>
      <c r="Z744">
        <f t="shared" si="87"/>
        <v>94</v>
      </c>
      <c r="AA744">
        <f t="shared" si="88"/>
        <v>97</v>
      </c>
    </row>
    <row r="745" spans="1:27" x14ac:dyDescent="0.25">
      <c r="A745" t="s">
        <v>69</v>
      </c>
      <c r="B745" t="s">
        <v>69</v>
      </c>
      <c r="C745" t="s">
        <v>69</v>
      </c>
      <c r="D745" t="s">
        <v>67</v>
      </c>
      <c r="E745">
        <v>2004</v>
      </c>
      <c r="F745">
        <v>9</v>
      </c>
      <c r="G745">
        <v>341</v>
      </c>
      <c r="H745">
        <v>4</v>
      </c>
      <c r="I745">
        <v>5</v>
      </c>
      <c r="J745">
        <v>5</v>
      </c>
      <c r="K745">
        <v>5</v>
      </c>
      <c r="L745">
        <v>4</v>
      </c>
      <c r="M745">
        <v>0</v>
      </c>
      <c r="N745">
        <v>0</v>
      </c>
      <c r="O745">
        <v>0</v>
      </c>
      <c r="P745">
        <v>1</v>
      </c>
      <c r="Q745">
        <v>0</v>
      </c>
      <c r="R745">
        <v>0</v>
      </c>
      <c r="S745">
        <v>0</v>
      </c>
      <c r="T745">
        <v>0</v>
      </c>
      <c r="U745">
        <f t="shared" si="89"/>
        <v>0</v>
      </c>
      <c r="V745" t="str">
        <f t="shared" si="83"/>
        <v>Int'l World Tour2004</v>
      </c>
      <c r="W745" s="17">
        <f t="shared" si="84"/>
        <v>3</v>
      </c>
      <c r="X745">
        <f t="shared" si="85"/>
        <v>112</v>
      </c>
      <c r="Y745">
        <f t="shared" si="86"/>
        <v>95</v>
      </c>
      <c r="Z745">
        <f t="shared" si="87"/>
        <v>94</v>
      </c>
      <c r="AA745">
        <f t="shared" si="88"/>
        <v>97</v>
      </c>
    </row>
    <row r="746" spans="1:27" x14ac:dyDescent="0.25">
      <c r="A746" t="s">
        <v>34</v>
      </c>
      <c r="B746" t="s">
        <v>34</v>
      </c>
      <c r="C746" t="s">
        <v>34</v>
      </c>
      <c r="E746">
        <v>2004</v>
      </c>
      <c r="F746">
        <v>1</v>
      </c>
      <c r="G746">
        <v>384</v>
      </c>
      <c r="H746">
        <v>4</v>
      </c>
      <c r="I746">
        <v>6</v>
      </c>
      <c r="J746">
        <v>5</v>
      </c>
      <c r="K746">
        <v>5</v>
      </c>
      <c r="L746">
        <v>3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1</v>
      </c>
      <c r="U746">
        <f t="shared" si="89"/>
        <v>1</v>
      </c>
      <c r="V746" t="str">
        <f t="shared" si="83"/>
        <v>Wild Wing - Wood Stork2004</v>
      </c>
      <c r="W746" s="17">
        <f t="shared" si="84"/>
        <v>1</v>
      </c>
      <c r="X746">
        <f t="shared" si="85"/>
        <v>99</v>
      </c>
      <c r="Y746">
        <f t="shared" si="86"/>
        <v>89</v>
      </c>
      <c r="Z746">
        <f t="shared" si="87"/>
        <v>88</v>
      </c>
      <c r="AA746">
        <f t="shared" si="88"/>
        <v>89</v>
      </c>
    </row>
    <row r="747" spans="1:27" x14ac:dyDescent="0.25">
      <c r="A747" t="s">
        <v>34</v>
      </c>
      <c r="B747" t="s">
        <v>34</v>
      </c>
      <c r="C747" t="s">
        <v>34</v>
      </c>
      <c r="E747">
        <v>2004</v>
      </c>
      <c r="F747">
        <v>2</v>
      </c>
      <c r="G747">
        <v>513</v>
      </c>
      <c r="H747">
        <v>5</v>
      </c>
      <c r="I747">
        <v>7</v>
      </c>
      <c r="J747">
        <v>5</v>
      </c>
      <c r="K747">
        <v>5</v>
      </c>
      <c r="L747">
        <v>7</v>
      </c>
      <c r="M747">
        <v>0</v>
      </c>
      <c r="N747">
        <v>1</v>
      </c>
      <c r="O747">
        <v>1</v>
      </c>
      <c r="P747">
        <v>0</v>
      </c>
      <c r="Q747">
        <v>0</v>
      </c>
      <c r="R747">
        <v>0</v>
      </c>
      <c r="S747">
        <v>0</v>
      </c>
      <c r="T747">
        <v>0</v>
      </c>
      <c r="U747">
        <f t="shared" si="89"/>
        <v>0</v>
      </c>
      <c r="V747" t="str">
        <f t="shared" si="83"/>
        <v>Wild Wing - Wood Stork2004</v>
      </c>
      <c r="W747" s="17">
        <f t="shared" si="84"/>
        <v>1</v>
      </c>
      <c r="X747">
        <f t="shared" si="85"/>
        <v>99</v>
      </c>
      <c r="Y747">
        <f t="shared" si="86"/>
        <v>89</v>
      </c>
      <c r="Z747">
        <f t="shared" si="87"/>
        <v>88</v>
      </c>
      <c r="AA747">
        <f t="shared" si="88"/>
        <v>89</v>
      </c>
    </row>
    <row r="748" spans="1:27" x14ac:dyDescent="0.25">
      <c r="A748" t="s">
        <v>34</v>
      </c>
      <c r="B748" t="s">
        <v>34</v>
      </c>
      <c r="C748" t="s">
        <v>34</v>
      </c>
      <c r="E748">
        <v>2004</v>
      </c>
      <c r="F748">
        <v>3</v>
      </c>
      <c r="G748">
        <v>410</v>
      </c>
      <c r="H748">
        <v>4</v>
      </c>
      <c r="I748">
        <v>5</v>
      </c>
      <c r="J748">
        <v>5</v>
      </c>
      <c r="K748">
        <v>4</v>
      </c>
      <c r="L748">
        <v>5</v>
      </c>
      <c r="M748">
        <v>0</v>
      </c>
      <c r="N748">
        <v>0</v>
      </c>
      <c r="O748">
        <v>1</v>
      </c>
      <c r="P748">
        <v>0</v>
      </c>
      <c r="Q748">
        <v>0</v>
      </c>
      <c r="R748">
        <v>0</v>
      </c>
      <c r="S748">
        <v>0</v>
      </c>
      <c r="T748">
        <v>0</v>
      </c>
      <c r="U748">
        <f t="shared" si="89"/>
        <v>0</v>
      </c>
      <c r="V748" t="str">
        <f t="shared" si="83"/>
        <v>Wild Wing - Wood Stork2004</v>
      </c>
      <c r="W748" s="17">
        <f t="shared" si="84"/>
        <v>1</v>
      </c>
      <c r="X748">
        <f t="shared" si="85"/>
        <v>99</v>
      </c>
      <c r="Y748">
        <f t="shared" si="86"/>
        <v>89</v>
      </c>
      <c r="Z748">
        <f t="shared" si="87"/>
        <v>88</v>
      </c>
      <c r="AA748">
        <f t="shared" si="88"/>
        <v>89</v>
      </c>
    </row>
    <row r="749" spans="1:27" x14ac:dyDescent="0.25">
      <c r="A749" t="s">
        <v>34</v>
      </c>
      <c r="B749" t="s">
        <v>34</v>
      </c>
      <c r="C749" t="s">
        <v>34</v>
      </c>
      <c r="E749">
        <v>2004</v>
      </c>
      <c r="F749">
        <v>4</v>
      </c>
      <c r="G749">
        <v>187</v>
      </c>
      <c r="H749">
        <v>3</v>
      </c>
      <c r="I749">
        <v>4</v>
      </c>
      <c r="J749">
        <v>3</v>
      </c>
      <c r="K749">
        <v>4</v>
      </c>
      <c r="L749">
        <v>5</v>
      </c>
      <c r="M749">
        <v>0</v>
      </c>
      <c r="N749">
        <v>1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f t="shared" si="89"/>
        <v>0</v>
      </c>
      <c r="V749" t="str">
        <f t="shared" si="83"/>
        <v>Wild Wing - Wood Stork2004</v>
      </c>
      <c r="W749" s="17">
        <f t="shared" si="84"/>
        <v>1</v>
      </c>
      <c r="X749">
        <f t="shared" si="85"/>
        <v>99</v>
      </c>
      <c r="Y749">
        <f t="shared" si="86"/>
        <v>89</v>
      </c>
      <c r="Z749">
        <f t="shared" si="87"/>
        <v>88</v>
      </c>
      <c r="AA749">
        <f t="shared" si="88"/>
        <v>89</v>
      </c>
    </row>
    <row r="750" spans="1:27" x14ac:dyDescent="0.25">
      <c r="A750" t="s">
        <v>34</v>
      </c>
      <c r="B750" t="s">
        <v>34</v>
      </c>
      <c r="C750" t="s">
        <v>34</v>
      </c>
      <c r="E750">
        <v>2004</v>
      </c>
      <c r="F750">
        <v>5</v>
      </c>
      <c r="G750">
        <v>401</v>
      </c>
      <c r="H750">
        <v>4</v>
      </c>
      <c r="I750">
        <v>6</v>
      </c>
      <c r="J750">
        <v>6</v>
      </c>
      <c r="K750">
        <v>5</v>
      </c>
      <c r="L750">
        <v>5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f t="shared" si="89"/>
        <v>0</v>
      </c>
      <c r="V750" t="str">
        <f t="shared" si="83"/>
        <v>Wild Wing - Wood Stork2004</v>
      </c>
      <c r="W750" s="17">
        <f t="shared" si="84"/>
        <v>1</v>
      </c>
      <c r="X750">
        <f t="shared" si="85"/>
        <v>99</v>
      </c>
      <c r="Y750">
        <f t="shared" si="86"/>
        <v>89</v>
      </c>
      <c r="Z750">
        <f t="shared" si="87"/>
        <v>88</v>
      </c>
      <c r="AA750">
        <f t="shared" si="88"/>
        <v>89</v>
      </c>
    </row>
    <row r="751" spans="1:27" x14ac:dyDescent="0.25">
      <c r="A751" t="s">
        <v>34</v>
      </c>
      <c r="B751" t="s">
        <v>34</v>
      </c>
      <c r="C751" t="s">
        <v>34</v>
      </c>
      <c r="E751">
        <v>2004</v>
      </c>
      <c r="F751">
        <v>6</v>
      </c>
      <c r="G751">
        <v>370</v>
      </c>
      <c r="H751">
        <v>4</v>
      </c>
      <c r="I751">
        <v>6</v>
      </c>
      <c r="J751">
        <v>5</v>
      </c>
      <c r="K751">
        <v>5</v>
      </c>
      <c r="L751">
        <v>4</v>
      </c>
      <c r="M751">
        <v>0</v>
      </c>
      <c r="N751">
        <v>0</v>
      </c>
      <c r="O751">
        <v>0</v>
      </c>
      <c r="P751">
        <v>1</v>
      </c>
      <c r="Q751">
        <v>0</v>
      </c>
      <c r="R751">
        <v>0</v>
      </c>
      <c r="S751">
        <v>0</v>
      </c>
      <c r="T751">
        <v>0</v>
      </c>
      <c r="U751">
        <f t="shared" si="89"/>
        <v>0</v>
      </c>
      <c r="V751" t="str">
        <f t="shared" si="83"/>
        <v>Wild Wing - Wood Stork2004</v>
      </c>
      <c r="W751" s="17">
        <f t="shared" si="84"/>
        <v>1</v>
      </c>
      <c r="X751">
        <f t="shared" si="85"/>
        <v>99</v>
      </c>
      <c r="Y751">
        <f t="shared" si="86"/>
        <v>89</v>
      </c>
      <c r="Z751">
        <f t="shared" si="87"/>
        <v>88</v>
      </c>
      <c r="AA751">
        <f t="shared" si="88"/>
        <v>89</v>
      </c>
    </row>
    <row r="752" spans="1:27" x14ac:dyDescent="0.25">
      <c r="A752" t="s">
        <v>34</v>
      </c>
      <c r="B752" t="s">
        <v>34</v>
      </c>
      <c r="C752" t="s">
        <v>34</v>
      </c>
      <c r="E752">
        <v>2004</v>
      </c>
      <c r="F752">
        <v>7</v>
      </c>
      <c r="G752">
        <v>158</v>
      </c>
      <c r="H752">
        <v>3</v>
      </c>
      <c r="I752">
        <v>5</v>
      </c>
      <c r="J752">
        <v>4</v>
      </c>
      <c r="K752">
        <v>3</v>
      </c>
      <c r="L752">
        <v>5</v>
      </c>
      <c r="M752">
        <v>0</v>
      </c>
      <c r="N752">
        <v>0</v>
      </c>
      <c r="O752">
        <v>1</v>
      </c>
      <c r="P752">
        <v>0</v>
      </c>
      <c r="Q752">
        <v>0</v>
      </c>
      <c r="R752">
        <v>0</v>
      </c>
      <c r="S752">
        <v>0</v>
      </c>
      <c r="T752">
        <v>0</v>
      </c>
      <c r="U752">
        <f t="shared" si="89"/>
        <v>0</v>
      </c>
      <c r="V752" t="str">
        <f t="shared" si="83"/>
        <v>Wild Wing - Wood Stork2004</v>
      </c>
      <c r="W752" s="17">
        <f t="shared" si="84"/>
        <v>1</v>
      </c>
      <c r="X752">
        <f t="shared" si="85"/>
        <v>99</v>
      </c>
      <c r="Y752">
        <f t="shared" si="86"/>
        <v>89</v>
      </c>
      <c r="Z752">
        <f t="shared" si="87"/>
        <v>88</v>
      </c>
      <c r="AA752">
        <f t="shared" si="88"/>
        <v>89</v>
      </c>
    </row>
    <row r="753" spans="1:27" x14ac:dyDescent="0.25">
      <c r="A753" t="s">
        <v>34</v>
      </c>
      <c r="B753" t="s">
        <v>34</v>
      </c>
      <c r="C753" t="s">
        <v>34</v>
      </c>
      <c r="E753">
        <v>2004</v>
      </c>
      <c r="F753">
        <v>8</v>
      </c>
      <c r="G753">
        <v>409</v>
      </c>
      <c r="H753">
        <v>4</v>
      </c>
      <c r="I753">
        <v>6</v>
      </c>
      <c r="J753">
        <v>5</v>
      </c>
      <c r="K753">
        <v>4</v>
      </c>
      <c r="L753">
        <v>5</v>
      </c>
      <c r="M753">
        <v>0</v>
      </c>
      <c r="N753">
        <v>0</v>
      </c>
      <c r="O753">
        <v>1</v>
      </c>
      <c r="P753">
        <v>0</v>
      </c>
      <c r="Q753">
        <v>0</v>
      </c>
      <c r="R753">
        <v>0</v>
      </c>
      <c r="S753">
        <v>0</v>
      </c>
      <c r="T753">
        <v>0</v>
      </c>
      <c r="U753">
        <f t="shared" si="89"/>
        <v>0</v>
      </c>
      <c r="V753" t="str">
        <f t="shared" si="83"/>
        <v>Wild Wing - Wood Stork2004</v>
      </c>
      <c r="W753" s="17">
        <f t="shared" si="84"/>
        <v>1</v>
      </c>
      <c r="X753">
        <f t="shared" si="85"/>
        <v>99</v>
      </c>
      <c r="Y753">
        <f t="shared" si="86"/>
        <v>89</v>
      </c>
      <c r="Z753">
        <f t="shared" si="87"/>
        <v>88</v>
      </c>
      <c r="AA753">
        <f t="shared" si="88"/>
        <v>89</v>
      </c>
    </row>
    <row r="754" spans="1:27" x14ac:dyDescent="0.25">
      <c r="A754" t="s">
        <v>34</v>
      </c>
      <c r="B754" t="s">
        <v>34</v>
      </c>
      <c r="C754" t="s">
        <v>34</v>
      </c>
      <c r="E754">
        <v>2004</v>
      </c>
      <c r="F754">
        <v>9</v>
      </c>
      <c r="G754">
        <v>503</v>
      </c>
      <c r="H754">
        <v>5</v>
      </c>
      <c r="I754">
        <v>6</v>
      </c>
      <c r="J754">
        <v>6</v>
      </c>
      <c r="K754">
        <v>6</v>
      </c>
      <c r="L754">
        <v>6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f t="shared" si="89"/>
        <v>0</v>
      </c>
      <c r="V754" t="str">
        <f t="shared" si="83"/>
        <v>Wild Wing - Wood Stork2004</v>
      </c>
      <c r="W754" s="17">
        <f t="shared" si="84"/>
        <v>1</v>
      </c>
      <c r="X754">
        <f t="shared" si="85"/>
        <v>99</v>
      </c>
      <c r="Y754">
        <f t="shared" si="86"/>
        <v>89</v>
      </c>
      <c r="Z754">
        <f t="shared" si="87"/>
        <v>88</v>
      </c>
      <c r="AA754">
        <f t="shared" si="88"/>
        <v>89</v>
      </c>
    </row>
    <row r="755" spans="1:27" x14ac:dyDescent="0.25">
      <c r="A755" t="s">
        <v>34</v>
      </c>
      <c r="B755" t="s">
        <v>34</v>
      </c>
      <c r="C755" t="s">
        <v>34</v>
      </c>
      <c r="E755">
        <v>2004</v>
      </c>
      <c r="F755">
        <v>10</v>
      </c>
      <c r="G755">
        <v>418</v>
      </c>
      <c r="H755">
        <v>4</v>
      </c>
      <c r="I755">
        <v>4</v>
      </c>
      <c r="J755">
        <v>5</v>
      </c>
      <c r="K755">
        <v>5</v>
      </c>
      <c r="L755">
        <v>5</v>
      </c>
      <c r="M755">
        <v>1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f t="shared" si="89"/>
        <v>0</v>
      </c>
      <c r="V755" t="str">
        <f t="shared" si="83"/>
        <v>Wild Wing - Wood Stork2004</v>
      </c>
      <c r="W755" s="17">
        <f t="shared" si="84"/>
        <v>1</v>
      </c>
      <c r="X755">
        <f t="shared" si="85"/>
        <v>99</v>
      </c>
      <c r="Y755">
        <f t="shared" si="86"/>
        <v>89</v>
      </c>
      <c r="Z755">
        <f t="shared" si="87"/>
        <v>88</v>
      </c>
      <c r="AA755">
        <f t="shared" si="88"/>
        <v>89</v>
      </c>
    </row>
    <row r="756" spans="1:27" x14ac:dyDescent="0.25">
      <c r="A756" t="s">
        <v>34</v>
      </c>
      <c r="B756" t="s">
        <v>34</v>
      </c>
      <c r="C756" t="s">
        <v>34</v>
      </c>
      <c r="E756">
        <v>2004</v>
      </c>
      <c r="F756">
        <v>11</v>
      </c>
      <c r="G756">
        <v>162</v>
      </c>
      <c r="H756">
        <v>3</v>
      </c>
      <c r="I756">
        <v>2</v>
      </c>
      <c r="J756">
        <v>4</v>
      </c>
      <c r="K756">
        <v>4</v>
      </c>
      <c r="L756">
        <v>4</v>
      </c>
      <c r="M756">
        <v>0</v>
      </c>
      <c r="N756">
        <v>0</v>
      </c>
      <c r="O756">
        <v>0</v>
      </c>
      <c r="P756">
        <v>0</v>
      </c>
      <c r="Q756">
        <v>1</v>
      </c>
      <c r="R756">
        <v>0</v>
      </c>
      <c r="S756">
        <v>0</v>
      </c>
      <c r="T756">
        <v>0</v>
      </c>
      <c r="U756">
        <f t="shared" si="89"/>
        <v>1</v>
      </c>
      <c r="V756" t="str">
        <f t="shared" si="83"/>
        <v>Wild Wing - Wood Stork2004</v>
      </c>
      <c r="W756" s="17">
        <f t="shared" si="84"/>
        <v>1</v>
      </c>
      <c r="X756">
        <f t="shared" si="85"/>
        <v>99</v>
      </c>
      <c r="Y756">
        <f t="shared" si="86"/>
        <v>89</v>
      </c>
      <c r="Z756">
        <f t="shared" si="87"/>
        <v>88</v>
      </c>
      <c r="AA756">
        <f t="shared" si="88"/>
        <v>89</v>
      </c>
    </row>
    <row r="757" spans="1:27" x14ac:dyDescent="0.25">
      <c r="A757" t="s">
        <v>34</v>
      </c>
      <c r="B757" t="s">
        <v>34</v>
      </c>
      <c r="C757" t="s">
        <v>34</v>
      </c>
      <c r="E757">
        <v>2004</v>
      </c>
      <c r="F757">
        <v>12</v>
      </c>
      <c r="G757">
        <v>489</v>
      </c>
      <c r="H757">
        <v>5</v>
      </c>
      <c r="I757">
        <v>6</v>
      </c>
      <c r="J757">
        <v>6</v>
      </c>
      <c r="K757">
        <v>6</v>
      </c>
      <c r="L757">
        <v>5</v>
      </c>
      <c r="M757">
        <v>0</v>
      </c>
      <c r="N757">
        <v>0</v>
      </c>
      <c r="O757">
        <v>0</v>
      </c>
      <c r="P757">
        <v>1</v>
      </c>
      <c r="Q757">
        <v>0</v>
      </c>
      <c r="R757">
        <v>0</v>
      </c>
      <c r="S757">
        <v>0</v>
      </c>
      <c r="T757">
        <v>0</v>
      </c>
      <c r="U757">
        <f t="shared" si="89"/>
        <v>0</v>
      </c>
      <c r="V757" t="str">
        <f t="shared" si="83"/>
        <v>Wild Wing - Wood Stork2004</v>
      </c>
      <c r="W757" s="17">
        <f t="shared" si="84"/>
        <v>1</v>
      </c>
      <c r="X757">
        <f t="shared" si="85"/>
        <v>99</v>
      </c>
      <c r="Y757">
        <f t="shared" si="86"/>
        <v>89</v>
      </c>
      <c r="Z757">
        <f t="shared" si="87"/>
        <v>88</v>
      </c>
      <c r="AA757">
        <f t="shared" si="88"/>
        <v>89</v>
      </c>
    </row>
    <row r="758" spans="1:27" x14ac:dyDescent="0.25">
      <c r="A758" t="s">
        <v>34</v>
      </c>
      <c r="B758" t="s">
        <v>34</v>
      </c>
      <c r="C758" t="s">
        <v>34</v>
      </c>
      <c r="E758">
        <v>2004</v>
      </c>
      <c r="F758">
        <v>13</v>
      </c>
      <c r="G758">
        <v>361</v>
      </c>
      <c r="H758">
        <v>4</v>
      </c>
      <c r="I758">
        <v>5</v>
      </c>
      <c r="J758">
        <v>4</v>
      </c>
      <c r="K758">
        <v>8</v>
      </c>
      <c r="L758">
        <v>5</v>
      </c>
      <c r="M758">
        <v>0</v>
      </c>
      <c r="N758">
        <v>1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f t="shared" si="89"/>
        <v>0</v>
      </c>
      <c r="V758" t="str">
        <f t="shared" si="83"/>
        <v>Wild Wing - Wood Stork2004</v>
      </c>
      <c r="W758" s="17">
        <f t="shared" si="84"/>
        <v>1</v>
      </c>
      <c r="X758">
        <f t="shared" si="85"/>
        <v>99</v>
      </c>
      <c r="Y758">
        <f t="shared" si="86"/>
        <v>89</v>
      </c>
      <c r="Z758">
        <f t="shared" si="87"/>
        <v>88</v>
      </c>
      <c r="AA758">
        <f t="shared" si="88"/>
        <v>89</v>
      </c>
    </row>
    <row r="759" spans="1:27" x14ac:dyDescent="0.25">
      <c r="A759" t="s">
        <v>34</v>
      </c>
      <c r="B759" t="s">
        <v>34</v>
      </c>
      <c r="C759" t="s">
        <v>34</v>
      </c>
      <c r="E759">
        <v>2004</v>
      </c>
      <c r="F759">
        <v>14</v>
      </c>
      <c r="G759">
        <v>170</v>
      </c>
      <c r="H759">
        <v>3</v>
      </c>
      <c r="I759">
        <v>8</v>
      </c>
      <c r="J759">
        <v>6</v>
      </c>
      <c r="K759">
        <v>3</v>
      </c>
      <c r="L759">
        <v>3</v>
      </c>
      <c r="M759">
        <v>0</v>
      </c>
      <c r="N759">
        <v>0</v>
      </c>
      <c r="O759">
        <v>1</v>
      </c>
      <c r="P759">
        <v>1</v>
      </c>
      <c r="Q759">
        <v>0</v>
      </c>
      <c r="R759">
        <v>0</v>
      </c>
      <c r="S759">
        <v>0</v>
      </c>
      <c r="T759">
        <v>0</v>
      </c>
      <c r="U759">
        <f t="shared" si="89"/>
        <v>0</v>
      </c>
      <c r="V759" t="str">
        <f t="shared" si="83"/>
        <v>Wild Wing - Wood Stork2004</v>
      </c>
      <c r="W759" s="17">
        <f t="shared" si="84"/>
        <v>1</v>
      </c>
      <c r="X759">
        <f t="shared" si="85"/>
        <v>99</v>
      </c>
      <c r="Y759">
        <f t="shared" si="86"/>
        <v>89</v>
      </c>
      <c r="Z759">
        <f t="shared" si="87"/>
        <v>88</v>
      </c>
      <c r="AA759">
        <f t="shared" si="88"/>
        <v>89</v>
      </c>
    </row>
    <row r="760" spans="1:27" x14ac:dyDescent="0.25">
      <c r="A760" t="s">
        <v>34</v>
      </c>
      <c r="B760" t="s">
        <v>34</v>
      </c>
      <c r="C760" t="s">
        <v>34</v>
      </c>
      <c r="E760">
        <v>2004</v>
      </c>
      <c r="F760">
        <v>15</v>
      </c>
      <c r="G760">
        <v>380</v>
      </c>
      <c r="H760">
        <v>4</v>
      </c>
      <c r="I760">
        <v>5</v>
      </c>
      <c r="J760">
        <v>5</v>
      </c>
      <c r="K760">
        <v>5</v>
      </c>
      <c r="L760">
        <v>6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f t="shared" si="89"/>
        <v>0</v>
      </c>
      <c r="V760" t="str">
        <f t="shared" si="83"/>
        <v>Wild Wing - Wood Stork2004</v>
      </c>
      <c r="W760" s="17">
        <f t="shared" si="84"/>
        <v>1</v>
      </c>
      <c r="X760">
        <f t="shared" si="85"/>
        <v>99</v>
      </c>
      <c r="Y760">
        <f t="shared" si="86"/>
        <v>89</v>
      </c>
      <c r="Z760">
        <f t="shared" si="87"/>
        <v>88</v>
      </c>
      <c r="AA760">
        <f t="shared" si="88"/>
        <v>89</v>
      </c>
    </row>
    <row r="761" spans="1:27" x14ac:dyDescent="0.25">
      <c r="A761" t="s">
        <v>34</v>
      </c>
      <c r="B761" t="s">
        <v>34</v>
      </c>
      <c r="C761" t="s">
        <v>34</v>
      </c>
      <c r="E761">
        <v>2004</v>
      </c>
      <c r="F761">
        <v>16</v>
      </c>
      <c r="G761">
        <v>381</v>
      </c>
      <c r="H761">
        <v>4</v>
      </c>
      <c r="I761">
        <v>5</v>
      </c>
      <c r="J761">
        <v>4</v>
      </c>
      <c r="K761">
        <v>5</v>
      </c>
      <c r="L761">
        <v>5</v>
      </c>
      <c r="M761">
        <v>0</v>
      </c>
      <c r="N761">
        <v>1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f t="shared" si="89"/>
        <v>0</v>
      </c>
      <c r="V761" t="str">
        <f t="shared" si="83"/>
        <v>Wild Wing - Wood Stork2004</v>
      </c>
      <c r="W761" s="17">
        <f t="shared" si="84"/>
        <v>1</v>
      </c>
      <c r="X761">
        <f t="shared" si="85"/>
        <v>99</v>
      </c>
      <c r="Y761">
        <f t="shared" si="86"/>
        <v>89</v>
      </c>
      <c r="Z761">
        <f t="shared" si="87"/>
        <v>88</v>
      </c>
      <c r="AA761">
        <f t="shared" si="88"/>
        <v>89</v>
      </c>
    </row>
    <row r="762" spans="1:27" x14ac:dyDescent="0.25">
      <c r="A762" t="s">
        <v>34</v>
      </c>
      <c r="B762" t="s">
        <v>34</v>
      </c>
      <c r="C762" t="s">
        <v>34</v>
      </c>
      <c r="E762">
        <v>2004</v>
      </c>
      <c r="F762">
        <v>17</v>
      </c>
      <c r="G762">
        <v>393</v>
      </c>
      <c r="H762">
        <v>4</v>
      </c>
      <c r="I762">
        <v>7</v>
      </c>
      <c r="J762">
        <v>5</v>
      </c>
      <c r="K762">
        <v>5</v>
      </c>
      <c r="L762">
        <v>5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f t="shared" si="89"/>
        <v>0</v>
      </c>
      <c r="V762" t="str">
        <f t="shared" si="83"/>
        <v>Wild Wing - Wood Stork2004</v>
      </c>
      <c r="W762" s="17">
        <f t="shared" si="84"/>
        <v>1</v>
      </c>
      <c r="X762">
        <f t="shared" si="85"/>
        <v>99</v>
      </c>
      <c r="Y762">
        <f t="shared" si="86"/>
        <v>89</v>
      </c>
      <c r="Z762">
        <f t="shared" si="87"/>
        <v>88</v>
      </c>
      <c r="AA762">
        <f t="shared" si="88"/>
        <v>89</v>
      </c>
    </row>
    <row r="763" spans="1:27" x14ac:dyDescent="0.25">
      <c r="A763" t="s">
        <v>34</v>
      </c>
      <c r="B763" t="s">
        <v>34</v>
      </c>
      <c r="C763" t="s">
        <v>34</v>
      </c>
      <c r="E763">
        <v>2004</v>
      </c>
      <c r="F763">
        <v>18</v>
      </c>
      <c r="G763">
        <v>509</v>
      </c>
      <c r="H763">
        <v>5</v>
      </c>
      <c r="I763">
        <v>6</v>
      </c>
      <c r="J763">
        <v>6</v>
      </c>
      <c r="K763">
        <v>6</v>
      </c>
      <c r="L763">
        <v>6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f t="shared" si="89"/>
        <v>0</v>
      </c>
      <c r="V763" t="str">
        <f t="shared" si="83"/>
        <v>Wild Wing - Wood Stork2004</v>
      </c>
      <c r="W763" s="17">
        <f t="shared" si="84"/>
        <v>1</v>
      </c>
      <c r="X763">
        <f t="shared" si="85"/>
        <v>99</v>
      </c>
      <c r="Y763">
        <f t="shared" si="86"/>
        <v>89</v>
      </c>
      <c r="Z763">
        <f t="shared" si="87"/>
        <v>88</v>
      </c>
      <c r="AA763">
        <f t="shared" si="88"/>
        <v>89</v>
      </c>
    </row>
    <row r="764" spans="1:27" x14ac:dyDescent="0.25">
      <c r="A764" t="s">
        <v>41</v>
      </c>
      <c r="B764" t="s">
        <v>41</v>
      </c>
      <c r="C764" t="s">
        <v>41</v>
      </c>
      <c r="E764">
        <v>2005</v>
      </c>
      <c r="F764">
        <v>1</v>
      </c>
      <c r="G764">
        <v>356</v>
      </c>
      <c r="H764">
        <v>4</v>
      </c>
      <c r="I764">
        <v>5</v>
      </c>
      <c r="J764">
        <v>8</v>
      </c>
      <c r="K764">
        <v>4</v>
      </c>
      <c r="L764">
        <v>4</v>
      </c>
      <c r="M764">
        <v>0</v>
      </c>
      <c r="N764">
        <v>0</v>
      </c>
      <c r="O764">
        <v>1</v>
      </c>
      <c r="P764">
        <v>1</v>
      </c>
      <c r="Q764">
        <v>0</v>
      </c>
      <c r="R764">
        <v>0</v>
      </c>
      <c r="S764">
        <v>0</v>
      </c>
      <c r="T764">
        <v>0</v>
      </c>
      <c r="U764">
        <f t="shared" si="89"/>
        <v>0</v>
      </c>
      <c r="V764" t="str">
        <f t="shared" si="83"/>
        <v>Angel's Trace - South2005</v>
      </c>
      <c r="W764" s="17">
        <f t="shared" si="84"/>
        <v>1</v>
      </c>
      <c r="X764">
        <f t="shared" si="85"/>
        <v>86</v>
      </c>
      <c r="Y764">
        <f t="shared" si="86"/>
        <v>97</v>
      </c>
      <c r="Z764">
        <f t="shared" si="87"/>
        <v>85</v>
      </c>
      <c r="AA764">
        <f t="shared" si="88"/>
        <v>86</v>
      </c>
    </row>
    <row r="765" spans="1:27" x14ac:dyDescent="0.25">
      <c r="A765" t="s">
        <v>41</v>
      </c>
      <c r="B765" t="s">
        <v>41</v>
      </c>
      <c r="C765" t="s">
        <v>41</v>
      </c>
      <c r="E765">
        <v>2005</v>
      </c>
      <c r="F765">
        <v>2</v>
      </c>
      <c r="G765">
        <v>363</v>
      </c>
      <c r="H765">
        <v>4</v>
      </c>
      <c r="I765">
        <v>5</v>
      </c>
      <c r="J765">
        <v>5</v>
      </c>
      <c r="K765">
        <v>5</v>
      </c>
      <c r="L765">
        <v>4</v>
      </c>
      <c r="M765">
        <v>0</v>
      </c>
      <c r="N765">
        <v>0</v>
      </c>
      <c r="O765">
        <v>0</v>
      </c>
      <c r="P765">
        <v>1</v>
      </c>
      <c r="Q765">
        <v>0</v>
      </c>
      <c r="R765">
        <v>0</v>
      </c>
      <c r="S765">
        <v>0</v>
      </c>
      <c r="T765">
        <v>0</v>
      </c>
      <c r="U765">
        <f t="shared" si="89"/>
        <v>0</v>
      </c>
      <c r="V765" t="str">
        <f t="shared" si="83"/>
        <v>Angel's Trace - South2005</v>
      </c>
      <c r="W765" s="17">
        <f t="shared" si="84"/>
        <v>1</v>
      </c>
      <c r="X765">
        <f t="shared" si="85"/>
        <v>86</v>
      </c>
      <c r="Y765">
        <f t="shared" si="86"/>
        <v>97</v>
      </c>
      <c r="Z765">
        <f t="shared" si="87"/>
        <v>85</v>
      </c>
      <c r="AA765">
        <f t="shared" si="88"/>
        <v>86</v>
      </c>
    </row>
    <row r="766" spans="1:27" x14ac:dyDescent="0.25">
      <c r="A766" t="s">
        <v>41</v>
      </c>
      <c r="B766" t="s">
        <v>41</v>
      </c>
      <c r="C766" t="s">
        <v>41</v>
      </c>
      <c r="E766">
        <v>2005</v>
      </c>
      <c r="F766">
        <v>3</v>
      </c>
      <c r="G766">
        <v>522</v>
      </c>
      <c r="H766">
        <v>5</v>
      </c>
      <c r="I766">
        <v>7</v>
      </c>
      <c r="J766">
        <v>6</v>
      </c>
      <c r="K766">
        <v>6</v>
      </c>
      <c r="L766">
        <v>6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f t="shared" si="89"/>
        <v>0</v>
      </c>
      <c r="V766" t="str">
        <f t="shared" si="83"/>
        <v>Angel's Trace - South2005</v>
      </c>
      <c r="W766" s="17">
        <f t="shared" si="84"/>
        <v>1</v>
      </c>
      <c r="X766">
        <f t="shared" si="85"/>
        <v>86</v>
      </c>
      <c r="Y766">
        <f t="shared" si="86"/>
        <v>97</v>
      </c>
      <c r="Z766">
        <f t="shared" si="87"/>
        <v>85</v>
      </c>
      <c r="AA766">
        <f t="shared" si="88"/>
        <v>86</v>
      </c>
    </row>
    <row r="767" spans="1:27" x14ac:dyDescent="0.25">
      <c r="A767" t="s">
        <v>41</v>
      </c>
      <c r="B767" t="s">
        <v>41</v>
      </c>
      <c r="C767" t="s">
        <v>41</v>
      </c>
      <c r="E767">
        <v>2005</v>
      </c>
      <c r="F767">
        <v>4</v>
      </c>
      <c r="G767">
        <v>147</v>
      </c>
      <c r="H767">
        <v>3</v>
      </c>
      <c r="I767">
        <v>4</v>
      </c>
      <c r="J767">
        <v>3</v>
      </c>
      <c r="K767">
        <v>3</v>
      </c>
      <c r="L767">
        <v>3</v>
      </c>
      <c r="M767">
        <v>0</v>
      </c>
      <c r="N767">
        <v>1</v>
      </c>
      <c r="O767">
        <v>1</v>
      </c>
      <c r="P767">
        <v>1</v>
      </c>
      <c r="Q767">
        <v>0</v>
      </c>
      <c r="R767">
        <v>0</v>
      </c>
      <c r="S767">
        <v>0</v>
      </c>
      <c r="T767">
        <v>0</v>
      </c>
      <c r="U767">
        <f t="shared" si="89"/>
        <v>0</v>
      </c>
      <c r="V767" t="str">
        <f t="shared" si="83"/>
        <v>Angel's Trace - South2005</v>
      </c>
      <c r="W767" s="17">
        <f t="shared" si="84"/>
        <v>1</v>
      </c>
      <c r="X767">
        <f t="shared" si="85"/>
        <v>86</v>
      </c>
      <c r="Y767">
        <f t="shared" si="86"/>
        <v>97</v>
      </c>
      <c r="Z767">
        <f t="shared" si="87"/>
        <v>85</v>
      </c>
      <c r="AA767">
        <f t="shared" si="88"/>
        <v>86</v>
      </c>
    </row>
    <row r="768" spans="1:27" x14ac:dyDescent="0.25">
      <c r="A768" t="s">
        <v>41</v>
      </c>
      <c r="B768" t="s">
        <v>41</v>
      </c>
      <c r="C768" t="s">
        <v>41</v>
      </c>
      <c r="E768">
        <v>2005</v>
      </c>
      <c r="F768">
        <v>5</v>
      </c>
      <c r="G768">
        <v>356</v>
      </c>
      <c r="H768">
        <v>4</v>
      </c>
      <c r="I768">
        <v>4</v>
      </c>
      <c r="J768">
        <v>5</v>
      </c>
      <c r="K768">
        <v>6</v>
      </c>
      <c r="L768">
        <v>5</v>
      </c>
      <c r="M768">
        <v>1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f t="shared" si="89"/>
        <v>0</v>
      </c>
      <c r="V768" t="str">
        <f t="shared" si="83"/>
        <v>Angel's Trace - South2005</v>
      </c>
      <c r="W768" s="17">
        <f t="shared" si="84"/>
        <v>1</v>
      </c>
      <c r="X768">
        <f t="shared" si="85"/>
        <v>86</v>
      </c>
      <c r="Y768">
        <f t="shared" si="86"/>
        <v>97</v>
      </c>
      <c r="Z768">
        <f t="shared" si="87"/>
        <v>85</v>
      </c>
      <c r="AA768">
        <f t="shared" si="88"/>
        <v>86</v>
      </c>
    </row>
    <row r="769" spans="1:27" x14ac:dyDescent="0.25">
      <c r="A769" t="s">
        <v>41</v>
      </c>
      <c r="B769" t="s">
        <v>41</v>
      </c>
      <c r="C769" t="s">
        <v>41</v>
      </c>
      <c r="E769">
        <v>2005</v>
      </c>
      <c r="F769">
        <v>6</v>
      </c>
      <c r="G769">
        <v>194</v>
      </c>
      <c r="H769">
        <v>3</v>
      </c>
      <c r="I769">
        <v>3</v>
      </c>
      <c r="J769">
        <v>4</v>
      </c>
      <c r="K769">
        <v>4</v>
      </c>
      <c r="L769">
        <v>4</v>
      </c>
      <c r="M769">
        <v>1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f t="shared" si="89"/>
        <v>0</v>
      </c>
      <c r="V769" t="str">
        <f t="shared" si="83"/>
        <v>Angel's Trace - South2005</v>
      </c>
      <c r="W769" s="17">
        <f t="shared" si="84"/>
        <v>1</v>
      </c>
      <c r="X769">
        <f t="shared" si="85"/>
        <v>86</v>
      </c>
      <c r="Y769">
        <f t="shared" si="86"/>
        <v>97</v>
      </c>
      <c r="Z769">
        <f t="shared" si="87"/>
        <v>85</v>
      </c>
      <c r="AA769">
        <f t="shared" si="88"/>
        <v>86</v>
      </c>
    </row>
    <row r="770" spans="1:27" x14ac:dyDescent="0.25">
      <c r="A770" t="s">
        <v>41</v>
      </c>
      <c r="B770" t="s">
        <v>41</v>
      </c>
      <c r="C770" t="s">
        <v>41</v>
      </c>
      <c r="E770">
        <v>2005</v>
      </c>
      <c r="F770">
        <v>7</v>
      </c>
      <c r="G770">
        <v>502</v>
      </c>
      <c r="H770">
        <v>5</v>
      </c>
      <c r="I770">
        <v>5</v>
      </c>
      <c r="J770">
        <v>5</v>
      </c>
      <c r="K770">
        <v>5</v>
      </c>
      <c r="L770">
        <v>5</v>
      </c>
      <c r="M770">
        <v>1</v>
      </c>
      <c r="N770">
        <v>1</v>
      </c>
      <c r="O770">
        <v>1</v>
      </c>
      <c r="P770">
        <v>1</v>
      </c>
      <c r="Q770">
        <v>0</v>
      </c>
      <c r="R770">
        <v>0</v>
      </c>
      <c r="S770">
        <v>0</v>
      </c>
      <c r="T770">
        <v>0</v>
      </c>
      <c r="U770">
        <f t="shared" si="89"/>
        <v>0</v>
      </c>
      <c r="V770" t="str">
        <f t="shared" si="83"/>
        <v>Angel's Trace - South2005</v>
      </c>
      <c r="W770" s="17">
        <f t="shared" si="84"/>
        <v>1</v>
      </c>
      <c r="X770">
        <f t="shared" si="85"/>
        <v>86</v>
      </c>
      <c r="Y770">
        <f t="shared" si="86"/>
        <v>97</v>
      </c>
      <c r="Z770">
        <f t="shared" si="87"/>
        <v>85</v>
      </c>
      <c r="AA770">
        <f t="shared" si="88"/>
        <v>86</v>
      </c>
    </row>
    <row r="771" spans="1:27" x14ac:dyDescent="0.25">
      <c r="A771" t="s">
        <v>41</v>
      </c>
      <c r="B771" t="s">
        <v>41</v>
      </c>
      <c r="C771" t="s">
        <v>41</v>
      </c>
      <c r="E771">
        <v>2005</v>
      </c>
      <c r="F771">
        <v>8</v>
      </c>
      <c r="G771">
        <v>398</v>
      </c>
      <c r="H771">
        <v>4</v>
      </c>
      <c r="I771">
        <v>4</v>
      </c>
      <c r="J771">
        <v>4</v>
      </c>
      <c r="K771">
        <v>3</v>
      </c>
      <c r="L771">
        <v>6</v>
      </c>
      <c r="M771">
        <v>1</v>
      </c>
      <c r="N771">
        <v>1</v>
      </c>
      <c r="O771">
        <v>0</v>
      </c>
      <c r="P771">
        <v>0</v>
      </c>
      <c r="Q771">
        <v>0</v>
      </c>
      <c r="R771">
        <v>0</v>
      </c>
      <c r="S771">
        <v>1</v>
      </c>
      <c r="T771">
        <v>0</v>
      </c>
      <c r="U771">
        <f t="shared" si="89"/>
        <v>1</v>
      </c>
      <c r="V771" t="str">
        <f t="shared" ref="V771:V834" si="90">A771&amp;E771</f>
        <v>Angel's Trace - South2005</v>
      </c>
      <c r="W771" s="17">
        <f t="shared" ref="W771:W834" si="91">COUNTIF($C:$C,C771)/18</f>
        <v>1</v>
      </c>
      <c r="X771">
        <f t="shared" ref="X771:X802" si="92">SUMIF($V:$V,$V771,$I:$I)</f>
        <v>86</v>
      </c>
      <c r="Y771">
        <f t="shared" ref="Y771:Y834" si="93">SUMIF($V:$V,$V771,$J:$J)</f>
        <v>97</v>
      </c>
      <c r="Z771">
        <f t="shared" ref="Z771:Z834" si="94">SUMIF($V:$V,$V771,$K:$K)</f>
        <v>85</v>
      </c>
      <c r="AA771">
        <f t="shared" ref="AA771:AA834" si="95">SUMIF($V:$V,$V771,$L:$L)</f>
        <v>86</v>
      </c>
    </row>
    <row r="772" spans="1:27" x14ac:dyDescent="0.25">
      <c r="A772" t="s">
        <v>41</v>
      </c>
      <c r="B772" t="s">
        <v>41</v>
      </c>
      <c r="C772" t="s">
        <v>41</v>
      </c>
      <c r="E772">
        <v>2005</v>
      </c>
      <c r="F772">
        <v>9</v>
      </c>
      <c r="G772">
        <v>377</v>
      </c>
      <c r="H772">
        <v>4</v>
      </c>
      <c r="I772">
        <v>6</v>
      </c>
      <c r="J772">
        <v>5</v>
      </c>
      <c r="K772">
        <v>5</v>
      </c>
      <c r="L772">
        <v>5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f t="shared" si="89"/>
        <v>0</v>
      </c>
      <c r="V772" t="str">
        <f t="shared" si="90"/>
        <v>Angel's Trace - South2005</v>
      </c>
      <c r="W772" s="17">
        <f t="shared" si="91"/>
        <v>1</v>
      </c>
      <c r="X772">
        <f t="shared" si="92"/>
        <v>86</v>
      </c>
      <c r="Y772">
        <f t="shared" si="93"/>
        <v>97</v>
      </c>
      <c r="Z772">
        <f t="shared" si="94"/>
        <v>85</v>
      </c>
      <c r="AA772">
        <f t="shared" si="95"/>
        <v>86</v>
      </c>
    </row>
    <row r="773" spans="1:27" x14ac:dyDescent="0.25">
      <c r="A773" t="s">
        <v>41</v>
      </c>
      <c r="B773" t="s">
        <v>41</v>
      </c>
      <c r="C773" t="s">
        <v>41</v>
      </c>
      <c r="E773">
        <v>2005</v>
      </c>
      <c r="F773">
        <v>10</v>
      </c>
      <c r="G773">
        <v>381</v>
      </c>
      <c r="H773">
        <v>4</v>
      </c>
      <c r="I773">
        <v>4</v>
      </c>
      <c r="J773">
        <v>6</v>
      </c>
      <c r="K773">
        <v>4</v>
      </c>
      <c r="L773">
        <v>4</v>
      </c>
      <c r="M773">
        <v>1</v>
      </c>
      <c r="N773">
        <v>0</v>
      </c>
      <c r="O773">
        <v>1</v>
      </c>
      <c r="P773">
        <v>1</v>
      </c>
      <c r="Q773">
        <v>0</v>
      </c>
      <c r="R773">
        <v>0</v>
      </c>
      <c r="S773">
        <v>0</v>
      </c>
      <c r="T773">
        <v>0</v>
      </c>
      <c r="U773">
        <f t="shared" si="89"/>
        <v>0</v>
      </c>
      <c r="V773" t="str">
        <f t="shared" si="90"/>
        <v>Angel's Trace - South2005</v>
      </c>
      <c r="W773" s="17">
        <f t="shared" si="91"/>
        <v>1</v>
      </c>
      <c r="X773">
        <f t="shared" si="92"/>
        <v>86</v>
      </c>
      <c r="Y773">
        <f t="shared" si="93"/>
        <v>97</v>
      </c>
      <c r="Z773">
        <f t="shared" si="94"/>
        <v>85</v>
      </c>
      <c r="AA773">
        <f t="shared" si="95"/>
        <v>86</v>
      </c>
    </row>
    <row r="774" spans="1:27" x14ac:dyDescent="0.25">
      <c r="A774" t="s">
        <v>41</v>
      </c>
      <c r="B774" t="s">
        <v>41</v>
      </c>
      <c r="C774" t="s">
        <v>41</v>
      </c>
      <c r="E774">
        <v>2005</v>
      </c>
      <c r="F774">
        <v>11</v>
      </c>
      <c r="G774">
        <v>187</v>
      </c>
      <c r="H774">
        <v>3</v>
      </c>
      <c r="I774">
        <v>3</v>
      </c>
      <c r="J774">
        <v>4</v>
      </c>
      <c r="K774">
        <v>3</v>
      </c>
      <c r="L774">
        <v>3</v>
      </c>
      <c r="M774">
        <v>1</v>
      </c>
      <c r="N774">
        <v>0</v>
      </c>
      <c r="O774">
        <v>1</v>
      </c>
      <c r="P774">
        <v>1</v>
      </c>
      <c r="Q774">
        <v>0</v>
      </c>
      <c r="R774">
        <v>0</v>
      </c>
      <c r="S774">
        <v>0</v>
      </c>
      <c r="T774">
        <v>0</v>
      </c>
      <c r="U774">
        <f t="shared" si="89"/>
        <v>0</v>
      </c>
      <c r="V774" t="str">
        <f t="shared" si="90"/>
        <v>Angel's Trace - South2005</v>
      </c>
      <c r="W774" s="17">
        <f t="shared" si="91"/>
        <v>1</v>
      </c>
      <c r="X774">
        <f t="shared" si="92"/>
        <v>86</v>
      </c>
      <c r="Y774">
        <f t="shared" si="93"/>
        <v>97</v>
      </c>
      <c r="Z774">
        <f t="shared" si="94"/>
        <v>85</v>
      </c>
      <c r="AA774">
        <f t="shared" si="95"/>
        <v>86</v>
      </c>
    </row>
    <row r="775" spans="1:27" x14ac:dyDescent="0.25">
      <c r="A775" t="s">
        <v>41</v>
      </c>
      <c r="B775" t="s">
        <v>41</v>
      </c>
      <c r="C775" t="s">
        <v>41</v>
      </c>
      <c r="E775">
        <v>2005</v>
      </c>
      <c r="F775">
        <v>12</v>
      </c>
      <c r="G775">
        <v>377</v>
      </c>
      <c r="H775">
        <v>4</v>
      </c>
      <c r="I775">
        <v>4</v>
      </c>
      <c r="J775">
        <v>5</v>
      </c>
      <c r="K775">
        <v>5</v>
      </c>
      <c r="L775">
        <v>6</v>
      </c>
      <c r="M775">
        <v>1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f t="shared" si="89"/>
        <v>0</v>
      </c>
      <c r="V775" t="str">
        <f t="shared" si="90"/>
        <v>Angel's Trace - South2005</v>
      </c>
      <c r="W775" s="17">
        <f t="shared" si="91"/>
        <v>1</v>
      </c>
      <c r="X775">
        <f t="shared" si="92"/>
        <v>86</v>
      </c>
      <c r="Y775">
        <f t="shared" si="93"/>
        <v>97</v>
      </c>
      <c r="Z775">
        <f t="shared" si="94"/>
        <v>85</v>
      </c>
      <c r="AA775">
        <f t="shared" si="95"/>
        <v>86</v>
      </c>
    </row>
    <row r="776" spans="1:27" x14ac:dyDescent="0.25">
      <c r="A776" t="s">
        <v>41</v>
      </c>
      <c r="B776" t="s">
        <v>41</v>
      </c>
      <c r="C776" t="s">
        <v>41</v>
      </c>
      <c r="E776">
        <v>2005</v>
      </c>
      <c r="F776">
        <v>13</v>
      </c>
      <c r="G776">
        <v>366</v>
      </c>
      <c r="H776">
        <v>4</v>
      </c>
      <c r="I776">
        <v>4</v>
      </c>
      <c r="J776">
        <v>8</v>
      </c>
      <c r="K776">
        <v>5</v>
      </c>
      <c r="L776">
        <v>4</v>
      </c>
      <c r="M776">
        <v>1</v>
      </c>
      <c r="N776">
        <v>0</v>
      </c>
      <c r="O776">
        <v>0</v>
      </c>
      <c r="P776">
        <v>1</v>
      </c>
      <c r="Q776">
        <v>0</v>
      </c>
      <c r="R776">
        <v>0</v>
      </c>
      <c r="S776">
        <v>0</v>
      </c>
      <c r="T776">
        <v>0</v>
      </c>
      <c r="U776">
        <f t="shared" si="89"/>
        <v>0</v>
      </c>
      <c r="V776" t="str">
        <f t="shared" si="90"/>
        <v>Angel's Trace - South2005</v>
      </c>
      <c r="W776" s="17">
        <f t="shared" si="91"/>
        <v>1</v>
      </c>
      <c r="X776">
        <f t="shared" si="92"/>
        <v>86</v>
      </c>
      <c r="Y776">
        <f t="shared" si="93"/>
        <v>97</v>
      </c>
      <c r="Z776">
        <f t="shared" si="94"/>
        <v>85</v>
      </c>
      <c r="AA776">
        <f t="shared" si="95"/>
        <v>86</v>
      </c>
    </row>
    <row r="777" spans="1:27" x14ac:dyDescent="0.25">
      <c r="A777" t="s">
        <v>41</v>
      </c>
      <c r="B777" t="s">
        <v>41</v>
      </c>
      <c r="C777" t="s">
        <v>41</v>
      </c>
      <c r="E777">
        <v>2005</v>
      </c>
      <c r="F777">
        <v>14</v>
      </c>
      <c r="G777">
        <v>544</v>
      </c>
      <c r="H777">
        <v>5</v>
      </c>
      <c r="I777">
        <v>6</v>
      </c>
      <c r="J777">
        <v>6</v>
      </c>
      <c r="K777">
        <v>5</v>
      </c>
      <c r="L777">
        <v>6</v>
      </c>
      <c r="M777">
        <v>0</v>
      </c>
      <c r="N777">
        <v>0</v>
      </c>
      <c r="O777">
        <v>1</v>
      </c>
      <c r="P777">
        <v>0</v>
      </c>
      <c r="Q777">
        <v>0</v>
      </c>
      <c r="R777">
        <v>0</v>
      </c>
      <c r="S777">
        <v>0</v>
      </c>
      <c r="T777">
        <v>0</v>
      </c>
      <c r="U777">
        <f t="shared" ref="U777:U840" si="96">SUM(Q777:T777)</f>
        <v>0</v>
      </c>
      <c r="V777" t="str">
        <f t="shared" si="90"/>
        <v>Angel's Trace - South2005</v>
      </c>
      <c r="W777" s="17">
        <f t="shared" si="91"/>
        <v>1</v>
      </c>
      <c r="X777">
        <f t="shared" si="92"/>
        <v>86</v>
      </c>
      <c r="Y777">
        <f t="shared" si="93"/>
        <v>97</v>
      </c>
      <c r="Z777">
        <f t="shared" si="94"/>
        <v>85</v>
      </c>
      <c r="AA777">
        <f t="shared" si="95"/>
        <v>86</v>
      </c>
    </row>
    <row r="778" spans="1:27" x14ac:dyDescent="0.25">
      <c r="A778" t="s">
        <v>41</v>
      </c>
      <c r="B778" t="s">
        <v>41</v>
      </c>
      <c r="C778" t="s">
        <v>41</v>
      </c>
      <c r="E778">
        <v>2005</v>
      </c>
      <c r="F778">
        <v>15</v>
      </c>
      <c r="G778">
        <v>138</v>
      </c>
      <c r="H778">
        <v>3</v>
      </c>
      <c r="I778">
        <v>3</v>
      </c>
      <c r="J778">
        <v>3</v>
      </c>
      <c r="K778">
        <v>5</v>
      </c>
      <c r="L778">
        <v>6</v>
      </c>
      <c r="M778">
        <v>1</v>
      </c>
      <c r="N778">
        <v>1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f t="shared" si="96"/>
        <v>0</v>
      </c>
      <c r="V778" t="str">
        <f t="shared" si="90"/>
        <v>Angel's Trace - South2005</v>
      </c>
      <c r="W778" s="17">
        <f t="shared" si="91"/>
        <v>1</v>
      </c>
      <c r="X778">
        <f t="shared" si="92"/>
        <v>86</v>
      </c>
      <c r="Y778">
        <f t="shared" si="93"/>
        <v>97</v>
      </c>
      <c r="Z778">
        <f t="shared" si="94"/>
        <v>85</v>
      </c>
      <c r="AA778">
        <f t="shared" si="95"/>
        <v>86</v>
      </c>
    </row>
    <row r="779" spans="1:27" x14ac:dyDescent="0.25">
      <c r="A779" t="s">
        <v>41</v>
      </c>
      <c r="B779" t="s">
        <v>41</v>
      </c>
      <c r="C779" t="s">
        <v>41</v>
      </c>
      <c r="E779">
        <v>2005</v>
      </c>
      <c r="F779">
        <v>16</v>
      </c>
      <c r="G779">
        <v>366</v>
      </c>
      <c r="H779">
        <v>4</v>
      </c>
      <c r="I779">
        <v>7</v>
      </c>
      <c r="J779">
        <v>6</v>
      </c>
      <c r="K779">
        <v>4</v>
      </c>
      <c r="L779">
        <v>4</v>
      </c>
      <c r="M779">
        <v>0</v>
      </c>
      <c r="N779">
        <v>0</v>
      </c>
      <c r="O779">
        <v>1</v>
      </c>
      <c r="P779">
        <v>1</v>
      </c>
      <c r="Q779">
        <v>0</v>
      </c>
      <c r="R779">
        <v>0</v>
      </c>
      <c r="S779">
        <v>0</v>
      </c>
      <c r="T779">
        <v>0</v>
      </c>
      <c r="U779">
        <f t="shared" si="96"/>
        <v>0</v>
      </c>
      <c r="V779" t="str">
        <f t="shared" si="90"/>
        <v>Angel's Trace - South2005</v>
      </c>
      <c r="W779" s="17">
        <f t="shared" si="91"/>
        <v>1</v>
      </c>
      <c r="X779">
        <f t="shared" si="92"/>
        <v>86</v>
      </c>
      <c r="Y779">
        <f t="shared" si="93"/>
        <v>97</v>
      </c>
      <c r="Z779">
        <f t="shared" si="94"/>
        <v>85</v>
      </c>
      <c r="AA779">
        <f t="shared" si="95"/>
        <v>86</v>
      </c>
    </row>
    <row r="780" spans="1:27" x14ac:dyDescent="0.25">
      <c r="A780" t="s">
        <v>41</v>
      </c>
      <c r="B780" t="s">
        <v>41</v>
      </c>
      <c r="C780" t="s">
        <v>41</v>
      </c>
      <c r="E780">
        <v>2005</v>
      </c>
      <c r="F780">
        <v>17</v>
      </c>
      <c r="G780">
        <v>373</v>
      </c>
      <c r="H780">
        <v>4</v>
      </c>
      <c r="I780">
        <v>5</v>
      </c>
      <c r="J780">
        <v>6</v>
      </c>
      <c r="K780">
        <v>6</v>
      </c>
      <c r="L780">
        <v>5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f t="shared" si="96"/>
        <v>0</v>
      </c>
      <c r="V780" t="str">
        <f t="shared" si="90"/>
        <v>Angel's Trace - South2005</v>
      </c>
      <c r="W780" s="17">
        <f t="shared" si="91"/>
        <v>1</v>
      </c>
      <c r="X780">
        <f t="shared" si="92"/>
        <v>86</v>
      </c>
      <c r="Y780">
        <f t="shared" si="93"/>
        <v>97</v>
      </c>
      <c r="Z780">
        <f t="shared" si="94"/>
        <v>85</v>
      </c>
      <c r="AA780">
        <f t="shared" si="95"/>
        <v>86</v>
      </c>
    </row>
    <row r="781" spans="1:27" x14ac:dyDescent="0.25">
      <c r="A781" t="s">
        <v>41</v>
      </c>
      <c r="B781" t="s">
        <v>41</v>
      </c>
      <c r="C781" t="s">
        <v>41</v>
      </c>
      <c r="E781">
        <v>2005</v>
      </c>
      <c r="F781">
        <v>18</v>
      </c>
      <c r="G781">
        <v>465</v>
      </c>
      <c r="H781">
        <v>5</v>
      </c>
      <c r="I781">
        <v>7</v>
      </c>
      <c r="J781">
        <v>8</v>
      </c>
      <c r="K781">
        <v>7</v>
      </c>
      <c r="L781">
        <v>6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f t="shared" si="96"/>
        <v>0</v>
      </c>
      <c r="V781" t="str">
        <f t="shared" si="90"/>
        <v>Angel's Trace - South2005</v>
      </c>
      <c r="W781" s="17">
        <f t="shared" si="91"/>
        <v>1</v>
      </c>
      <c r="X781">
        <f t="shared" si="92"/>
        <v>86</v>
      </c>
      <c r="Y781">
        <f t="shared" si="93"/>
        <v>97</v>
      </c>
      <c r="Z781">
        <f t="shared" si="94"/>
        <v>85</v>
      </c>
      <c r="AA781">
        <f t="shared" si="95"/>
        <v>86</v>
      </c>
    </row>
    <row r="782" spans="1:27" x14ac:dyDescent="0.25">
      <c r="A782" t="s">
        <v>39</v>
      </c>
      <c r="B782" t="s">
        <v>39</v>
      </c>
      <c r="C782" t="s">
        <v>39</v>
      </c>
      <c r="E782">
        <v>2005</v>
      </c>
      <c r="F782">
        <v>1</v>
      </c>
      <c r="G782">
        <v>323</v>
      </c>
      <c r="H782">
        <v>4</v>
      </c>
      <c r="I782">
        <v>5</v>
      </c>
      <c r="J782">
        <v>7</v>
      </c>
      <c r="K782">
        <v>4</v>
      </c>
      <c r="L782">
        <v>6</v>
      </c>
      <c r="M782">
        <v>0</v>
      </c>
      <c r="N782">
        <v>0</v>
      </c>
      <c r="O782">
        <v>1</v>
      </c>
      <c r="P782">
        <v>0</v>
      </c>
      <c r="Q782">
        <v>0</v>
      </c>
      <c r="R782">
        <v>0</v>
      </c>
      <c r="S782">
        <v>0</v>
      </c>
      <c r="T782">
        <v>0</v>
      </c>
      <c r="U782">
        <f t="shared" si="96"/>
        <v>0</v>
      </c>
      <c r="V782" t="str">
        <f t="shared" si="90"/>
        <v>Barefoot Resort - Fazio2005</v>
      </c>
      <c r="W782" s="17">
        <f t="shared" si="91"/>
        <v>18</v>
      </c>
      <c r="X782">
        <f t="shared" si="92"/>
        <v>92</v>
      </c>
      <c r="Y782">
        <f t="shared" si="93"/>
        <v>89</v>
      </c>
      <c r="Z782">
        <f t="shared" si="94"/>
        <v>82</v>
      </c>
      <c r="AA782">
        <f t="shared" si="95"/>
        <v>88</v>
      </c>
    </row>
    <row r="783" spans="1:27" x14ac:dyDescent="0.25">
      <c r="A783" t="s">
        <v>39</v>
      </c>
      <c r="B783" t="s">
        <v>39</v>
      </c>
      <c r="C783" t="s">
        <v>39</v>
      </c>
      <c r="E783">
        <v>2005</v>
      </c>
      <c r="F783">
        <v>2</v>
      </c>
      <c r="G783">
        <v>406</v>
      </c>
      <c r="H783">
        <v>4</v>
      </c>
      <c r="I783">
        <v>7</v>
      </c>
      <c r="J783">
        <v>5</v>
      </c>
      <c r="K783">
        <v>7</v>
      </c>
      <c r="L783">
        <v>6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f t="shared" si="96"/>
        <v>0</v>
      </c>
      <c r="V783" t="str">
        <f t="shared" si="90"/>
        <v>Barefoot Resort - Fazio2005</v>
      </c>
      <c r="W783" s="17">
        <f t="shared" si="91"/>
        <v>18</v>
      </c>
      <c r="X783">
        <f t="shared" si="92"/>
        <v>92</v>
      </c>
      <c r="Y783">
        <f t="shared" si="93"/>
        <v>89</v>
      </c>
      <c r="Z783">
        <f t="shared" si="94"/>
        <v>82</v>
      </c>
      <c r="AA783">
        <f t="shared" si="95"/>
        <v>88</v>
      </c>
    </row>
    <row r="784" spans="1:27" x14ac:dyDescent="0.25">
      <c r="A784" t="s">
        <v>39</v>
      </c>
      <c r="B784" t="s">
        <v>39</v>
      </c>
      <c r="C784" t="s">
        <v>39</v>
      </c>
      <c r="E784">
        <v>2005</v>
      </c>
      <c r="F784">
        <v>3</v>
      </c>
      <c r="G784">
        <v>122</v>
      </c>
      <c r="H784">
        <v>3</v>
      </c>
      <c r="I784">
        <v>4</v>
      </c>
      <c r="J784">
        <v>3</v>
      </c>
      <c r="K784">
        <v>2</v>
      </c>
      <c r="L784">
        <v>3</v>
      </c>
      <c r="M784">
        <v>0</v>
      </c>
      <c r="N784">
        <v>1</v>
      </c>
      <c r="O784">
        <v>0</v>
      </c>
      <c r="P784">
        <v>1</v>
      </c>
      <c r="Q784">
        <v>0</v>
      </c>
      <c r="R784">
        <v>0</v>
      </c>
      <c r="S784">
        <v>1</v>
      </c>
      <c r="T784">
        <v>0</v>
      </c>
      <c r="U784">
        <f t="shared" si="96"/>
        <v>1</v>
      </c>
      <c r="V784" t="str">
        <f t="shared" si="90"/>
        <v>Barefoot Resort - Fazio2005</v>
      </c>
      <c r="W784" s="17">
        <f t="shared" si="91"/>
        <v>18</v>
      </c>
      <c r="X784">
        <f t="shared" si="92"/>
        <v>92</v>
      </c>
      <c r="Y784">
        <f t="shared" si="93"/>
        <v>89</v>
      </c>
      <c r="Z784">
        <f t="shared" si="94"/>
        <v>82</v>
      </c>
      <c r="AA784">
        <f t="shared" si="95"/>
        <v>88</v>
      </c>
    </row>
    <row r="785" spans="1:27" x14ac:dyDescent="0.25">
      <c r="A785" t="s">
        <v>39</v>
      </c>
      <c r="B785" t="s">
        <v>39</v>
      </c>
      <c r="C785" t="s">
        <v>39</v>
      </c>
      <c r="E785">
        <v>2005</v>
      </c>
      <c r="F785">
        <v>4</v>
      </c>
      <c r="G785">
        <v>440</v>
      </c>
      <c r="H785">
        <v>5</v>
      </c>
      <c r="I785">
        <v>6</v>
      </c>
      <c r="J785">
        <v>5</v>
      </c>
      <c r="K785">
        <v>6</v>
      </c>
      <c r="L785">
        <v>7</v>
      </c>
      <c r="M785">
        <v>0</v>
      </c>
      <c r="N785">
        <v>1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f t="shared" si="96"/>
        <v>0</v>
      </c>
      <c r="V785" t="str">
        <f t="shared" si="90"/>
        <v>Barefoot Resort - Fazio2005</v>
      </c>
      <c r="W785" s="17">
        <f t="shared" si="91"/>
        <v>18</v>
      </c>
      <c r="X785">
        <f t="shared" si="92"/>
        <v>92</v>
      </c>
      <c r="Y785">
        <f t="shared" si="93"/>
        <v>89</v>
      </c>
      <c r="Z785">
        <f t="shared" si="94"/>
        <v>82</v>
      </c>
      <c r="AA785">
        <f t="shared" si="95"/>
        <v>88</v>
      </c>
    </row>
    <row r="786" spans="1:27" x14ac:dyDescent="0.25">
      <c r="A786" t="s">
        <v>39</v>
      </c>
      <c r="B786" t="s">
        <v>39</v>
      </c>
      <c r="C786" t="s">
        <v>39</v>
      </c>
      <c r="E786">
        <v>2005</v>
      </c>
      <c r="F786">
        <v>5</v>
      </c>
      <c r="G786">
        <v>441</v>
      </c>
      <c r="H786">
        <v>4</v>
      </c>
      <c r="I786">
        <v>5</v>
      </c>
      <c r="J786">
        <v>5</v>
      </c>
      <c r="K786">
        <v>6</v>
      </c>
      <c r="L786">
        <v>4</v>
      </c>
      <c r="M786">
        <v>0</v>
      </c>
      <c r="N786">
        <v>0</v>
      </c>
      <c r="O786">
        <v>0</v>
      </c>
      <c r="P786">
        <v>1</v>
      </c>
      <c r="Q786">
        <v>0</v>
      </c>
      <c r="R786">
        <v>0</v>
      </c>
      <c r="S786">
        <v>0</v>
      </c>
      <c r="T786">
        <v>0</v>
      </c>
      <c r="U786">
        <f t="shared" si="96"/>
        <v>0</v>
      </c>
      <c r="V786" t="str">
        <f t="shared" si="90"/>
        <v>Barefoot Resort - Fazio2005</v>
      </c>
      <c r="W786" s="17">
        <f t="shared" si="91"/>
        <v>18</v>
      </c>
      <c r="X786">
        <f t="shared" si="92"/>
        <v>92</v>
      </c>
      <c r="Y786">
        <f t="shared" si="93"/>
        <v>89</v>
      </c>
      <c r="Z786">
        <f t="shared" si="94"/>
        <v>82</v>
      </c>
      <c r="AA786">
        <f t="shared" si="95"/>
        <v>88</v>
      </c>
    </row>
    <row r="787" spans="1:27" x14ac:dyDescent="0.25">
      <c r="A787" t="s">
        <v>39</v>
      </c>
      <c r="B787" t="s">
        <v>39</v>
      </c>
      <c r="C787" t="s">
        <v>39</v>
      </c>
      <c r="E787">
        <v>2005</v>
      </c>
      <c r="F787">
        <v>6</v>
      </c>
      <c r="G787">
        <v>144</v>
      </c>
      <c r="H787">
        <v>3</v>
      </c>
      <c r="I787">
        <v>4</v>
      </c>
      <c r="J787">
        <v>3</v>
      </c>
      <c r="K787">
        <v>4</v>
      </c>
      <c r="L787">
        <v>3</v>
      </c>
      <c r="M787">
        <v>0</v>
      </c>
      <c r="N787">
        <v>1</v>
      </c>
      <c r="O787">
        <v>0</v>
      </c>
      <c r="P787">
        <v>1</v>
      </c>
      <c r="Q787">
        <v>0</v>
      </c>
      <c r="R787">
        <v>0</v>
      </c>
      <c r="S787">
        <v>0</v>
      </c>
      <c r="T787">
        <v>0</v>
      </c>
      <c r="U787">
        <f t="shared" si="96"/>
        <v>0</v>
      </c>
      <c r="V787" t="str">
        <f t="shared" si="90"/>
        <v>Barefoot Resort - Fazio2005</v>
      </c>
      <c r="W787" s="17">
        <f t="shared" si="91"/>
        <v>18</v>
      </c>
      <c r="X787">
        <f t="shared" si="92"/>
        <v>92</v>
      </c>
      <c r="Y787">
        <f t="shared" si="93"/>
        <v>89</v>
      </c>
      <c r="Z787">
        <f t="shared" si="94"/>
        <v>82</v>
      </c>
      <c r="AA787">
        <f t="shared" si="95"/>
        <v>88</v>
      </c>
    </row>
    <row r="788" spans="1:27" x14ac:dyDescent="0.25">
      <c r="A788" t="s">
        <v>39</v>
      </c>
      <c r="B788" t="s">
        <v>39</v>
      </c>
      <c r="C788" t="s">
        <v>39</v>
      </c>
      <c r="E788">
        <v>2005</v>
      </c>
      <c r="F788">
        <v>7</v>
      </c>
      <c r="G788">
        <v>494</v>
      </c>
      <c r="H788">
        <v>5</v>
      </c>
      <c r="I788">
        <v>7</v>
      </c>
      <c r="J788">
        <v>6</v>
      </c>
      <c r="K788">
        <v>6</v>
      </c>
      <c r="L788">
        <v>6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f t="shared" si="96"/>
        <v>0</v>
      </c>
      <c r="V788" t="str">
        <f t="shared" si="90"/>
        <v>Barefoot Resort - Fazio2005</v>
      </c>
      <c r="W788" s="17">
        <f t="shared" si="91"/>
        <v>18</v>
      </c>
      <c r="X788">
        <f t="shared" si="92"/>
        <v>92</v>
      </c>
      <c r="Y788">
        <f t="shared" si="93"/>
        <v>89</v>
      </c>
      <c r="Z788">
        <f t="shared" si="94"/>
        <v>82</v>
      </c>
      <c r="AA788">
        <f t="shared" si="95"/>
        <v>88</v>
      </c>
    </row>
    <row r="789" spans="1:27" x14ac:dyDescent="0.25">
      <c r="A789" t="s">
        <v>39</v>
      </c>
      <c r="B789" t="s">
        <v>39</v>
      </c>
      <c r="C789" t="s">
        <v>39</v>
      </c>
      <c r="E789">
        <v>2005</v>
      </c>
      <c r="F789">
        <v>8</v>
      </c>
      <c r="G789">
        <v>127</v>
      </c>
      <c r="H789">
        <v>3</v>
      </c>
      <c r="I789">
        <v>3</v>
      </c>
      <c r="J789">
        <v>3</v>
      </c>
      <c r="K789">
        <v>4</v>
      </c>
      <c r="L789">
        <v>3</v>
      </c>
      <c r="M789">
        <v>1</v>
      </c>
      <c r="N789">
        <v>1</v>
      </c>
      <c r="O789">
        <v>0</v>
      </c>
      <c r="P789">
        <v>1</v>
      </c>
      <c r="Q789">
        <v>0</v>
      </c>
      <c r="R789">
        <v>0</v>
      </c>
      <c r="S789">
        <v>0</v>
      </c>
      <c r="T789">
        <v>0</v>
      </c>
      <c r="U789">
        <f t="shared" si="96"/>
        <v>0</v>
      </c>
      <c r="V789" t="str">
        <f t="shared" si="90"/>
        <v>Barefoot Resort - Fazio2005</v>
      </c>
      <c r="W789" s="17">
        <f t="shared" si="91"/>
        <v>18</v>
      </c>
      <c r="X789">
        <f t="shared" si="92"/>
        <v>92</v>
      </c>
      <c r="Y789">
        <f t="shared" si="93"/>
        <v>89</v>
      </c>
      <c r="Z789">
        <f t="shared" si="94"/>
        <v>82</v>
      </c>
      <c r="AA789">
        <f t="shared" si="95"/>
        <v>88</v>
      </c>
    </row>
    <row r="790" spans="1:27" x14ac:dyDescent="0.25">
      <c r="A790" t="s">
        <v>39</v>
      </c>
      <c r="B790" t="s">
        <v>39</v>
      </c>
      <c r="C790" t="s">
        <v>39</v>
      </c>
      <c r="E790">
        <v>2005</v>
      </c>
      <c r="F790">
        <v>9</v>
      </c>
      <c r="G790">
        <v>332</v>
      </c>
      <c r="H790">
        <v>4</v>
      </c>
      <c r="I790">
        <v>6</v>
      </c>
      <c r="J790">
        <v>5</v>
      </c>
      <c r="K790">
        <v>3</v>
      </c>
      <c r="L790">
        <v>5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1</v>
      </c>
      <c r="T790">
        <v>0</v>
      </c>
      <c r="U790">
        <f t="shared" si="96"/>
        <v>1</v>
      </c>
      <c r="V790" t="str">
        <f t="shared" si="90"/>
        <v>Barefoot Resort - Fazio2005</v>
      </c>
      <c r="W790" s="17">
        <f t="shared" si="91"/>
        <v>18</v>
      </c>
      <c r="X790">
        <f t="shared" si="92"/>
        <v>92</v>
      </c>
      <c r="Y790">
        <f t="shared" si="93"/>
        <v>89</v>
      </c>
      <c r="Z790">
        <f t="shared" si="94"/>
        <v>82</v>
      </c>
      <c r="AA790">
        <f t="shared" si="95"/>
        <v>88</v>
      </c>
    </row>
    <row r="791" spans="1:27" x14ac:dyDescent="0.25">
      <c r="A791" t="s">
        <v>39</v>
      </c>
      <c r="B791" t="s">
        <v>39</v>
      </c>
      <c r="C791" t="s">
        <v>39</v>
      </c>
      <c r="E791">
        <v>2005</v>
      </c>
      <c r="F791">
        <v>10</v>
      </c>
      <c r="G791">
        <v>471</v>
      </c>
      <c r="H791">
        <v>5</v>
      </c>
      <c r="I791">
        <v>5</v>
      </c>
      <c r="J791">
        <v>6</v>
      </c>
      <c r="K791">
        <v>4</v>
      </c>
      <c r="L791">
        <v>6</v>
      </c>
      <c r="M791">
        <v>1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1</v>
      </c>
      <c r="T791">
        <v>0</v>
      </c>
      <c r="U791">
        <f t="shared" si="96"/>
        <v>1</v>
      </c>
      <c r="V791" t="str">
        <f t="shared" si="90"/>
        <v>Barefoot Resort - Fazio2005</v>
      </c>
      <c r="W791" s="17">
        <f t="shared" si="91"/>
        <v>18</v>
      </c>
      <c r="X791">
        <f t="shared" si="92"/>
        <v>92</v>
      </c>
      <c r="Y791">
        <f t="shared" si="93"/>
        <v>89</v>
      </c>
      <c r="Z791">
        <f t="shared" si="94"/>
        <v>82</v>
      </c>
      <c r="AA791">
        <f t="shared" si="95"/>
        <v>88</v>
      </c>
    </row>
    <row r="792" spans="1:27" x14ac:dyDescent="0.25">
      <c r="A792" t="s">
        <v>39</v>
      </c>
      <c r="B792" t="s">
        <v>39</v>
      </c>
      <c r="C792" t="s">
        <v>39</v>
      </c>
      <c r="E792">
        <v>2005</v>
      </c>
      <c r="F792">
        <v>11</v>
      </c>
      <c r="G792">
        <v>154</v>
      </c>
      <c r="H792">
        <v>3</v>
      </c>
      <c r="I792">
        <v>5</v>
      </c>
      <c r="J792">
        <v>4</v>
      </c>
      <c r="K792">
        <v>4</v>
      </c>
      <c r="L792">
        <v>4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f t="shared" si="96"/>
        <v>0</v>
      </c>
      <c r="V792" t="str">
        <f t="shared" si="90"/>
        <v>Barefoot Resort - Fazio2005</v>
      </c>
      <c r="W792" s="17">
        <f t="shared" si="91"/>
        <v>18</v>
      </c>
      <c r="X792">
        <f t="shared" si="92"/>
        <v>92</v>
      </c>
      <c r="Y792">
        <f t="shared" si="93"/>
        <v>89</v>
      </c>
      <c r="Z792">
        <f t="shared" si="94"/>
        <v>82</v>
      </c>
      <c r="AA792">
        <f t="shared" si="95"/>
        <v>88</v>
      </c>
    </row>
    <row r="793" spans="1:27" x14ac:dyDescent="0.25">
      <c r="A793" t="s">
        <v>39</v>
      </c>
      <c r="B793" t="s">
        <v>39</v>
      </c>
      <c r="C793" t="s">
        <v>39</v>
      </c>
      <c r="E793">
        <v>2005</v>
      </c>
      <c r="F793">
        <v>12</v>
      </c>
      <c r="G793">
        <v>489</v>
      </c>
      <c r="H793">
        <v>5</v>
      </c>
      <c r="I793">
        <v>5</v>
      </c>
      <c r="J793">
        <v>8</v>
      </c>
      <c r="K793">
        <v>5</v>
      </c>
      <c r="L793">
        <v>5</v>
      </c>
      <c r="M793">
        <v>1</v>
      </c>
      <c r="N793">
        <v>0</v>
      </c>
      <c r="O793">
        <v>1</v>
      </c>
      <c r="P793">
        <v>1</v>
      </c>
      <c r="Q793">
        <v>0</v>
      </c>
      <c r="R793">
        <v>0</v>
      </c>
      <c r="S793">
        <v>0</v>
      </c>
      <c r="T793">
        <v>0</v>
      </c>
      <c r="U793">
        <f t="shared" si="96"/>
        <v>0</v>
      </c>
      <c r="V793" t="str">
        <f t="shared" si="90"/>
        <v>Barefoot Resort - Fazio2005</v>
      </c>
      <c r="W793" s="17">
        <f t="shared" si="91"/>
        <v>18</v>
      </c>
      <c r="X793">
        <f t="shared" si="92"/>
        <v>92</v>
      </c>
      <c r="Y793">
        <f t="shared" si="93"/>
        <v>89</v>
      </c>
      <c r="Z793">
        <f t="shared" si="94"/>
        <v>82</v>
      </c>
      <c r="AA793">
        <f t="shared" si="95"/>
        <v>88</v>
      </c>
    </row>
    <row r="794" spans="1:27" x14ac:dyDescent="0.25">
      <c r="A794" t="s">
        <v>39</v>
      </c>
      <c r="B794" t="s">
        <v>39</v>
      </c>
      <c r="C794" t="s">
        <v>39</v>
      </c>
      <c r="E794">
        <v>2005</v>
      </c>
      <c r="F794">
        <v>13</v>
      </c>
      <c r="G794">
        <v>345</v>
      </c>
      <c r="H794">
        <v>4</v>
      </c>
      <c r="I794">
        <v>5</v>
      </c>
      <c r="J794">
        <v>5</v>
      </c>
      <c r="K794">
        <v>6</v>
      </c>
      <c r="L794">
        <v>7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f t="shared" si="96"/>
        <v>0</v>
      </c>
      <c r="V794" t="str">
        <f t="shared" si="90"/>
        <v>Barefoot Resort - Fazio2005</v>
      </c>
      <c r="W794" s="17">
        <f t="shared" si="91"/>
        <v>18</v>
      </c>
      <c r="X794">
        <f t="shared" si="92"/>
        <v>92</v>
      </c>
      <c r="Y794">
        <f t="shared" si="93"/>
        <v>89</v>
      </c>
      <c r="Z794">
        <f t="shared" si="94"/>
        <v>82</v>
      </c>
      <c r="AA794">
        <f t="shared" si="95"/>
        <v>88</v>
      </c>
    </row>
    <row r="795" spans="1:27" x14ac:dyDescent="0.25">
      <c r="A795" t="s">
        <v>39</v>
      </c>
      <c r="B795" t="s">
        <v>39</v>
      </c>
      <c r="C795" t="s">
        <v>39</v>
      </c>
      <c r="E795">
        <v>2005</v>
      </c>
      <c r="F795">
        <v>14</v>
      </c>
      <c r="G795">
        <v>326</v>
      </c>
      <c r="H795">
        <v>4</v>
      </c>
      <c r="I795">
        <v>7</v>
      </c>
      <c r="J795">
        <v>4</v>
      </c>
      <c r="K795">
        <v>4</v>
      </c>
      <c r="L795">
        <v>4</v>
      </c>
      <c r="M795">
        <v>0</v>
      </c>
      <c r="N795">
        <v>1</v>
      </c>
      <c r="O795">
        <v>1</v>
      </c>
      <c r="P795">
        <v>1</v>
      </c>
      <c r="Q795">
        <v>0</v>
      </c>
      <c r="R795">
        <v>0</v>
      </c>
      <c r="S795">
        <v>0</v>
      </c>
      <c r="T795">
        <v>0</v>
      </c>
      <c r="U795">
        <f t="shared" si="96"/>
        <v>0</v>
      </c>
      <c r="V795" t="str">
        <f t="shared" si="90"/>
        <v>Barefoot Resort - Fazio2005</v>
      </c>
      <c r="W795" s="17">
        <f t="shared" si="91"/>
        <v>18</v>
      </c>
      <c r="X795">
        <f t="shared" si="92"/>
        <v>92</v>
      </c>
      <c r="Y795">
        <f t="shared" si="93"/>
        <v>89</v>
      </c>
      <c r="Z795">
        <f t="shared" si="94"/>
        <v>82</v>
      </c>
      <c r="AA795">
        <f t="shared" si="95"/>
        <v>88</v>
      </c>
    </row>
    <row r="796" spans="1:27" x14ac:dyDescent="0.25">
      <c r="A796" t="s">
        <v>39</v>
      </c>
      <c r="B796" t="s">
        <v>39</v>
      </c>
      <c r="C796" t="s">
        <v>39</v>
      </c>
      <c r="E796">
        <v>2005</v>
      </c>
      <c r="F796">
        <v>15</v>
      </c>
      <c r="G796">
        <v>282</v>
      </c>
      <c r="H796">
        <v>4</v>
      </c>
      <c r="I796">
        <v>5</v>
      </c>
      <c r="J796">
        <v>6</v>
      </c>
      <c r="K796">
        <v>5</v>
      </c>
      <c r="L796">
        <v>7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f t="shared" si="96"/>
        <v>0</v>
      </c>
      <c r="V796" t="str">
        <f t="shared" si="90"/>
        <v>Barefoot Resort - Fazio2005</v>
      </c>
      <c r="W796" s="17">
        <f t="shared" si="91"/>
        <v>18</v>
      </c>
      <c r="X796">
        <f t="shared" si="92"/>
        <v>92</v>
      </c>
      <c r="Y796">
        <f t="shared" si="93"/>
        <v>89</v>
      </c>
      <c r="Z796">
        <f t="shared" si="94"/>
        <v>82</v>
      </c>
      <c r="AA796">
        <f t="shared" si="95"/>
        <v>88</v>
      </c>
    </row>
    <row r="797" spans="1:27" x14ac:dyDescent="0.25">
      <c r="A797" t="s">
        <v>39</v>
      </c>
      <c r="B797" t="s">
        <v>39</v>
      </c>
      <c r="C797" t="s">
        <v>39</v>
      </c>
      <c r="E797">
        <v>2005</v>
      </c>
      <c r="F797">
        <v>16</v>
      </c>
      <c r="G797">
        <v>149</v>
      </c>
      <c r="H797">
        <v>3</v>
      </c>
      <c r="I797">
        <v>4</v>
      </c>
      <c r="J797">
        <v>4</v>
      </c>
      <c r="K797">
        <v>3</v>
      </c>
      <c r="L797">
        <v>4</v>
      </c>
      <c r="M797">
        <v>0</v>
      </c>
      <c r="N797">
        <v>0</v>
      </c>
      <c r="O797">
        <v>1</v>
      </c>
      <c r="P797">
        <v>0</v>
      </c>
      <c r="Q797">
        <v>0</v>
      </c>
      <c r="R797">
        <v>0</v>
      </c>
      <c r="S797">
        <v>0</v>
      </c>
      <c r="T797">
        <v>0</v>
      </c>
      <c r="U797">
        <f t="shared" si="96"/>
        <v>0</v>
      </c>
      <c r="V797" t="str">
        <f t="shared" si="90"/>
        <v>Barefoot Resort - Fazio2005</v>
      </c>
      <c r="W797" s="17">
        <f t="shared" si="91"/>
        <v>18</v>
      </c>
      <c r="X797">
        <f t="shared" si="92"/>
        <v>92</v>
      </c>
      <c r="Y797">
        <f t="shared" si="93"/>
        <v>89</v>
      </c>
      <c r="Z797">
        <f t="shared" si="94"/>
        <v>82</v>
      </c>
      <c r="AA797">
        <f t="shared" si="95"/>
        <v>88</v>
      </c>
    </row>
    <row r="798" spans="1:27" x14ac:dyDescent="0.25">
      <c r="A798" t="s">
        <v>39</v>
      </c>
      <c r="B798" t="s">
        <v>39</v>
      </c>
      <c r="C798" t="s">
        <v>39</v>
      </c>
      <c r="E798">
        <v>2005</v>
      </c>
      <c r="F798">
        <v>17</v>
      </c>
      <c r="G798">
        <v>328</v>
      </c>
      <c r="H798">
        <v>4</v>
      </c>
      <c r="I798">
        <v>5</v>
      </c>
      <c r="J798">
        <v>5</v>
      </c>
      <c r="K798">
        <v>4</v>
      </c>
      <c r="L798">
        <v>5</v>
      </c>
      <c r="M798">
        <v>0</v>
      </c>
      <c r="N798">
        <v>0</v>
      </c>
      <c r="O798">
        <v>1</v>
      </c>
      <c r="P798">
        <v>0</v>
      </c>
      <c r="Q798">
        <v>0</v>
      </c>
      <c r="R798">
        <v>0</v>
      </c>
      <c r="S798">
        <v>0</v>
      </c>
      <c r="T798">
        <v>0</v>
      </c>
      <c r="U798">
        <f t="shared" si="96"/>
        <v>0</v>
      </c>
      <c r="V798" t="str">
        <f t="shared" si="90"/>
        <v>Barefoot Resort - Fazio2005</v>
      </c>
      <c r="W798" s="17">
        <f t="shared" si="91"/>
        <v>18</v>
      </c>
      <c r="X798">
        <f t="shared" si="92"/>
        <v>92</v>
      </c>
      <c r="Y798">
        <f t="shared" si="93"/>
        <v>89</v>
      </c>
      <c r="Z798">
        <f t="shared" si="94"/>
        <v>82</v>
      </c>
      <c r="AA798">
        <f t="shared" si="95"/>
        <v>88</v>
      </c>
    </row>
    <row r="799" spans="1:27" x14ac:dyDescent="0.25">
      <c r="A799" t="s">
        <v>39</v>
      </c>
      <c r="B799" t="s">
        <v>39</v>
      </c>
      <c r="C799" t="s">
        <v>39</v>
      </c>
      <c r="E799">
        <v>2005</v>
      </c>
      <c r="F799">
        <v>18</v>
      </c>
      <c r="G799">
        <v>305</v>
      </c>
      <c r="H799">
        <v>4</v>
      </c>
      <c r="I799">
        <v>4</v>
      </c>
      <c r="J799">
        <v>5</v>
      </c>
      <c r="K799">
        <v>5</v>
      </c>
      <c r="L799">
        <v>3</v>
      </c>
      <c r="M799">
        <v>1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1</v>
      </c>
      <c r="U799">
        <f t="shared" si="96"/>
        <v>1</v>
      </c>
      <c r="V799" t="str">
        <f t="shared" si="90"/>
        <v>Barefoot Resort - Fazio2005</v>
      </c>
      <c r="W799" s="17">
        <f t="shared" si="91"/>
        <v>18</v>
      </c>
      <c r="X799">
        <f t="shared" si="92"/>
        <v>92</v>
      </c>
      <c r="Y799">
        <f t="shared" si="93"/>
        <v>89</v>
      </c>
      <c r="Z799">
        <f t="shared" si="94"/>
        <v>82</v>
      </c>
      <c r="AA799">
        <f t="shared" si="95"/>
        <v>88</v>
      </c>
    </row>
    <row r="800" spans="1:27" x14ac:dyDescent="0.25">
      <c r="A800" t="s">
        <v>40</v>
      </c>
      <c r="B800" t="s">
        <v>40</v>
      </c>
      <c r="C800" t="s">
        <v>40</v>
      </c>
      <c r="E800">
        <v>2005</v>
      </c>
      <c r="F800">
        <v>1</v>
      </c>
      <c r="G800">
        <v>321</v>
      </c>
      <c r="H800">
        <v>4</v>
      </c>
      <c r="I800">
        <v>4</v>
      </c>
      <c r="J800">
        <v>6</v>
      </c>
      <c r="K800">
        <v>5</v>
      </c>
      <c r="L800">
        <v>6</v>
      </c>
      <c r="M800">
        <v>1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f t="shared" si="96"/>
        <v>0</v>
      </c>
      <c r="V800" t="str">
        <f t="shared" si="90"/>
        <v>Barefoot Resort - Love2005</v>
      </c>
      <c r="W800" s="17">
        <f t="shared" si="91"/>
        <v>19</v>
      </c>
      <c r="X800">
        <f t="shared" si="92"/>
        <v>93</v>
      </c>
      <c r="Y800">
        <f t="shared" si="93"/>
        <v>81</v>
      </c>
      <c r="Z800">
        <f t="shared" si="94"/>
        <v>81</v>
      </c>
      <c r="AA800">
        <f t="shared" si="95"/>
        <v>92</v>
      </c>
    </row>
    <row r="801" spans="1:27" x14ac:dyDescent="0.25">
      <c r="A801" t="s">
        <v>40</v>
      </c>
      <c r="B801" t="s">
        <v>40</v>
      </c>
      <c r="C801" t="s">
        <v>40</v>
      </c>
      <c r="E801">
        <v>2005</v>
      </c>
      <c r="F801">
        <v>2</v>
      </c>
      <c r="G801">
        <v>455</v>
      </c>
      <c r="H801">
        <v>5</v>
      </c>
      <c r="I801">
        <v>8</v>
      </c>
      <c r="J801">
        <v>7</v>
      </c>
      <c r="K801">
        <v>6</v>
      </c>
      <c r="L801">
        <v>6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f t="shared" si="96"/>
        <v>0</v>
      </c>
      <c r="V801" t="str">
        <f t="shared" si="90"/>
        <v>Barefoot Resort - Love2005</v>
      </c>
      <c r="W801" s="17">
        <f t="shared" si="91"/>
        <v>19</v>
      </c>
      <c r="X801">
        <f t="shared" si="92"/>
        <v>93</v>
      </c>
      <c r="Y801">
        <f t="shared" si="93"/>
        <v>81</v>
      </c>
      <c r="Z801">
        <f t="shared" si="94"/>
        <v>81</v>
      </c>
      <c r="AA801">
        <f t="shared" si="95"/>
        <v>92</v>
      </c>
    </row>
    <row r="802" spans="1:27" x14ac:dyDescent="0.25">
      <c r="A802" t="s">
        <v>40</v>
      </c>
      <c r="B802" t="s">
        <v>40</v>
      </c>
      <c r="C802" t="s">
        <v>40</v>
      </c>
      <c r="E802">
        <v>2005</v>
      </c>
      <c r="F802">
        <v>3</v>
      </c>
      <c r="G802">
        <v>144</v>
      </c>
      <c r="H802">
        <v>3</v>
      </c>
      <c r="I802">
        <v>3</v>
      </c>
      <c r="J802">
        <v>5</v>
      </c>
      <c r="K802">
        <v>2</v>
      </c>
      <c r="L802">
        <v>4</v>
      </c>
      <c r="M802">
        <v>1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1</v>
      </c>
      <c r="T802">
        <v>0</v>
      </c>
      <c r="U802">
        <f t="shared" si="96"/>
        <v>1</v>
      </c>
      <c r="V802" t="str">
        <f t="shared" si="90"/>
        <v>Barefoot Resort - Love2005</v>
      </c>
      <c r="W802" s="17">
        <f t="shared" si="91"/>
        <v>19</v>
      </c>
      <c r="X802">
        <f t="shared" si="92"/>
        <v>93</v>
      </c>
      <c r="Y802">
        <f t="shared" si="93"/>
        <v>81</v>
      </c>
      <c r="Z802">
        <f t="shared" si="94"/>
        <v>81</v>
      </c>
      <c r="AA802">
        <f t="shared" si="95"/>
        <v>92</v>
      </c>
    </row>
    <row r="803" spans="1:27" x14ac:dyDescent="0.25">
      <c r="A803" t="s">
        <v>40</v>
      </c>
      <c r="B803" t="s">
        <v>40</v>
      </c>
      <c r="C803" t="s">
        <v>40</v>
      </c>
      <c r="E803">
        <v>2005</v>
      </c>
      <c r="F803">
        <v>4</v>
      </c>
      <c r="G803">
        <v>265</v>
      </c>
      <c r="H803">
        <v>4</v>
      </c>
      <c r="I803">
        <v>4</v>
      </c>
      <c r="J803">
        <v>4</v>
      </c>
      <c r="K803">
        <v>3</v>
      </c>
      <c r="L803">
        <v>5</v>
      </c>
      <c r="M803">
        <v>1</v>
      </c>
      <c r="N803">
        <v>1</v>
      </c>
      <c r="O803">
        <v>0</v>
      </c>
      <c r="P803">
        <v>0</v>
      </c>
      <c r="Q803">
        <v>0</v>
      </c>
      <c r="R803">
        <v>0</v>
      </c>
      <c r="S803">
        <v>1</v>
      </c>
      <c r="T803">
        <v>0</v>
      </c>
      <c r="U803">
        <f t="shared" si="96"/>
        <v>1</v>
      </c>
      <c r="V803" t="str">
        <f t="shared" si="90"/>
        <v>Barefoot Resort - Love2005</v>
      </c>
      <c r="W803" s="17">
        <f t="shared" si="91"/>
        <v>19</v>
      </c>
      <c r="X803">
        <f t="shared" ref="X803:X834" si="97">SUMIF($V:$V,$V803,$I:$I)</f>
        <v>93</v>
      </c>
      <c r="Y803">
        <f t="shared" si="93"/>
        <v>81</v>
      </c>
      <c r="Z803">
        <f t="shared" si="94"/>
        <v>81</v>
      </c>
      <c r="AA803">
        <f t="shared" si="95"/>
        <v>92</v>
      </c>
    </row>
    <row r="804" spans="1:27" x14ac:dyDescent="0.25">
      <c r="A804" t="s">
        <v>40</v>
      </c>
      <c r="B804" t="s">
        <v>40</v>
      </c>
      <c r="C804" t="s">
        <v>40</v>
      </c>
      <c r="E804">
        <v>2005</v>
      </c>
      <c r="F804">
        <v>5</v>
      </c>
      <c r="G804">
        <v>420</v>
      </c>
      <c r="H804">
        <v>4</v>
      </c>
      <c r="I804">
        <v>7</v>
      </c>
      <c r="J804">
        <v>5</v>
      </c>
      <c r="K804">
        <v>4</v>
      </c>
      <c r="L804">
        <v>6</v>
      </c>
      <c r="M804">
        <v>0</v>
      </c>
      <c r="N804">
        <v>0</v>
      </c>
      <c r="O804">
        <v>1</v>
      </c>
      <c r="P804">
        <v>0</v>
      </c>
      <c r="Q804">
        <v>0</v>
      </c>
      <c r="R804">
        <v>0</v>
      </c>
      <c r="S804">
        <v>0</v>
      </c>
      <c r="T804">
        <v>0</v>
      </c>
      <c r="U804">
        <f t="shared" si="96"/>
        <v>0</v>
      </c>
      <c r="V804" t="str">
        <f t="shared" si="90"/>
        <v>Barefoot Resort - Love2005</v>
      </c>
      <c r="W804" s="17">
        <f t="shared" si="91"/>
        <v>19</v>
      </c>
      <c r="X804">
        <f t="shared" si="97"/>
        <v>93</v>
      </c>
      <c r="Y804">
        <f t="shared" si="93"/>
        <v>81</v>
      </c>
      <c r="Z804">
        <f t="shared" si="94"/>
        <v>81</v>
      </c>
      <c r="AA804">
        <f t="shared" si="95"/>
        <v>92</v>
      </c>
    </row>
    <row r="805" spans="1:27" x14ac:dyDescent="0.25">
      <c r="A805" t="s">
        <v>40</v>
      </c>
      <c r="B805" t="s">
        <v>40</v>
      </c>
      <c r="C805" t="s">
        <v>40</v>
      </c>
      <c r="E805">
        <v>2005</v>
      </c>
      <c r="F805">
        <v>6</v>
      </c>
      <c r="G805">
        <v>340</v>
      </c>
      <c r="H805">
        <v>4</v>
      </c>
      <c r="I805">
        <v>6</v>
      </c>
      <c r="J805">
        <v>4</v>
      </c>
      <c r="K805">
        <v>4</v>
      </c>
      <c r="L805">
        <v>4</v>
      </c>
      <c r="M805">
        <v>0</v>
      </c>
      <c r="N805">
        <v>1</v>
      </c>
      <c r="O805">
        <v>1</v>
      </c>
      <c r="P805">
        <v>1</v>
      </c>
      <c r="Q805">
        <v>0</v>
      </c>
      <c r="R805">
        <v>0</v>
      </c>
      <c r="S805">
        <v>0</v>
      </c>
      <c r="T805">
        <v>0</v>
      </c>
      <c r="U805">
        <f t="shared" si="96"/>
        <v>0</v>
      </c>
      <c r="V805" t="str">
        <f t="shared" si="90"/>
        <v>Barefoot Resort - Love2005</v>
      </c>
      <c r="W805" s="17">
        <f t="shared" si="91"/>
        <v>19</v>
      </c>
      <c r="X805">
        <f t="shared" si="97"/>
        <v>93</v>
      </c>
      <c r="Y805">
        <f t="shared" si="93"/>
        <v>81</v>
      </c>
      <c r="Z805">
        <f t="shared" si="94"/>
        <v>81</v>
      </c>
      <c r="AA805">
        <f t="shared" si="95"/>
        <v>92</v>
      </c>
    </row>
    <row r="806" spans="1:27" x14ac:dyDescent="0.25">
      <c r="A806" t="s">
        <v>40</v>
      </c>
      <c r="B806" t="s">
        <v>40</v>
      </c>
      <c r="C806" t="s">
        <v>40</v>
      </c>
      <c r="E806">
        <v>2005</v>
      </c>
      <c r="F806">
        <v>7</v>
      </c>
      <c r="G806">
        <v>398</v>
      </c>
      <c r="H806">
        <v>4</v>
      </c>
      <c r="I806">
        <v>6</v>
      </c>
      <c r="J806">
        <v>4</v>
      </c>
      <c r="K806">
        <v>5</v>
      </c>
      <c r="L806">
        <v>5</v>
      </c>
      <c r="M806">
        <v>0</v>
      </c>
      <c r="N806">
        <v>1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f t="shared" si="96"/>
        <v>0</v>
      </c>
      <c r="V806" t="str">
        <f t="shared" si="90"/>
        <v>Barefoot Resort - Love2005</v>
      </c>
      <c r="W806" s="17">
        <f t="shared" si="91"/>
        <v>19</v>
      </c>
      <c r="X806">
        <f t="shared" si="97"/>
        <v>93</v>
      </c>
      <c r="Y806">
        <f t="shared" si="93"/>
        <v>81</v>
      </c>
      <c r="Z806">
        <f t="shared" si="94"/>
        <v>81</v>
      </c>
      <c r="AA806">
        <f t="shared" si="95"/>
        <v>92</v>
      </c>
    </row>
    <row r="807" spans="1:27" x14ac:dyDescent="0.25">
      <c r="A807" t="s">
        <v>40</v>
      </c>
      <c r="B807" t="s">
        <v>40</v>
      </c>
      <c r="C807" t="s">
        <v>40</v>
      </c>
      <c r="E807">
        <v>2005</v>
      </c>
      <c r="F807">
        <v>8</v>
      </c>
      <c r="G807">
        <v>485</v>
      </c>
      <c r="H807">
        <v>5</v>
      </c>
      <c r="I807">
        <v>6</v>
      </c>
      <c r="J807">
        <v>6</v>
      </c>
      <c r="K807">
        <v>6</v>
      </c>
      <c r="L807">
        <v>5</v>
      </c>
      <c r="M807">
        <v>0</v>
      </c>
      <c r="N807">
        <v>0</v>
      </c>
      <c r="O807">
        <v>0</v>
      </c>
      <c r="P807">
        <v>1</v>
      </c>
      <c r="Q807">
        <v>0</v>
      </c>
      <c r="R807">
        <v>0</v>
      </c>
      <c r="S807">
        <v>0</v>
      </c>
      <c r="T807">
        <v>0</v>
      </c>
      <c r="U807">
        <f t="shared" si="96"/>
        <v>0</v>
      </c>
      <c r="V807" t="str">
        <f t="shared" si="90"/>
        <v>Barefoot Resort - Love2005</v>
      </c>
      <c r="W807" s="17">
        <f t="shared" si="91"/>
        <v>19</v>
      </c>
      <c r="X807">
        <f t="shared" si="97"/>
        <v>93</v>
      </c>
      <c r="Y807">
        <f t="shared" si="93"/>
        <v>81</v>
      </c>
      <c r="Z807">
        <f t="shared" si="94"/>
        <v>81</v>
      </c>
      <c r="AA807">
        <f t="shared" si="95"/>
        <v>92</v>
      </c>
    </row>
    <row r="808" spans="1:27" x14ac:dyDescent="0.25">
      <c r="A808" t="s">
        <v>40</v>
      </c>
      <c r="B808" t="s">
        <v>40</v>
      </c>
      <c r="C808" t="s">
        <v>40</v>
      </c>
      <c r="E808">
        <v>2005</v>
      </c>
      <c r="F808">
        <v>9</v>
      </c>
      <c r="G808">
        <v>187</v>
      </c>
      <c r="H808">
        <v>3</v>
      </c>
      <c r="I808">
        <v>3</v>
      </c>
      <c r="J808">
        <v>3</v>
      </c>
      <c r="K808">
        <v>3</v>
      </c>
      <c r="L808">
        <v>3</v>
      </c>
      <c r="M808">
        <v>1</v>
      </c>
      <c r="N808">
        <v>1</v>
      </c>
      <c r="O808">
        <v>1</v>
      </c>
      <c r="P808">
        <v>1</v>
      </c>
      <c r="Q808">
        <v>0</v>
      </c>
      <c r="R808">
        <v>0</v>
      </c>
      <c r="S808">
        <v>0</v>
      </c>
      <c r="T808">
        <v>0</v>
      </c>
      <c r="U808">
        <f t="shared" si="96"/>
        <v>0</v>
      </c>
      <c r="V808" t="str">
        <f t="shared" si="90"/>
        <v>Barefoot Resort - Love2005</v>
      </c>
      <c r="W808" s="17">
        <f t="shared" si="91"/>
        <v>19</v>
      </c>
      <c r="X808">
        <f t="shared" si="97"/>
        <v>93</v>
      </c>
      <c r="Y808">
        <f t="shared" si="93"/>
        <v>81</v>
      </c>
      <c r="Z808">
        <f t="shared" si="94"/>
        <v>81</v>
      </c>
      <c r="AA808">
        <f t="shared" si="95"/>
        <v>92</v>
      </c>
    </row>
    <row r="809" spans="1:27" x14ac:dyDescent="0.25">
      <c r="A809" t="s">
        <v>40</v>
      </c>
      <c r="B809" t="s">
        <v>40</v>
      </c>
      <c r="C809" t="s">
        <v>40</v>
      </c>
      <c r="E809">
        <v>2005</v>
      </c>
      <c r="F809">
        <v>10</v>
      </c>
      <c r="G809">
        <v>321</v>
      </c>
      <c r="H809">
        <v>4</v>
      </c>
      <c r="I809">
        <v>5</v>
      </c>
      <c r="J809">
        <v>4</v>
      </c>
      <c r="K809">
        <v>4</v>
      </c>
      <c r="L809">
        <v>6</v>
      </c>
      <c r="M809">
        <v>0</v>
      </c>
      <c r="N809">
        <v>1</v>
      </c>
      <c r="O809">
        <v>1</v>
      </c>
      <c r="P809">
        <v>0</v>
      </c>
      <c r="Q809">
        <v>0</v>
      </c>
      <c r="R809">
        <v>0</v>
      </c>
      <c r="S809">
        <v>0</v>
      </c>
      <c r="T809">
        <v>0</v>
      </c>
      <c r="U809">
        <f t="shared" si="96"/>
        <v>0</v>
      </c>
      <c r="V809" t="str">
        <f t="shared" si="90"/>
        <v>Barefoot Resort - Love2005</v>
      </c>
      <c r="W809" s="17">
        <f t="shared" si="91"/>
        <v>19</v>
      </c>
      <c r="X809">
        <f t="shared" si="97"/>
        <v>93</v>
      </c>
      <c r="Y809">
        <f t="shared" si="93"/>
        <v>81</v>
      </c>
      <c r="Z809">
        <f t="shared" si="94"/>
        <v>81</v>
      </c>
      <c r="AA809">
        <f t="shared" si="95"/>
        <v>92</v>
      </c>
    </row>
    <row r="810" spans="1:27" x14ac:dyDescent="0.25">
      <c r="A810" t="s">
        <v>40</v>
      </c>
      <c r="B810" t="s">
        <v>40</v>
      </c>
      <c r="C810" t="s">
        <v>40</v>
      </c>
      <c r="E810">
        <v>2005</v>
      </c>
      <c r="F810">
        <v>11</v>
      </c>
      <c r="G810">
        <v>109</v>
      </c>
      <c r="H810">
        <v>3</v>
      </c>
      <c r="I810">
        <v>4</v>
      </c>
      <c r="J810">
        <v>3</v>
      </c>
      <c r="K810">
        <v>4</v>
      </c>
      <c r="L810">
        <v>4</v>
      </c>
      <c r="M810">
        <v>0</v>
      </c>
      <c r="N810">
        <v>1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f t="shared" si="96"/>
        <v>0</v>
      </c>
      <c r="V810" t="str">
        <f t="shared" si="90"/>
        <v>Barefoot Resort - Love2005</v>
      </c>
      <c r="W810" s="17">
        <f t="shared" si="91"/>
        <v>19</v>
      </c>
      <c r="X810">
        <f t="shared" si="97"/>
        <v>93</v>
      </c>
      <c r="Y810">
        <f t="shared" si="93"/>
        <v>81</v>
      </c>
      <c r="Z810">
        <f t="shared" si="94"/>
        <v>81</v>
      </c>
      <c r="AA810">
        <f t="shared" si="95"/>
        <v>92</v>
      </c>
    </row>
    <row r="811" spans="1:27" x14ac:dyDescent="0.25">
      <c r="A811" t="s">
        <v>40</v>
      </c>
      <c r="B811" t="s">
        <v>40</v>
      </c>
      <c r="C811" t="s">
        <v>40</v>
      </c>
      <c r="E811">
        <v>2005</v>
      </c>
      <c r="F811">
        <v>12</v>
      </c>
      <c r="G811">
        <v>393</v>
      </c>
      <c r="H811">
        <v>4</v>
      </c>
      <c r="I811">
        <v>5</v>
      </c>
      <c r="J811">
        <v>5</v>
      </c>
      <c r="K811">
        <v>7</v>
      </c>
      <c r="L811">
        <v>7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f t="shared" si="96"/>
        <v>0</v>
      </c>
      <c r="V811" t="str">
        <f t="shared" si="90"/>
        <v>Barefoot Resort - Love2005</v>
      </c>
      <c r="W811" s="17">
        <f t="shared" si="91"/>
        <v>19</v>
      </c>
      <c r="X811">
        <f t="shared" si="97"/>
        <v>93</v>
      </c>
      <c r="Y811">
        <f t="shared" si="93"/>
        <v>81</v>
      </c>
      <c r="Z811">
        <f t="shared" si="94"/>
        <v>81</v>
      </c>
      <c r="AA811">
        <f t="shared" si="95"/>
        <v>92</v>
      </c>
    </row>
    <row r="812" spans="1:27" x14ac:dyDescent="0.25">
      <c r="A812" t="s">
        <v>40</v>
      </c>
      <c r="B812" t="s">
        <v>40</v>
      </c>
      <c r="C812" t="s">
        <v>40</v>
      </c>
      <c r="E812">
        <v>2005</v>
      </c>
      <c r="F812">
        <v>13</v>
      </c>
      <c r="G812">
        <v>447</v>
      </c>
      <c r="H812">
        <v>5</v>
      </c>
      <c r="I812">
        <v>4</v>
      </c>
      <c r="J812">
        <v>4</v>
      </c>
      <c r="K812">
        <v>6</v>
      </c>
      <c r="L812">
        <v>6</v>
      </c>
      <c r="M812">
        <v>0</v>
      </c>
      <c r="N812">
        <v>0</v>
      </c>
      <c r="O812">
        <v>0</v>
      </c>
      <c r="P812">
        <v>0</v>
      </c>
      <c r="Q812">
        <v>1</v>
      </c>
      <c r="R812">
        <v>1</v>
      </c>
      <c r="S812">
        <v>0</v>
      </c>
      <c r="T812">
        <v>0</v>
      </c>
      <c r="U812">
        <f t="shared" si="96"/>
        <v>2</v>
      </c>
      <c r="V812" t="str">
        <f t="shared" si="90"/>
        <v>Barefoot Resort - Love2005</v>
      </c>
      <c r="W812" s="17">
        <f t="shared" si="91"/>
        <v>19</v>
      </c>
      <c r="X812">
        <f t="shared" si="97"/>
        <v>93</v>
      </c>
      <c r="Y812">
        <f t="shared" si="93"/>
        <v>81</v>
      </c>
      <c r="Z812">
        <f t="shared" si="94"/>
        <v>81</v>
      </c>
      <c r="AA812">
        <f t="shared" si="95"/>
        <v>92</v>
      </c>
    </row>
    <row r="813" spans="1:27" x14ac:dyDescent="0.25">
      <c r="A813" t="s">
        <v>40</v>
      </c>
      <c r="B813" t="s">
        <v>40</v>
      </c>
      <c r="C813" t="s">
        <v>40</v>
      </c>
      <c r="E813">
        <v>2005</v>
      </c>
      <c r="F813">
        <v>14</v>
      </c>
      <c r="G813">
        <v>361</v>
      </c>
      <c r="H813">
        <v>4</v>
      </c>
      <c r="I813">
        <v>5</v>
      </c>
      <c r="J813">
        <v>6</v>
      </c>
      <c r="K813">
        <v>3</v>
      </c>
      <c r="L813">
        <v>7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1</v>
      </c>
      <c r="T813">
        <v>0</v>
      </c>
      <c r="U813">
        <f t="shared" si="96"/>
        <v>1</v>
      </c>
      <c r="V813" t="str">
        <f t="shared" si="90"/>
        <v>Barefoot Resort - Love2005</v>
      </c>
      <c r="W813" s="17">
        <f t="shared" si="91"/>
        <v>19</v>
      </c>
      <c r="X813">
        <f t="shared" si="97"/>
        <v>93</v>
      </c>
      <c r="Y813">
        <f t="shared" si="93"/>
        <v>81</v>
      </c>
      <c r="Z813">
        <f t="shared" si="94"/>
        <v>81</v>
      </c>
      <c r="AA813">
        <f t="shared" si="95"/>
        <v>92</v>
      </c>
    </row>
    <row r="814" spans="1:27" x14ac:dyDescent="0.25">
      <c r="A814" t="s">
        <v>40</v>
      </c>
      <c r="B814" t="s">
        <v>40</v>
      </c>
      <c r="C814" t="s">
        <v>40</v>
      </c>
      <c r="E814">
        <v>2005</v>
      </c>
      <c r="F814">
        <v>15</v>
      </c>
      <c r="G814">
        <v>154</v>
      </c>
      <c r="H814">
        <v>3</v>
      </c>
      <c r="I814">
        <v>5</v>
      </c>
      <c r="J814">
        <v>3</v>
      </c>
      <c r="K814">
        <v>3</v>
      </c>
      <c r="L814">
        <v>3</v>
      </c>
      <c r="M814">
        <v>0</v>
      </c>
      <c r="N814">
        <v>1</v>
      </c>
      <c r="O814">
        <v>1</v>
      </c>
      <c r="P814">
        <v>1</v>
      </c>
      <c r="Q814">
        <v>0</v>
      </c>
      <c r="R814">
        <v>0</v>
      </c>
      <c r="S814">
        <v>0</v>
      </c>
      <c r="T814">
        <v>0</v>
      </c>
      <c r="U814">
        <f t="shared" si="96"/>
        <v>0</v>
      </c>
      <c r="V814" t="str">
        <f t="shared" si="90"/>
        <v>Barefoot Resort - Love2005</v>
      </c>
      <c r="W814" s="17">
        <f t="shared" si="91"/>
        <v>19</v>
      </c>
      <c r="X814">
        <f t="shared" si="97"/>
        <v>93</v>
      </c>
      <c r="Y814">
        <f t="shared" si="93"/>
        <v>81</v>
      </c>
      <c r="Z814">
        <f t="shared" si="94"/>
        <v>81</v>
      </c>
      <c r="AA814">
        <f t="shared" si="95"/>
        <v>92</v>
      </c>
    </row>
    <row r="815" spans="1:27" x14ac:dyDescent="0.25">
      <c r="A815" t="s">
        <v>40</v>
      </c>
      <c r="B815" t="s">
        <v>40</v>
      </c>
      <c r="C815" t="s">
        <v>40</v>
      </c>
      <c r="E815">
        <v>2005</v>
      </c>
      <c r="F815">
        <v>16</v>
      </c>
      <c r="G815">
        <v>332</v>
      </c>
      <c r="H815">
        <v>4</v>
      </c>
      <c r="I815">
        <v>4</v>
      </c>
      <c r="J815">
        <v>4</v>
      </c>
      <c r="K815">
        <v>4</v>
      </c>
      <c r="L815">
        <v>5</v>
      </c>
      <c r="M815">
        <v>1</v>
      </c>
      <c r="N815">
        <v>1</v>
      </c>
      <c r="O815">
        <v>1</v>
      </c>
      <c r="P815">
        <v>0</v>
      </c>
      <c r="Q815">
        <v>0</v>
      </c>
      <c r="R815">
        <v>0</v>
      </c>
      <c r="S815">
        <v>0</v>
      </c>
      <c r="T815">
        <v>0</v>
      </c>
      <c r="U815">
        <f t="shared" si="96"/>
        <v>0</v>
      </c>
      <c r="V815" t="str">
        <f t="shared" si="90"/>
        <v>Barefoot Resort - Love2005</v>
      </c>
      <c r="W815" s="17">
        <f t="shared" si="91"/>
        <v>19</v>
      </c>
      <c r="X815">
        <f t="shared" si="97"/>
        <v>93</v>
      </c>
      <c r="Y815">
        <f t="shared" si="93"/>
        <v>81</v>
      </c>
      <c r="Z815">
        <f t="shared" si="94"/>
        <v>81</v>
      </c>
      <c r="AA815">
        <f t="shared" si="95"/>
        <v>92</v>
      </c>
    </row>
    <row r="816" spans="1:27" x14ac:dyDescent="0.25">
      <c r="A816" t="s">
        <v>40</v>
      </c>
      <c r="B816" t="s">
        <v>40</v>
      </c>
      <c r="C816" t="s">
        <v>40</v>
      </c>
      <c r="E816">
        <v>2005</v>
      </c>
      <c r="F816">
        <v>17</v>
      </c>
      <c r="G816">
        <v>389</v>
      </c>
      <c r="H816">
        <v>4</v>
      </c>
      <c r="I816">
        <v>5</v>
      </c>
      <c r="J816">
        <v>4</v>
      </c>
      <c r="K816">
        <v>5</v>
      </c>
      <c r="L816">
        <v>5</v>
      </c>
      <c r="M816">
        <v>0</v>
      </c>
      <c r="N816">
        <v>1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f t="shared" si="96"/>
        <v>0</v>
      </c>
      <c r="V816" t="str">
        <f t="shared" si="90"/>
        <v>Barefoot Resort - Love2005</v>
      </c>
      <c r="W816" s="17">
        <f t="shared" si="91"/>
        <v>19</v>
      </c>
      <c r="X816">
        <f t="shared" si="97"/>
        <v>93</v>
      </c>
      <c r="Y816">
        <f t="shared" si="93"/>
        <v>81</v>
      </c>
      <c r="Z816">
        <f t="shared" si="94"/>
        <v>81</v>
      </c>
      <c r="AA816">
        <f t="shared" si="95"/>
        <v>92</v>
      </c>
    </row>
    <row r="817" spans="1:27" x14ac:dyDescent="0.25">
      <c r="A817" t="s">
        <v>40</v>
      </c>
      <c r="B817" t="s">
        <v>40</v>
      </c>
      <c r="C817" t="s">
        <v>40</v>
      </c>
      <c r="E817">
        <v>2005</v>
      </c>
      <c r="F817">
        <v>18</v>
      </c>
      <c r="G817">
        <v>534</v>
      </c>
      <c r="H817">
        <v>5</v>
      </c>
      <c r="I817">
        <v>9</v>
      </c>
      <c r="J817">
        <v>4</v>
      </c>
      <c r="K817">
        <v>7</v>
      </c>
      <c r="L817">
        <v>5</v>
      </c>
      <c r="M817">
        <v>0</v>
      </c>
      <c r="N817">
        <v>0</v>
      </c>
      <c r="O817">
        <v>0</v>
      </c>
      <c r="P817">
        <v>1</v>
      </c>
      <c r="Q817">
        <v>0</v>
      </c>
      <c r="R817">
        <v>1</v>
      </c>
      <c r="S817">
        <v>0</v>
      </c>
      <c r="T817">
        <v>0</v>
      </c>
      <c r="U817">
        <f t="shared" si="96"/>
        <v>1</v>
      </c>
      <c r="V817" t="str">
        <f t="shared" si="90"/>
        <v>Barefoot Resort - Love2005</v>
      </c>
      <c r="W817" s="17">
        <f t="shared" si="91"/>
        <v>19</v>
      </c>
      <c r="X817">
        <f t="shared" si="97"/>
        <v>93</v>
      </c>
      <c r="Y817">
        <f t="shared" si="93"/>
        <v>81</v>
      </c>
      <c r="Z817">
        <f t="shared" si="94"/>
        <v>81</v>
      </c>
      <c r="AA817">
        <f t="shared" si="95"/>
        <v>92</v>
      </c>
    </row>
    <row r="818" spans="1:27" x14ac:dyDescent="0.25">
      <c r="A818" t="s">
        <v>38</v>
      </c>
      <c r="B818" t="s">
        <v>38</v>
      </c>
      <c r="C818" t="s">
        <v>38</v>
      </c>
      <c r="E818">
        <v>2005</v>
      </c>
      <c r="F818">
        <v>1</v>
      </c>
      <c r="G818">
        <v>393</v>
      </c>
      <c r="H818">
        <v>4</v>
      </c>
      <c r="I818">
        <v>6</v>
      </c>
      <c r="J818">
        <v>6</v>
      </c>
      <c r="K818">
        <v>5</v>
      </c>
      <c r="L818">
        <v>6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f t="shared" si="96"/>
        <v>0</v>
      </c>
      <c r="V818" t="str">
        <f t="shared" si="90"/>
        <v>Blackmoor2005</v>
      </c>
      <c r="W818" s="17">
        <f t="shared" si="91"/>
        <v>1</v>
      </c>
      <c r="X818">
        <f t="shared" si="97"/>
        <v>94</v>
      </c>
      <c r="Y818">
        <f t="shared" si="93"/>
        <v>91</v>
      </c>
      <c r="Z818">
        <f t="shared" si="94"/>
        <v>86</v>
      </c>
      <c r="AA818">
        <f t="shared" si="95"/>
        <v>92</v>
      </c>
    </row>
    <row r="819" spans="1:27" x14ac:dyDescent="0.25">
      <c r="A819" t="s">
        <v>38</v>
      </c>
      <c r="B819" t="s">
        <v>38</v>
      </c>
      <c r="C819" t="s">
        <v>38</v>
      </c>
      <c r="E819">
        <v>2005</v>
      </c>
      <c r="F819">
        <v>2</v>
      </c>
      <c r="G819">
        <v>170</v>
      </c>
      <c r="H819">
        <v>3</v>
      </c>
      <c r="I819">
        <v>4</v>
      </c>
      <c r="J819">
        <v>4</v>
      </c>
      <c r="K819">
        <v>3</v>
      </c>
      <c r="L819">
        <v>4</v>
      </c>
      <c r="M819">
        <v>0</v>
      </c>
      <c r="N819">
        <v>0</v>
      </c>
      <c r="O819">
        <v>1</v>
      </c>
      <c r="P819">
        <v>0</v>
      </c>
      <c r="Q819">
        <v>0</v>
      </c>
      <c r="R819">
        <v>0</v>
      </c>
      <c r="S819">
        <v>0</v>
      </c>
      <c r="T819">
        <v>0</v>
      </c>
      <c r="U819">
        <f t="shared" si="96"/>
        <v>0</v>
      </c>
      <c r="V819" t="str">
        <f t="shared" si="90"/>
        <v>Blackmoor2005</v>
      </c>
      <c r="W819" s="17">
        <f t="shared" si="91"/>
        <v>1</v>
      </c>
      <c r="X819">
        <f t="shared" si="97"/>
        <v>94</v>
      </c>
      <c r="Y819">
        <f t="shared" si="93"/>
        <v>91</v>
      </c>
      <c r="Z819">
        <f t="shared" si="94"/>
        <v>86</v>
      </c>
      <c r="AA819">
        <f t="shared" si="95"/>
        <v>92</v>
      </c>
    </row>
    <row r="820" spans="1:27" x14ac:dyDescent="0.25">
      <c r="A820" t="s">
        <v>38</v>
      </c>
      <c r="B820" t="s">
        <v>38</v>
      </c>
      <c r="C820" t="s">
        <v>38</v>
      </c>
      <c r="E820">
        <v>2005</v>
      </c>
      <c r="F820">
        <v>3</v>
      </c>
      <c r="G820">
        <v>490</v>
      </c>
      <c r="H820">
        <v>5</v>
      </c>
      <c r="I820">
        <v>6</v>
      </c>
      <c r="J820">
        <v>4</v>
      </c>
      <c r="K820">
        <v>6</v>
      </c>
      <c r="L820">
        <v>6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1</v>
      </c>
      <c r="S820">
        <v>0</v>
      </c>
      <c r="T820">
        <v>0</v>
      </c>
      <c r="U820">
        <f t="shared" si="96"/>
        <v>1</v>
      </c>
      <c r="V820" t="str">
        <f t="shared" si="90"/>
        <v>Blackmoor2005</v>
      </c>
      <c r="W820" s="17">
        <f t="shared" si="91"/>
        <v>1</v>
      </c>
      <c r="X820">
        <f t="shared" si="97"/>
        <v>94</v>
      </c>
      <c r="Y820">
        <f t="shared" si="93"/>
        <v>91</v>
      </c>
      <c r="Z820">
        <f t="shared" si="94"/>
        <v>86</v>
      </c>
      <c r="AA820">
        <f t="shared" si="95"/>
        <v>92</v>
      </c>
    </row>
    <row r="821" spans="1:27" x14ac:dyDescent="0.25">
      <c r="A821" t="s">
        <v>38</v>
      </c>
      <c r="B821" t="s">
        <v>38</v>
      </c>
      <c r="C821" t="s">
        <v>38</v>
      </c>
      <c r="E821">
        <v>2005</v>
      </c>
      <c r="F821">
        <v>4</v>
      </c>
      <c r="G821">
        <v>140</v>
      </c>
      <c r="H821">
        <v>3</v>
      </c>
      <c r="I821">
        <v>3</v>
      </c>
      <c r="J821">
        <v>4</v>
      </c>
      <c r="K821">
        <v>4</v>
      </c>
      <c r="L821">
        <v>4</v>
      </c>
      <c r="M821">
        <v>1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f t="shared" si="96"/>
        <v>0</v>
      </c>
      <c r="V821" t="str">
        <f t="shared" si="90"/>
        <v>Blackmoor2005</v>
      </c>
      <c r="W821" s="17">
        <f t="shared" si="91"/>
        <v>1</v>
      </c>
      <c r="X821">
        <f t="shared" si="97"/>
        <v>94</v>
      </c>
      <c r="Y821">
        <f t="shared" si="93"/>
        <v>91</v>
      </c>
      <c r="Z821">
        <f t="shared" si="94"/>
        <v>86</v>
      </c>
      <c r="AA821">
        <f t="shared" si="95"/>
        <v>92</v>
      </c>
    </row>
    <row r="822" spans="1:27" x14ac:dyDescent="0.25">
      <c r="A822" t="s">
        <v>38</v>
      </c>
      <c r="B822" t="s">
        <v>38</v>
      </c>
      <c r="C822" t="s">
        <v>38</v>
      </c>
      <c r="E822">
        <v>2005</v>
      </c>
      <c r="F822">
        <v>5</v>
      </c>
      <c r="G822">
        <v>343</v>
      </c>
      <c r="H822">
        <v>4</v>
      </c>
      <c r="I822">
        <v>8</v>
      </c>
      <c r="J822">
        <v>5</v>
      </c>
      <c r="K822">
        <v>5</v>
      </c>
      <c r="L822">
        <v>6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f t="shared" si="96"/>
        <v>0</v>
      </c>
      <c r="V822" t="str">
        <f t="shared" si="90"/>
        <v>Blackmoor2005</v>
      </c>
      <c r="W822" s="17">
        <f t="shared" si="91"/>
        <v>1</v>
      </c>
      <c r="X822">
        <f t="shared" si="97"/>
        <v>94</v>
      </c>
      <c r="Y822">
        <f t="shared" si="93"/>
        <v>91</v>
      </c>
      <c r="Z822">
        <f t="shared" si="94"/>
        <v>86</v>
      </c>
      <c r="AA822">
        <f t="shared" si="95"/>
        <v>92</v>
      </c>
    </row>
    <row r="823" spans="1:27" x14ac:dyDescent="0.25">
      <c r="A823" t="s">
        <v>38</v>
      </c>
      <c r="B823" t="s">
        <v>38</v>
      </c>
      <c r="C823" t="s">
        <v>38</v>
      </c>
      <c r="E823">
        <v>2005</v>
      </c>
      <c r="F823">
        <v>6</v>
      </c>
      <c r="G823">
        <v>400</v>
      </c>
      <c r="H823">
        <v>4</v>
      </c>
      <c r="I823">
        <v>6</v>
      </c>
      <c r="J823">
        <v>5</v>
      </c>
      <c r="K823">
        <v>6</v>
      </c>
      <c r="L823">
        <v>5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f t="shared" si="96"/>
        <v>0</v>
      </c>
      <c r="V823" t="str">
        <f t="shared" si="90"/>
        <v>Blackmoor2005</v>
      </c>
      <c r="W823" s="17">
        <f t="shared" si="91"/>
        <v>1</v>
      </c>
      <c r="X823">
        <f t="shared" si="97"/>
        <v>94</v>
      </c>
      <c r="Y823">
        <f t="shared" si="93"/>
        <v>91</v>
      </c>
      <c r="Z823">
        <f t="shared" si="94"/>
        <v>86</v>
      </c>
      <c r="AA823">
        <f t="shared" si="95"/>
        <v>92</v>
      </c>
    </row>
    <row r="824" spans="1:27" x14ac:dyDescent="0.25">
      <c r="A824" t="s">
        <v>38</v>
      </c>
      <c r="B824" t="s">
        <v>38</v>
      </c>
      <c r="C824" t="s">
        <v>38</v>
      </c>
      <c r="E824">
        <v>2005</v>
      </c>
      <c r="F824">
        <v>7</v>
      </c>
      <c r="G824">
        <v>520</v>
      </c>
      <c r="H824">
        <v>5</v>
      </c>
      <c r="I824">
        <v>6</v>
      </c>
      <c r="J824">
        <v>5</v>
      </c>
      <c r="K824">
        <v>6</v>
      </c>
      <c r="L824">
        <v>5</v>
      </c>
      <c r="M824">
        <v>0</v>
      </c>
      <c r="N824">
        <v>1</v>
      </c>
      <c r="O824">
        <v>0</v>
      </c>
      <c r="P824">
        <v>1</v>
      </c>
      <c r="Q824">
        <v>0</v>
      </c>
      <c r="R824">
        <v>0</v>
      </c>
      <c r="S824">
        <v>0</v>
      </c>
      <c r="T824">
        <v>0</v>
      </c>
      <c r="U824">
        <f t="shared" si="96"/>
        <v>0</v>
      </c>
      <c r="V824" t="str">
        <f t="shared" si="90"/>
        <v>Blackmoor2005</v>
      </c>
      <c r="W824" s="17">
        <f t="shared" si="91"/>
        <v>1</v>
      </c>
      <c r="X824">
        <f t="shared" si="97"/>
        <v>94</v>
      </c>
      <c r="Y824">
        <f t="shared" si="93"/>
        <v>91</v>
      </c>
      <c r="Z824">
        <f t="shared" si="94"/>
        <v>86</v>
      </c>
      <c r="AA824">
        <f t="shared" si="95"/>
        <v>92</v>
      </c>
    </row>
    <row r="825" spans="1:27" x14ac:dyDescent="0.25">
      <c r="A825" t="s">
        <v>38</v>
      </c>
      <c r="B825" t="s">
        <v>38</v>
      </c>
      <c r="C825" t="s">
        <v>38</v>
      </c>
      <c r="E825">
        <v>2005</v>
      </c>
      <c r="F825">
        <v>8</v>
      </c>
      <c r="G825">
        <v>347</v>
      </c>
      <c r="H825">
        <v>4</v>
      </c>
      <c r="I825">
        <v>4</v>
      </c>
      <c r="J825">
        <v>4</v>
      </c>
      <c r="K825">
        <v>4</v>
      </c>
      <c r="L825">
        <v>7</v>
      </c>
      <c r="M825">
        <v>1</v>
      </c>
      <c r="N825">
        <v>1</v>
      </c>
      <c r="O825">
        <v>1</v>
      </c>
      <c r="P825">
        <v>0</v>
      </c>
      <c r="Q825">
        <v>0</v>
      </c>
      <c r="R825">
        <v>0</v>
      </c>
      <c r="S825">
        <v>0</v>
      </c>
      <c r="T825">
        <v>0</v>
      </c>
      <c r="U825">
        <f t="shared" si="96"/>
        <v>0</v>
      </c>
      <c r="V825" t="str">
        <f t="shared" si="90"/>
        <v>Blackmoor2005</v>
      </c>
      <c r="W825" s="17">
        <f t="shared" si="91"/>
        <v>1</v>
      </c>
      <c r="X825">
        <f t="shared" si="97"/>
        <v>94</v>
      </c>
      <c r="Y825">
        <f t="shared" si="93"/>
        <v>91</v>
      </c>
      <c r="Z825">
        <f t="shared" si="94"/>
        <v>86</v>
      </c>
      <c r="AA825">
        <f t="shared" si="95"/>
        <v>92</v>
      </c>
    </row>
    <row r="826" spans="1:27" x14ac:dyDescent="0.25">
      <c r="A826" t="s">
        <v>38</v>
      </c>
      <c r="B826" t="s">
        <v>38</v>
      </c>
      <c r="C826" t="s">
        <v>38</v>
      </c>
      <c r="E826">
        <v>2005</v>
      </c>
      <c r="F826">
        <v>9</v>
      </c>
      <c r="G826">
        <v>358</v>
      </c>
      <c r="H826">
        <v>4</v>
      </c>
      <c r="I826">
        <v>5</v>
      </c>
      <c r="J826">
        <v>4</v>
      </c>
      <c r="K826">
        <v>5</v>
      </c>
      <c r="L826">
        <v>5</v>
      </c>
      <c r="M826">
        <v>0</v>
      </c>
      <c r="N826">
        <v>1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f t="shared" si="96"/>
        <v>0</v>
      </c>
      <c r="V826" t="str">
        <f t="shared" si="90"/>
        <v>Blackmoor2005</v>
      </c>
      <c r="W826" s="17">
        <f t="shared" si="91"/>
        <v>1</v>
      </c>
      <c r="X826">
        <f t="shared" si="97"/>
        <v>94</v>
      </c>
      <c r="Y826">
        <f t="shared" si="93"/>
        <v>91</v>
      </c>
      <c r="Z826">
        <f t="shared" si="94"/>
        <v>86</v>
      </c>
      <c r="AA826">
        <f t="shared" si="95"/>
        <v>92</v>
      </c>
    </row>
    <row r="827" spans="1:27" x14ac:dyDescent="0.25">
      <c r="A827" t="s">
        <v>38</v>
      </c>
      <c r="B827" t="s">
        <v>38</v>
      </c>
      <c r="C827" t="s">
        <v>38</v>
      </c>
      <c r="E827">
        <v>2005</v>
      </c>
      <c r="F827">
        <v>10</v>
      </c>
      <c r="G827">
        <v>365</v>
      </c>
      <c r="H827">
        <v>4</v>
      </c>
      <c r="I827">
        <v>7</v>
      </c>
      <c r="J827">
        <v>4</v>
      </c>
      <c r="K827">
        <v>5</v>
      </c>
      <c r="L827">
        <v>4</v>
      </c>
      <c r="M827">
        <v>0</v>
      </c>
      <c r="N827">
        <v>1</v>
      </c>
      <c r="O827">
        <v>0</v>
      </c>
      <c r="P827">
        <v>1</v>
      </c>
      <c r="Q827">
        <v>0</v>
      </c>
      <c r="R827">
        <v>0</v>
      </c>
      <c r="S827">
        <v>0</v>
      </c>
      <c r="T827">
        <v>0</v>
      </c>
      <c r="U827">
        <f t="shared" si="96"/>
        <v>0</v>
      </c>
      <c r="V827" t="str">
        <f t="shared" si="90"/>
        <v>Blackmoor2005</v>
      </c>
      <c r="W827" s="17">
        <f t="shared" si="91"/>
        <v>1</v>
      </c>
      <c r="X827">
        <f t="shared" si="97"/>
        <v>94</v>
      </c>
      <c r="Y827">
        <f t="shared" si="93"/>
        <v>91</v>
      </c>
      <c r="Z827">
        <f t="shared" si="94"/>
        <v>86</v>
      </c>
      <c r="AA827">
        <f t="shared" si="95"/>
        <v>92</v>
      </c>
    </row>
    <row r="828" spans="1:27" x14ac:dyDescent="0.25">
      <c r="A828" t="s">
        <v>38</v>
      </c>
      <c r="B828" t="s">
        <v>38</v>
      </c>
      <c r="C828" t="s">
        <v>38</v>
      </c>
      <c r="E828">
        <v>2005</v>
      </c>
      <c r="F828">
        <v>11</v>
      </c>
      <c r="G828">
        <v>318</v>
      </c>
      <c r="H828">
        <v>4</v>
      </c>
      <c r="I828">
        <v>5</v>
      </c>
      <c r="J828">
        <v>6</v>
      </c>
      <c r="K828">
        <v>4</v>
      </c>
      <c r="L828">
        <v>6</v>
      </c>
      <c r="M828">
        <v>0</v>
      </c>
      <c r="N828">
        <v>0</v>
      </c>
      <c r="O828">
        <v>1</v>
      </c>
      <c r="P828">
        <v>0</v>
      </c>
      <c r="Q828">
        <v>0</v>
      </c>
      <c r="R828">
        <v>0</v>
      </c>
      <c r="S828">
        <v>0</v>
      </c>
      <c r="T828">
        <v>0</v>
      </c>
      <c r="U828">
        <f t="shared" si="96"/>
        <v>0</v>
      </c>
      <c r="V828" t="str">
        <f t="shared" si="90"/>
        <v>Blackmoor2005</v>
      </c>
      <c r="W828" s="17">
        <f t="shared" si="91"/>
        <v>1</v>
      </c>
      <c r="X828">
        <f t="shared" si="97"/>
        <v>94</v>
      </c>
      <c r="Y828">
        <f t="shared" si="93"/>
        <v>91</v>
      </c>
      <c r="Z828">
        <f t="shared" si="94"/>
        <v>86</v>
      </c>
      <c r="AA828">
        <f t="shared" si="95"/>
        <v>92</v>
      </c>
    </row>
    <row r="829" spans="1:27" x14ac:dyDescent="0.25">
      <c r="A829" t="s">
        <v>38</v>
      </c>
      <c r="B829" t="s">
        <v>38</v>
      </c>
      <c r="C829" t="s">
        <v>38</v>
      </c>
      <c r="E829">
        <v>2005</v>
      </c>
      <c r="F829">
        <v>12</v>
      </c>
      <c r="G829">
        <v>342</v>
      </c>
      <c r="H829">
        <v>4</v>
      </c>
      <c r="I829">
        <v>5</v>
      </c>
      <c r="J829">
        <v>5</v>
      </c>
      <c r="K829">
        <v>4</v>
      </c>
      <c r="L829">
        <v>5</v>
      </c>
      <c r="M829">
        <v>0</v>
      </c>
      <c r="N829">
        <v>0</v>
      </c>
      <c r="O829">
        <v>1</v>
      </c>
      <c r="P829">
        <v>0</v>
      </c>
      <c r="Q829">
        <v>0</v>
      </c>
      <c r="R829">
        <v>0</v>
      </c>
      <c r="S829">
        <v>0</v>
      </c>
      <c r="T829">
        <v>0</v>
      </c>
      <c r="U829">
        <f t="shared" si="96"/>
        <v>0</v>
      </c>
      <c r="V829" t="str">
        <f t="shared" si="90"/>
        <v>Blackmoor2005</v>
      </c>
      <c r="W829" s="17">
        <f t="shared" si="91"/>
        <v>1</v>
      </c>
      <c r="X829">
        <f t="shared" si="97"/>
        <v>94</v>
      </c>
      <c r="Y829">
        <f t="shared" si="93"/>
        <v>91</v>
      </c>
      <c r="Z829">
        <f t="shared" si="94"/>
        <v>86</v>
      </c>
      <c r="AA829">
        <f t="shared" si="95"/>
        <v>92</v>
      </c>
    </row>
    <row r="830" spans="1:27" x14ac:dyDescent="0.25">
      <c r="A830" t="s">
        <v>38</v>
      </c>
      <c r="B830" t="s">
        <v>38</v>
      </c>
      <c r="C830" t="s">
        <v>38</v>
      </c>
      <c r="E830">
        <v>2005</v>
      </c>
      <c r="F830">
        <v>13</v>
      </c>
      <c r="G830">
        <v>478</v>
      </c>
      <c r="H830">
        <v>5</v>
      </c>
      <c r="I830">
        <v>6</v>
      </c>
      <c r="J830">
        <v>8</v>
      </c>
      <c r="K830">
        <v>7</v>
      </c>
      <c r="L830">
        <v>7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f t="shared" si="96"/>
        <v>0</v>
      </c>
      <c r="V830" t="str">
        <f t="shared" si="90"/>
        <v>Blackmoor2005</v>
      </c>
      <c r="W830" s="17">
        <f t="shared" si="91"/>
        <v>1</v>
      </c>
      <c r="X830">
        <f t="shared" si="97"/>
        <v>94</v>
      </c>
      <c r="Y830">
        <f t="shared" si="93"/>
        <v>91</v>
      </c>
      <c r="Z830">
        <f t="shared" si="94"/>
        <v>86</v>
      </c>
      <c r="AA830">
        <f t="shared" si="95"/>
        <v>92</v>
      </c>
    </row>
    <row r="831" spans="1:27" x14ac:dyDescent="0.25">
      <c r="A831" t="s">
        <v>38</v>
      </c>
      <c r="B831" t="s">
        <v>38</v>
      </c>
      <c r="C831" t="s">
        <v>38</v>
      </c>
      <c r="E831">
        <v>2005</v>
      </c>
      <c r="F831">
        <v>14</v>
      </c>
      <c r="G831">
        <v>362</v>
      </c>
      <c r="H831">
        <v>4</v>
      </c>
      <c r="I831">
        <v>4</v>
      </c>
      <c r="J831">
        <v>5</v>
      </c>
      <c r="K831">
        <v>4</v>
      </c>
      <c r="L831">
        <v>5</v>
      </c>
      <c r="M831">
        <v>1</v>
      </c>
      <c r="N831">
        <v>0</v>
      </c>
      <c r="O831">
        <v>1</v>
      </c>
      <c r="P831">
        <v>0</v>
      </c>
      <c r="Q831">
        <v>0</v>
      </c>
      <c r="R831">
        <v>0</v>
      </c>
      <c r="S831">
        <v>0</v>
      </c>
      <c r="T831">
        <v>0</v>
      </c>
      <c r="U831">
        <f t="shared" si="96"/>
        <v>0</v>
      </c>
      <c r="V831" t="str">
        <f t="shared" si="90"/>
        <v>Blackmoor2005</v>
      </c>
      <c r="W831" s="17">
        <f t="shared" si="91"/>
        <v>1</v>
      </c>
      <c r="X831">
        <f t="shared" si="97"/>
        <v>94</v>
      </c>
      <c r="Y831">
        <f t="shared" si="93"/>
        <v>91</v>
      </c>
      <c r="Z831">
        <f t="shared" si="94"/>
        <v>86</v>
      </c>
      <c r="AA831">
        <f t="shared" si="95"/>
        <v>92</v>
      </c>
    </row>
    <row r="832" spans="1:27" x14ac:dyDescent="0.25">
      <c r="A832" t="s">
        <v>38</v>
      </c>
      <c r="B832" t="s">
        <v>38</v>
      </c>
      <c r="C832" t="s">
        <v>38</v>
      </c>
      <c r="E832">
        <v>2005</v>
      </c>
      <c r="F832">
        <v>15</v>
      </c>
      <c r="G832">
        <v>150</v>
      </c>
      <c r="H832">
        <v>3</v>
      </c>
      <c r="I832">
        <v>3</v>
      </c>
      <c r="J832">
        <v>4</v>
      </c>
      <c r="K832">
        <v>4</v>
      </c>
      <c r="L832">
        <v>3</v>
      </c>
      <c r="M832">
        <v>1</v>
      </c>
      <c r="N832">
        <v>0</v>
      </c>
      <c r="O832">
        <v>0</v>
      </c>
      <c r="P832">
        <v>1</v>
      </c>
      <c r="Q832">
        <v>0</v>
      </c>
      <c r="R832">
        <v>0</v>
      </c>
      <c r="S832">
        <v>0</v>
      </c>
      <c r="T832">
        <v>0</v>
      </c>
      <c r="U832">
        <f t="shared" si="96"/>
        <v>0</v>
      </c>
      <c r="V832" t="str">
        <f t="shared" si="90"/>
        <v>Blackmoor2005</v>
      </c>
      <c r="W832" s="17">
        <f t="shared" si="91"/>
        <v>1</v>
      </c>
      <c r="X832">
        <f t="shared" si="97"/>
        <v>94</v>
      </c>
      <c r="Y832">
        <f t="shared" si="93"/>
        <v>91</v>
      </c>
      <c r="Z832">
        <f t="shared" si="94"/>
        <v>86</v>
      </c>
      <c r="AA832">
        <f t="shared" si="95"/>
        <v>92</v>
      </c>
    </row>
    <row r="833" spans="1:27" x14ac:dyDescent="0.25">
      <c r="A833" t="s">
        <v>38</v>
      </c>
      <c r="B833" t="s">
        <v>38</v>
      </c>
      <c r="C833" t="s">
        <v>38</v>
      </c>
      <c r="E833">
        <v>2005</v>
      </c>
      <c r="F833">
        <v>16</v>
      </c>
      <c r="G833">
        <v>390</v>
      </c>
      <c r="H833">
        <v>4</v>
      </c>
      <c r="I833">
        <v>5</v>
      </c>
      <c r="J833">
        <v>6</v>
      </c>
      <c r="K833">
        <v>5</v>
      </c>
      <c r="L833">
        <v>4</v>
      </c>
      <c r="M833">
        <v>0</v>
      </c>
      <c r="N833">
        <v>0</v>
      </c>
      <c r="O833">
        <v>0</v>
      </c>
      <c r="P833">
        <v>1</v>
      </c>
      <c r="Q833">
        <v>0</v>
      </c>
      <c r="R833">
        <v>0</v>
      </c>
      <c r="S833">
        <v>0</v>
      </c>
      <c r="T833">
        <v>0</v>
      </c>
      <c r="U833">
        <f t="shared" si="96"/>
        <v>0</v>
      </c>
      <c r="V833" t="str">
        <f t="shared" si="90"/>
        <v>Blackmoor2005</v>
      </c>
      <c r="W833" s="17">
        <f t="shared" si="91"/>
        <v>1</v>
      </c>
      <c r="X833">
        <f t="shared" si="97"/>
        <v>94</v>
      </c>
      <c r="Y833">
        <f t="shared" si="93"/>
        <v>91</v>
      </c>
      <c r="Z833">
        <f t="shared" si="94"/>
        <v>86</v>
      </c>
      <c r="AA833">
        <f t="shared" si="95"/>
        <v>92</v>
      </c>
    </row>
    <row r="834" spans="1:27" x14ac:dyDescent="0.25">
      <c r="A834" t="s">
        <v>38</v>
      </c>
      <c r="B834" t="s">
        <v>38</v>
      </c>
      <c r="C834" t="s">
        <v>38</v>
      </c>
      <c r="E834">
        <v>2005</v>
      </c>
      <c r="F834">
        <v>17</v>
      </c>
      <c r="G834">
        <v>158</v>
      </c>
      <c r="H834">
        <v>3</v>
      </c>
      <c r="I834">
        <v>5</v>
      </c>
      <c r="J834">
        <v>5</v>
      </c>
      <c r="K834">
        <v>3</v>
      </c>
      <c r="L834">
        <v>4</v>
      </c>
      <c r="M834">
        <v>0</v>
      </c>
      <c r="N834">
        <v>0</v>
      </c>
      <c r="O834">
        <v>1</v>
      </c>
      <c r="P834">
        <v>0</v>
      </c>
      <c r="Q834">
        <v>0</v>
      </c>
      <c r="R834">
        <v>0</v>
      </c>
      <c r="S834">
        <v>0</v>
      </c>
      <c r="T834">
        <v>0</v>
      </c>
      <c r="U834">
        <f t="shared" si="96"/>
        <v>0</v>
      </c>
      <c r="V834" t="str">
        <f t="shared" si="90"/>
        <v>Blackmoor2005</v>
      </c>
      <c r="W834" s="17">
        <f t="shared" si="91"/>
        <v>1</v>
      </c>
      <c r="X834">
        <f t="shared" si="97"/>
        <v>94</v>
      </c>
      <c r="Y834">
        <f t="shared" si="93"/>
        <v>91</v>
      </c>
      <c r="Z834">
        <f t="shared" si="94"/>
        <v>86</v>
      </c>
      <c r="AA834">
        <f t="shared" si="95"/>
        <v>92</v>
      </c>
    </row>
    <row r="835" spans="1:27" x14ac:dyDescent="0.25">
      <c r="A835" t="s">
        <v>38</v>
      </c>
      <c r="B835" t="s">
        <v>38</v>
      </c>
      <c r="C835" t="s">
        <v>38</v>
      </c>
      <c r="E835">
        <v>2005</v>
      </c>
      <c r="F835">
        <v>18</v>
      </c>
      <c r="G835">
        <v>493</v>
      </c>
      <c r="H835">
        <v>5</v>
      </c>
      <c r="I835">
        <v>6</v>
      </c>
      <c r="J835">
        <v>7</v>
      </c>
      <c r="K835">
        <v>6</v>
      </c>
      <c r="L835">
        <v>6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f t="shared" si="96"/>
        <v>0</v>
      </c>
      <c r="V835" t="str">
        <f t="shared" ref="V835:V898" si="98">A835&amp;E835</f>
        <v>Blackmoor2005</v>
      </c>
      <c r="W835" s="17">
        <f t="shared" ref="W835:W898" si="99">COUNTIF($C:$C,C835)/18</f>
        <v>1</v>
      </c>
      <c r="X835">
        <f t="shared" ref="X835:X898" si="100">SUMIF($V:$V,$V835,$I:$I)</f>
        <v>94</v>
      </c>
      <c r="Y835">
        <f t="shared" ref="Y835:Y898" si="101">SUMIF($V:$V,$V835,$J:$J)</f>
        <v>91</v>
      </c>
      <c r="Z835">
        <f t="shared" ref="Z835:Z898" si="102">SUMIF($V:$V,$V835,$K:$K)</f>
        <v>86</v>
      </c>
      <c r="AA835">
        <f t="shared" ref="AA835:AA898" si="103">SUMIF($V:$V,$V835,$L:$L)</f>
        <v>92</v>
      </c>
    </row>
    <row r="836" spans="1:27" x14ac:dyDescent="0.25">
      <c r="A836" t="s">
        <v>83</v>
      </c>
      <c r="B836" t="s">
        <v>22</v>
      </c>
      <c r="C836" s="18"/>
      <c r="E836">
        <v>2005</v>
      </c>
      <c r="F836">
        <v>1</v>
      </c>
      <c r="G836">
        <v>396</v>
      </c>
      <c r="H836">
        <v>4</v>
      </c>
      <c r="I836">
        <v>5</v>
      </c>
      <c r="J836">
        <v>4</v>
      </c>
      <c r="K836">
        <v>4</v>
      </c>
      <c r="L836">
        <v>5</v>
      </c>
      <c r="M836">
        <v>0</v>
      </c>
      <c r="N836">
        <v>1</v>
      </c>
      <c r="O836">
        <v>1</v>
      </c>
      <c r="P836">
        <v>0</v>
      </c>
      <c r="Q836">
        <v>0</v>
      </c>
      <c r="R836">
        <v>0</v>
      </c>
      <c r="S836">
        <v>0</v>
      </c>
      <c r="T836">
        <v>0</v>
      </c>
      <c r="U836">
        <f t="shared" si="96"/>
        <v>0</v>
      </c>
      <c r="V836" t="str">
        <f t="shared" si="98"/>
        <v>Grande Dunes (DNF - RAINOUT)2005</v>
      </c>
      <c r="W836" s="17">
        <f t="shared" si="99"/>
        <v>0</v>
      </c>
      <c r="X836">
        <f t="shared" si="100"/>
        <v>49</v>
      </c>
      <c r="Y836">
        <f t="shared" si="101"/>
        <v>50</v>
      </c>
      <c r="Z836">
        <f t="shared" si="102"/>
        <v>44</v>
      </c>
      <c r="AA836">
        <f t="shared" si="103"/>
        <v>47</v>
      </c>
    </row>
    <row r="837" spans="1:27" x14ac:dyDescent="0.25">
      <c r="A837" t="s">
        <v>83</v>
      </c>
      <c r="B837" t="s">
        <v>22</v>
      </c>
      <c r="C837" s="18"/>
      <c r="E837">
        <v>2005</v>
      </c>
      <c r="F837">
        <v>2</v>
      </c>
      <c r="G837">
        <v>137</v>
      </c>
      <c r="H837">
        <v>3</v>
      </c>
      <c r="I837">
        <v>5</v>
      </c>
      <c r="J837">
        <v>5</v>
      </c>
      <c r="K837">
        <v>3</v>
      </c>
      <c r="L837">
        <v>3</v>
      </c>
      <c r="M837">
        <v>0</v>
      </c>
      <c r="N837">
        <v>0</v>
      </c>
      <c r="O837">
        <v>1</v>
      </c>
      <c r="P837">
        <v>1</v>
      </c>
      <c r="Q837">
        <v>0</v>
      </c>
      <c r="R837">
        <v>0</v>
      </c>
      <c r="S837">
        <v>0</v>
      </c>
      <c r="T837">
        <v>0</v>
      </c>
      <c r="U837">
        <f t="shared" si="96"/>
        <v>0</v>
      </c>
      <c r="V837" t="str">
        <f t="shared" si="98"/>
        <v>Grande Dunes (DNF - RAINOUT)2005</v>
      </c>
      <c r="W837" s="17">
        <f t="shared" si="99"/>
        <v>0</v>
      </c>
      <c r="X837">
        <f t="shared" si="100"/>
        <v>49</v>
      </c>
      <c r="Y837">
        <f t="shared" si="101"/>
        <v>50</v>
      </c>
      <c r="Z837">
        <f t="shared" si="102"/>
        <v>44</v>
      </c>
      <c r="AA837">
        <f t="shared" si="103"/>
        <v>47</v>
      </c>
    </row>
    <row r="838" spans="1:27" x14ac:dyDescent="0.25">
      <c r="A838" t="s">
        <v>83</v>
      </c>
      <c r="B838" t="s">
        <v>22</v>
      </c>
      <c r="C838" s="18"/>
      <c r="E838">
        <v>2005</v>
      </c>
      <c r="F838">
        <v>3</v>
      </c>
      <c r="G838">
        <v>378</v>
      </c>
      <c r="H838">
        <v>4</v>
      </c>
      <c r="I838">
        <v>5</v>
      </c>
      <c r="J838">
        <v>5</v>
      </c>
      <c r="K838">
        <v>4</v>
      </c>
      <c r="L838">
        <v>5</v>
      </c>
      <c r="M838">
        <v>0</v>
      </c>
      <c r="N838">
        <v>0</v>
      </c>
      <c r="O838">
        <v>1</v>
      </c>
      <c r="P838">
        <v>0</v>
      </c>
      <c r="Q838">
        <v>0</v>
      </c>
      <c r="R838">
        <v>0</v>
      </c>
      <c r="S838">
        <v>0</v>
      </c>
      <c r="T838">
        <v>0</v>
      </c>
      <c r="U838">
        <f t="shared" si="96"/>
        <v>0</v>
      </c>
      <c r="V838" t="str">
        <f t="shared" si="98"/>
        <v>Grande Dunes (DNF - RAINOUT)2005</v>
      </c>
      <c r="W838" s="17">
        <f t="shared" si="99"/>
        <v>0</v>
      </c>
      <c r="X838">
        <f t="shared" si="100"/>
        <v>49</v>
      </c>
      <c r="Y838">
        <f t="shared" si="101"/>
        <v>50</v>
      </c>
      <c r="Z838">
        <f t="shared" si="102"/>
        <v>44</v>
      </c>
      <c r="AA838">
        <f t="shared" si="103"/>
        <v>47</v>
      </c>
    </row>
    <row r="839" spans="1:27" x14ac:dyDescent="0.25">
      <c r="A839" t="s">
        <v>83</v>
      </c>
      <c r="B839" t="s">
        <v>22</v>
      </c>
      <c r="C839" s="18"/>
      <c r="E839">
        <v>2005</v>
      </c>
      <c r="F839">
        <v>4</v>
      </c>
      <c r="G839">
        <v>506</v>
      </c>
      <c r="H839">
        <v>5</v>
      </c>
      <c r="I839">
        <v>4</v>
      </c>
      <c r="J839">
        <v>5</v>
      </c>
      <c r="K839">
        <v>6</v>
      </c>
      <c r="L839">
        <v>5</v>
      </c>
      <c r="M839">
        <v>0</v>
      </c>
      <c r="N839">
        <v>1</v>
      </c>
      <c r="O839">
        <v>0</v>
      </c>
      <c r="P839">
        <v>1</v>
      </c>
      <c r="Q839">
        <v>1</v>
      </c>
      <c r="R839">
        <v>0</v>
      </c>
      <c r="S839">
        <v>0</v>
      </c>
      <c r="T839">
        <v>0</v>
      </c>
      <c r="U839">
        <f t="shared" si="96"/>
        <v>1</v>
      </c>
      <c r="V839" t="str">
        <f t="shared" si="98"/>
        <v>Grande Dunes (DNF - RAINOUT)2005</v>
      </c>
      <c r="W839" s="17">
        <f t="shared" si="99"/>
        <v>0</v>
      </c>
      <c r="X839">
        <f t="shared" si="100"/>
        <v>49</v>
      </c>
      <c r="Y839">
        <f t="shared" si="101"/>
        <v>50</v>
      </c>
      <c r="Z839">
        <f t="shared" si="102"/>
        <v>44</v>
      </c>
      <c r="AA839">
        <f t="shared" si="103"/>
        <v>47</v>
      </c>
    </row>
    <row r="840" spans="1:27" x14ac:dyDescent="0.25">
      <c r="A840" t="s">
        <v>83</v>
      </c>
      <c r="B840" t="s">
        <v>22</v>
      </c>
      <c r="C840" s="18"/>
      <c r="E840">
        <v>2005</v>
      </c>
      <c r="F840">
        <v>5</v>
      </c>
      <c r="G840">
        <v>383</v>
      </c>
      <c r="H840">
        <v>4</v>
      </c>
      <c r="I840">
        <v>6</v>
      </c>
      <c r="J840">
        <v>6</v>
      </c>
      <c r="K840">
        <v>5</v>
      </c>
      <c r="L840">
        <v>5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f t="shared" si="96"/>
        <v>0</v>
      </c>
      <c r="V840" t="str">
        <f t="shared" si="98"/>
        <v>Grande Dunes (DNF - RAINOUT)2005</v>
      </c>
      <c r="W840" s="17">
        <f t="shared" si="99"/>
        <v>0</v>
      </c>
      <c r="X840">
        <f t="shared" si="100"/>
        <v>49</v>
      </c>
      <c r="Y840">
        <f t="shared" si="101"/>
        <v>50</v>
      </c>
      <c r="Z840">
        <f t="shared" si="102"/>
        <v>44</v>
      </c>
      <c r="AA840">
        <f t="shared" si="103"/>
        <v>47</v>
      </c>
    </row>
    <row r="841" spans="1:27" x14ac:dyDescent="0.25">
      <c r="A841" t="s">
        <v>83</v>
      </c>
      <c r="B841" t="s">
        <v>22</v>
      </c>
      <c r="C841" s="18"/>
      <c r="E841">
        <v>2005</v>
      </c>
      <c r="F841">
        <v>6</v>
      </c>
      <c r="G841">
        <v>305</v>
      </c>
      <c r="H841">
        <v>4</v>
      </c>
      <c r="I841">
        <v>7</v>
      </c>
      <c r="J841">
        <v>4</v>
      </c>
      <c r="K841">
        <v>4</v>
      </c>
      <c r="L841">
        <v>5</v>
      </c>
      <c r="M841">
        <v>0</v>
      </c>
      <c r="N841">
        <v>1</v>
      </c>
      <c r="O841">
        <v>1</v>
      </c>
      <c r="P841">
        <v>0</v>
      </c>
      <c r="Q841">
        <v>0</v>
      </c>
      <c r="R841">
        <v>0</v>
      </c>
      <c r="S841">
        <v>0</v>
      </c>
      <c r="T841">
        <v>0</v>
      </c>
      <c r="U841">
        <f t="shared" ref="U841:U904" si="104">SUM(Q841:T841)</f>
        <v>0</v>
      </c>
      <c r="V841" t="str">
        <f t="shared" si="98"/>
        <v>Grande Dunes (DNF - RAINOUT)2005</v>
      </c>
      <c r="W841" s="17">
        <f t="shared" si="99"/>
        <v>0</v>
      </c>
      <c r="X841">
        <f t="shared" si="100"/>
        <v>49</v>
      </c>
      <c r="Y841">
        <f t="shared" si="101"/>
        <v>50</v>
      </c>
      <c r="Z841">
        <f t="shared" si="102"/>
        <v>44</v>
      </c>
      <c r="AA841">
        <f t="shared" si="103"/>
        <v>47</v>
      </c>
    </row>
    <row r="842" spans="1:27" x14ac:dyDescent="0.25">
      <c r="A842" t="s">
        <v>83</v>
      </c>
      <c r="B842" t="s">
        <v>22</v>
      </c>
      <c r="C842" s="18"/>
      <c r="E842">
        <v>2005</v>
      </c>
      <c r="F842">
        <v>7</v>
      </c>
      <c r="G842">
        <v>495</v>
      </c>
      <c r="H842">
        <v>5</v>
      </c>
      <c r="I842">
        <v>5</v>
      </c>
      <c r="J842">
        <v>5</v>
      </c>
      <c r="K842">
        <v>5</v>
      </c>
      <c r="L842">
        <v>7</v>
      </c>
      <c r="M842">
        <v>1</v>
      </c>
      <c r="N842">
        <v>1</v>
      </c>
      <c r="O842">
        <v>1</v>
      </c>
      <c r="P842">
        <v>0</v>
      </c>
      <c r="Q842">
        <v>0</v>
      </c>
      <c r="R842">
        <v>0</v>
      </c>
      <c r="S842">
        <v>0</v>
      </c>
      <c r="T842">
        <v>0</v>
      </c>
      <c r="U842">
        <f t="shared" si="104"/>
        <v>0</v>
      </c>
      <c r="V842" t="str">
        <f t="shared" si="98"/>
        <v>Grande Dunes (DNF - RAINOUT)2005</v>
      </c>
      <c r="W842" s="17">
        <f t="shared" si="99"/>
        <v>0</v>
      </c>
      <c r="X842">
        <f t="shared" si="100"/>
        <v>49</v>
      </c>
      <c r="Y842">
        <f t="shared" si="101"/>
        <v>50</v>
      </c>
      <c r="Z842">
        <f t="shared" si="102"/>
        <v>44</v>
      </c>
      <c r="AA842">
        <f t="shared" si="103"/>
        <v>47</v>
      </c>
    </row>
    <row r="843" spans="1:27" x14ac:dyDescent="0.25">
      <c r="A843" t="s">
        <v>83</v>
      </c>
      <c r="B843" t="s">
        <v>22</v>
      </c>
      <c r="C843" s="18"/>
      <c r="E843">
        <v>2005</v>
      </c>
      <c r="F843">
        <v>8</v>
      </c>
      <c r="G843">
        <v>155</v>
      </c>
      <c r="H843">
        <v>3</v>
      </c>
      <c r="I843">
        <v>3</v>
      </c>
      <c r="J843">
        <v>4</v>
      </c>
      <c r="K843">
        <v>4</v>
      </c>
      <c r="L843">
        <v>3</v>
      </c>
      <c r="M843">
        <v>1</v>
      </c>
      <c r="N843">
        <v>0</v>
      </c>
      <c r="O843">
        <v>0</v>
      </c>
      <c r="P843">
        <v>1</v>
      </c>
      <c r="Q843">
        <v>0</v>
      </c>
      <c r="R843">
        <v>0</v>
      </c>
      <c r="S843">
        <v>0</v>
      </c>
      <c r="T843">
        <v>0</v>
      </c>
      <c r="U843">
        <f t="shared" si="104"/>
        <v>0</v>
      </c>
      <c r="V843" t="str">
        <f t="shared" si="98"/>
        <v>Grande Dunes (DNF - RAINOUT)2005</v>
      </c>
      <c r="W843" s="17">
        <f t="shared" si="99"/>
        <v>0</v>
      </c>
      <c r="X843">
        <f t="shared" si="100"/>
        <v>49</v>
      </c>
      <c r="Y843">
        <f t="shared" si="101"/>
        <v>50</v>
      </c>
      <c r="Z843">
        <f t="shared" si="102"/>
        <v>44</v>
      </c>
      <c r="AA843">
        <f t="shared" si="103"/>
        <v>47</v>
      </c>
    </row>
    <row r="844" spans="1:27" x14ac:dyDescent="0.25">
      <c r="A844" t="s">
        <v>83</v>
      </c>
      <c r="B844" t="s">
        <v>22</v>
      </c>
      <c r="C844" s="18"/>
      <c r="E844">
        <v>2005</v>
      </c>
      <c r="F844">
        <v>9</v>
      </c>
      <c r="G844">
        <v>386</v>
      </c>
      <c r="H844">
        <v>4</v>
      </c>
      <c r="I844">
        <v>4</v>
      </c>
      <c r="J844">
        <v>6</v>
      </c>
      <c r="K844">
        <v>4</v>
      </c>
      <c r="L844">
        <v>3</v>
      </c>
      <c r="M844">
        <v>1</v>
      </c>
      <c r="N844">
        <v>0</v>
      </c>
      <c r="O844">
        <v>1</v>
      </c>
      <c r="P844">
        <v>0</v>
      </c>
      <c r="Q844">
        <v>0</v>
      </c>
      <c r="R844">
        <v>0</v>
      </c>
      <c r="S844">
        <v>0</v>
      </c>
      <c r="T844">
        <v>1</v>
      </c>
      <c r="U844">
        <f t="shared" si="104"/>
        <v>1</v>
      </c>
      <c r="V844" t="str">
        <f t="shared" si="98"/>
        <v>Grande Dunes (DNF - RAINOUT)2005</v>
      </c>
      <c r="W844" s="17">
        <f t="shared" si="99"/>
        <v>0</v>
      </c>
      <c r="X844">
        <f t="shared" si="100"/>
        <v>49</v>
      </c>
      <c r="Y844">
        <f t="shared" si="101"/>
        <v>50</v>
      </c>
      <c r="Z844">
        <f t="shared" si="102"/>
        <v>44</v>
      </c>
      <c r="AA844">
        <f t="shared" si="103"/>
        <v>47</v>
      </c>
    </row>
    <row r="845" spans="1:27" x14ac:dyDescent="0.25">
      <c r="A845" t="s">
        <v>83</v>
      </c>
      <c r="B845" t="s">
        <v>22</v>
      </c>
      <c r="C845" s="18"/>
      <c r="E845">
        <v>2005</v>
      </c>
      <c r="F845">
        <v>10</v>
      </c>
      <c r="G845">
        <v>385</v>
      </c>
      <c r="H845">
        <v>4</v>
      </c>
      <c r="I845">
        <v>5</v>
      </c>
      <c r="J845">
        <v>6</v>
      </c>
      <c r="K845">
        <v>5</v>
      </c>
      <c r="L845">
        <v>6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f t="shared" si="104"/>
        <v>0</v>
      </c>
      <c r="V845" t="str">
        <f t="shared" si="98"/>
        <v>Grande Dunes (DNF - RAINOUT)2005</v>
      </c>
      <c r="W845" s="17">
        <f t="shared" si="99"/>
        <v>0</v>
      </c>
      <c r="X845">
        <f t="shared" si="100"/>
        <v>49</v>
      </c>
      <c r="Y845">
        <f t="shared" si="101"/>
        <v>50</v>
      </c>
      <c r="Z845">
        <f t="shared" si="102"/>
        <v>44</v>
      </c>
      <c r="AA845">
        <f t="shared" si="103"/>
        <v>47</v>
      </c>
    </row>
    <row r="846" spans="1:27" x14ac:dyDescent="0.25">
      <c r="A846" t="s">
        <v>83</v>
      </c>
      <c r="B846" t="s">
        <v>22</v>
      </c>
      <c r="C846" s="18"/>
      <c r="E846">
        <v>2005</v>
      </c>
      <c r="F846">
        <v>11</v>
      </c>
      <c r="G846">
        <v>124</v>
      </c>
      <c r="H846">
        <v>3</v>
      </c>
      <c r="I846" t="s">
        <v>54</v>
      </c>
      <c r="J846" t="s">
        <v>54</v>
      </c>
      <c r="K846" t="s">
        <v>54</v>
      </c>
      <c r="L846" t="s">
        <v>54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f t="shared" si="104"/>
        <v>0</v>
      </c>
      <c r="V846" t="str">
        <f t="shared" si="98"/>
        <v>Grande Dunes (DNF - RAINOUT)2005</v>
      </c>
      <c r="W846" s="17">
        <f t="shared" si="99"/>
        <v>0</v>
      </c>
      <c r="X846">
        <f t="shared" si="100"/>
        <v>49</v>
      </c>
      <c r="Y846">
        <f t="shared" si="101"/>
        <v>50</v>
      </c>
      <c r="Z846">
        <f t="shared" si="102"/>
        <v>44</v>
      </c>
      <c r="AA846">
        <f t="shared" si="103"/>
        <v>47</v>
      </c>
    </row>
    <row r="847" spans="1:27" x14ac:dyDescent="0.25">
      <c r="A847" t="s">
        <v>83</v>
      </c>
      <c r="B847" t="s">
        <v>22</v>
      </c>
      <c r="C847" s="18"/>
      <c r="E847">
        <v>2005</v>
      </c>
      <c r="F847">
        <v>12</v>
      </c>
      <c r="G847">
        <v>350</v>
      </c>
      <c r="H847">
        <v>4</v>
      </c>
      <c r="I847" t="s">
        <v>54</v>
      </c>
      <c r="J847" t="s">
        <v>54</v>
      </c>
      <c r="K847" t="s">
        <v>54</v>
      </c>
      <c r="L847" t="s">
        <v>54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f t="shared" si="104"/>
        <v>0</v>
      </c>
      <c r="V847" t="str">
        <f t="shared" si="98"/>
        <v>Grande Dunes (DNF - RAINOUT)2005</v>
      </c>
      <c r="W847" s="17">
        <f t="shared" si="99"/>
        <v>0</v>
      </c>
      <c r="X847">
        <f t="shared" si="100"/>
        <v>49</v>
      </c>
      <c r="Y847">
        <f t="shared" si="101"/>
        <v>50</v>
      </c>
      <c r="Z847">
        <f t="shared" si="102"/>
        <v>44</v>
      </c>
      <c r="AA847">
        <f t="shared" si="103"/>
        <v>47</v>
      </c>
    </row>
    <row r="848" spans="1:27" x14ac:dyDescent="0.25">
      <c r="A848" t="s">
        <v>83</v>
      </c>
      <c r="B848" t="s">
        <v>22</v>
      </c>
      <c r="C848" s="18"/>
      <c r="E848">
        <v>2005</v>
      </c>
      <c r="F848">
        <v>13</v>
      </c>
      <c r="G848">
        <v>499</v>
      </c>
      <c r="H848">
        <v>5</v>
      </c>
      <c r="I848" t="s">
        <v>54</v>
      </c>
      <c r="J848" t="s">
        <v>54</v>
      </c>
      <c r="K848" t="s">
        <v>54</v>
      </c>
      <c r="L848" t="s">
        <v>54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f t="shared" si="104"/>
        <v>0</v>
      </c>
      <c r="V848" t="str">
        <f t="shared" si="98"/>
        <v>Grande Dunes (DNF - RAINOUT)2005</v>
      </c>
      <c r="W848" s="17">
        <f t="shared" si="99"/>
        <v>0</v>
      </c>
      <c r="X848">
        <f t="shared" si="100"/>
        <v>49</v>
      </c>
      <c r="Y848">
        <f t="shared" si="101"/>
        <v>50</v>
      </c>
      <c r="Z848">
        <f t="shared" si="102"/>
        <v>44</v>
      </c>
      <c r="AA848">
        <f t="shared" si="103"/>
        <v>47</v>
      </c>
    </row>
    <row r="849" spans="1:27" x14ac:dyDescent="0.25">
      <c r="A849" t="s">
        <v>83</v>
      </c>
      <c r="B849" t="s">
        <v>22</v>
      </c>
      <c r="C849" s="18"/>
      <c r="E849">
        <v>2005</v>
      </c>
      <c r="F849">
        <v>14</v>
      </c>
      <c r="G849">
        <v>158</v>
      </c>
      <c r="H849">
        <v>3</v>
      </c>
      <c r="I849" t="s">
        <v>54</v>
      </c>
      <c r="J849" t="s">
        <v>54</v>
      </c>
      <c r="K849" t="s">
        <v>54</v>
      </c>
      <c r="L849" t="s">
        <v>54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f t="shared" si="104"/>
        <v>0</v>
      </c>
      <c r="V849" t="str">
        <f t="shared" si="98"/>
        <v>Grande Dunes (DNF - RAINOUT)2005</v>
      </c>
      <c r="W849" s="17">
        <f t="shared" si="99"/>
        <v>0</v>
      </c>
      <c r="X849">
        <f t="shared" si="100"/>
        <v>49</v>
      </c>
      <c r="Y849">
        <f t="shared" si="101"/>
        <v>50</v>
      </c>
      <c r="Z849">
        <f t="shared" si="102"/>
        <v>44</v>
      </c>
      <c r="AA849">
        <f t="shared" si="103"/>
        <v>47</v>
      </c>
    </row>
    <row r="850" spans="1:27" x14ac:dyDescent="0.25">
      <c r="A850" t="s">
        <v>83</v>
      </c>
      <c r="B850" t="s">
        <v>22</v>
      </c>
      <c r="C850" s="18"/>
      <c r="E850">
        <v>2005</v>
      </c>
      <c r="F850">
        <v>15</v>
      </c>
      <c r="G850">
        <v>400</v>
      </c>
      <c r="H850">
        <v>4</v>
      </c>
      <c r="I850" t="s">
        <v>54</v>
      </c>
      <c r="J850" t="s">
        <v>54</v>
      </c>
      <c r="K850" t="s">
        <v>54</v>
      </c>
      <c r="L850" t="s">
        <v>54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f t="shared" si="104"/>
        <v>0</v>
      </c>
      <c r="V850" t="str">
        <f t="shared" si="98"/>
        <v>Grande Dunes (DNF - RAINOUT)2005</v>
      </c>
      <c r="W850" s="17">
        <f t="shared" si="99"/>
        <v>0</v>
      </c>
      <c r="X850">
        <f t="shared" si="100"/>
        <v>49</v>
      </c>
      <c r="Y850">
        <f t="shared" si="101"/>
        <v>50</v>
      </c>
      <c r="Z850">
        <f t="shared" si="102"/>
        <v>44</v>
      </c>
      <c r="AA850">
        <f t="shared" si="103"/>
        <v>47</v>
      </c>
    </row>
    <row r="851" spans="1:27" x14ac:dyDescent="0.25">
      <c r="A851" t="s">
        <v>83</v>
      </c>
      <c r="B851" t="s">
        <v>22</v>
      </c>
      <c r="C851" s="18"/>
      <c r="E851">
        <v>2005</v>
      </c>
      <c r="F851">
        <v>16</v>
      </c>
      <c r="G851">
        <v>365</v>
      </c>
      <c r="H851">
        <v>4</v>
      </c>
      <c r="I851" t="s">
        <v>54</v>
      </c>
      <c r="J851" t="s">
        <v>54</v>
      </c>
      <c r="K851" t="s">
        <v>54</v>
      </c>
      <c r="L851" t="s">
        <v>54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f t="shared" si="104"/>
        <v>0</v>
      </c>
      <c r="V851" t="str">
        <f t="shared" si="98"/>
        <v>Grande Dunes (DNF - RAINOUT)2005</v>
      </c>
      <c r="W851" s="17">
        <f t="shared" si="99"/>
        <v>0</v>
      </c>
      <c r="X851">
        <f t="shared" si="100"/>
        <v>49</v>
      </c>
      <c r="Y851">
        <f t="shared" si="101"/>
        <v>50</v>
      </c>
      <c r="Z851">
        <f t="shared" si="102"/>
        <v>44</v>
      </c>
      <c r="AA851">
        <f t="shared" si="103"/>
        <v>47</v>
      </c>
    </row>
    <row r="852" spans="1:27" x14ac:dyDescent="0.25">
      <c r="A852" t="s">
        <v>83</v>
      </c>
      <c r="B852" t="s">
        <v>22</v>
      </c>
      <c r="C852" s="18"/>
      <c r="E852">
        <v>2005</v>
      </c>
      <c r="F852">
        <v>17</v>
      </c>
      <c r="G852">
        <v>477</v>
      </c>
      <c r="H852">
        <v>5</v>
      </c>
      <c r="I852" t="s">
        <v>54</v>
      </c>
      <c r="J852" t="s">
        <v>54</v>
      </c>
      <c r="K852" t="s">
        <v>54</v>
      </c>
      <c r="L852" t="s">
        <v>54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f t="shared" si="104"/>
        <v>0</v>
      </c>
      <c r="V852" t="str">
        <f t="shared" si="98"/>
        <v>Grande Dunes (DNF - RAINOUT)2005</v>
      </c>
      <c r="W852" s="17">
        <f t="shared" si="99"/>
        <v>0</v>
      </c>
      <c r="X852">
        <f t="shared" si="100"/>
        <v>49</v>
      </c>
      <c r="Y852">
        <f t="shared" si="101"/>
        <v>50</v>
      </c>
      <c r="Z852">
        <f t="shared" si="102"/>
        <v>44</v>
      </c>
      <c r="AA852">
        <f t="shared" si="103"/>
        <v>47</v>
      </c>
    </row>
    <row r="853" spans="1:27" x14ac:dyDescent="0.25">
      <c r="A853" t="s">
        <v>83</v>
      </c>
      <c r="B853" t="s">
        <v>22</v>
      </c>
      <c r="C853" s="18"/>
      <c r="E853">
        <v>2005</v>
      </c>
      <c r="F853">
        <v>18</v>
      </c>
      <c r="G853">
        <v>373</v>
      </c>
      <c r="H853">
        <v>4</v>
      </c>
      <c r="I853" t="s">
        <v>54</v>
      </c>
      <c r="J853" t="s">
        <v>54</v>
      </c>
      <c r="K853" t="s">
        <v>54</v>
      </c>
      <c r="L853" t="s">
        <v>54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f t="shared" si="104"/>
        <v>0</v>
      </c>
      <c r="V853" t="str">
        <f t="shared" si="98"/>
        <v>Grande Dunes (DNF - RAINOUT)2005</v>
      </c>
      <c r="W853" s="17">
        <f t="shared" si="99"/>
        <v>0</v>
      </c>
      <c r="X853">
        <f t="shared" si="100"/>
        <v>49</v>
      </c>
      <c r="Y853">
        <f t="shared" si="101"/>
        <v>50</v>
      </c>
      <c r="Z853">
        <f t="shared" si="102"/>
        <v>44</v>
      </c>
      <c r="AA853">
        <f t="shared" si="103"/>
        <v>47</v>
      </c>
    </row>
    <row r="854" spans="1:27" x14ac:dyDescent="0.25">
      <c r="A854" t="s">
        <v>44</v>
      </c>
      <c r="B854" t="s">
        <v>44</v>
      </c>
      <c r="C854" t="s">
        <v>44</v>
      </c>
      <c r="E854">
        <v>2005</v>
      </c>
      <c r="F854">
        <v>1</v>
      </c>
      <c r="G854">
        <v>456</v>
      </c>
      <c r="H854">
        <v>5</v>
      </c>
      <c r="I854">
        <v>7</v>
      </c>
      <c r="J854">
        <v>6</v>
      </c>
      <c r="K854">
        <v>6</v>
      </c>
      <c r="L854">
        <v>6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f t="shared" si="104"/>
        <v>0</v>
      </c>
      <c r="V854" t="str">
        <f t="shared" si="98"/>
        <v>King's North - MB National2005</v>
      </c>
      <c r="W854" s="17">
        <f t="shared" si="99"/>
        <v>2</v>
      </c>
      <c r="X854">
        <f t="shared" si="100"/>
        <v>93</v>
      </c>
      <c r="Y854">
        <f t="shared" si="101"/>
        <v>95</v>
      </c>
      <c r="Z854">
        <f t="shared" si="102"/>
        <v>86</v>
      </c>
      <c r="AA854">
        <f t="shared" si="103"/>
        <v>91</v>
      </c>
    </row>
    <row r="855" spans="1:27" x14ac:dyDescent="0.25">
      <c r="A855" t="s">
        <v>44</v>
      </c>
      <c r="B855" t="s">
        <v>44</v>
      </c>
      <c r="C855" t="s">
        <v>44</v>
      </c>
      <c r="E855">
        <v>2005</v>
      </c>
      <c r="F855">
        <v>2</v>
      </c>
      <c r="G855">
        <v>371</v>
      </c>
      <c r="H855">
        <v>4</v>
      </c>
      <c r="I855">
        <v>7</v>
      </c>
      <c r="J855">
        <v>6</v>
      </c>
      <c r="K855">
        <v>6</v>
      </c>
      <c r="L855">
        <v>5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f t="shared" si="104"/>
        <v>0</v>
      </c>
      <c r="V855" t="str">
        <f t="shared" si="98"/>
        <v>King's North - MB National2005</v>
      </c>
      <c r="W855" s="17">
        <f t="shared" si="99"/>
        <v>2</v>
      </c>
      <c r="X855">
        <f t="shared" si="100"/>
        <v>93</v>
      </c>
      <c r="Y855">
        <f t="shared" si="101"/>
        <v>95</v>
      </c>
      <c r="Z855">
        <f t="shared" si="102"/>
        <v>86</v>
      </c>
      <c r="AA855">
        <f t="shared" si="103"/>
        <v>91</v>
      </c>
    </row>
    <row r="856" spans="1:27" x14ac:dyDescent="0.25">
      <c r="A856" t="s">
        <v>44</v>
      </c>
      <c r="B856" t="s">
        <v>44</v>
      </c>
      <c r="C856" t="s">
        <v>44</v>
      </c>
      <c r="E856">
        <v>2005</v>
      </c>
      <c r="F856">
        <v>3</v>
      </c>
      <c r="G856">
        <v>319</v>
      </c>
      <c r="H856">
        <v>4</v>
      </c>
      <c r="I856">
        <v>6</v>
      </c>
      <c r="J856">
        <v>4</v>
      </c>
      <c r="K856">
        <v>7</v>
      </c>
      <c r="L856">
        <v>6</v>
      </c>
      <c r="M856">
        <v>0</v>
      </c>
      <c r="N856">
        <v>1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f t="shared" si="104"/>
        <v>0</v>
      </c>
      <c r="V856" t="str">
        <f t="shared" si="98"/>
        <v>King's North - MB National2005</v>
      </c>
      <c r="W856" s="17">
        <f t="shared" si="99"/>
        <v>2</v>
      </c>
      <c r="X856">
        <f t="shared" si="100"/>
        <v>93</v>
      </c>
      <c r="Y856">
        <f t="shared" si="101"/>
        <v>95</v>
      </c>
      <c r="Z856">
        <f t="shared" si="102"/>
        <v>86</v>
      </c>
      <c r="AA856">
        <f t="shared" si="103"/>
        <v>91</v>
      </c>
    </row>
    <row r="857" spans="1:27" x14ac:dyDescent="0.25">
      <c r="A857" t="s">
        <v>44</v>
      </c>
      <c r="B857" t="s">
        <v>44</v>
      </c>
      <c r="C857" t="s">
        <v>44</v>
      </c>
      <c r="E857">
        <v>2005</v>
      </c>
      <c r="F857">
        <v>4</v>
      </c>
      <c r="G857">
        <v>107</v>
      </c>
      <c r="H857">
        <v>3</v>
      </c>
      <c r="I857">
        <v>4</v>
      </c>
      <c r="J857">
        <v>4</v>
      </c>
      <c r="K857">
        <v>3</v>
      </c>
      <c r="L857">
        <v>4</v>
      </c>
      <c r="M857">
        <v>0</v>
      </c>
      <c r="N857">
        <v>0</v>
      </c>
      <c r="O857">
        <v>1</v>
      </c>
      <c r="P857">
        <v>0</v>
      </c>
      <c r="Q857">
        <v>0</v>
      </c>
      <c r="R857">
        <v>0</v>
      </c>
      <c r="S857">
        <v>0</v>
      </c>
      <c r="T857">
        <v>0</v>
      </c>
      <c r="U857">
        <f t="shared" si="104"/>
        <v>0</v>
      </c>
      <c r="V857" t="str">
        <f t="shared" si="98"/>
        <v>King's North - MB National2005</v>
      </c>
      <c r="W857" s="17">
        <f t="shared" si="99"/>
        <v>2</v>
      </c>
      <c r="X857">
        <f t="shared" si="100"/>
        <v>93</v>
      </c>
      <c r="Y857">
        <f t="shared" si="101"/>
        <v>95</v>
      </c>
      <c r="Z857">
        <f t="shared" si="102"/>
        <v>86</v>
      </c>
      <c r="AA857">
        <f t="shared" si="103"/>
        <v>91</v>
      </c>
    </row>
    <row r="858" spans="1:27" x14ac:dyDescent="0.25">
      <c r="A858" t="s">
        <v>44</v>
      </c>
      <c r="B858" t="s">
        <v>44</v>
      </c>
      <c r="C858" t="s">
        <v>44</v>
      </c>
      <c r="E858">
        <v>2005</v>
      </c>
      <c r="F858">
        <v>5</v>
      </c>
      <c r="G858">
        <v>301</v>
      </c>
      <c r="H858">
        <v>4</v>
      </c>
      <c r="I858">
        <v>6</v>
      </c>
      <c r="J858">
        <v>4</v>
      </c>
      <c r="K858">
        <v>4</v>
      </c>
      <c r="L858">
        <v>5</v>
      </c>
      <c r="M858">
        <v>0</v>
      </c>
      <c r="N858">
        <v>1</v>
      </c>
      <c r="O858">
        <v>1</v>
      </c>
      <c r="P858">
        <v>0</v>
      </c>
      <c r="Q858">
        <v>0</v>
      </c>
      <c r="R858">
        <v>0</v>
      </c>
      <c r="S858">
        <v>0</v>
      </c>
      <c r="T858">
        <v>0</v>
      </c>
      <c r="U858">
        <f t="shared" si="104"/>
        <v>0</v>
      </c>
      <c r="V858" t="str">
        <f t="shared" si="98"/>
        <v>King's North - MB National2005</v>
      </c>
      <c r="W858" s="17">
        <f t="shared" si="99"/>
        <v>2</v>
      </c>
      <c r="X858">
        <f t="shared" si="100"/>
        <v>93</v>
      </c>
      <c r="Y858">
        <f t="shared" si="101"/>
        <v>95</v>
      </c>
      <c r="Z858">
        <f t="shared" si="102"/>
        <v>86</v>
      </c>
      <c r="AA858">
        <f t="shared" si="103"/>
        <v>91</v>
      </c>
    </row>
    <row r="859" spans="1:27" x14ac:dyDescent="0.25">
      <c r="A859" t="s">
        <v>44</v>
      </c>
      <c r="B859" t="s">
        <v>44</v>
      </c>
      <c r="C859" t="s">
        <v>44</v>
      </c>
      <c r="E859">
        <v>2005</v>
      </c>
      <c r="F859">
        <v>6</v>
      </c>
      <c r="G859">
        <v>497</v>
      </c>
      <c r="H859">
        <v>5</v>
      </c>
      <c r="I859">
        <v>7</v>
      </c>
      <c r="J859">
        <v>6</v>
      </c>
      <c r="K859">
        <v>5</v>
      </c>
      <c r="L859">
        <v>6</v>
      </c>
      <c r="M859">
        <v>0</v>
      </c>
      <c r="N859">
        <v>0</v>
      </c>
      <c r="O859">
        <v>1</v>
      </c>
      <c r="P859">
        <v>0</v>
      </c>
      <c r="Q859">
        <v>0</v>
      </c>
      <c r="R859">
        <v>0</v>
      </c>
      <c r="S859">
        <v>0</v>
      </c>
      <c r="T859">
        <v>0</v>
      </c>
      <c r="U859">
        <f t="shared" si="104"/>
        <v>0</v>
      </c>
      <c r="V859" t="str">
        <f t="shared" si="98"/>
        <v>King's North - MB National2005</v>
      </c>
      <c r="W859" s="17">
        <f t="shared" si="99"/>
        <v>2</v>
      </c>
      <c r="X859">
        <f t="shared" si="100"/>
        <v>93</v>
      </c>
      <c r="Y859">
        <f t="shared" si="101"/>
        <v>95</v>
      </c>
      <c r="Z859">
        <f t="shared" si="102"/>
        <v>86</v>
      </c>
      <c r="AA859">
        <f t="shared" si="103"/>
        <v>91</v>
      </c>
    </row>
    <row r="860" spans="1:27" x14ac:dyDescent="0.25">
      <c r="A860" t="s">
        <v>44</v>
      </c>
      <c r="B860" t="s">
        <v>44</v>
      </c>
      <c r="C860" t="s">
        <v>44</v>
      </c>
      <c r="E860">
        <v>2005</v>
      </c>
      <c r="F860">
        <v>7</v>
      </c>
      <c r="G860">
        <v>357</v>
      </c>
      <c r="H860">
        <v>4</v>
      </c>
      <c r="I860">
        <v>5</v>
      </c>
      <c r="J860">
        <v>8</v>
      </c>
      <c r="K860">
        <v>5</v>
      </c>
      <c r="L860">
        <v>6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f t="shared" si="104"/>
        <v>0</v>
      </c>
      <c r="V860" t="str">
        <f t="shared" si="98"/>
        <v>King's North - MB National2005</v>
      </c>
      <c r="W860" s="17">
        <f t="shared" si="99"/>
        <v>2</v>
      </c>
      <c r="X860">
        <f t="shared" si="100"/>
        <v>93</v>
      </c>
      <c r="Y860">
        <f t="shared" si="101"/>
        <v>95</v>
      </c>
      <c r="Z860">
        <f t="shared" si="102"/>
        <v>86</v>
      </c>
      <c r="AA860">
        <f t="shared" si="103"/>
        <v>91</v>
      </c>
    </row>
    <row r="861" spans="1:27" x14ac:dyDescent="0.25">
      <c r="A861" t="s">
        <v>44</v>
      </c>
      <c r="B861" t="s">
        <v>44</v>
      </c>
      <c r="C861" t="s">
        <v>44</v>
      </c>
      <c r="E861">
        <v>2005</v>
      </c>
      <c r="F861">
        <v>8</v>
      </c>
      <c r="G861">
        <v>159</v>
      </c>
      <c r="H861">
        <v>3</v>
      </c>
      <c r="I861">
        <v>3</v>
      </c>
      <c r="J861">
        <v>3</v>
      </c>
      <c r="K861">
        <v>3</v>
      </c>
      <c r="L861">
        <v>4</v>
      </c>
      <c r="M861">
        <v>1</v>
      </c>
      <c r="N861">
        <v>1</v>
      </c>
      <c r="O861">
        <v>1</v>
      </c>
      <c r="P861">
        <v>0</v>
      </c>
      <c r="Q861">
        <v>0</v>
      </c>
      <c r="R861">
        <v>0</v>
      </c>
      <c r="S861">
        <v>0</v>
      </c>
      <c r="T861">
        <v>0</v>
      </c>
      <c r="U861">
        <f t="shared" si="104"/>
        <v>0</v>
      </c>
      <c r="V861" t="str">
        <f t="shared" si="98"/>
        <v>King's North - MB National2005</v>
      </c>
      <c r="W861" s="17">
        <f t="shared" si="99"/>
        <v>2</v>
      </c>
      <c r="X861">
        <f t="shared" si="100"/>
        <v>93</v>
      </c>
      <c r="Y861">
        <f t="shared" si="101"/>
        <v>95</v>
      </c>
      <c r="Z861">
        <f t="shared" si="102"/>
        <v>86</v>
      </c>
      <c r="AA861">
        <f t="shared" si="103"/>
        <v>91</v>
      </c>
    </row>
    <row r="862" spans="1:27" x14ac:dyDescent="0.25">
      <c r="A862" t="s">
        <v>44</v>
      </c>
      <c r="B862" t="s">
        <v>44</v>
      </c>
      <c r="C862" t="s">
        <v>44</v>
      </c>
      <c r="E862">
        <v>2005</v>
      </c>
      <c r="F862">
        <v>9</v>
      </c>
      <c r="G862">
        <v>382</v>
      </c>
      <c r="H862">
        <v>4</v>
      </c>
      <c r="I862">
        <v>5</v>
      </c>
      <c r="J862">
        <v>5</v>
      </c>
      <c r="K862">
        <v>4</v>
      </c>
      <c r="L862">
        <v>5</v>
      </c>
      <c r="M862">
        <v>0</v>
      </c>
      <c r="N862">
        <v>0</v>
      </c>
      <c r="O862">
        <v>1</v>
      </c>
      <c r="P862">
        <v>0</v>
      </c>
      <c r="Q862">
        <v>0</v>
      </c>
      <c r="R862">
        <v>0</v>
      </c>
      <c r="S862">
        <v>0</v>
      </c>
      <c r="T862">
        <v>0</v>
      </c>
      <c r="U862">
        <f t="shared" si="104"/>
        <v>0</v>
      </c>
      <c r="V862" t="str">
        <f t="shared" si="98"/>
        <v>King's North - MB National2005</v>
      </c>
      <c r="W862" s="17">
        <f t="shared" si="99"/>
        <v>2</v>
      </c>
      <c r="X862">
        <f t="shared" si="100"/>
        <v>93</v>
      </c>
      <c r="Y862">
        <f t="shared" si="101"/>
        <v>95</v>
      </c>
      <c r="Z862">
        <f t="shared" si="102"/>
        <v>86</v>
      </c>
      <c r="AA862">
        <f t="shared" si="103"/>
        <v>91</v>
      </c>
    </row>
    <row r="863" spans="1:27" x14ac:dyDescent="0.25">
      <c r="A863" t="s">
        <v>44</v>
      </c>
      <c r="B863" t="s">
        <v>44</v>
      </c>
      <c r="C863" t="s">
        <v>44</v>
      </c>
      <c r="E863">
        <v>2005</v>
      </c>
      <c r="F863">
        <v>10</v>
      </c>
      <c r="G863">
        <v>481</v>
      </c>
      <c r="H863">
        <v>5</v>
      </c>
      <c r="I863">
        <v>4</v>
      </c>
      <c r="J863">
        <v>6</v>
      </c>
      <c r="K863">
        <v>6</v>
      </c>
      <c r="L863">
        <v>5</v>
      </c>
      <c r="M863">
        <v>0</v>
      </c>
      <c r="N863">
        <v>0</v>
      </c>
      <c r="O863">
        <v>0</v>
      </c>
      <c r="P863">
        <v>1</v>
      </c>
      <c r="Q863">
        <v>1</v>
      </c>
      <c r="R863">
        <v>0</v>
      </c>
      <c r="S863">
        <v>0</v>
      </c>
      <c r="T863">
        <v>0</v>
      </c>
      <c r="U863">
        <f t="shared" si="104"/>
        <v>1</v>
      </c>
      <c r="V863" t="str">
        <f t="shared" si="98"/>
        <v>King's North - MB National2005</v>
      </c>
      <c r="W863" s="17">
        <f t="shared" si="99"/>
        <v>2</v>
      </c>
      <c r="X863">
        <f t="shared" si="100"/>
        <v>93</v>
      </c>
      <c r="Y863">
        <f t="shared" si="101"/>
        <v>95</v>
      </c>
      <c r="Z863">
        <f t="shared" si="102"/>
        <v>86</v>
      </c>
      <c r="AA863">
        <f t="shared" si="103"/>
        <v>91</v>
      </c>
    </row>
    <row r="864" spans="1:27" x14ac:dyDescent="0.25">
      <c r="A864" t="s">
        <v>44</v>
      </c>
      <c r="B864" t="s">
        <v>44</v>
      </c>
      <c r="C864" t="s">
        <v>44</v>
      </c>
      <c r="E864">
        <v>2005</v>
      </c>
      <c r="F864">
        <v>11</v>
      </c>
      <c r="G864">
        <v>389</v>
      </c>
      <c r="H864">
        <v>4</v>
      </c>
      <c r="I864">
        <v>7</v>
      </c>
      <c r="J864">
        <v>6</v>
      </c>
      <c r="K864">
        <v>5</v>
      </c>
      <c r="L864">
        <v>5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f t="shared" si="104"/>
        <v>0</v>
      </c>
      <c r="V864" t="str">
        <f t="shared" si="98"/>
        <v>King's North - MB National2005</v>
      </c>
      <c r="W864" s="17">
        <f t="shared" si="99"/>
        <v>2</v>
      </c>
      <c r="X864">
        <f t="shared" si="100"/>
        <v>93</v>
      </c>
      <c r="Y864">
        <f t="shared" si="101"/>
        <v>95</v>
      </c>
      <c r="Z864">
        <f t="shared" si="102"/>
        <v>86</v>
      </c>
      <c r="AA864">
        <f t="shared" si="103"/>
        <v>91</v>
      </c>
    </row>
    <row r="865" spans="1:27" x14ac:dyDescent="0.25">
      <c r="A865" t="s">
        <v>44</v>
      </c>
      <c r="B865" t="s">
        <v>44</v>
      </c>
      <c r="C865" t="s">
        <v>44</v>
      </c>
      <c r="E865">
        <v>2005</v>
      </c>
      <c r="F865">
        <v>12</v>
      </c>
      <c r="G865">
        <v>110</v>
      </c>
      <c r="H865">
        <v>3</v>
      </c>
      <c r="I865">
        <v>3</v>
      </c>
      <c r="J865">
        <v>4</v>
      </c>
      <c r="K865">
        <v>5</v>
      </c>
      <c r="L865">
        <v>5</v>
      </c>
      <c r="M865">
        <v>1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f t="shared" si="104"/>
        <v>0</v>
      </c>
      <c r="V865" t="str">
        <f t="shared" si="98"/>
        <v>King's North - MB National2005</v>
      </c>
      <c r="W865" s="17">
        <f t="shared" si="99"/>
        <v>2</v>
      </c>
      <c r="X865">
        <f t="shared" si="100"/>
        <v>93</v>
      </c>
      <c r="Y865">
        <f t="shared" si="101"/>
        <v>95</v>
      </c>
      <c r="Z865">
        <f t="shared" si="102"/>
        <v>86</v>
      </c>
      <c r="AA865">
        <f t="shared" si="103"/>
        <v>91</v>
      </c>
    </row>
    <row r="866" spans="1:27" x14ac:dyDescent="0.25">
      <c r="A866" t="s">
        <v>44</v>
      </c>
      <c r="B866" t="s">
        <v>44</v>
      </c>
      <c r="C866" t="s">
        <v>44</v>
      </c>
      <c r="E866">
        <v>2005</v>
      </c>
      <c r="F866">
        <v>13</v>
      </c>
      <c r="G866">
        <v>379</v>
      </c>
      <c r="H866">
        <v>4</v>
      </c>
      <c r="I866">
        <v>4</v>
      </c>
      <c r="J866">
        <v>5</v>
      </c>
      <c r="K866">
        <v>5</v>
      </c>
      <c r="L866">
        <v>4</v>
      </c>
      <c r="M866">
        <v>1</v>
      </c>
      <c r="N866">
        <v>0</v>
      </c>
      <c r="O866">
        <v>0</v>
      </c>
      <c r="P866">
        <v>1</v>
      </c>
      <c r="Q866">
        <v>0</v>
      </c>
      <c r="R866">
        <v>0</v>
      </c>
      <c r="S866">
        <v>0</v>
      </c>
      <c r="T866">
        <v>0</v>
      </c>
      <c r="U866">
        <f t="shared" si="104"/>
        <v>0</v>
      </c>
      <c r="V866" t="str">
        <f t="shared" si="98"/>
        <v>King's North - MB National2005</v>
      </c>
      <c r="W866" s="17">
        <f t="shared" si="99"/>
        <v>2</v>
      </c>
      <c r="X866">
        <f t="shared" si="100"/>
        <v>93</v>
      </c>
      <c r="Y866">
        <f t="shared" si="101"/>
        <v>95</v>
      </c>
      <c r="Z866">
        <f t="shared" si="102"/>
        <v>86</v>
      </c>
      <c r="AA866">
        <f t="shared" si="103"/>
        <v>91</v>
      </c>
    </row>
    <row r="867" spans="1:27" x14ac:dyDescent="0.25">
      <c r="A867" t="s">
        <v>44</v>
      </c>
      <c r="B867" t="s">
        <v>44</v>
      </c>
      <c r="C867" t="s">
        <v>44</v>
      </c>
      <c r="E867">
        <v>2005</v>
      </c>
      <c r="F867">
        <v>14</v>
      </c>
      <c r="G867">
        <v>384</v>
      </c>
      <c r="H867">
        <v>4</v>
      </c>
      <c r="I867">
        <v>5</v>
      </c>
      <c r="J867">
        <v>5</v>
      </c>
      <c r="K867">
        <v>4</v>
      </c>
      <c r="L867">
        <v>5</v>
      </c>
      <c r="M867">
        <v>0</v>
      </c>
      <c r="N867">
        <v>0</v>
      </c>
      <c r="O867">
        <v>1</v>
      </c>
      <c r="P867">
        <v>0</v>
      </c>
      <c r="Q867">
        <v>0</v>
      </c>
      <c r="R867">
        <v>0</v>
      </c>
      <c r="S867">
        <v>0</v>
      </c>
      <c r="T867">
        <v>0</v>
      </c>
      <c r="U867">
        <f t="shared" si="104"/>
        <v>0</v>
      </c>
      <c r="V867" t="str">
        <f t="shared" si="98"/>
        <v>King's North - MB National2005</v>
      </c>
      <c r="W867" s="17">
        <f t="shared" si="99"/>
        <v>2</v>
      </c>
      <c r="X867">
        <f t="shared" si="100"/>
        <v>93</v>
      </c>
      <c r="Y867">
        <f t="shared" si="101"/>
        <v>95</v>
      </c>
      <c r="Z867">
        <f t="shared" si="102"/>
        <v>86</v>
      </c>
      <c r="AA867">
        <f t="shared" si="103"/>
        <v>91</v>
      </c>
    </row>
    <row r="868" spans="1:27" x14ac:dyDescent="0.25">
      <c r="A868" t="s">
        <v>44</v>
      </c>
      <c r="B868" t="s">
        <v>44</v>
      </c>
      <c r="C868" t="s">
        <v>44</v>
      </c>
      <c r="E868">
        <v>2005</v>
      </c>
      <c r="F868">
        <v>15</v>
      </c>
      <c r="G868">
        <v>473</v>
      </c>
      <c r="H868">
        <v>5</v>
      </c>
      <c r="I868">
        <v>6</v>
      </c>
      <c r="J868">
        <v>7</v>
      </c>
      <c r="K868">
        <v>4</v>
      </c>
      <c r="L868">
        <v>7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1</v>
      </c>
      <c r="T868">
        <v>0</v>
      </c>
      <c r="U868">
        <f t="shared" si="104"/>
        <v>1</v>
      </c>
      <c r="V868" t="str">
        <f t="shared" si="98"/>
        <v>King's North - MB National2005</v>
      </c>
      <c r="W868" s="17">
        <f t="shared" si="99"/>
        <v>2</v>
      </c>
      <c r="X868">
        <f t="shared" si="100"/>
        <v>93</v>
      </c>
      <c r="Y868">
        <f t="shared" si="101"/>
        <v>95</v>
      </c>
      <c r="Z868">
        <f t="shared" si="102"/>
        <v>86</v>
      </c>
      <c r="AA868">
        <f t="shared" si="103"/>
        <v>91</v>
      </c>
    </row>
    <row r="869" spans="1:27" x14ac:dyDescent="0.25">
      <c r="A869" t="s">
        <v>44</v>
      </c>
      <c r="B869" t="s">
        <v>44</v>
      </c>
      <c r="C869" t="s">
        <v>44</v>
      </c>
      <c r="E869">
        <v>2005</v>
      </c>
      <c r="F869">
        <v>16</v>
      </c>
      <c r="G869">
        <v>370</v>
      </c>
      <c r="H869">
        <v>4</v>
      </c>
      <c r="I869">
        <v>5</v>
      </c>
      <c r="J869">
        <v>7</v>
      </c>
      <c r="K869">
        <v>5</v>
      </c>
      <c r="L869">
        <v>5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f t="shared" si="104"/>
        <v>0</v>
      </c>
      <c r="V869" t="str">
        <f t="shared" si="98"/>
        <v>King's North - MB National2005</v>
      </c>
      <c r="W869" s="17">
        <f t="shared" si="99"/>
        <v>2</v>
      </c>
      <c r="X869">
        <f t="shared" si="100"/>
        <v>93</v>
      </c>
      <c r="Y869">
        <f t="shared" si="101"/>
        <v>95</v>
      </c>
      <c r="Z869">
        <f t="shared" si="102"/>
        <v>86</v>
      </c>
      <c r="AA869">
        <f t="shared" si="103"/>
        <v>91</v>
      </c>
    </row>
    <row r="870" spans="1:27" x14ac:dyDescent="0.25">
      <c r="A870" t="s">
        <v>44</v>
      </c>
      <c r="B870" t="s">
        <v>44</v>
      </c>
      <c r="C870" t="s">
        <v>44</v>
      </c>
      <c r="E870">
        <v>2005</v>
      </c>
      <c r="F870">
        <v>17</v>
      </c>
      <c r="G870">
        <v>119</v>
      </c>
      <c r="H870">
        <v>3</v>
      </c>
      <c r="I870">
        <v>4</v>
      </c>
      <c r="J870">
        <v>5</v>
      </c>
      <c r="K870">
        <v>3</v>
      </c>
      <c r="L870">
        <v>3</v>
      </c>
      <c r="M870">
        <v>0</v>
      </c>
      <c r="N870">
        <v>0</v>
      </c>
      <c r="O870">
        <v>1</v>
      </c>
      <c r="P870">
        <v>1</v>
      </c>
      <c r="Q870">
        <v>0</v>
      </c>
      <c r="R870">
        <v>0</v>
      </c>
      <c r="S870">
        <v>0</v>
      </c>
      <c r="T870">
        <v>0</v>
      </c>
      <c r="U870">
        <f t="shared" si="104"/>
        <v>0</v>
      </c>
      <c r="V870" t="str">
        <f t="shared" si="98"/>
        <v>King's North - MB National2005</v>
      </c>
      <c r="W870" s="17">
        <f t="shared" si="99"/>
        <v>2</v>
      </c>
      <c r="X870">
        <f t="shared" si="100"/>
        <v>93</v>
      </c>
      <c r="Y870">
        <f t="shared" si="101"/>
        <v>95</v>
      </c>
      <c r="Z870">
        <f t="shared" si="102"/>
        <v>86</v>
      </c>
      <c r="AA870">
        <f t="shared" si="103"/>
        <v>91</v>
      </c>
    </row>
    <row r="871" spans="1:27" x14ac:dyDescent="0.25">
      <c r="A871" t="s">
        <v>44</v>
      </c>
      <c r="B871" t="s">
        <v>44</v>
      </c>
      <c r="C871" t="s">
        <v>44</v>
      </c>
      <c r="E871">
        <v>2005</v>
      </c>
      <c r="F871">
        <v>18</v>
      </c>
      <c r="G871">
        <v>367</v>
      </c>
      <c r="H871">
        <v>4</v>
      </c>
      <c r="I871">
        <v>5</v>
      </c>
      <c r="J871">
        <v>4</v>
      </c>
      <c r="K871">
        <v>6</v>
      </c>
      <c r="L871">
        <v>5</v>
      </c>
      <c r="M871">
        <v>0</v>
      </c>
      <c r="N871">
        <v>1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f t="shared" si="104"/>
        <v>0</v>
      </c>
      <c r="V871" t="str">
        <f t="shared" si="98"/>
        <v>King's North - MB National2005</v>
      </c>
      <c r="W871" s="17">
        <f t="shared" si="99"/>
        <v>2</v>
      </c>
      <c r="X871">
        <f t="shared" si="100"/>
        <v>93</v>
      </c>
      <c r="Y871">
        <f t="shared" si="101"/>
        <v>95</v>
      </c>
      <c r="Z871">
        <f t="shared" si="102"/>
        <v>86</v>
      </c>
      <c r="AA871">
        <f t="shared" si="103"/>
        <v>91</v>
      </c>
    </row>
    <row r="872" spans="1:27" x14ac:dyDescent="0.25">
      <c r="A872" t="s">
        <v>84</v>
      </c>
      <c r="B872" t="s">
        <v>43</v>
      </c>
      <c r="C872" s="18"/>
      <c r="E872">
        <v>2005</v>
      </c>
      <c r="F872">
        <v>1</v>
      </c>
      <c r="G872">
        <v>343</v>
      </c>
      <c r="H872">
        <v>4</v>
      </c>
      <c r="I872">
        <v>5</v>
      </c>
      <c r="J872">
        <v>4</v>
      </c>
      <c r="K872">
        <v>4</v>
      </c>
      <c r="L872">
        <v>4</v>
      </c>
      <c r="M872">
        <v>0</v>
      </c>
      <c r="N872">
        <v>1</v>
      </c>
      <c r="O872">
        <v>1</v>
      </c>
      <c r="P872">
        <v>1</v>
      </c>
      <c r="Q872">
        <v>0</v>
      </c>
      <c r="R872">
        <v>0</v>
      </c>
      <c r="S872">
        <v>0</v>
      </c>
      <c r="T872">
        <v>0</v>
      </c>
      <c r="U872">
        <f t="shared" si="104"/>
        <v>0</v>
      </c>
      <c r="V872" t="str">
        <f t="shared" si="98"/>
        <v>Legends - Moorland (DNF - RAINOUT)2005</v>
      </c>
      <c r="W872" s="17">
        <f t="shared" si="99"/>
        <v>0</v>
      </c>
      <c r="X872">
        <f t="shared" si="100"/>
        <v>68</v>
      </c>
      <c r="Y872">
        <f t="shared" si="101"/>
        <v>66</v>
      </c>
      <c r="Z872">
        <f t="shared" si="102"/>
        <v>66</v>
      </c>
      <c r="AA872">
        <f t="shared" si="103"/>
        <v>70</v>
      </c>
    </row>
    <row r="873" spans="1:27" x14ac:dyDescent="0.25">
      <c r="A873" t="s">
        <v>84</v>
      </c>
      <c r="B873" t="s">
        <v>43</v>
      </c>
      <c r="C873" s="18"/>
      <c r="E873">
        <v>2005</v>
      </c>
      <c r="F873">
        <v>2</v>
      </c>
      <c r="G873">
        <v>480</v>
      </c>
      <c r="H873">
        <v>5</v>
      </c>
      <c r="I873">
        <v>6</v>
      </c>
      <c r="J873">
        <v>5</v>
      </c>
      <c r="K873">
        <v>7</v>
      </c>
      <c r="L873">
        <v>7</v>
      </c>
      <c r="M873">
        <v>0</v>
      </c>
      <c r="N873">
        <v>1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f t="shared" si="104"/>
        <v>0</v>
      </c>
      <c r="V873" t="str">
        <f t="shared" si="98"/>
        <v>Legends - Moorland (DNF - RAINOUT)2005</v>
      </c>
      <c r="W873" s="17">
        <f t="shared" si="99"/>
        <v>0</v>
      </c>
      <c r="X873">
        <f t="shared" si="100"/>
        <v>68</v>
      </c>
      <c r="Y873">
        <f t="shared" si="101"/>
        <v>66</v>
      </c>
      <c r="Z873">
        <f t="shared" si="102"/>
        <v>66</v>
      </c>
      <c r="AA873">
        <f t="shared" si="103"/>
        <v>70</v>
      </c>
    </row>
    <row r="874" spans="1:27" x14ac:dyDescent="0.25">
      <c r="A874" t="s">
        <v>84</v>
      </c>
      <c r="B874" t="s">
        <v>43</v>
      </c>
      <c r="C874" s="18"/>
      <c r="E874">
        <v>2005</v>
      </c>
      <c r="F874">
        <v>3</v>
      </c>
      <c r="G874">
        <v>355</v>
      </c>
      <c r="H874">
        <v>4</v>
      </c>
      <c r="I874">
        <v>6</v>
      </c>
      <c r="J874">
        <v>6</v>
      </c>
      <c r="K874">
        <v>6</v>
      </c>
      <c r="L874">
        <v>5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f t="shared" si="104"/>
        <v>0</v>
      </c>
      <c r="V874" t="str">
        <f t="shared" si="98"/>
        <v>Legends - Moorland (DNF - RAINOUT)2005</v>
      </c>
      <c r="W874" s="17">
        <f t="shared" si="99"/>
        <v>0</v>
      </c>
      <c r="X874">
        <f t="shared" si="100"/>
        <v>68</v>
      </c>
      <c r="Y874">
        <f t="shared" si="101"/>
        <v>66</v>
      </c>
      <c r="Z874">
        <f t="shared" si="102"/>
        <v>66</v>
      </c>
      <c r="AA874">
        <f t="shared" si="103"/>
        <v>70</v>
      </c>
    </row>
    <row r="875" spans="1:27" x14ac:dyDescent="0.25">
      <c r="A875" t="s">
        <v>84</v>
      </c>
      <c r="B875" t="s">
        <v>43</v>
      </c>
      <c r="C875" s="18"/>
      <c r="E875">
        <v>2005</v>
      </c>
      <c r="F875">
        <v>4</v>
      </c>
      <c r="G875">
        <v>430</v>
      </c>
      <c r="H875">
        <v>4</v>
      </c>
      <c r="I875">
        <v>6</v>
      </c>
      <c r="J875">
        <v>5</v>
      </c>
      <c r="K875">
        <v>5</v>
      </c>
      <c r="L875">
        <v>5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f t="shared" si="104"/>
        <v>0</v>
      </c>
      <c r="V875" t="str">
        <f t="shared" si="98"/>
        <v>Legends - Moorland (DNF - RAINOUT)2005</v>
      </c>
      <c r="W875" s="17">
        <f t="shared" si="99"/>
        <v>0</v>
      </c>
      <c r="X875">
        <f t="shared" si="100"/>
        <v>68</v>
      </c>
      <c r="Y875">
        <f t="shared" si="101"/>
        <v>66</v>
      </c>
      <c r="Z875">
        <f t="shared" si="102"/>
        <v>66</v>
      </c>
      <c r="AA875">
        <f t="shared" si="103"/>
        <v>70</v>
      </c>
    </row>
    <row r="876" spans="1:27" x14ac:dyDescent="0.25">
      <c r="A876" t="s">
        <v>84</v>
      </c>
      <c r="B876" t="s">
        <v>43</v>
      </c>
      <c r="C876" s="18"/>
      <c r="E876">
        <v>2005</v>
      </c>
      <c r="F876">
        <v>5</v>
      </c>
      <c r="G876">
        <v>150</v>
      </c>
      <c r="H876">
        <v>3</v>
      </c>
      <c r="I876">
        <v>3</v>
      </c>
      <c r="J876">
        <v>5</v>
      </c>
      <c r="K876">
        <v>4</v>
      </c>
      <c r="L876">
        <v>4</v>
      </c>
      <c r="M876">
        <v>1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f t="shared" si="104"/>
        <v>0</v>
      </c>
      <c r="V876" t="str">
        <f t="shared" si="98"/>
        <v>Legends - Moorland (DNF - RAINOUT)2005</v>
      </c>
      <c r="W876" s="17">
        <f t="shared" si="99"/>
        <v>0</v>
      </c>
      <c r="X876">
        <f t="shared" si="100"/>
        <v>68</v>
      </c>
      <c r="Y876">
        <f t="shared" si="101"/>
        <v>66</v>
      </c>
      <c r="Z876">
        <f t="shared" si="102"/>
        <v>66</v>
      </c>
      <c r="AA876">
        <f t="shared" si="103"/>
        <v>70</v>
      </c>
    </row>
    <row r="877" spans="1:27" x14ac:dyDescent="0.25">
      <c r="A877" t="s">
        <v>84</v>
      </c>
      <c r="B877" t="s">
        <v>43</v>
      </c>
      <c r="C877" s="18"/>
      <c r="E877">
        <v>2005</v>
      </c>
      <c r="F877">
        <v>6</v>
      </c>
      <c r="G877">
        <v>475</v>
      </c>
      <c r="H877">
        <v>5</v>
      </c>
      <c r="I877">
        <v>6</v>
      </c>
      <c r="J877">
        <v>6</v>
      </c>
      <c r="K877">
        <v>5</v>
      </c>
      <c r="L877">
        <v>6</v>
      </c>
      <c r="M877">
        <v>0</v>
      </c>
      <c r="N877">
        <v>0</v>
      </c>
      <c r="O877">
        <v>1</v>
      </c>
      <c r="P877">
        <v>0</v>
      </c>
      <c r="Q877">
        <v>0</v>
      </c>
      <c r="R877">
        <v>0</v>
      </c>
      <c r="S877">
        <v>0</v>
      </c>
      <c r="T877">
        <v>0</v>
      </c>
      <c r="U877">
        <f t="shared" si="104"/>
        <v>0</v>
      </c>
      <c r="V877" t="str">
        <f t="shared" si="98"/>
        <v>Legends - Moorland (DNF - RAINOUT)2005</v>
      </c>
      <c r="W877" s="17">
        <f t="shared" si="99"/>
        <v>0</v>
      </c>
      <c r="X877">
        <f t="shared" si="100"/>
        <v>68</v>
      </c>
      <c r="Y877">
        <f t="shared" si="101"/>
        <v>66</v>
      </c>
      <c r="Z877">
        <f t="shared" si="102"/>
        <v>66</v>
      </c>
      <c r="AA877">
        <f t="shared" si="103"/>
        <v>70</v>
      </c>
    </row>
    <row r="878" spans="1:27" x14ac:dyDescent="0.25">
      <c r="A878" t="s">
        <v>84</v>
      </c>
      <c r="B878" t="s">
        <v>43</v>
      </c>
      <c r="C878" s="18"/>
      <c r="E878">
        <v>2005</v>
      </c>
      <c r="F878">
        <v>7</v>
      </c>
      <c r="G878">
        <v>185</v>
      </c>
      <c r="H878">
        <v>3</v>
      </c>
      <c r="I878">
        <v>5</v>
      </c>
      <c r="J878">
        <v>4</v>
      </c>
      <c r="K878">
        <v>4</v>
      </c>
      <c r="L878">
        <v>5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f t="shared" si="104"/>
        <v>0</v>
      </c>
      <c r="V878" t="str">
        <f t="shared" si="98"/>
        <v>Legends - Moorland (DNF - RAINOUT)2005</v>
      </c>
      <c r="W878" s="17">
        <f t="shared" si="99"/>
        <v>0</v>
      </c>
      <c r="X878">
        <f t="shared" si="100"/>
        <v>68</v>
      </c>
      <c r="Y878">
        <f t="shared" si="101"/>
        <v>66</v>
      </c>
      <c r="Z878">
        <f t="shared" si="102"/>
        <v>66</v>
      </c>
      <c r="AA878">
        <f t="shared" si="103"/>
        <v>70</v>
      </c>
    </row>
    <row r="879" spans="1:27" x14ac:dyDescent="0.25">
      <c r="A879" t="s">
        <v>84</v>
      </c>
      <c r="B879" t="s">
        <v>43</v>
      </c>
      <c r="C879" s="18"/>
      <c r="E879">
        <v>2005</v>
      </c>
      <c r="F879">
        <v>8</v>
      </c>
      <c r="G879">
        <v>325</v>
      </c>
      <c r="H879">
        <v>4</v>
      </c>
      <c r="I879">
        <v>5</v>
      </c>
      <c r="J879">
        <v>4</v>
      </c>
      <c r="K879">
        <v>5</v>
      </c>
      <c r="L879">
        <v>4</v>
      </c>
      <c r="M879">
        <v>0</v>
      </c>
      <c r="N879">
        <v>1</v>
      </c>
      <c r="O879">
        <v>0</v>
      </c>
      <c r="P879">
        <v>1</v>
      </c>
      <c r="Q879">
        <v>0</v>
      </c>
      <c r="R879">
        <v>0</v>
      </c>
      <c r="S879">
        <v>0</v>
      </c>
      <c r="T879">
        <v>0</v>
      </c>
      <c r="U879">
        <f t="shared" si="104"/>
        <v>0</v>
      </c>
      <c r="V879" t="str">
        <f t="shared" si="98"/>
        <v>Legends - Moorland (DNF - RAINOUT)2005</v>
      </c>
      <c r="W879" s="17">
        <f t="shared" si="99"/>
        <v>0</v>
      </c>
      <c r="X879">
        <f t="shared" si="100"/>
        <v>68</v>
      </c>
      <c r="Y879">
        <f t="shared" si="101"/>
        <v>66</v>
      </c>
      <c r="Z879">
        <f t="shared" si="102"/>
        <v>66</v>
      </c>
      <c r="AA879">
        <f t="shared" si="103"/>
        <v>70</v>
      </c>
    </row>
    <row r="880" spans="1:27" x14ac:dyDescent="0.25">
      <c r="A880" t="s">
        <v>84</v>
      </c>
      <c r="B880" t="s">
        <v>43</v>
      </c>
      <c r="C880" s="18"/>
      <c r="E880">
        <v>2005</v>
      </c>
      <c r="F880">
        <v>9</v>
      </c>
      <c r="G880">
        <v>420</v>
      </c>
      <c r="H880">
        <v>4</v>
      </c>
      <c r="I880">
        <v>4</v>
      </c>
      <c r="J880">
        <v>7</v>
      </c>
      <c r="K880">
        <v>5</v>
      </c>
      <c r="L880">
        <v>5</v>
      </c>
      <c r="M880">
        <v>1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f t="shared" si="104"/>
        <v>0</v>
      </c>
      <c r="V880" t="str">
        <f t="shared" si="98"/>
        <v>Legends - Moorland (DNF - RAINOUT)2005</v>
      </c>
      <c r="W880" s="17">
        <f t="shared" si="99"/>
        <v>0</v>
      </c>
      <c r="X880">
        <f t="shared" si="100"/>
        <v>68</v>
      </c>
      <c r="Y880">
        <f t="shared" si="101"/>
        <v>66</v>
      </c>
      <c r="Z880">
        <f t="shared" si="102"/>
        <v>66</v>
      </c>
      <c r="AA880">
        <f t="shared" si="103"/>
        <v>70</v>
      </c>
    </row>
    <row r="881" spans="1:27" x14ac:dyDescent="0.25">
      <c r="A881" t="s">
        <v>84</v>
      </c>
      <c r="B881" t="s">
        <v>43</v>
      </c>
      <c r="C881" s="18"/>
      <c r="E881">
        <v>2005</v>
      </c>
      <c r="F881">
        <v>10</v>
      </c>
      <c r="G881">
        <v>365</v>
      </c>
      <c r="H881">
        <v>4</v>
      </c>
      <c r="I881">
        <v>5</v>
      </c>
      <c r="J881">
        <v>4</v>
      </c>
      <c r="K881">
        <v>8</v>
      </c>
      <c r="L881">
        <v>8</v>
      </c>
      <c r="M881">
        <v>0</v>
      </c>
      <c r="N881">
        <v>1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f t="shared" si="104"/>
        <v>0</v>
      </c>
      <c r="V881" t="str">
        <f t="shared" si="98"/>
        <v>Legends - Moorland (DNF - RAINOUT)2005</v>
      </c>
      <c r="W881" s="17">
        <f t="shared" si="99"/>
        <v>0</v>
      </c>
      <c r="X881">
        <f t="shared" si="100"/>
        <v>68</v>
      </c>
      <c r="Y881">
        <f t="shared" si="101"/>
        <v>66</v>
      </c>
      <c r="Z881">
        <f t="shared" si="102"/>
        <v>66</v>
      </c>
      <c r="AA881">
        <f t="shared" si="103"/>
        <v>70</v>
      </c>
    </row>
    <row r="882" spans="1:27" x14ac:dyDescent="0.25">
      <c r="A882" t="s">
        <v>84</v>
      </c>
      <c r="B882" t="s">
        <v>43</v>
      </c>
      <c r="C882" s="18"/>
      <c r="E882">
        <v>2005</v>
      </c>
      <c r="F882">
        <v>11</v>
      </c>
      <c r="G882">
        <v>445</v>
      </c>
      <c r="H882">
        <v>5</v>
      </c>
      <c r="I882">
        <v>7</v>
      </c>
      <c r="J882">
        <v>6</v>
      </c>
      <c r="K882">
        <v>5</v>
      </c>
      <c r="L882">
        <v>7</v>
      </c>
      <c r="M882">
        <v>0</v>
      </c>
      <c r="N882">
        <v>0</v>
      </c>
      <c r="O882">
        <v>1</v>
      </c>
      <c r="P882">
        <v>0</v>
      </c>
      <c r="Q882">
        <v>0</v>
      </c>
      <c r="R882">
        <v>0</v>
      </c>
      <c r="S882">
        <v>0</v>
      </c>
      <c r="T882">
        <v>0</v>
      </c>
      <c r="U882">
        <f t="shared" si="104"/>
        <v>0</v>
      </c>
      <c r="V882" t="str">
        <f t="shared" si="98"/>
        <v>Legends - Moorland (DNF - RAINOUT)2005</v>
      </c>
      <c r="W882" s="17">
        <f t="shared" si="99"/>
        <v>0</v>
      </c>
      <c r="X882">
        <f t="shared" si="100"/>
        <v>68</v>
      </c>
      <c r="Y882">
        <f t="shared" si="101"/>
        <v>66</v>
      </c>
      <c r="Z882">
        <f t="shared" si="102"/>
        <v>66</v>
      </c>
      <c r="AA882">
        <f t="shared" si="103"/>
        <v>70</v>
      </c>
    </row>
    <row r="883" spans="1:27" x14ac:dyDescent="0.25">
      <c r="A883" t="s">
        <v>84</v>
      </c>
      <c r="B883" t="s">
        <v>43</v>
      </c>
      <c r="C883" s="18"/>
      <c r="E883">
        <v>2005</v>
      </c>
      <c r="F883">
        <v>12</v>
      </c>
      <c r="G883">
        <v>400</v>
      </c>
      <c r="H883">
        <v>4</v>
      </c>
      <c r="I883">
        <v>6</v>
      </c>
      <c r="J883">
        <v>7</v>
      </c>
      <c r="K883">
        <v>5</v>
      </c>
      <c r="L883">
        <v>5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f t="shared" si="104"/>
        <v>0</v>
      </c>
      <c r="V883" t="str">
        <f t="shared" si="98"/>
        <v>Legends - Moorland (DNF - RAINOUT)2005</v>
      </c>
      <c r="W883" s="17">
        <f t="shared" si="99"/>
        <v>0</v>
      </c>
      <c r="X883">
        <f t="shared" si="100"/>
        <v>68</v>
      </c>
      <c r="Y883">
        <f t="shared" si="101"/>
        <v>66</v>
      </c>
      <c r="Z883">
        <f t="shared" si="102"/>
        <v>66</v>
      </c>
      <c r="AA883">
        <f t="shared" si="103"/>
        <v>70</v>
      </c>
    </row>
    <row r="884" spans="1:27" x14ac:dyDescent="0.25">
      <c r="A884" t="s">
        <v>84</v>
      </c>
      <c r="B884" t="s">
        <v>43</v>
      </c>
      <c r="C884" s="18"/>
      <c r="E884">
        <v>2005</v>
      </c>
      <c r="F884">
        <v>13</v>
      </c>
      <c r="G884">
        <v>130</v>
      </c>
      <c r="H884">
        <v>3</v>
      </c>
      <c r="I884">
        <v>4</v>
      </c>
      <c r="J884">
        <v>3</v>
      </c>
      <c r="K884">
        <v>3</v>
      </c>
      <c r="L884">
        <v>5</v>
      </c>
      <c r="M884">
        <v>0</v>
      </c>
      <c r="N884">
        <v>1</v>
      </c>
      <c r="O884">
        <v>1</v>
      </c>
      <c r="P884">
        <v>0</v>
      </c>
      <c r="Q884">
        <v>0</v>
      </c>
      <c r="R884">
        <v>0</v>
      </c>
      <c r="S884">
        <v>0</v>
      </c>
      <c r="T884">
        <v>0</v>
      </c>
      <c r="U884">
        <f t="shared" si="104"/>
        <v>0</v>
      </c>
      <c r="V884" t="str">
        <f t="shared" si="98"/>
        <v>Legends - Moorland (DNF - RAINOUT)2005</v>
      </c>
      <c r="W884" s="17">
        <f t="shared" si="99"/>
        <v>0</v>
      </c>
      <c r="X884">
        <f t="shared" si="100"/>
        <v>68</v>
      </c>
      <c r="Y884">
        <f t="shared" si="101"/>
        <v>66</v>
      </c>
      <c r="Z884">
        <f t="shared" si="102"/>
        <v>66</v>
      </c>
      <c r="AA884">
        <f t="shared" si="103"/>
        <v>70</v>
      </c>
    </row>
    <row r="885" spans="1:27" x14ac:dyDescent="0.25">
      <c r="A885" t="s">
        <v>84</v>
      </c>
      <c r="B885" t="s">
        <v>43</v>
      </c>
      <c r="C885" s="18"/>
      <c r="E885">
        <v>2005</v>
      </c>
      <c r="F885">
        <v>14</v>
      </c>
      <c r="G885">
        <v>315</v>
      </c>
      <c r="H885">
        <v>4</v>
      </c>
      <c r="I885" t="s">
        <v>54</v>
      </c>
      <c r="J885" t="s">
        <v>54</v>
      </c>
      <c r="K885" t="s">
        <v>54</v>
      </c>
      <c r="L885" t="s">
        <v>54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f t="shared" si="104"/>
        <v>0</v>
      </c>
      <c r="V885" t="str">
        <f t="shared" si="98"/>
        <v>Legends - Moorland (DNF - RAINOUT)2005</v>
      </c>
      <c r="W885" s="17">
        <f t="shared" si="99"/>
        <v>0</v>
      </c>
      <c r="X885">
        <f t="shared" si="100"/>
        <v>68</v>
      </c>
      <c r="Y885">
        <f t="shared" si="101"/>
        <v>66</v>
      </c>
      <c r="Z885">
        <f t="shared" si="102"/>
        <v>66</v>
      </c>
      <c r="AA885">
        <f t="shared" si="103"/>
        <v>70</v>
      </c>
    </row>
    <row r="886" spans="1:27" x14ac:dyDescent="0.25">
      <c r="A886" t="s">
        <v>84</v>
      </c>
      <c r="B886" t="s">
        <v>43</v>
      </c>
      <c r="C886" s="18"/>
      <c r="E886">
        <v>2005</v>
      </c>
      <c r="F886">
        <v>15</v>
      </c>
      <c r="G886">
        <v>525</v>
      </c>
      <c r="H886">
        <v>5</v>
      </c>
      <c r="I886" t="s">
        <v>54</v>
      </c>
      <c r="J886" t="s">
        <v>54</v>
      </c>
      <c r="K886" t="s">
        <v>54</v>
      </c>
      <c r="L886" t="s">
        <v>54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f t="shared" si="104"/>
        <v>0</v>
      </c>
      <c r="V886" t="str">
        <f t="shared" si="98"/>
        <v>Legends - Moorland (DNF - RAINOUT)2005</v>
      </c>
      <c r="W886" s="17">
        <f t="shared" si="99"/>
        <v>0</v>
      </c>
      <c r="X886">
        <f t="shared" si="100"/>
        <v>68</v>
      </c>
      <c r="Y886">
        <f t="shared" si="101"/>
        <v>66</v>
      </c>
      <c r="Z886">
        <f t="shared" si="102"/>
        <v>66</v>
      </c>
      <c r="AA886">
        <f t="shared" si="103"/>
        <v>70</v>
      </c>
    </row>
    <row r="887" spans="1:27" x14ac:dyDescent="0.25">
      <c r="A887" t="s">
        <v>84</v>
      </c>
      <c r="B887" t="s">
        <v>43</v>
      </c>
      <c r="C887" s="18"/>
      <c r="E887">
        <v>2005</v>
      </c>
      <c r="F887">
        <v>16</v>
      </c>
      <c r="G887">
        <v>245</v>
      </c>
      <c r="H887">
        <v>4</v>
      </c>
      <c r="I887" t="s">
        <v>54</v>
      </c>
      <c r="J887" t="s">
        <v>54</v>
      </c>
      <c r="K887" t="s">
        <v>54</v>
      </c>
      <c r="L887" t="s">
        <v>54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f t="shared" si="104"/>
        <v>0</v>
      </c>
      <c r="V887" t="str">
        <f t="shared" si="98"/>
        <v>Legends - Moorland (DNF - RAINOUT)2005</v>
      </c>
      <c r="W887" s="17">
        <f t="shared" si="99"/>
        <v>0</v>
      </c>
      <c r="X887">
        <f t="shared" si="100"/>
        <v>68</v>
      </c>
      <c r="Y887">
        <f t="shared" si="101"/>
        <v>66</v>
      </c>
      <c r="Z887">
        <f t="shared" si="102"/>
        <v>66</v>
      </c>
      <c r="AA887">
        <f t="shared" si="103"/>
        <v>70</v>
      </c>
    </row>
    <row r="888" spans="1:27" x14ac:dyDescent="0.25">
      <c r="A888" t="s">
        <v>84</v>
      </c>
      <c r="B888" t="s">
        <v>43</v>
      </c>
      <c r="C888" s="18"/>
      <c r="E888">
        <v>2005</v>
      </c>
      <c r="F888">
        <v>17</v>
      </c>
      <c r="G888">
        <v>145</v>
      </c>
      <c r="H888">
        <v>3</v>
      </c>
      <c r="I888" t="s">
        <v>54</v>
      </c>
      <c r="J888" t="s">
        <v>54</v>
      </c>
      <c r="K888" t="s">
        <v>54</v>
      </c>
      <c r="L888" t="s">
        <v>54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f t="shared" si="104"/>
        <v>0</v>
      </c>
      <c r="V888" t="str">
        <f t="shared" si="98"/>
        <v>Legends - Moorland (DNF - RAINOUT)2005</v>
      </c>
      <c r="W888" s="17">
        <f t="shared" si="99"/>
        <v>0</v>
      </c>
      <c r="X888">
        <f t="shared" si="100"/>
        <v>68</v>
      </c>
      <c r="Y888">
        <f t="shared" si="101"/>
        <v>66</v>
      </c>
      <c r="Z888">
        <f t="shared" si="102"/>
        <v>66</v>
      </c>
      <c r="AA888">
        <f t="shared" si="103"/>
        <v>70</v>
      </c>
    </row>
    <row r="889" spans="1:27" x14ac:dyDescent="0.25">
      <c r="A889" t="s">
        <v>84</v>
      </c>
      <c r="B889" t="s">
        <v>43</v>
      </c>
      <c r="C889" s="18"/>
      <c r="E889">
        <v>2005</v>
      </c>
      <c r="F889">
        <v>18</v>
      </c>
      <c r="G889">
        <v>410</v>
      </c>
      <c r="H889">
        <v>4</v>
      </c>
      <c r="I889" t="s">
        <v>54</v>
      </c>
      <c r="J889" t="s">
        <v>54</v>
      </c>
      <c r="K889" t="s">
        <v>54</v>
      </c>
      <c r="L889" t="s">
        <v>54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f t="shared" si="104"/>
        <v>0</v>
      </c>
      <c r="V889" t="str">
        <f t="shared" si="98"/>
        <v>Legends - Moorland (DNF - RAINOUT)2005</v>
      </c>
      <c r="W889" s="17">
        <f t="shared" si="99"/>
        <v>0</v>
      </c>
      <c r="X889">
        <f t="shared" si="100"/>
        <v>68</v>
      </c>
      <c r="Y889">
        <f t="shared" si="101"/>
        <v>66</v>
      </c>
      <c r="Z889">
        <f t="shared" si="102"/>
        <v>66</v>
      </c>
      <c r="AA889">
        <f t="shared" si="103"/>
        <v>70</v>
      </c>
    </row>
    <row r="890" spans="1:27" x14ac:dyDescent="0.25">
      <c r="A890" t="s">
        <v>42</v>
      </c>
      <c r="B890" t="s">
        <v>42</v>
      </c>
      <c r="C890" t="s">
        <v>42</v>
      </c>
      <c r="E890">
        <v>2005</v>
      </c>
      <c r="F890">
        <v>1</v>
      </c>
      <c r="G890">
        <v>332</v>
      </c>
      <c r="H890">
        <v>4</v>
      </c>
      <c r="I890">
        <v>6</v>
      </c>
      <c r="J890">
        <v>7</v>
      </c>
      <c r="K890">
        <v>5</v>
      </c>
      <c r="L890">
        <v>5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f t="shared" si="104"/>
        <v>0</v>
      </c>
      <c r="V890" t="str">
        <f t="shared" si="98"/>
        <v>TPC of Myrtle Beach2005</v>
      </c>
      <c r="W890" s="17">
        <f t="shared" si="99"/>
        <v>2</v>
      </c>
      <c r="X890">
        <f t="shared" si="100"/>
        <v>96</v>
      </c>
      <c r="Y890">
        <f t="shared" si="101"/>
        <v>103</v>
      </c>
      <c r="Z890">
        <f t="shared" si="102"/>
        <v>91</v>
      </c>
      <c r="AA890">
        <f t="shared" si="103"/>
        <v>96</v>
      </c>
    </row>
    <row r="891" spans="1:27" x14ac:dyDescent="0.25">
      <c r="A891" t="s">
        <v>42</v>
      </c>
      <c r="B891" t="s">
        <v>42</v>
      </c>
      <c r="C891" t="s">
        <v>42</v>
      </c>
      <c r="E891">
        <v>2005</v>
      </c>
      <c r="F891">
        <v>2</v>
      </c>
      <c r="G891">
        <v>482</v>
      </c>
      <c r="H891">
        <v>5</v>
      </c>
      <c r="I891">
        <v>6</v>
      </c>
      <c r="J891">
        <v>5</v>
      </c>
      <c r="K891">
        <v>8</v>
      </c>
      <c r="L891">
        <v>8</v>
      </c>
      <c r="M891">
        <v>0</v>
      </c>
      <c r="N891">
        <v>1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f t="shared" si="104"/>
        <v>0</v>
      </c>
      <c r="V891" t="str">
        <f t="shared" si="98"/>
        <v>TPC of Myrtle Beach2005</v>
      </c>
      <c r="W891" s="17">
        <f t="shared" si="99"/>
        <v>2</v>
      </c>
      <c r="X891">
        <f t="shared" si="100"/>
        <v>96</v>
      </c>
      <c r="Y891">
        <f t="shared" si="101"/>
        <v>103</v>
      </c>
      <c r="Z891">
        <f t="shared" si="102"/>
        <v>91</v>
      </c>
      <c r="AA891">
        <f t="shared" si="103"/>
        <v>96</v>
      </c>
    </row>
    <row r="892" spans="1:27" x14ac:dyDescent="0.25">
      <c r="A892" t="s">
        <v>42</v>
      </c>
      <c r="B892" t="s">
        <v>42</v>
      </c>
      <c r="C892" t="s">
        <v>42</v>
      </c>
      <c r="E892">
        <v>2005</v>
      </c>
      <c r="F892">
        <v>3</v>
      </c>
      <c r="G892">
        <v>410</v>
      </c>
      <c r="H892">
        <v>4</v>
      </c>
      <c r="I892">
        <v>5</v>
      </c>
      <c r="J892">
        <v>8</v>
      </c>
      <c r="K892">
        <v>6</v>
      </c>
      <c r="L892">
        <v>6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f t="shared" si="104"/>
        <v>0</v>
      </c>
      <c r="V892" t="str">
        <f t="shared" si="98"/>
        <v>TPC of Myrtle Beach2005</v>
      </c>
      <c r="W892" s="17">
        <f t="shared" si="99"/>
        <v>2</v>
      </c>
      <c r="X892">
        <f t="shared" si="100"/>
        <v>96</v>
      </c>
      <c r="Y892">
        <f t="shared" si="101"/>
        <v>103</v>
      </c>
      <c r="Z892">
        <f t="shared" si="102"/>
        <v>91</v>
      </c>
      <c r="AA892">
        <f t="shared" si="103"/>
        <v>96</v>
      </c>
    </row>
    <row r="893" spans="1:27" x14ac:dyDescent="0.25">
      <c r="A893" t="s">
        <v>42</v>
      </c>
      <c r="B893" t="s">
        <v>42</v>
      </c>
      <c r="C893" t="s">
        <v>42</v>
      </c>
      <c r="E893">
        <v>2005</v>
      </c>
      <c r="F893">
        <v>4</v>
      </c>
      <c r="G893">
        <v>405</v>
      </c>
      <c r="H893">
        <v>4</v>
      </c>
      <c r="I893">
        <v>5</v>
      </c>
      <c r="J893">
        <v>5</v>
      </c>
      <c r="K893">
        <v>5</v>
      </c>
      <c r="L893">
        <v>5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f t="shared" si="104"/>
        <v>0</v>
      </c>
      <c r="V893" t="str">
        <f t="shared" si="98"/>
        <v>TPC of Myrtle Beach2005</v>
      </c>
      <c r="W893" s="17">
        <f t="shared" si="99"/>
        <v>2</v>
      </c>
      <c r="X893">
        <f t="shared" si="100"/>
        <v>96</v>
      </c>
      <c r="Y893">
        <f t="shared" si="101"/>
        <v>103</v>
      </c>
      <c r="Z893">
        <f t="shared" si="102"/>
        <v>91</v>
      </c>
      <c r="AA893">
        <f t="shared" si="103"/>
        <v>96</v>
      </c>
    </row>
    <row r="894" spans="1:27" x14ac:dyDescent="0.25">
      <c r="A894" t="s">
        <v>42</v>
      </c>
      <c r="B894" t="s">
        <v>42</v>
      </c>
      <c r="C894" t="s">
        <v>42</v>
      </c>
      <c r="E894">
        <v>2005</v>
      </c>
      <c r="F894">
        <v>5</v>
      </c>
      <c r="G894">
        <v>133</v>
      </c>
      <c r="H894">
        <v>3</v>
      </c>
      <c r="I894">
        <v>5</v>
      </c>
      <c r="J894">
        <v>5</v>
      </c>
      <c r="K894">
        <v>3</v>
      </c>
      <c r="L894">
        <v>3</v>
      </c>
      <c r="M894">
        <v>0</v>
      </c>
      <c r="N894">
        <v>0</v>
      </c>
      <c r="O894">
        <v>1</v>
      </c>
      <c r="P894">
        <v>1</v>
      </c>
      <c r="Q894">
        <v>0</v>
      </c>
      <c r="R894">
        <v>0</v>
      </c>
      <c r="S894">
        <v>0</v>
      </c>
      <c r="T894">
        <v>0</v>
      </c>
      <c r="U894">
        <f t="shared" si="104"/>
        <v>0</v>
      </c>
      <c r="V894" t="str">
        <f t="shared" si="98"/>
        <v>TPC of Myrtle Beach2005</v>
      </c>
      <c r="W894" s="17">
        <f t="shared" si="99"/>
        <v>2</v>
      </c>
      <c r="X894">
        <f t="shared" si="100"/>
        <v>96</v>
      </c>
      <c r="Y894">
        <f t="shared" si="101"/>
        <v>103</v>
      </c>
      <c r="Z894">
        <f t="shared" si="102"/>
        <v>91</v>
      </c>
      <c r="AA894">
        <f t="shared" si="103"/>
        <v>96</v>
      </c>
    </row>
    <row r="895" spans="1:27" x14ac:dyDescent="0.25">
      <c r="A895" t="s">
        <v>42</v>
      </c>
      <c r="B895" t="s">
        <v>42</v>
      </c>
      <c r="C895" t="s">
        <v>42</v>
      </c>
      <c r="E895">
        <v>2005</v>
      </c>
      <c r="F895">
        <v>6</v>
      </c>
      <c r="G895">
        <v>488</v>
      </c>
      <c r="H895">
        <v>5</v>
      </c>
      <c r="I895">
        <v>6</v>
      </c>
      <c r="J895">
        <v>7</v>
      </c>
      <c r="K895">
        <v>6</v>
      </c>
      <c r="L895">
        <v>5</v>
      </c>
      <c r="M895">
        <v>0</v>
      </c>
      <c r="N895">
        <v>0</v>
      </c>
      <c r="O895">
        <v>0</v>
      </c>
      <c r="P895">
        <v>1</v>
      </c>
      <c r="Q895">
        <v>0</v>
      </c>
      <c r="R895">
        <v>0</v>
      </c>
      <c r="S895">
        <v>0</v>
      </c>
      <c r="T895">
        <v>0</v>
      </c>
      <c r="U895">
        <f t="shared" si="104"/>
        <v>0</v>
      </c>
      <c r="V895" t="str">
        <f t="shared" si="98"/>
        <v>TPC of Myrtle Beach2005</v>
      </c>
      <c r="W895" s="17">
        <f t="shared" si="99"/>
        <v>2</v>
      </c>
      <c r="X895">
        <f t="shared" si="100"/>
        <v>96</v>
      </c>
      <c r="Y895">
        <f t="shared" si="101"/>
        <v>103</v>
      </c>
      <c r="Z895">
        <f t="shared" si="102"/>
        <v>91</v>
      </c>
      <c r="AA895">
        <f t="shared" si="103"/>
        <v>96</v>
      </c>
    </row>
    <row r="896" spans="1:27" x14ac:dyDescent="0.25">
      <c r="A896" t="s">
        <v>42</v>
      </c>
      <c r="B896" t="s">
        <v>42</v>
      </c>
      <c r="C896" t="s">
        <v>42</v>
      </c>
      <c r="E896">
        <v>2005</v>
      </c>
      <c r="F896">
        <v>7</v>
      </c>
      <c r="G896">
        <v>162</v>
      </c>
      <c r="H896">
        <v>3</v>
      </c>
      <c r="I896">
        <v>4</v>
      </c>
      <c r="J896">
        <v>4</v>
      </c>
      <c r="K896">
        <v>4</v>
      </c>
      <c r="L896">
        <v>4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f t="shared" si="104"/>
        <v>0</v>
      </c>
      <c r="V896" t="str">
        <f t="shared" si="98"/>
        <v>TPC of Myrtle Beach2005</v>
      </c>
      <c r="W896" s="17">
        <f t="shared" si="99"/>
        <v>2</v>
      </c>
      <c r="X896">
        <f t="shared" si="100"/>
        <v>96</v>
      </c>
      <c r="Y896">
        <f t="shared" si="101"/>
        <v>103</v>
      </c>
      <c r="Z896">
        <f t="shared" si="102"/>
        <v>91</v>
      </c>
      <c r="AA896">
        <f t="shared" si="103"/>
        <v>96</v>
      </c>
    </row>
    <row r="897" spans="1:27" x14ac:dyDescent="0.25">
      <c r="A897" t="s">
        <v>42</v>
      </c>
      <c r="B897" t="s">
        <v>42</v>
      </c>
      <c r="C897" t="s">
        <v>42</v>
      </c>
      <c r="E897">
        <v>2005</v>
      </c>
      <c r="F897">
        <v>8</v>
      </c>
      <c r="G897">
        <v>335</v>
      </c>
      <c r="H897">
        <v>4</v>
      </c>
      <c r="I897">
        <v>5</v>
      </c>
      <c r="J897">
        <v>6</v>
      </c>
      <c r="K897">
        <v>4</v>
      </c>
      <c r="L897">
        <v>6</v>
      </c>
      <c r="M897">
        <v>0</v>
      </c>
      <c r="N897">
        <v>0</v>
      </c>
      <c r="O897">
        <v>1</v>
      </c>
      <c r="P897">
        <v>0</v>
      </c>
      <c r="Q897">
        <v>0</v>
      </c>
      <c r="R897">
        <v>0</v>
      </c>
      <c r="S897">
        <v>0</v>
      </c>
      <c r="T897">
        <v>0</v>
      </c>
      <c r="U897">
        <f t="shared" si="104"/>
        <v>0</v>
      </c>
      <c r="V897" t="str">
        <f t="shared" si="98"/>
        <v>TPC of Myrtle Beach2005</v>
      </c>
      <c r="W897" s="17">
        <f t="shared" si="99"/>
        <v>2</v>
      </c>
      <c r="X897">
        <f t="shared" si="100"/>
        <v>96</v>
      </c>
      <c r="Y897">
        <f t="shared" si="101"/>
        <v>103</v>
      </c>
      <c r="Z897">
        <f t="shared" si="102"/>
        <v>91</v>
      </c>
      <c r="AA897">
        <f t="shared" si="103"/>
        <v>96</v>
      </c>
    </row>
    <row r="898" spans="1:27" x14ac:dyDescent="0.25">
      <c r="A898" t="s">
        <v>42</v>
      </c>
      <c r="B898" t="s">
        <v>42</v>
      </c>
      <c r="C898" t="s">
        <v>42</v>
      </c>
      <c r="E898">
        <v>2005</v>
      </c>
      <c r="F898">
        <v>9</v>
      </c>
      <c r="G898">
        <v>445</v>
      </c>
      <c r="H898">
        <v>4</v>
      </c>
      <c r="I898">
        <v>5</v>
      </c>
      <c r="J898">
        <v>9</v>
      </c>
      <c r="K898">
        <v>6</v>
      </c>
      <c r="L898">
        <v>7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f t="shared" si="104"/>
        <v>0</v>
      </c>
      <c r="V898" t="str">
        <f t="shared" si="98"/>
        <v>TPC of Myrtle Beach2005</v>
      </c>
      <c r="W898" s="17">
        <f t="shared" si="99"/>
        <v>2</v>
      </c>
      <c r="X898">
        <f t="shared" si="100"/>
        <v>96</v>
      </c>
      <c r="Y898">
        <f t="shared" si="101"/>
        <v>103</v>
      </c>
      <c r="Z898">
        <f t="shared" si="102"/>
        <v>91</v>
      </c>
      <c r="AA898">
        <f t="shared" si="103"/>
        <v>96</v>
      </c>
    </row>
    <row r="899" spans="1:27" x14ac:dyDescent="0.25">
      <c r="A899" t="s">
        <v>42</v>
      </c>
      <c r="B899" t="s">
        <v>42</v>
      </c>
      <c r="C899" t="s">
        <v>42</v>
      </c>
      <c r="E899">
        <v>2005</v>
      </c>
      <c r="F899">
        <v>10</v>
      </c>
      <c r="G899">
        <v>322</v>
      </c>
      <c r="H899">
        <v>4</v>
      </c>
      <c r="I899">
        <v>5</v>
      </c>
      <c r="J899">
        <v>4</v>
      </c>
      <c r="K899">
        <v>6</v>
      </c>
      <c r="L899">
        <v>9</v>
      </c>
      <c r="M899">
        <v>0</v>
      </c>
      <c r="N899">
        <v>1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f t="shared" si="104"/>
        <v>0</v>
      </c>
      <c r="V899" t="str">
        <f t="shared" ref="V899:V962" si="105">A899&amp;E899</f>
        <v>TPC of Myrtle Beach2005</v>
      </c>
      <c r="W899" s="17">
        <f t="shared" ref="W899:W962" si="106">COUNTIF($C:$C,C899)/18</f>
        <v>2</v>
      </c>
      <c r="X899">
        <f t="shared" ref="X899:X930" si="107">SUMIF($V:$V,$V899,$I:$I)</f>
        <v>96</v>
      </c>
      <c r="Y899">
        <f t="shared" ref="Y899:Y962" si="108">SUMIF($V:$V,$V899,$J:$J)</f>
        <v>103</v>
      </c>
      <c r="Z899">
        <f t="shared" ref="Z899:Z962" si="109">SUMIF($V:$V,$V899,$K:$K)</f>
        <v>91</v>
      </c>
      <c r="AA899">
        <f t="shared" ref="AA899:AA962" si="110">SUMIF($V:$V,$V899,$L:$L)</f>
        <v>96</v>
      </c>
    </row>
    <row r="900" spans="1:27" x14ac:dyDescent="0.25">
      <c r="A900" t="s">
        <v>42</v>
      </c>
      <c r="B900" t="s">
        <v>42</v>
      </c>
      <c r="C900" t="s">
        <v>42</v>
      </c>
      <c r="E900">
        <v>2005</v>
      </c>
      <c r="F900">
        <v>11</v>
      </c>
      <c r="G900">
        <v>368</v>
      </c>
      <c r="H900">
        <v>4</v>
      </c>
      <c r="I900">
        <v>4</v>
      </c>
      <c r="J900">
        <v>5</v>
      </c>
      <c r="K900">
        <v>4</v>
      </c>
      <c r="L900">
        <v>4</v>
      </c>
      <c r="M900">
        <v>1</v>
      </c>
      <c r="N900">
        <v>0</v>
      </c>
      <c r="O900">
        <v>1</v>
      </c>
      <c r="P900">
        <v>1</v>
      </c>
      <c r="Q900">
        <v>0</v>
      </c>
      <c r="R900">
        <v>0</v>
      </c>
      <c r="S900">
        <v>0</v>
      </c>
      <c r="T900">
        <v>0</v>
      </c>
      <c r="U900">
        <f t="shared" si="104"/>
        <v>0</v>
      </c>
      <c r="V900" t="str">
        <f t="shared" si="105"/>
        <v>TPC of Myrtle Beach2005</v>
      </c>
      <c r="W900" s="17">
        <f t="shared" si="106"/>
        <v>2</v>
      </c>
      <c r="X900">
        <f t="shared" si="107"/>
        <v>96</v>
      </c>
      <c r="Y900">
        <f t="shared" si="108"/>
        <v>103</v>
      </c>
      <c r="Z900">
        <f t="shared" si="109"/>
        <v>91</v>
      </c>
      <c r="AA900">
        <f t="shared" si="110"/>
        <v>96</v>
      </c>
    </row>
    <row r="901" spans="1:27" x14ac:dyDescent="0.25">
      <c r="A901" t="s">
        <v>42</v>
      </c>
      <c r="B901" t="s">
        <v>42</v>
      </c>
      <c r="C901" t="s">
        <v>42</v>
      </c>
      <c r="E901">
        <v>2005</v>
      </c>
      <c r="F901">
        <v>12</v>
      </c>
      <c r="G901">
        <v>277</v>
      </c>
      <c r="H901">
        <v>4</v>
      </c>
      <c r="I901">
        <v>5</v>
      </c>
      <c r="J901">
        <v>6</v>
      </c>
      <c r="K901">
        <v>4</v>
      </c>
      <c r="L901">
        <v>4</v>
      </c>
      <c r="M901">
        <v>0</v>
      </c>
      <c r="N901">
        <v>0</v>
      </c>
      <c r="O901">
        <v>1</v>
      </c>
      <c r="P901">
        <v>1</v>
      </c>
      <c r="Q901">
        <v>0</v>
      </c>
      <c r="R901">
        <v>0</v>
      </c>
      <c r="S901">
        <v>0</v>
      </c>
      <c r="T901">
        <v>0</v>
      </c>
      <c r="U901">
        <f t="shared" si="104"/>
        <v>0</v>
      </c>
      <c r="V901" t="str">
        <f t="shared" si="105"/>
        <v>TPC of Myrtle Beach2005</v>
      </c>
      <c r="W901" s="17">
        <f t="shared" si="106"/>
        <v>2</v>
      </c>
      <c r="X901">
        <f t="shared" si="107"/>
        <v>96</v>
      </c>
      <c r="Y901">
        <f t="shared" si="108"/>
        <v>103</v>
      </c>
      <c r="Z901">
        <f t="shared" si="109"/>
        <v>91</v>
      </c>
      <c r="AA901">
        <f t="shared" si="110"/>
        <v>96</v>
      </c>
    </row>
    <row r="902" spans="1:27" x14ac:dyDescent="0.25">
      <c r="A902" t="s">
        <v>42</v>
      </c>
      <c r="B902" t="s">
        <v>42</v>
      </c>
      <c r="C902" t="s">
        <v>42</v>
      </c>
      <c r="E902">
        <v>2005</v>
      </c>
      <c r="F902">
        <v>13</v>
      </c>
      <c r="G902">
        <v>163</v>
      </c>
      <c r="H902">
        <v>3</v>
      </c>
      <c r="I902">
        <v>3</v>
      </c>
      <c r="J902">
        <v>5</v>
      </c>
      <c r="K902">
        <v>3</v>
      </c>
      <c r="L902">
        <v>4</v>
      </c>
      <c r="M902">
        <v>1</v>
      </c>
      <c r="N902">
        <v>0</v>
      </c>
      <c r="O902">
        <v>1</v>
      </c>
      <c r="P902">
        <v>0</v>
      </c>
      <c r="Q902">
        <v>0</v>
      </c>
      <c r="R902">
        <v>0</v>
      </c>
      <c r="S902">
        <v>0</v>
      </c>
      <c r="T902">
        <v>0</v>
      </c>
      <c r="U902">
        <f t="shared" si="104"/>
        <v>0</v>
      </c>
      <c r="V902" t="str">
        <f t="shared" si="105"/>
        <v>TPC of Myrtle Beach2005</v>
      </c>
      <c r="W902" s="17">
        <f t="shared" si="106"/>
        <v>2</v>
      </c>
      <c r="X902">
        <f t="shared" si="107"/>
        <v>96</v>
      </c>
      <c r="Y902">
        <f t="shared" si="108"/>
        <v>103</v>
      </c>
      <c r="Z902">
        <f t="shared" si="109"/>
        <v>91</v>
      </c>
      <c r="AA902">
        <f t="shared" si="110"/>
        <v>96</v>
      </c>
    </row>
    <row r="903" spans="1:27" x14ac:dyDescent="0.25">
      <c r="A903" t="s">
        <v>42</v>
      </c>
      <c r="B903" t="s">
        <v>42</v>
      </c>
      <c r="C903" t="s">
        <v>42</v>
      </c>
      <c r="E903">
        <v>2005</v>
      </c>
      <c r="F903">
        <v>14</v>
      </c>
      <c r="G903">
        <v>467</v>
      </c>
      <c r="H903">
        <v>5</v>
      </c>
      <c r="I903">
        <v>5</v>
      </c>
      <c r="J903">
        <v>4</v>
      </c>
      <c r="K903">
        <v>5</v>
      </c>
      <c r="L903">
        <v>6</v>
      </c>
      <c r="M903">
        <v>1</v>
      </c>
      <c r="N903">
        <v>0</v>
      </c>
      <c r="O903">
        <v>1</v>
      </c>
      <c r="P903">
        <v>0</v>
      </c>
      <c r="Q903">
        <v>0</v>
      </c>
      <c r="R903">
        <v>1</v>
      </c>
      <c r="S903">
        <v>0</v>
      </c>
      <c r="T903">
        <v>0</v>
      </c>
      <c r="U903">
        <f t="shared" si="104"/>
        <v>1</v>
      </c>
      <c r="V903" t="str">
        <f t="shared" si="105"/>
        <v>TPC of Myrtle Beach2005</v>
      </c>
      <c r="W903" s="17">
        <f t="shared" si="106"/>
        <v>2</v>
      </c>
      <c r="X903">
        <f t="shared" si="107"/>
        <v>96</v>
      </c>
      <c r="Y903">
        <f t="shared" si="108"/>
        <v>103</v>
      </c>
      <c r="Z903">
        <f t="shared" si="109"/>
        <v>91</v>
      </c>
      <c r="AA903">
        <f t="shared" si="110"/>
        <v>96</v>
      </c>
    </row>
    <row r="904" spans="1:27" x14ac:dyDescent="0.25">
      <c r="A904" t="s">
        <v>42</v>
      </c>
      <c r="B904" t="s">
        <v>42</v>
      </c>
      <c r="C904" t="s">
        <v>42</v>
      </c>
      <c r="E904">
        <v>2005</v>
      </c>
      <c r="F904">
        <v>15</v>
      </c>
      <c r="G904">
        <v>403</v>
      </c>
      <c r="H904">
        <v>4</v>
      </c>
      <c r="I904">
        <v>8</v>
      </c>
      <c r="J904">
        <v>8</v>
      </c>
      <c r="K904">
        <v>6</v>
      </c>
      <c r="L904">
        <v>7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f t="shared" si="104"/>
        <v>0</v>
      </c>
      <c r="V904" t="str">
        <f t="shared" si="105"/>
        <v>TPC of Myrtle Beach2005</v>
      </c>
      <c r="W904" s="17">
        <f t="shared" si="106"/>
        <v>2</v>
      </c>
      <c r="X904">
        <f t="shared" si="107"/>
        <v>96</v>
      </c>
      <c r="Y904">
        <f t="shared" si="108"/>
        <v>103</v>
      </c>
      <c r="Z904">
        <f t="shared" si="109"/>
        <v>91</v>
      </c>
      <c r="AA904">
        <f t="shared" si="110"/>
        <v>96</v>
      </c>
    </row>
    <row r="905" spans="1:27" x14ac:dyDescent="0.25">
      <c r="A905" t="s">
        <v>42</v>
      </c>
      <c r="B905" t="s">
        <v>42</v>
      </c>
      <c r="C905" t="s">
        <v>42</v>
      </c>
      <c r="E905">
        <v>2005</v>
      </c>
      <c r="F905">
        <v>16</v>
      </c>
      <c r="G905">
        <v>347</v>
      </c>
      <c r="H905">
        <v>4</v>
      </c>
      <c r="I905">
        <v>5</v>
      </c>
      <c r="J905">
        <v>5</v>
      </c>
      <c r="K905">
        <v>7</v>
      </c>
      <c r="L905">
        <v>5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f t="shared" ref="U905:U968" si="111">SUM(Q905:T905)</f>
        <v>0</v>
      </c>
      <c r="V905" t="str">
        <f t="shared" si="105"/>
        <v>TPC of Myrtle Beach2005</v>
      </c>
      <c r="W905" s="17">
        <f t="shared" si="106"/>
        <v>2</v>
      </c>
      <c r="X905">
        <f t="shared" si="107"/>
        <v>96</v>
      </c>
      <c r="Y905">
        <f t="shared" si="108"/>
        <v>103</v>
      </c>
      <c r="Z905">
        <f t="shared" si="109"/>
        <v>91</v>
      </c>
      <c r="AA905">
        <f t="shared" si="110"/>
        <v>96</v>
      </c>
    </row>
    <row r="906" spans="1:27" x14ac:dyDescent="0.25">
      <c r="A906" t="s">
        <v>42</v>
      </c>
      <c r="B906" t="s">
        <v>42</v>
      </c>
      <c r="C906" t="s">
        <v>42</v>
      </c>
      <c r="E906">
        <v>2005</v>
      </c>
      <c r="F906">
        <v>17</v>
      </c>
      <c r="G906">
        <v>158</v>
      </c>
      <c r="H906">
        <v>3</v>
      </c>
      <c r="I906">
        <v>5</v>
      </c>
      <c r="J906">
        <v>3</v>
      </c>
      <c r="K906">
        <v>4</v>
      </c>
      <c r="L906">
        <v>3</v>
      </c>
      <c r="M906">
        <v>0</v>
      </c>
      <c r="N906">
        <v>1</v>
      </c>
      <c r="O906">
        <v>0</v>
      </c>
      <c r="P906">
        <v>1</v>
      </c>
      <c r="Q906">
        <v>0</v>
      </c>
      <c r="R906">
        <v>0</v>
      </c>
      <c r="S906">
        <v>0</v>
      </c>
      <c r="T906">
        <v>0</v>
      </c>
      <c r="U906">
        <f t="shared" si="111"/>
        <v>0</v>
      </c>
      <c r="V906" t="str">
        <f t="shared" si="105"/>
        <v>TPC of Myrtle Beach2005</v>
      </c>
      <c r="W906" s="17">
        <f t="shared" si="106"/>
        <v>2</v>
      </c>
      <c r="X906">
        <f t="shared" si="107"/>
        <v>96</v>
      </c>
      <c r="Y906">
        <f t="shared" si="108"/>
        <v>103</v>
      </c>
      <c r="Z906">
        <f t="shared" si="109"/>
        <v>91</v>
      </c>
      <c r="AA906">
        <f t="shared" si="110"/>
        <v>96</v>
      </c>
    </row>
    <row r="907" spans="1:27" x14ac:dyDescent="0.25">
      <c r="A907" t="s">
        <v>42</v>
      </c>
      <c r="B907" t="s">
        <v>42</v>
      </c>
      <c r="C907" t="s">
        <v>42</v>
      </c>
      <c r="E907">
        <v>2005</v>
      </c>
      <c r="F907">
        <v>18</v>
      </c>
      <c r="G907">
        <v>496</v>
      </c>
      <c r="H907">
        <v>5</v>
      </c>
      <c r="I907">
        <v>9</v>
      </c>
      <c r="J907">
        <v>7</v>
      </c>
      <c r="K907">
        <v>5</v>
      </c>
      <c r="L907">
        <v>5</v>
      </c>
      <c r="M907">
        <v>0</v>
      </c>
      <c r="N907">
        <v>0</v>
      </c>
      <c r="O907">
        <v>1</v>
      </c>
      <c r="P907">
        <v>1</v>
      </c>
      <c r="Q907">
        <v>0</v>
      </c>
      <c r="R907">
        <v>0</v>
      </c>
      <c r="S907">
        <v>0</v>
      </c>
      <c r="T907">
        <v>0</v>
      </c>
      <c r="U907">
        <f t="shared" si="111"/>
        <v>0</v>
      </c>
      <c r="V907" t="str">
        <f t="shared" si="105"/>
        <v>TPC of Myrtle Beach2005</v>
      </c>
      <c r="W907" s="17">
        <f t="shared" si="106"/>
        <v>2</v>
      </c>
      <c r="X907">
        <f t="shared" si="107"/>
        <v>96</v>
      </c>
      <c r="Y907">
        <f t="shared" si="108"/>
        <v>103</v>
      </c>
      <c r="Z907">
        <f t="shared" si="109"/>
        <v>91</v>
      </c>
      <c r="AA907">
        <f t="shared" si="110"/>
        <v>96</v>
      </c>
    </row>
    <row r="908" spans="1:27" x14ac:dyDescent="0.25">
      <c r="A908" t="s">
        <v>39</v>
      </c>
      <c r="B908" t="s">
        <v>39</v>
      </c>
      <c r="C908" t="s">
        <v>39</v>
      </c>
      <c r="E908">
        <v>2006</v>
      </c>
      <c r="F908">
        <v>1</v>
      </c>
      <c r="G908">
        <v>323</v>
      </c>
      <c r="H908">
        <v>4</v>
      </c>
      <c r="I908">
        <v>8</v>
      </c>
      <c r="J908">
        <v>6</v>
      </c>
      <c r="K908">
        <v>6</v>
      </c>
      <c r="L908">
        <v>7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f t="shared" si="111"/>
        <v>0</v>
      </c>
      <c r="V908" t="str">
        <f t="shared" si="105"/>
        <v>Barefoot Resort - Fazio2006</v>
      </c>
      <c r="W908" s="17">
        <f t="shared" si="106"/>
        <v>18</v>
      </c>
      <c r="X908">
        <f t="shared" si="107"/>
        <v>87</v>
      </c>
      <c r="Y908">
        <f t="shared" si="108"/>
        <v>93</v>
      </c>
      <c r="Z908">
        <f t="shared" si="109"/>
        <v>84</v>
      </c>
      <c r="AA908">
        <f t="shared" si="110"/>
        <v>85</v>
      </c>
    </row>
    <row r="909" spans="1:27" x14ac:dyDescent="0.25">
      <c r="A909" t="s">
        <v>39</v>
      </c>
      <c r="B909" t="s">
        <v>39</v>
      </c>
      <c r="C909" t="s">
        <v>39</v>
      </c>
      <c r="E909">
        <v>2006</v>
      </c>
      <c r="F909">
        <v>2</v>
      </c>
      <c r="G909">
        <v>406</v>
      </c>
      <c r="H909">
        <v>4</v>
      </c>
      <c r="I909">
        <v>6</v>
      </c>
      <c r="J909">
        <v>10</v>
      </c>
      <c r="K909">
        <v>5</v>
      </c>
      <c r="L909">
        <v>5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f t="shared" si="111"/>
        <v>0</v>
      </c>
      <c r="V909" t="str">
        <f t="shared" si="105"/>
        <v>Barefoot Resort - Fazio2006</v>
      </c>
      <c r="W909" s="17">
        <f t="shared" si="106"/>
        <v>18</v>
      </c>
      <c r="X909">
        <f t="shared" si="107"/>
        <v>87</v>
      </c>
      <c r="Y909">
        <f t="shared" si="108"/>
        <v>93</v>
      </c>
      <c r="Z909">
        <f t="shared" si="109"/>
        <v>84</v>
      </c>
      <c r="AA909">
        <f t="shared" si="110"/>
        <v>85</v>
      </c>
    </row>
    <row r="910" spans="1:27" x14ac:dyDescent="0.25">
      <c r="A910" t="s">
        <v>39</v>
      </c>
      <c r="B910" t="s">
        <v>39</v>
      </c>
      <c r="C910" t="s">
        <v>39</v>
      </c>
      <c r="E910">
        <v>2006</v>
      </c>
      <c r="F910">
        <v>3</v>
      </c>
      <c r="G910">
        <v>122</v>
      </c>
      <c r="H910">
        <v>3</v>
      </c>
      <c r="I910">
        <v>5</v>
      </c>
      <c r="J910">
        <v>5</v>
      </c>
      <c r="K910">
        <v>3</v>
      </c>
      <c r="L910">
        <v>3</v>
      </c>
      <c r="M910">
        <v>0</v>
      </c>
      <c r="N910">
        <v>0</v>
      </c>
      <c r="O910">
        <v>1</v>
      </c>
      <c r="P910">
        <v>1</v>
      </c>
      <c r="Q910">
        <v>0</v>
      </c>
      <c r="R910">
        <v>0</v>
      </c>
      <c r="S910">
        <v>0</v>
      </c>
      <c r="T910">
        <v>0</v>
      </c>
      <c r="U910">
        <f t="shared" si="111"/>
        <v>0</v>
      </c>
      <c r="V910" t="str">
        <f t="shared" si="105"/>
        <v>Barefoot Resort - Fazio2006</v>
      </c>
      <c r="W910" s="17">
        <f t="shared" si="106"/>
        <v>18</v>
      </c>
      <c r="X910">
        <f t="shared" si="107"/>
        <v>87</v>
      </c>
      <c r="Y910">
        <f t="shared" si="108"/>
        <v>93</v>
      </c>
      <c r="Z910">
        <f t="shared" si="109"/>
        <v>84</v>
      </c>
      <c r="AA910">
        <f t="shared" si="110"/>
        <v>85</v>
      </c>
    </row>
    <row r="911" spans="1:27" x14ac:dyDescent="0.25">
      <c r="A911" t="s">
        <v>39</v>
      </c>
      <c r="B911" t="s">
        <v>39</v>
      </c>
      <c r="C911" t="s">
        <v>39</v>
      </c>
      <c r="E911">
        <v>2006</v>
      </c>
      <c r="F911">
        <v>4</v>
      </c>
      <c r="G911">
        <v>440</v>
      </c>
      <c r="H911">
        <v>5</v>
      </c>
      <c r="I911">
        <v>6</v>
      </c>
      <c r="J911">
        <v>6</v>
      </c>
      <c r="K911">
        <v>7</v>
      </c>
      <c r="L911">
        <v>5</v>
      </c>
      <c r="M911">
        <v>0</v>
      </c>
      <c r="N911">
        <v>0</v>
      </c>
      <c r="O911">
        <v>0</v>
      </c>
      <c r="P911">
        <v>1</v>
      </c>
      <c r="Q911">
        <v>0</v>
      </c>
      <c r="R911">
        <v>0</v>
      </c>
      <c r="S911">
        <v>0</v>
      </c>
      <c r="T911">
        <v>0</v>
      </c>
      <c r="U911">
        <f t="shared" si="111"/>
        <v>0</v>
      </c>
      <c r="V911" t="str">
        <f t="shared" si="105"/>
        <v>Barefoot Resort - Fazio2006</v>
      </c>
      <c r="W911" s="17">
        <f t="shared" si="106"/>
        <v>18</v>
      </c>
      <c r="X911">
        <f t="shared" si="107"/>
        <v>87</v>
      </c>
      <c r="Y911">
        <f t="shared" si="108"/>
        <v>93</v>
      </c>
      <c r="Z911">
        <f t="shared" si="109"/>
        <v>84</v>
      </c>
      <c r="AA911">
        <f t="shared" si="110"/>
        <v>85</v>
      </c>
    </row>
    <row r="912" spans="1:27" x14ac:dyDescent="0.25">
      <c r="A912" t="s">
        <v>39</v>
      </c>
      <c r="B912" t="s">
        <v>39</v>
      </c>
      <c r="C912" t="s">
        <v>39</v>
      </c>
      <c r="E912">
        <v>2006</v>
      </c>
      <c r="F912">
        <v>5</v>
      </c>
      <c r="G912">
        <v>441</v>
      </c>
      <c r="H912">
        <v>4</v>
      </c>
      <c r="I912">
        <v>4</v>
      </c>
      <c r="J912">
        <v>6</v>
      </c>
      <c r="K912">
        <v>5</v>
      </c>
      <c r="L912">
        <v>4</v>
      </c>
      <c r="M912">
        <v>1</v>
      </c>
      <c r="N912">
        <v>0</v>
      </c>
      <c r="O912">
        <v>0</v>
      </c>
      <c r="P912">
        <v>1</v>
      </c>
      <c r="Q912">
        <v>0</v>
      </c>
      <c r="R912">
        <v>0</v>
      </c>
      <c r="S912">
        <v>0</v>
      </c>
      <c r="T912">
        <v>0</v>
      </c>
      <c r="U912">
        <f t="shared" si="111"/>
        <v>0</v>
      </c>
      <c r="V912" t="str">
        <f t="shared" si="105"/>
        <v>Barefoot Resort - Fazio2006</v>
      </c>
      <c r="W912" s="17">
        <f t="shared" si="106"/>
        <v>18</v>
      </c>
      <c r="X912">
        <f t="shared" si="107"/>
        <v>87</v>
      </c>
      <c r="Y912">
        <f t="shared" si="108"/>
        <v>93</v>
      </c>
      <c r="Z912">
        <f t="shared" si="109"/>
        <v>84</v>
      </c>
      <c r="AA912">
        <f t="shared" si="110"/>
        <v>85</v>
      </c>
    </row>
    <row r="913" spans="1:27" x14ac:dyDescent="0.25">
      <c r="A913" t="s">
        <v>39</v>
      </c>
      <c r="B913" t="s">
        <v>39</v>
      </c>
      <c r="C913" t="s">
        <v>39</v>
      </c>
      <c r="E913">
        <v>2006</v>
      </c>
      <c r="F913">
        <v>6</v>
      </c>
      <c r="G913">
        <v>144</v>
      </c>
      <c r="H913">
        <v>3</v>
      </c>
      <c r="I913">
        <v>2</v>
      </c>
      <c r="J913">
        <v>3</v>
      </c>
      <c r="K913">
        <v>3</v>
      </c>
      <c r="L913">
        <v>3</v>
      </c>
      <c r="M913">
        <v>0</v>
      </c>
      <c r="N913">
        <v>1</v>
      </c>
      <c r="O913">
        <v>1</v>
      </c>
      <c r="P913">
        <v>1</v>
      </c>
      <c r="Q913">
        <v>1</v>
      </c>
      <c r="R913">
        <v>0</v>
      </c>
      <c r="S913">
        <v>0</v>
      </c>
      <c r="T913">
        <v>0</v>
      </c>
      <c r="U913">
        <f t="shared" si="111"/>
        <v>1</v>
      </c>
      <c r="V913" t="str">
        <f t="shared" si="105"/>
        <v>Barefoot Resort - Fazio2006</v>
      </c>
      <c r="W913" s="17">
        <f t="shared" si="106"/>
        <v>18</v>
      </c>
      <c r="X913">
        <f t="shared" si="107"/>
        <v>87</v>
      </c>
      <c r="Y913">
        <f t="shared" si="108"/>
        <v>93</v>
      </c>
      <c r="Z913">
        <f t="shared" si="109"/>
        <v>84</v>
      </c>
      <c r="AA913">
        <f t="shared" si="110"/>
        <v>85</v>
      </c>
    </row>
    <row r="914" spans="1:27" x14ac:dyDescent="0.25">
      <c r="A914" t="s">
        <v>39</v>
      </c>
      <c r="B914" t="s">
        <v>39</v>
      </c>
      <c r="C914" t="s">
        <v>39</v>
      </c>
      <c r="E914">
        <v>2006</v>
      </c>
      <c r="F914">
        <v>7</v>
      </c>
      <c r="G914">
        <v>494</v>
      </c>
      <c r="H914">
        <v>5</v>
      </c>
      <c r="I914">
        <v>6</v>
      </c>
      <c r="J914">
        <v>5</v>
      </c>
      <c r="K914">
        <v>6</v>
      </c>
      <c r="L914">
        <v>5</v>
      </c>
      <c r="M914">
        <v>0</v>
      </c>
      <c r="N914">
        <v>1</v>
      </c>
      <c r="O914">
        <v>0</v>
      </c>
      <c r="P914">
        <v>1</v>
      </c>
      <c r="Q914">
        <v>0</v>
      </c>
      <c r="R914">
        <v>0</v>
      </c>
      <c r="S914">
        <v>0</v>
      </c>
      <c r="T914">
        <v>0</v>
      </c>
      <c r="U914">
        <f t="shared" si="111"/>
        <v>0</v>
      </c>
      <c r="V914" t="str">
        <f t="shared" si="105"/>
        <v>Barefoot Resort - Fazio2006</v>
      </c>
      <c r="W914" s="17">
        <f t="shared" si="106"/>
        <v>18</v>
      </c>
      <c r="X914">
        <f t="shared" si="107"/>
        <v>87</v>
      </c>
      <c r="Y914">
        <f t="shared" si="108"/>
        <v>93</v>
      </c>
      <c r="Z914">
        <f t="shared" si="109"/>
        <v>84</v>
      </c>
      <c r="AA914">
        <f t="shared" si="110"/>
        <v>85</v>
      </c>
    </row>
    <row r="915" spans="1:27" x14ac:dyDescent="0.25">
      <c r="A915" t="s">
        <v>39</v>
      </c>
      <c r="B915" t="s">
        <v>39</v>
      </c>
      <c r="C915" t="s">
        <v>39</v>
      </c>
      <c r="E915">
        <v>2006</v>
      </c>
      <c r="F915">
        <v>8</v>
      </c>
      <c r="G915">
        <v>127</v>
      </c>
      <c r="H915">
        <v>3</v>
      </c>
      <c r="I915">
        <v>3</v>
      </c>
      <c r="J915">
        <v>4</v>
      </c>
      <c r="K915">
        <v>5</v>
      </c>
      <c r="L915">
        <v>3</v>
      </c>
      <c r="M915">
        <v>1</v>
      </c>
      <c r="N915">
        <v>0</v>
      </c>
      <c r="O915">
        <v>0</v>
      </c>
      <c r="P915">
        <v>1</v>
      </c>
      <c r="Q915">
        <v>0</v>
      </c>
      <c r="R915">
        <v>0</v>
      </c>
      <c r="S915">
        <v>0</v>
      </c>
      <c r="T915">
        <v>0</v>
      </c>
      <c r="U915">
        <f t="shared" si="111"/>
        <v>0</v>
      </c>
      <c r="V915" t="str">
        <f t="shared" si="105"/>
        <v>Barefoot Resort - Fazio2006</v>
      </c>
      <c r="W915" s="17">
        <f t="shared" si="106"/>
        <v>18</v>
      </c>
      <c r="X915">
        <f t="shared" si="107"/>
        <v>87</v>
      </c>
      <c r="Y915">
        <f t="shared" si="108"/>
        <v>93</v>
      </c>
      <c r="Z915">
        <f t="shared" si="109"/>
        <v>84</v>
      </c>
      <c r="AA915">
        <f t="shared" si="110"/>
        <v>85</v>
      </c>
    </row>
    <row r="916" spans="1:27" x14ac:dyDescent="0.25">
      <c r="A916" t="s">
        <v>39</v>
      </c>
      <c r="B916" t="s">
        <v>39</v>
      </c>
      <c r="C916" t="s">
        <v>39</v>
      </c>
      <c r="E916">
        <v>2006</v>
      </c>
      <c r="F916">
        <v>9</v>
      </c>
      <c r="G916">
        <v>332</v>
      </c>
      <c r="H916">
        <v>4</v>
      </c>
      <c r="I916">
        <v>4</v>
      </c>
      <c r="J916">
        <v>4</v>
      </c>
      <c r="K916">
        <v>4</v>
      </c>
      <c r="L916">
        <v>5</v>
      </c>
      <c r="M916">
        <v>1</v>
      </c>
      <c r="N916">
        <v>1</v>
      </c>
      <c r="O916">
        <v>1</v>
      </c>
      <c r="P916">
        <v>0</v>
      </c>
      <c r="Q916">
        <v>0</v>
      </c>
      <c r="R916">
        <v>0</v>
      </c>
      <c r="S916">
        <v>0</v>
      </c>
      <c r="T916">
        <v>0</v>
      </c>
      <c r="U916">
        <f t="shared" si="111"/>
        <v>0</v>
      </c>
      <c r="V916" t="str">
        <f t="shared" si="105"/>
        <v>Barefoot Resort - Fazio2006</v>
      </c>
      <c r="W916" s="17">
        <f t="shared" si="106"/>
        <v>18</v>
      </c>
      <c r="X916">
        <f t="shared" si="107"/>
        <v>87</v>
      </c>
      <c r="Y916">
        <f t="shared" si="108"/>
        <v>93</v>
      </c>
      <c r="Z916">
        <f t="shared" si="109"/>
        <v>84</v>
      </c>
      <c r="AA916">
        <f t="shared" si="110"/>
        <v>85</v>
      </c>
    </row>
    <row r="917" spans="1:27" x14ac:dyDescent="0.25">
      <c r="A917" t="s">
        <v>39</v>
      </c>
      <c r="B917" t="s">
        <v>39</v>
      </c>
      <c r="C917" t="s">
        <v>39</v>
      </c>
      <c r="E917">
        <v>2006</v>
      </c>
      <c r="F917">
        <v>10</v>
      </c>
      <c r="G917">
        <v>471</v>
      </c>
      <c r="H917">
        <v>5</v>
      </c>
      <c r="I917">
        <v>5</v>
      </c>
      <c r="J917">
        <v>5</v>
      </c>
      <c r="K917">
        <v>5</v>
      </c>
      <c r="L917">
        <v>6</v>
      </c>
      <c r="M917">
        <v>1</v>
      </c>
      <c r="N917">
        <v>1</v>
      </c>
      <c r="O917">
        <v>1</v>
      </c>
      <c r="P917">
        <v>0</v>
      </c>
      <c r="Q917">
        <v>0</v>
      </c>
      <c r="R917">
        <v>0</v>
      </c>
      <c r="S917">
        <v>0</v>
      </c>
      <c r="T917">
        <v>0</v>
      </c>
      <c r="U917">
        <f t="shared" si="111"/>
        <v>0</v>
      </c>
      <c r="V917" t="str">
        <f t="shared" si="105"/>
        <v>Barefoot Resort - Fazio2006</v>
      </c>
      <c r="W917" s="17">
        <f t="shared" si="106"/>
        <v>18</v>
      </c>
      <c r="X917">
        <f t="shared" si="107"/>
        <v>87</v>
      </c>
      <c r="Y917">
        <f t="shared" si="108"/>
        <v>93</v>
      </c>
      <c r="Z917">
        <f t="shared" si="109"/>
        <v>84</v>
      </c>
      <c r="AA917">
        <f t="shared" si="110"/>
        <v>85</v>
      </c>
    </row>
    <row r="918" spans="1:27" x14ac:dyDescent="0.25">
      <c r="A918" t="s">
        <v>39</v>
      </c>
      <c r="B918" t="s">
        <v>39</v>
      </c>
      <c r="C918" t="s">
        <v>39</v>
      </c>
      <c r="E918">
        <v>2006</v>
      </c>
      <c r="F918">
        <v>11</v>
      </c>
      <c r="G918">
        <v>154</v>
      </c>
      <c r="H918">
        <v>3</v>
      </c>
      <c r="I918">
        <v>4</v>
      </c>
      <c r="J918">
        <v>4</v>
      </c>
      <c r="K918">
        <v>3</v>
      </c>
      <c r="L918">
        <v>6</v>
      </c>
      <c r="M918">
        <v>0</v>
      </c>
      <c r="N918">
        <v>0</v>
      </c>
      <c r="O918">
        <v>1</v>
      </c>
      <c r="P918">
        <v>0</v>
      </c>
      <c r="Q918">
        <v>0</v>
      </c>
      <c r="R918">
        <v>0</v>
      </c>
      <c r="S918">
        <v>0</v>
      </c>
      <c r="T918">
        <v>0</v>
      </c>
      <c r="U918">
        <f t="shared" si="111"/>
        <v>0</v>
      </c>
      <c r="V918" t="str">
        <f t="shared" si="105"/>
        <v>Barefoot Resort - Fazio2006</v>
      </c>
      <c r="W918" s="17">
        <f t="shared" si="106"/>
        <v>18</v>
      </c>
      <c r="X918">
        <f t="shared" si="107"/>
        <v>87</v>
      </c>
      <c r="Y918">
        <f t="shared" si="108"/>
        <v>93</v>
      </c>
      <c r="Z918">
        <f t="shared" si="109"/>
        <v>84</v>
      </c>
      <c r="AA918">
        <f t="shared" si="110"/>
        <v>85</v>
      </c>
    </row>
    <row r="919" spans="1:27" x14ac:dyDescent="0.25">
      <c r="A919" t="s">
        <v>39</v>
      </c>
      <c r="B919" t="s">
        <v>39</v>
      </c>
      <c r="C919" t="s">
        <v>39</v>
      </c>
      <c r="E919">
        <v>2006</v>
      </c>
      <c r="F919">
        <v>12</v>
      </c>
      <c r="G919">
        <v>489</v>
      </c>
      <c r="H919">
        <v>5</v>
      </c>
      <c r="I919">
        <v>5</v>
      </c>
      <c r="J919">
        <v>6</v>
      </c>
      <c r="K919">
        <v>5</v>
      </c>
      <c r="L919">
        <v>6</v>
      </c>
      <c r="M919">
        <v>1</v>
      </c>
      <c r="N919">
        <v>0</v>
      </c>
      <c r="O919">
        <v>1</v>
      </c>
      <c r="P919">
        <v>0</v>
      </c>
      <c r="Q919">
        <v>0</v>
      </c>
      <c r="R919">
        <v>0</v>
      </c>
      <c r="S919">
        <v>0</v>
      </c>
      <c r="T919">
        <v>0</v>
      </c>
      <c r="U919">
        <f t="shared" si="111"/>
        <v>0</v>
      </c>
      <c r="V919" t="str">
        <f t="shared" si="105"/>
        <v>Barefoot Resort - Fazio2006</v>
      </c>
      <c r="W919" s="17">
        <f t="shared" si="106"/>
        <v>18</v>
      </c>
      <c r="X919">
        <f t="shared" si="107"/>
        <v>87</v>
      </c>
      <c r="Y919">
        <f t="shared" si="108"/>
        <v>93</v>
      </c>
      <c r="Z919">
        <f t="shared" si="109"/>
        <v>84</v>
      </c>
      <c r="AA919">
        <f t="shared" si="110"/>
        <v>85</v>
      </c>
    </row>
    <row r="920" spans="1:27" x14ac:dyDescent="0.25">
      <c r="A920" t="s">
        <v>39</v>
      </c>
      <c r="B920" t="s">
        <v>39</v>
      </c>
      <c r="C920" t="s">
        <v>39</v>
      </c>
      <c r="E920">
        <v>2006</v>
      </c>
      <c r="F920">
        <v>13</v>
      </c>
      <c r="G920">
        <v>345</v>
      </c>
      <c r="H920">
        <v>4</v>
      </c>
      <c r="I920">
        <v>4</v>
      </c>
      <c r="J920">
        <v>7</v>
      </c>
      <c r="K920">
        <v>4</v>
      </c>
      <c r="L920">
        <v>4</v>
      </c>
      <c r="M920">
        <v>1</v>
      </c>
      <c r="N920">
        <v>0</v>
      </c>
      <c r="O920">
        <v>1</v>
      </c>
      <c r="P920">
        <v>1</v>
      </c>
      <c r="Q920">
        <v>0</v>
      </c>
      <c r="R920">
        <v>0</v>
      </c>
      <c r="S920">
        <v>0</v>
      </c>
      <c r="T920">
        <v>0</v>
      </c>
      <c r="U920">
        <f t="shared" si="111"/>
        <v>0</v>
      </c>
      <c r="V920" t="str">
        <f t="shared" si="105"/>
        <v>Barefoot Resort - Fazio2006</v>
      </c>
      <c r="W920" s="17">
        <f t="shared" si="106"/>
        <v>18</v>
      </c>
      <c r="X920">
        <f t="shared" si="107"/>
        <v>87</v>
      </c>
      <c r="Y920">
        <f t="shared" si="108"/>
        <v>93</v>
      </c>
      <c r="Z920">
        <f t="shared" si="109"/>
        <v>84</v>
      </c>
      <c r="AA920">
        <f t="shared" si="110"/>
        <v>85</v>
      </c>
    </row>
    <row r="921" spans="1:27" x14ac:dyDescent="0.25">
      <c r="A921" t="s">
        <v>39</v>
      </c>
      <c r="B921" t="s">
        <v>39</v>
      </c>
      <c r="C921" t="s">
        <v>39</v>
      </c>
      <c r="E921">
        <v>2006</v>
      </c>
      <c r="F921">
        <v>14</v>
      </c>
      <c r="G921">
        <v>326</v>
      </c>
      <c r="H921">
        <v>4</v>
      </c>
      <c r="I921">
        <v>4</v>
      </c>
      <c r="J921">
        <v>5</v>
      </c>
      <c r="K921">
        <v>5</v>
      </c>
      <c r="L921">
        <v>5</v>
      </c>
      <c r="M921">
        <v>1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f t="shared" si="111"/>
        <v>0</v>
      </c>
      <c r="V921" t="str">
        <f t="shared" si="105"/>
        <v>Barefoot Resort - Fazio2006</v>
      </c>
      <c r="W921" s="17">
        <f t="shared" si="106"/>
        <v>18</v>
      </c>
      <c r="X921">
        <f t="shared" si="107"/>
        <v>87</v>
      </c>
      <c r="Y921">
        <f t="shared" si="108"/>
        <v>93</v>
      </c>
      <c r="Z921">
        <f t="shared" si="109"/>
        <v>84</v>
      </c>
      <c r="AA921">
        <f t="shared" si="110"/>
        <v>85</v>
      </c>
    </row>
    <row r="922" spans="1:27" x14ac:dyDescent="0.25">
      <c r="A922" t="s">
        <v>39</v>
      </c>
      <c r="B922" t="s">
        <v>39</v>
      </c>
      <c r="C922" t="s">
        <v>39</v>
      </c>
      <c r="E922">
        <v>2006</v>
      </c>
      <c r="F922">
        <v>15</v>
      </c>
      <c r="G922">
        <v>282</v>
      </c>
      <c r="H922">
        <v>4</v>
      </c>
      <c r="I922">
        <v>6</v>
      </c>
      <c r="J922">
        <v>5</v>
      </c>
      <c r="K922">
        <v>6</v>
      </c>
      <c r="L922">
        <v>4</v>
      </c>
      <c r="M922">
        <v>0</v>
      </c>
      <c r="N922">
        <v>0</v>
      </c>
      <c r="O922">
        <v>0</v>
      </c>
      <c r="P922">
        <v>1</v>
      </c>
      <c r="Q922">
        <v>0</v>
      </c>
      <c r="R922">
        <v>0</v>
      </c>
      <c r="S922">
        <v>0</v>
      </c>
      <c r="T922">
        <v>0</v>
      </c>
      <c r="U922">
        <f t="shared" si="111"/>
        <v>0</v>
      </c>
      <c r="V922" t="str">
        <f t="shared" si="105"/>
        <v>Barefoot Resort - Fazio2006</v>
      </c>
      <c r="W922" s="17">
        <f t="shared" si="106"/>
        <v>18</v>
      </c>
      <c r="X922">
        <f t="shared" si="107"/>
        <v>87</v>
      </c>
      <c r="Y922">
        <f t="shared" si="108"/>
        <v>93</v>
      </c>
      <c r="Z922">
        <f t="shared" si="109"/>
        <v>84</v>
      </c>
      <c r="AA922">
        <f t="shared" si="110"/>
        <v>85</v>
      </c>
    </row>
    <row r="923" spans="1:27" x14ac:dyDescent="0.25">
      <c r="A923" t="s">
        <v>39</v>
      </c>
      <c r="B923" t="s">
        <v>39</v>
      </c>
      <c r="C923" t="s">
        <v>39</v>
      </c>
      <c r="E923">
        <v>2006</v>
      </c>
      <c r="F923">
        <v>16</v>
      </c>
      <c r="G923">
        <v>149</v>
      </c>
      <c r="H923">
        <v>3</v>
      </c>
      <c r="I923">
        <v>5</v>
      </c>
      <c r="J923">
        <v>4</v>
      </c>
      <c r="K923">
        <v>3</v>
      </c>
      <c r="L923">
        <v>4</v>
      </c>
      <c r="M923">
        <v>0</v>
      </c>
      <c r="N923">
        <v>0</v>
      </c>
      <c r="O923">
        <v>1</v>
      </c>
      <c r="P923">
        <v>0</v>
      </c>
      <c r="Q923">
        <v>0</v>
      </c>
      <c r="R923">
        <v>0</v>
      </c>
      <c r="S923">
        <v>0</v>
      </c>
      <c r="T923">
        <v>0</v>
      </c>
      <c r="U923">
        <f t="shared" si="111"/>
        <v>0</v>
      </c>
      <c r="V923" t="str">
        <f t="shared" si="105"/>
        <v>Barefoot Resort - Fazio2006</v>
      </c>
      <c r="W923" s="17">
        <f t="shared" si="106"/>
        <v>18</v>
      </c>
      <c r="X923">
        <f t="shared" si="107"/>
        <v>87</v>
      </c>
      <c r="Y923">
        <f t="shared" si="108"/>
        <v>93</v>
      </c>
      <c r="Z923">
        <f t="shared" si="109"/>
        <v>84</v>
      </c>
      <c r="AA923">
        <f t="shared" si="110"/>
        <v>85</v>
      </c>
    </row>
    <row r="924" spans="1:27" x14ac:dyDescent="0.25">
      <c r="A924" t="s">
        <v>39</v>
      </c>
      <c r="B924" t="s">
        <v>39</v>
      </c>
      <c r="C924" t="s">
        <v>39</v>
      </c>
      <c r="E924">
        <v>2006</v>
      </c>
      <c r="F924">
        <v>17</v>
      </c>
      <c r="G924">
        <v>328</v>
      </c>
      <c r="H924">
        <v>4</v>
      </c>
      <c r="I924">
        <v>5</v>
      </c>
      <c r="J924">
        <v>4</v>
      </c>
      <c r="K924">
        <v>5</v>
      </c>
      <c r="L924">
        <v>4</v>
      </c>
      <c r="M924">
        <v>0</v>
      </c>
      <c r="N924">
        <v>1</v>
      </c>
      <c r="O924">
        <v>0</v>
      </c>
      <c r="P924">
        <v>1</v>
      </c>
      <c r="Q924">
        <v>0</v>
      </c>
      <c r="R924">
        <v>0</v>
      </c>
      <c r="S924">
        <v>0</v>
      </c>
      <c r="T924">
        <v>0</v>
      </c>
      <c r="U924">
        <f t="shared" si="111"/>
        <v>0</v>
      </c>
      <c r="V924" t="str">
        <f t="shared" si="105"/>
        <v>Barefoot Resort - Fazio2006</v>
      </c>
      <c r="W924" s="17">
        <f t="shared" si="106"/>
        <v>18</v>
      </c>
      <c r="X924">
        <f t="shared" si="107"/>
        <v>87</v>
      </c>
      <c r="Y924">
        <f t="shared" si="108"/>
        <v>93</v>
      </c>
      <c r="Z924">
        <f t="shared" si="109"/>
        <v>84</v>
      </c>
      <c r="AA924">
        <f t="shared" si="110"/>
        <v>85</v>
      </c>
    </row>
    <row r="925" spans="1:27" x14ac:dyDescent="0.25">
      <c r="A925" t="s">
        <v>39</v>
      </c>
      <c r="B925" t="s">
        <v>39</v>
      </c>
      <c r="C925" t="s">
        <v>39</v>
      </c>
      <c r="E925">
        <v>2006</v>
      </c>
      <c r="F925">
        <v>18</v>
      </c>
      <c r="G925">
        <v>305</v>
      </c>
      <c r="H925">
        <v>4</v>
      </c>
      <c r="I925">
        <v>5</v>
      </c>
      <c r="J925">
        <v>4</v>
      </c>
      <c r="K925">
        <v>4</v>
      </c>
      <c r="L925">
        <v>6</v>
      </c>
      <c r="M925">
        <v>0</v>
      </c>
      <c r="N925">
        <v>1</v>
      </c>
      <c r="O925">
        <v>1</v>
      </c>
      <c r="P925">
        <v>0</v>
      </c>
      <c r="Q925">
        <v>0</v>
      </c>
      <c r="R925">
        <v>0</v>
      </c>
      <c r="S925">
        <v>0</v>
      </c>
      <c r="T925">
        <v>0</v>
      </c>
      <c r="U925">
        <f t="shared" si="111"/>
        <v>0</v>
      </c>
      <c r="V925" t="str">
        <f t="shared" si="105"/>
        <v>Barefoot Resort - Fazio2006</v>
      </c>
      <c r="W925" s="17">
        <f t="shared" si="106"/>
        <v>18</v>
      </c>
      <c r="X925">
        <f t="shared" si="107"/>
        <v>87</v>
      </c>
      <c r="Y925">
        <f t="shared" si="108"/>
        <v>93</v>
      </c>
      <c r="Z925">
        <f t="shared" si="109"/>
        <v>84</v>
      </c>
      <c r="AA925">
        <f t="shared" si="110"/>
        <v>85</v>
      </c>
    </row>
    <row r="926" spans="1:27" x14ac:dyDescent="0.25">
      <c r="A926" t="s">
        <v>40</v>
      </c>
      <c r="B926" t="s">
        <v>40</v>
      </c>
      <c r="C926" t="s">
        <v>40</v>
      </c>
      <c r="E926">
        <v>2006</v>
      </c>
      <c r="F926">
        <v>1</v>
      </c>
      <c r="G926">
        <v>321</v>
      </c>
      <c r="H926">
        <v>4</v>
      </c>
      <c r="I926">
        <v>6</v>
      </c>
      <c r="J926">
        <v>4</v>
      </c>
      <c r="K926">
        <v>6</v>
      </c>
      <c r="L926">
        <v>5</v>
      </c>
      <c r="M926">
        <v>0</v>
      </c>
      <c r="N926">
        <v>1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f t="shared" si="111"/>
        <v>0</v>
      </c>
      <c r="V926" t="str">
        <f t="shared" si="105"/>
        <v>Barefoot Resort - Love2006</v>
      </c>
      <c r="W926" s="17">
        <f t="shared" si="106"/>
        <v>19</v>
      </c>
      <c r="X926">
        <f t="shared" si="107"/>
        <v>96</v>
      </c>
      <c r="Y926">
        <f t="shared" si="108"/>
        <v>87</v>
      </c>
      <c r="Z926">
        <f t="shared" si="109"/>
        <v>86</v>
      </c>
      <c r="AA926">
        <f t="shared" si="110"/>
        <v>84</v>
      </c>
    </row>
    <row r="927" spans="1:27" x14ac:dyDescent="0.25">
      <c r="A927" t="s">
        <v>40</v>
      </c>
      <c r="B927" t="s">
        <v>40</v>
      </c>
      <c r="C927" t="s">
        <v>40</v>
      </c>
      <c r="E927">
        <v>2006</v>
      </c>
      <c r="F927">
        <v>2</v>
      </c>
      <c r="G927">
        <v>455</v>
      </c>
      <c r="H927">
        <v>5</v>
      </c>
      <c r="I927">
        <v>8</v>
      </c>
      <c r="J927">
        <v>5</v>
      </c>
      <c r="K927">
        <v>4</v>
      </c>
      <c r="L927">
        <v>6</v>
      </c>
      <c r="M927">
        <v>0</v>
      </c>
      <c r="N927">
        <v>1</v>
      </c>
      <c r="O927">
        <v>0</v>
      </c>
      <c r="P927">
        <v>0</v>
      </c>
      <c r="Q927">
        <v>0</v>
      </c>
      <c r="R927">
        <v>0</v>
      </c>
      <c r="S927">
        <v>1</v>
      </c>
      <c r="T927">
        <v>0</v>
      </c>
      <c r="U927">
        <f t="shared" si="111"/>
        <v>1</v>
      </c>
      <c r="V927" t="str">
        <f t="shared" si="105"/>
        <v>Barefoot Resort - Love2006</v>
      </c>
      <c r="W927" s="17">
        <f t="shared" si="106"/>
        <v>19</v>
      </c>
      <c r="X927">
        <f t="shared" si="107"/>
        <v>96</v>
      </c>
      <c r="Y927">
        <f t="shared" si="108"/>
        <v>87</v>
      </c>
      <c r="Z927">
        <f t="shared" si="109"/>
        <v>86</v>
      </c>
      <c r="AA927">
        <f t="shared" si="110"/>
        <v>84</v>
      </c>
    </row>
    <row r="928" spans="1:27" x14ac:dyDescent="0.25">
      <c r="A928" t="s">
        <v>40</v>
      </c>
      <c r="B928" t="s">
        <v>40</v>
      </c>
      <c r="C928" t="s">
        <v>40</v>
      </c>
      <c r="E928">
        <v>2006</v>
      </c>
      <c r="F928">
        <v>3</v>
      </c>
      <c r="G928">
        <v>144</v>
      </c>
      <c r="H928">
        <v>3</v>
      </c>
      <c r="I928">
        <v>4</v>
      </c>
      <c r="J928">
        <v>3</v>
      </c>
      <c r="K928">
        <v>2</v>
      </c>
      <c r="L928">
        <v>4</v>
      </c>
      <c r="M928">
        <v>0</v>
      </c>
      <c r="N928">
        <v>1</v>
      </c>
      <c r="O928">
        <v>0</v>
      </c>
      <c r="P928">
        <v>0</v>
      </c>
      <c r="Q928">
        <v>0</v>
      </c>
      <c r="R928">
        <v>0</v>
      </c>
      <c r="S928">
        <v>1</v>
      </c>
      <c r="T928">
        <v>0</v>
      </c>
      <c r="U928">
        <f t="shared" si="111"/>
        <v>1</v>
      </c>
      <c r="V928" t="str">
        <f t="shared" si="105"/>
        <v>Barefoot Resort - Love2006</v>
      </c>
      <c r="W928" s="17">
        <f t="shared" si="106"/>
        <v>19</v>
      </c>
      <c r="X928">
        <f t="shared" si="107"/>
        <v>96</v>
      </c>
      <c r="Y928">
        <f t="shared" si="108"/>
        <v>87</v>
      </c>
      <c r="Z928">
        <f t="shared" si="109"/>
        <v>86</v>
      </c>
      <c r="AA928">
        <f t="shared" si="110"/>
        <v>84</v>
      </c>
    </row>
    <row r="929" spans="1:27" x14ac:dyDescent="0.25">
      <c r="A929" t="s">
        <v>40</v>
      </c>
      <c r="B929" t="s">
        <v>40</v>
      </c>
      <c r="C929" t="s">
        <v>40</v>
      </c>
      <c r="E929">
        <v>2006</v>
      </c>
      <c r="F929">
        <v>4</v>
      </c>
      <c r="G929">
        <v>265</v>
      </c>
      <c r="H929">
        <v>4</v>
      </c>
      <c r="I929">
        <v>5</v>
      </c>
      <c r="J929">
        <v>3</v>
      </c>
      <c r="K929">
        <v>3</v>
      </c>
      <c r="L929">
        <v>4</v>
      </c>
      <c r="M929">
        <v>0</v>
      </c>
      <c r="N929">
        <v>0</v>
      </c>
      <c r="O929">
        <v>0</v>
      </c>
      <c r="P929">
        <v>1</v>
      </c>
      <c r="Q929">
        <v>0</v>
      </c>
      <c r="R929">
        <v>1</v>
      </c>
      <c r="S929">
        <v>1</v>
      </c>
      <c r="T929">
        <v>0</v>
      </c>
      <c r="U929">
        <f t="shared" si="111"/>
        <v>2</v>
      </c>
      <c r="V929" t="str">
        <f t="shared" si="105"/>
        <v>Barefoot Resort - Love2006</v>
      </c>
      <c r="W929" s="17">
        <f t="shared" si="106"/>
        <v>19</v>
      </c>
      <c r="X929">
        <f t="shared" si="107"/>
        <v>96</v>
      </c>
      <c r="Y929">
        <f t="shared" si="108"/>
        <v>87</v>
      </c>
      <c r="Z929">
        <f t="shared" si="109"/>
        <v>86</v>
      </c>
      <c r="AA929">
        <f t="shared" si="110"/>
        <v>84</v>
      </c>
    </row>
    <row r="930" spans="1:27" x14ac:dyDescent="0.25">
      <c r="A930" t="s">
        <v>40</v>
      </c>
      <c r="B930" t="s">
        <v>40</v>
      </c>
      <c r="C930" t="s">
        <v>40</v>
      </c>
      <c r="E930">
        <v>2006</v>
      </c>
      <c r="F930">
        <v>5</v>
      </c>
      <c r="G930">
        <v>420</v>
      </c>
      <c r="H930">
        <v>4</v>
      </c>
      <c r="I930">
        <v>4</v>
      </c>
      <c r="J930">
        <v>5</v>
      </c>
      <c r="K930">
        <v>4</v>
      </c>
      <c r="L930">
        <v>4</v>
      </c>
      <c r="M930">
        <v>1</v>
      </c>
      <c r="N930">
        <v>0</v>
      </c>
      <c r="O930">
        <v>1</v>
      </c>
      <c r="P930">
        <v>1</v>
      </c>
      <c r="Q930">
        <v>0</v>
      </c>
      <c r="R930">
        <v>0</v>
      </c>
      <c r="S930">
        <v>0</v>
      </c>
      <c r="T930">
        <v>0</v>
      </c>
      <c r="U930">
        <f t="shared" si="111"/>
        <v>0</v>
      </c>
      <c r="V930" t="str">
        <f t="shared" si="105"/>
        <v>Barefoot Resort - Love2006</v>
      </c>
      <c r="W930" s="17">
        <f t="shared" si="106"/>
        <v>19</v>
      </c>
      <c r="X930">
        <f t="shared" si="107"/>
        <v>96</v>
      </c>
      <c r="Y930">
        <f t="shared" si="108"/>
        <v>87</v>
      </c>
      <c r="Z930">
        <f t="shared" si="109"/>
        <v>86</v>
      </c>
      <c r="AA930">
        <f t="shared" si="110"/>
        <v>84</v>
      </c>
    </row>
    <row r="931" spans="1:27" x14ac:dyDescent="0.25">
      <c r="A931" t="s">
        <v>40</v>
      </c>
      <c r="B931" t="s">
        <v>40</v>
      </c>
      <c r="C931" t="s">
        <v>40</v>
      </c>
      <c r="E931">
        <v>2006</v>
      </c>
      <c r="F931">
        <v>6</v>
      </c>
      <c r="G931">
        <v>340</v>
      </c>
      <c r="H931">
        <v>4</v>
      </c>
      <c r="I931">
        <v>4</v>
      </c>
      <c r="J931">
        <v>5</v>
      </c>
      <c r="K931">
        <v>5</v>
      </c>
      <c r="L931">
        <v>4</v>
      </c>
      <c r="M931">
        <v>1</v>
      </c>
      <c r="N931">
        <v>0</v>
      </c>
      <c r="O931">
        <v>0</v>
      </c>
      <c r="P931">
        <v>1</v>
      </c>
      <c r="Q931">
        <v>0</v>
      </c>
      <c r="R931">
        <v>0</v>
      </c>
      <c r="S931">
        <v>0</v>
      </c>
      <c r="T931">
        <v>0</v>
      </c>
      <c r="U931">
        <f t="shared" si="111"/>
        <v>0</v>
      </c>
      <c r="V931" t="str">
        <f t="shared" si="105"/>
        <v>Barefoot Resort - Love2006</v>
      </c>
      <c r="W931" s="17">
        <f t="shared" si="106"/>
        <v>19</v>
      </c>
      <c r="X931">
        <f t="shared" ref="X931:X962" si="112">SUMIF($V:$V,$V931,$I:$I)</f>
        <v>96</v>
      </c>
      <c r="Y931">
        <f t="shared" si="108"/>
        <v>87</v>
      </c>
      <c r="Z931">
        <f t="shared" si="109"/>
        <v>86</v>
      </c>
      <c r="AA931">
        <f t="shared" si="110"/>
        <v>84</v>
      </c>
    </row>
    <row r="932" spans="1:27" x14ac:dyDescent="0.25">
      <c r="A932" t="s">
        <v>40</v>
      </c>
      <c r="B932" t="s">
        <v>40</v>
      </c>
      <c r="C932" t="s">
        <v>40</v>
      </c>
      <c r="E932">
        <v>2006</v>
      </c>
      <c r="F932">
        <v>7</v>
      </c>
      <c r="G932">
        <v>398</v>
      </c>
      <c r="H932">
        <v>4</v>
      </c>
      <c r="I932">
        <v>6</v>
      </c>
      <c r="J932">
        <v>7</v>
      </c>
      <c r="K932">
        <v>6</v>
      </c>
      <c r="L932">
        <v>5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f t="shared" si="111"/>
        <v>0</v>
      </c>
      <c r="V932" t="str">
        <f t="shared" si="105"/>
        <v>Barefoot Resort - Love2006</v>
      </c>
      <c r="W932" s="17">
        <f t="shared" si="106"/>
        <v>19</v>
      </c>
      <c r="X932">
        <f t="shared" si="112"/>
        <v>96</v>
      </c>
      <c r="Y932">
        <f t="shared" si="108"/>
        <v>87</v>
      </c>
      <c r="Z932">
        <f t="shared" si="109"/>
        <v>86</v>
      </c>
      <c r="AA932">
        <f t="shared" si="110"/>
        <v>84</v>
      </c>
    </row>
    <row r="933" spans="1:27" x14ac:dyDescent="0.25">
      <c r="A933" t="s">
        <v>40</v>
      </c>
      <c r="B933" t="s">
        <v>40</v>
      </c>
      <c r="C933" t="s">
        <v>40</v>
      </c>
      <c r="E933">
        <v>2006</v>
      </c>
      <c r="F933">
        <v>8</v>
      </c>
      <c r="G933">
        <v>485</v>
      </c>
      <c r="H933">
        <v>5</v>
      </c>
      <c r="I933">
        <v>5</v>
      </c>
      <c r="J933">
        <v>7</v>
      </c>
      <c r="K933">
        <v>6</v>
      </c>
      <c r="L933">
        <v>5</v>
      </c>
      <c r="M933">
        <v>1</v>
      </c>
      <c r="N933">
        <v>0</v>
      </c>
      <c r="O933">
        <v>0</v>
      </c>
      <c r="P933">
        <v>1</v>
      </c>
      <c r="Q933">
        <v>0</v>
      </c>
      <c r="R933">
        <v>0</v>
      </c>
      <c r="S933">
        <v>0</v>
      </c>
      <c r="T933">
        <v>0</v>
      </c>
      <c r="U933">
        <f t="shared" si="111"/>
        <v>0</v>
      </c>
      <c r="V933" t="str">
        <f t="shared" si="105"/>
        <v>Barefoot Resort - Love2006</v>
      </c>
      <c r="W933" s="17">
        <f t="shared" si="106"/>
        <v>19</v>
      </c>
      <c r="X933">
        <f t="shared" si="112"/>
        <v>96</v>
      </c>
      <c r="Y933">
        <f t="shared" si="108"/>
        <v>87</v>
      </c>
      <c r="Z933">
        <f t="shared" si="109"/>
        <v>86</v>
      </c>
      <c r="AA933">
        <f t="shared" si="110"/>
        <v>84</v>
      </c>
    </row>
    <row r="934" spans="1:27" x14ac:dyDescent="0.25">
      <c r="A934" t="s">
        <v>40</v>
      </c>
      <c r="B934" t="s">
        <v>40</v>
      </c>
      <c r="C934" t="s">
        <v>40</v>
      </c>
      <c r="E934">
        <v>2006</v>
      </c>
      <c r="F934">
        <v>9</v>
      </c>
      <c r="G934">
        <v>187</v>
      </c>
      <c r="H934">
        <v>3</v>
      </c>
      <c r="I934">
        <v>6</v>
      </c>
      <c r="J934">
        <v>4</v>
      </c>
      <c r="K934">
        <v>4</v>
      </c>
      <c r="L934">
        <v>4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f t="shared" si="111"/>
        <v>0</v>
      </c>
      <c r="V934" t="str">
        <f t="shared" si="105"/>
        <v>Barefoot Resort - Love2006</v>
      </c>
      <c r="W934" s="17">
        <f t="shared" si="106"/>
        <v>19</v>
      </c>
      <c r="X934">
        <f t="shared" si="112"/>
        <v>96</v>
      </c>
      <c r="Y934">
        <f t="shared" si="108"/>
        <v>87</v>
      </c>
      <c r="Z934">
        <f t="shared" si="109"/>
        <v>86</v>
      </c>
      <c r="AA934">
        <f t="shared" si="110"/>
        <v>84</v>
      </c>
    </row>
    <row r="935" spans="1:27" x14ac:dyDescent="0.25">
      <c r="A935" t="s">
        <v>40</v>
      </c>
      <c r="B935" t="s">
        <v>40</v>
      </c>
      <c r="C935" t="s">
        <v>40</v>
      </c>
      <c r="E935">
        <v>2006</v>
      </c>
      <c r="F935">
        <v>10</v>
      </c>
      <c r="G935">
        <v>321</v>
      </c>
      <c r="H935">
        <v>4</v>
      </c>
      <c r="I935">
        <v>5</v>
      </c>
      <c r="J935">
        <v>5</v>
      </c>
      <c r="K935">
        <v>5</v>
      </c>
      <c r="L935">
        <v>4</v>
      </c>
      <c r="M935">
        <v>0</v>
      </c>
      <c r="N935">
        <v>0</v>
      </c>
      <c r="O935">
        <v>0</v>
      </c>
      <c r="P935">
        <v>1</v>
      </c>
      <c r="Q935">
        <v>0</v>
      </c>
      <c r="R935">
        <v>0</v>
      </c>
      <c r="S935">
        <v>0</v>
      </c>
      <c r="T935">
        <v>0</v>
      </c>
      <c r="U935">
        <f t="shared" si="111"/>
        <v>0</v>
      </c>
      <c r="V935" t="str">
        <f t="shared" si="105"/>
        <v>Barefoot Resort - Love2006</v>
      </c>
      <c r="W935" s="17">
        <f t="shared" si="106"/>
        <v>19</v>
      </c>
      <c r="X935">
        <f t="shared" si="112"/>
        <v>96</v>
      </c>
      <c r="Y935">
        <f t="shared" si="108"/>
        <v>87</v>
      </c>
      <c r="Z935">
        <f t="shared" si="109"/>
        <v>86</v>
      </c>
      <c r="AA935">
        <f t="shared" si="110"/>
        <v>84</v>
      </c>
    </row>
    <row r="936" spans="1:27" x14ac:dyDescent="0.25">
      <c r="A936" t="s">
        <v>40</v>
      </c>
      <c r="B936" t="s">
        <v>40</v>
      </c>
      <c r="C936" t="s">
        <v>40</v>
      </c>
      <c r="E936">
        <v>2006</v>
      </c>
      <c r="F936">
        <v>11</v>
      </c>
      <c r="G936">
        <v>109</v>
      </c>
      <c r="H936">
        <v>3</v>
      </c>
      <c r="I936">
        <v>3</v>
      </c>
      <c r="J936">
        <v>4</v>
      </c>
      <c r="K936">
        <v>4</v>
      </c>
      <c r="L936">
        <v>3</v>
      </c>
      <c r="M936">
        <v>1</v>
      </c>
      <c r="N936">
        <v>0</v>
      </c>
      <c r="O936">
        <v>0</v>
      </c>
      <c r="P936">
        <v>1</v>
      </c>
      <c r="Q936">
        <v>0</v>
      </c>
      <c r="R936">
        <v>0</v>
      </c>
      <c r="S936">
        <v>0</v>
      </c>
      <c r="T936">
        <v>0</v>
      </c>
      <c r="U936">
        <f t="shared" si="111"/>
        <v>0</v>
      </c>
      <c r="V936" t="str">
        <f t="shared" si="105"/>
        <v>Barefoot Resort - Love2006</v>
      </c>
      <c r="W936" s="17">
        <f t="shared" si="106"/>
        <v>19</v>
      </c>
      <c r="X936">
        <f t="shared" si="112"/>
        <v>96</v>
      </c>
      <c r="Y936">
        <f t="shared" si="108"/>
        <v>87</v>
      </c>
      <c r="Z936">
        <f t="shared" si="109"/>
        <v>86</v>
      </c>
      <c r="AA936">
        <f t="shared" si="110"/>
        <v>84</v>
      </c>
    </row>
    <row r="937" spans="1:27" x14ac:dyDescent="0.25">
      <c r="A937" t="s">
        <v>40</v>
      </c>
      <c r="B937" t="s">
        <v>40</v>
      </c>
      <c r="C937" t="s">
        <v>40</v>
      </c>
      <c r="E937">
        <v>2006</v>
      </c>
      <c r="F937">
        <v>12</v>
      </c>
      <c r="G937">
        <v>393</v>
      </c>
      <c r="H937">
        <v>4</v>
      </c>
      <c r="I937">
        <v>5</v>
      </c>
      <c r="J937">
        <v>4</v>
      </c>
      <c r="K937">
        <v>6</v>
      </c>
      <c r="L937">
        <v>5</v>
      </c>
      <c r="M937">
        <v>0</v>
      </c>
      <c r="N937">
        <v>1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f t="shared" si="111"/>
        <v>0</v>
      </c>
      <c r="V937" t="str">
        <f t="shared" si="105"/>
        <v>Barefoot Resort - Love2006</v>
      </c>
      <c r="W937" s="17">
        <f t="shared" si="106"/>
        <v>19</v>
      </c>
      <c r="X937">
        <f t="shared" si="112"/>
        <v>96</v>
      </c>
      <c r="Y937">
        <f t="shared" si="108"/>
        <v>87</v>
      </c>
      <c r="Z937">
        <f t="shared" si="109"/>
        <v>86</v>
      </c>
      <c r="AA937">
        <f t="shared" si="110"/>
        <v>84</v>
      </c>
    </row>
    <row r="938" spans="1:27" x14ac:dyDescent="0.25">
      <c r="A938" t="s">
        <v>40</v>
      </c>
      <c r="B938" t="s">
        <v>40</v>
      </c>
      <c r="C938" t="s">
        <v>40</v>
      </c>
      <c r="E938">
        <v>2006</v>
      </c>
      <c r="F938">
        <v>13</v>
      </c>
      <c r="G938">
        <v>447</v>
      </c>
      <c r="H938">
        <v>5</v>
      </c>
      <c r="I938">
        <v>7</v>
      </c>
      <c r="J938">
        <v>6</v>
      </c>
      <c r="K938">
        <v>7</v>
      </c>
      <c r="L938">
        <v>8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f t="shared" si="111"/>
        <v>0</v>
      </c>
      <c r="V938" t="str">
        <f t="shared" si="105"/>
        <v>Barefoot Resort - Love2006</v>
      </c>
      <c r="W938" s="17">
        <f t="shared" si="106"/>
        <v>19</v>
      </c>
      <c r="X938">
        <f t="shared" si="112"/>
        <v>96</v>
      </c>
      <c r="Y938">
        <f t="shared" si="108"/>
        <v>87</v>
      </c>
      <c r="Z938">
        <f t="shared" si="109"/>
        <v>86</v>
      </c>
      <c r="AA938">
        <f t="shared" si="110"/>
        <v>84</v>
      </c>
    </row>
    <row r="939" spans="1:27" x14ac:dyDescent="0.25">
      <c r="A939" t="s">
        <v>40</v>
      </c>
      <c r="B939" t="s">
        <v>40</v>
      </c>
      <c r="C939" t="s">
        <v>40</v>
      </c>
      <c r="E939">
        <v>2006</v>
      </c>
      <c r="F939">
        <v>14</v>
      </c>
      <c r="G939">
        <v>361</v>
      </c>
      <c r="H939">
        <v>4</v>
      </c>
      <c r="I939">
        <v>5</v>
      </c>
      <c r="J939">
        <v>5</v>
      </c>
      <c r="K939">
        <v>4</v>
      </c>
      <c r="L939">
        <v>4</v>
      </c>
      <c r="M939">
        <v>0</v>
      </c>
      <c r="N939">
        <v>0</v>
      </c>
      <c r="O939">
        <v>1</v>
      </c>
      <c r="P939">
        <v>1</v>
      </c>
      <c r="Q939">
        <v>0</v>
      </c>
      <c r="R939">
        <v>0</v>
      </c>
      <c r="S939">
        <v>0</v>
      </c>
      <c r="T939">
        <v>0</v>
      </c>
      <c r="U939">
        <f t="shared" si="111"/>
        <v>0</v>
      </c>
      <c r="V939" t="str">
        <f t="shared" si="105"/>
        <v>Barefoot Resort - Love2006</v>
      </c>
      <c r="W939" s="17">
        <f t="shared" si="106"/>
        <v>19</v>
      </c>
      <c r="X939">
        <f t="shared" si="112"/>
        <v>96</v>
      </c>
      <c r="Y939">
        <f t="shared" si="108"/>
        <v>87</v>
      </c>
      <c r="Z939">
        <f t="shared" si="109"/>
        <v>86</v>
      </c>
      <c r="AA939">
        <f t="shared" si="110"/>
        <v>84</v>
      </c>
    </row>
    <row r="940" spans="1:27" x14ac:dyDescent="0.25">
      <c r="A940" t="s">
        <v>40</v>
      </c>
      <c r="B940" t="s">
        <v>40</v>
      </c>
      <c r="C940" t="s">
        <v>40</v>
      </c>
      <c r="E940">
        <v>2006</v>
      </c>
      <c r="F940">
        <v>15</v>
      </c>
      <c r="G940">
        <v>154</v>
      </c>
      <c r="H940">
        <v>3</v>
      </c>
      <c r="I940">
        <v>4</v>
      </c>
      <c r="J940">
        <v>4</v>
      </c>
      <c r="K940">
        <v>4</v>
      </c>
      <c r="L940">
        <v>4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f t="shared" si="111"/>
        <v>0</v>
      </c>
      <c r="V940" t="str">
        <f t="shared" si="105"/>
        <v>Barefoot Resort - Love2006</v>
      </c>
      <c r="W940" s="17">
        <f t="shared" si="106"/>
        <v>19</v>
      </c>
      <c r="X940">
        <f t="shared" si="112"/>
        <v>96</v>
      </c>
      <c r="Y940">
        <f t="shared" si="108"/>
        <v>87</v>
      </c>
      <c r="Z940">
        <f t="shared" si="109"/>
        <v>86</v>
      </c>
      <c r="AA940">
        <f t="shared" si="110"/>
        <v>84</v>
      </c>
    </row>
    <row r="941" spans="1:27" x14ac:dyDescent="0.25">
      <c r="A941" t="s">
        <v>40</v>
      </c>
      <c r="B941" t="s">
        <v>40</v>
      </c>
      <c r="C941" t="s">
        <v>40</v>
      </c>
      <c r="E941">
        <v>2006</v>
      </c>
      <c r="F941">
        <v>16</v>
      </c>
      <c r="G941">
        <v>332</v>
      </c>
      <c r="H941">
        <v>4</v>
      </c>
      <c r="I941">
        <v>7</v>
      </c>
      <c r="J941">
        <v>4</v>
      </c>
      <c r="K941">
        <v>6</v>
      </c>
      <c r="L941">
        <v>4</v>
      </c>
      <c r="M941">
        <v>0</v>
      </c>
      <c r="N941">
        <v>1</v>
      </c>
      <c r="O941">
        <v>0</v>
      </c>
      <c r="P941">
        <v>1</v>
      </c>
      <c r="Q941">
        <v>0</v>
      </c>
      <c r="R941">
        <v>0</v>
      </c>
      <c r="S941">
        <v>0</v>
      </c>
      <c r="T941">
        <v>0</v>
      </c>
      <c r="U941">
        <f t="shared" si="111"/>
        <v>0</v>
      </c>
      <c r="V941" t="str">
        <f t="shared" si="105"/>
        <v>Barefoot Resort - Love2006</v>
      </c>
      <c r="W941" s="17">
        <f t="shared" si="106"/>
        <v>19</v>
      </c>
      <c r="X941">
        <f t="shared" si="112"/>
        <v>96</v>
      </c>
      <c r="Y941">
        <f t="shared" si="108"/>
        <v>87</v>
      </c>
      <c r="Z941">
        <f t="shared" si="109"/>
        <v>86</v>
      </c>
      <c r="AA941">
        <f t="shared" si="110"/>
        <v>84</v>
      </c>
    </row>
    <row r="942" spans="1:27" x14ac:dyDescent="0.25">
      <c r="A942" t="s">
        <v>40</v>
      </c>
      <c r="B942" t="s">
        <v>40</v>
      </c>
      <c r="C942" t="s">
        <v>40</v>
      </c>
      <c r="E942">
        <v>2006</v>
      </c>
      <c r="F942">
        <v>17</v>
      </c>
      <c r="G942">
        <v>389</v>
      </c>
      <c r="H942">
        <v>4</v>
      </c>
      <c r="I942">
        <v>5</v>
      </c>
      <c r="J942">
        <v>5</v>
      </c>
      <c r="K942">
        <v>4</v>
      </c>
      <c r="L942">
        <v>5</v>
      </c>
      <c r="M942">
        <v>0</v>
      </c>
      <c r="N942">
        <v>0</v>
      </c>
      <c r="O942">
        <v>1</v>
      </c>
      <c r="P942">
        <v>0</v>
      </c>
      <c r="Q942">
        <v>0</v>
      </c>
      <c r="R942">
        <v>0</v>
      </c>
      <c r="S942">
        <v>0</v>
      </c>
      <c r="T942">
        <v>0</v>
      </c>
      <c r="U942">
        <f t="shared" si="111"/>
        <v>0</v>
      </c>
      <c r="V942" t="str">
        <f t="shared" si="105"/>
        <v>Barefoot Resort - Love2006</v>
      </c>
      <c r="W942" s="17">
        <f t="shared" si="106"/>
        <v>19</v>
      </c>
      <c r="X942">
        <f t="shared" si="112"/>
        <v>96</v>
      </c>
      <c r="Y942">
        <f t="shared" si="108"/>
        <v>87</v>
      </c>
      <c r="Z942">
        <f t="shared" si="109"/>
        <v>86</v>
      </c>
      <c r="AA942">
        <f t="shared" si="110"/>
        <v>84</v>
      </c>
    </row>
    <row r="943" spans="1:27" x14ac:dyDescent="0.25">
      <c r="A943" t="s">
        <v>40</v>
      </c>
      <c r="B943" t="s">
        <v>40</v>
      </c>
      <c r="C943" t="s">
        <v>40</v>
      </c>
      <c r="E943">
        <v>2006</v>
      </c>
      <c r="F943">
        <v>18</v>
      </c>
      <c r="G943">
        <v>534</v>
      </c>
      <c r="H943">
        <v>5</v>
      </c>
      <c r="I943">
        <v>7</v>
      </c>
      <c r="J943">
        <v>7</v>
      </c>
      <c r="K943">
        <v>6</v>
      </c>
      <c r="L943">
        <v>6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f t="shared" si="111"/>
        <v>0</v>
      </c>
      <c r="V943" t="str">
        <f t="shared" si="105"/>
        <v>Barefoot Resort - Love2006</v>
      </c>
      <c r="W943" s="17">
        <f t="shared" si="106"/>
        <v>19</v>
      </c>
      <c r="X943">
        <f t="shared" si="112"/>
        <v>96</v>
      </c>
      <c r="Y943">
        <f t="shared" si="108"/>
        <v>87</v>
      </c>
      <c r="Z943">
        <f t="shared" si="109"/>
        <v>86</v>
      </c>
      <c r="AA943">
        <f t="shared" si="110"/>
        <v>84</v>
      </c>
    </row>
    <row r="944" spans="1:27" x14ac:dyDescent="0.25">
      <c r="A944" t="s">
        <v>46</v>
      </c>
      <c r="B944" t="s">
        <v>46</v>
      </c>
      <c r="C944" t="s">
        <v>46</v>
      </c>
      <c r="E944">
        <v>2006</v>
      </c>
      <c r="F944">
        <v>1</v>
      </c>
      <c r="G944">
        <v>316</v>
      </c>
      <c r="H944">
        <v>4</v>
      </c>
      <c r="I944">
        <v>5</v>
      </c>
      <c r="J944">
        <v>6</v>
      </c>
      <c r="K944">
        <v>4</v>
      </c>
      <c r="L944">
        <v>4</v>
      </c>
      <c r="M944">
        <v>0</v>
      </c>
      <c r="N944">
        <v>0</v>
      </c>
      <c r="O944">
        <v>1</v>
      </c>
      <c r="P944">
        <v>1</v>
      </c>
      <c r="Q944">
        <v>0</v>
      </c>
      <c r="R944">
        <v>0</v>
      </c>
      <c r="S944">
        <v>0</v>
      </c>
      <c r="T944">
        <v>0</v>
      </c>
      <c r="U944">
        <f t="shared" si="111"/>
        <v>0</v>
      </c>
      <c r="V944" t="str">
        <f t="shared" si="105"/>
        <v>Barefoot Resort - Norman2006</v>
      </c>
      <c r="W944" s="17">
        <f t="shared" si="106"/>
        <v>3</v>
      </c>
      <c r="X944">
        <f t="shared" si="112"/>
        <v>96</v>
      </c>
      <c r="Y944">
        <f t="shared" si="108"/>
        <v>88</v>
      </c>
      <c r="Z944">
        <f t="shared" si="109"/>
        <v>87</v>
      </c>
      <c r="AA944">
        <f t="shared" si="110"/>
        <v>82</v>
      </c>
    </row>
    <row r="945" spans="1:27" x14ac:dyDescent="0.25">
      <c r="A945" t="s">
        <v>46</v>
      </c>
      <c r="B945" t="s">
        <v>46</v>
      </c>
      <c r="C945" t="s">
        <v>46</v>
      </c>
      <c r="E945">
        <v>2006</v>
      </c>
      <c r="F945">
        <v>2</v>
      </c>
      <c r="G945">
        <v>318</v>
      </c>
      <c r="H945">
        <v>4</v>
      </c>
      <c r="I945">
        <v>6</v>
      </c>
      <c r="J945">
        <v>3</v>
      </c>
      <c r="K945">
        <v>5</v>
      </c>
      <c r="L945">
        <v>4</v>
      </c>
      <c r="M945">
        <v>0</v>
      </c>
      <c r="N945">
        <v>0</v>
      </c>
      <c r="O945">
        <v>0</v>
      </c>
      <c r="P945">
        <v>1</v>
      </c>
      <c r="Q945">
        <v>0</v>
      </c>
      <c r="R945">
        <v>1</v>
      </c>
      <c r="S945">
        <v>0</v>
      </c>
      <c r="T945">
        <v>0</v>
      </c>
      <c r="U945">
        <f t="shared" si="111"/>
        <v>1</v>
      </c>
      <c r="V945" t="str">
        <f t="shared" si="105"/>
        <v>Barefoot Resort - Norman2006</v>
      </c>
      <c r="W945" s="17">
        <f t="shared" si="106"/>
        <v>3</v>
      </c>
      <c r="X945">
        <f t="shared" si="112"/>
        <v>96</v>
      </c>
      <c r="Y945">
        <f t="shared" si="108"/>
        <v>88</v>
      </c>
      <c r="Z945">
        <f t="shared" si="109"/>
        <v>87</v>
      </c>
      <c r="AA945">
        <f t="shared" si="110"/>
        <v>82</v>
      </c>
    </row>
    <row r="946" spans="1:27" x14ac:dyDescent="0.25">
      <c r="A946" t="s">
        <v>46</v>
      </c>
      <c r="B946" t="s">
        <v>46</v>
      </c>
      <c r="C946" t="s">
        <v>46</v>
      </c>
      <c r="E946">
        <v>2006</v>
      </c>
      <c r="F946">
        <v>3</v>
      </c>
      <c r="G946">
        <v>145</v>
      </c>
      <c r="H946">
        <v>3</v>
      </c>
      <c r="I946">
        <v>4</v>
      </c>
      <c r="J946">
        <v>3</v>
      </c>
      <c r="K946">
        <v>3</v>
      </c>
      <c r="L946">
        <v>4</v>
      </c>
      <c r="M946">
        <v>0</v>
      </c>
      <c r="N946">
        <v>1</v>
      </c>
      <c r="O946">
        <v>1</v>
      </c>
      <c r="P946">
        <v>0</v>
      </c>
      <c r="Q946">
        <v>0</v>
      </c>
      <c r="R946">
        <v>0</v>
      </c>
      <c r="S946">
        <v>0</v>
      </c>
      <c r="T946">
        <v>0</v>
      </c>
      <c r="U946">
        <f t="shared" si="111"/>
        <v>0</v>
      </c>
      <c r="V946" t="str">
        <f t="shared" si="105"/>
        <v>Barefoot Resort - Norman2006</v>
      </c>
      <c r="W946" s="17">
        <f t="shared" si="106"/>
        <v>3</v>
      </c>
      <c r="X946">
        <f t="shared" si="112"/>
        <v>96</v>
      </c>
      <c r="Y946">
        <f t="shared" si="108"/>
        <v>88</v>
      </c>
      <c r="Z946">
        <f t="shared" si="109"/>
        <v>87</v>
      </c>
      <c r="AA946">
        <f t="shared" si="110"/>
        <v>82</v>
      </c>
    </row>
    <row r="947" spans="1:27" x14ac:dyDescent="0.25">
      <c r="A947" t="s">
        <v>46</v>
      </c>
      <c r="B947" t="s">
        <v>46</v>
      </c>
      <c r="C947" t="s">
        <v>46</v>
      </c>
      <c r="E947">
        <v>2006</v>
      </c>
      <c r="F947">
        <v>4</v>
      </c>
      <c r="G947">
        <v>342</v>
      </c>
      <c r="H947">
        <v>4</v>
      </c>
      <c r="I947">
        <v>5</v>
      </c>
      <c r="J947">
        <v>5</v>
      </c>
      <c r="K947">
        <v>5</v>
      </c>
      <c r="L947">
        <v>4</v>
      </c>
      <c r="M947">
        <v>0</v>
      </c>
      <c r="N947">
        <v>0</v>
      </c>
      <c r="O947">
        <v>0</v>
      </c>
      <c r="P947">
        <v>1</v>
      </c>
      <c r="Q947">
        <v>0</v>
      </c>
      <c r="R947">
        <v>0</v>
      </c>
      <c r="S947">
        <v>0</v>
      </c>
      <c r="T947">
        <v>0</v>
      </c>
      <c r="U947">
        <f t="shared" si="111"/>
        <v>0</v>
      </c>
      <c r="V947" t="str">
        <f t="shared" si="105"/>
        <v>Barefoot Resort - Norman2006</v>
      </c>
      <c r="W947" s="17">
        <f t="shared" si="106"/>
        <v>3</v>
      </c>
      <c r="X947">
        <f t="shared" si="112"/>
        <v>96</v>
      </c>
      <c r="Y947">
        <f t="shared" si="108"/>
        <v>88</v>
      </c>
      <c r="Z947">
        <f t="shared" si="109"/>
        <v>87</v>
      </c>
      <c r="AA947">
        <f t="shared" si="110"/>
        <v>82</v>
      </c>
    </row>
    <row r="948" spans="1:27" x14ac:dyDescent="0.25">
      <c r="A948" t="s">
        <v>46</v>
      </c>
      <c r="B948" t="s">
        <v>46</v>
      </c>
      <c r="C948" t="s">
        <v>46</v>
      </c>
      <c r="E948">
        <v>2006</v>
      </c>
      <c r="F948">
        <v>5</v>
      </c>
      <c r="G948">
        <v>459</v>
      </c>
      <c r="H948">
        <v>5</v>
      </c>
      <c r="I948">
        <v>8</v>
      </c>
      <c r="J948">
        <v>7</v>
      </c>
      <c r="K948">
        <v>6</v>
      </c>
      <c r="L948">
        <v>8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f t="shared" si="111"/>
        <v>0</v>
      </c>
      <c r="V948" t="str">
        <f t="shared" si="105"/>
        <v>Barefoot Resort - Norman2006</v>
      </c>
      <c r="W948" s="17">
        <f t="shared" si="106"/>
        <v>3</v>
      </c>
      <c r="X948">
        <f t="shared" si="112"/>
        <v>96</v>
      </c>
      <c r="Y948">
        <f t="shared" si="108"/>
        <v>88</v>
      </c>
      <c r="Z948">
        <f t="shared" si="109"/>
        <v>87</v>
      </c>
      <c r="AA948">
        <f t="shared" si="110"/>
        <v>82</v>
      </c>
    </row>
    <row r="949" spans="1:27" x14ac:dyDescent="0.25">
      <c r="A949" t="s">
        <v>46</v>
      </c>
      <c r="B949" t="s">
        <v>46</v>
      </c>
      <c r="C949" t="s">
        <v>46</v>
      </c>
      <c r="E949">
        <v>2006</v>
      </c>
      <c r="F949">
        <v>6</v>
      </c>
      <c r="G949">
        <v>339</v>
      </c>
      <c r="H949">
        <v>4</v>
      </c>
      <c r="I949">
        <v>5</v>
      </c>
      <c r="J949">
        <v>4</v>
      </c>
      <c r="K949">
        <v>4</v>
      </c>
      <c r="L949">
        <v>4</v>
      </c>
      <c r="M949">
        <v>0</v>
      </c>
      <c r="N949">
        <v>1</v>
      </c>
      <c r="O949">
        <v>1</v>
      </c>
      <c r="P949">
        <v>1</v>
      </c>
      <c r="Q949">
        <v>0</v>
      </c>
      <c r="R949">
        <v>0</v>
      </c>
      <c r="S949">
        <v>0</v>
      </c>
      <c r="T949">
        <v>0</v>
      </c>
      <c r="U949">
        <f t="shared" si="111"/>
        <v>0</v>
      </c>
      <c r="V949" t="str">
        <f t="shared" si="105"/>
        <v>Barefoot Resort - Norman2006</v>
      </c>
      <c r="W949" s="17">
        <f t="shared" si="106"/>
        <v>3</v>
      </c>
      <c r="X949">
        <f t="shared" si="112"/>
        <v>96</v>
      </c>
      <c r="Y949">
        <f t="shared" si="108"/>
        <v>88</v>
      </c>
      <c r="Z949">
        <f t="shared" si="109"/>
        <v>87</v>
      </c>
      <c r="AA949">
        <f t="shared" si="110"/>
        <v>82</v>
      </c>
    </row>
    <row r="950" spans="1:27" x14ac:dyDescent="0.25">
      <c r="A950" t="s">
        <v>46</v>
      </c>
      <c r="B950" t="s">
        <v>46</v>
      </c>
      <c r="C950" t="s">
        <v>46</v>
      </c>
      <c r="E950">
        <v>2006</v>
      </c>
      <c r="F950">
        <v>7</v>
      </c>
      <c r="G950">
        <v>122</v>
      </c>
      <c r="H950">
        <v>3</v>
      </c>
      <c r="I950">
        <v>4</v>
      </c>
      <c r="J950">
        <v>5</v>
      </c>
      <c r="K950">
        <v>4</v>
      </c>
      <c r="L950">
        <v>5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f t="shared" si="111"/>
        <v>0</v>
      </c>
      <c r="V950" t="str">
        <f t="shared" si="105"/>
        <v>Barefoot Resort - Norman2006</v>
      </c>
      <c r="W950" s="17">
        <f t="shared" si="106"/>
        <v>3</v>
      </c>
      <c r="X950">
        <f t="shared" si="112"/>
        <v>96</v>
      </c>
      <c r="Y950">
        <f t="shared" si="108"/>
        <v>88</v>
      </c>
      <c r="Z950">
        <f t="shared" si="109"/>
        <v>87</v>
      </c>
      <c r="AA950">
        <f t="shared" si="110"/>
        <v>82</v>
      </c>
    </row>
    <row r="951" spans="1:27" x14ac:dyDescent="0.25">
      <c r="A951" t="s">
        <v>46</v>
      </c>
      <c r="B951" t="s">
        <v>46</v>
      </c>
      <c r="C951" t="s">
        <v>46</v>
      </c>
      <c r="E951">
        <v>2006</v>
      </c>
      <c r="F951">
        <v>8</v>
      </c>
      <c r="G951">
        <v>269</v>
      </c>
      <c r="H951">
        <v>4</v>
      </c>
      <c r="I951">
        <v>4</v>
      </c>
      <c r="J951">
        <v>5</v>
      </c>
      <c r="K951">
        <v>6</v>
      </c>
      <c r="L951">
        <v>3</v>
      </c>
      <c r="M951">
        <v>1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1</v>
      </c>
      <c r="U951">
        <f t="shared" si="111"/>
        <v>1</v>
      </c>
      <c r="V951" t="str">
        <f t="shared" si="105"/>
        <v>Barefoot Resort - Norman2006</v>
      </c>
      <c r="W951" s="17">
        <f t="shared" si="106"/>
        <v>3</v>
      </c>
      <c r="X951">
        <f t="shared" si="112"/>
        <v>96</v>
      </c>
      <c r="Y951">
        <f t="shared" si="108"/>
        <v>88</v>
      </c>
      <c r="Z951">
        <f t="shared" si="109"/>
        <v>87</v>
      </c>
      <c r="AA951">
        <f t="shared" si="110"/>
        <v>82</v>
      </c>
    </row>
    <row r="952" spans="1:27" x14ac:dyDescent="0.25">
      <c r="A952" t="s">
        <v>46</v>
      </c>
      <c r="B952" t="s">
        <v>46</v>
      </c>
      <c r="C952" t="s">
        <v>46</v>
      </c>
      <c r="E952">
        <v>2006</v>
      </c>
      <c r="F952">
        <v>9</v>
      </c>
      <c r="G952">
        <v>499</v>
      </c>
      <c r="H952">
        <v>5</v>
      </c>
      <c r="I952">
        <v>6</v>
      </c>
      <c r="J952">
        <v>7</v>
      </c>
      <c r="K952">
        <v>5</v>
      </c>
      <c r="L952">
        <v>8</v>
      </c>
      <c r="M952">
        <v>0</v>
      </c>
      <c r="N952">
        <v>0</v>
      </c>
      <c r="O952">
        <v>1</v>
      </c>
      <c r="P952">
        <v>0</v>
      </c>
      <c r="Q952">
        <v>0</v>
      </c>
      <c r="R952">
        <v>0</v>
      </c>
      <c r="S952">
        <v>0</v>
      </c>
      <c r="T952">
        <v>0</v>
      </c>
      <c r="U952">
        <f t="shared" si="111"/>
        <v>0</v>
      </c>
      <c r="V952" t="str">
        <f t="shared" si="105"/>
        <v>Barefoot Resort - Norman2006</v>
      </c>
      <c r="W952" s="17">
        <f t="shared" si="106"/>
        <v>3</v>
      </c>
      <c r="X952">
        <f t="shared" si="112"/>
        <v>96</v>
      </c>
      <c r="Y952">
        <f t="shared" si="108"/>
        <v>88</v>
      </c>
      <c r="Z952">
        <f t="shared" si="109"/>
        <v>87</v>
      </c>
      <c r="AA952">
        <f t="shared" si="110"/>
        <v>82</v>
      </c>
    </row>
    <row r="953" spans="1:27" x14ac:dyDescent="0.25">
      <c r="A953" t="s">
        <v>46</v>
      </c>
      <c r="B953" t="s">
        <v>46</v>
      </c>
      <c r="C953" t="s">
        <v>46</v>
      </c>
      <c r="E953">
        <v>2006</v>
      </c>
      <c r="F953">
        <v>10</v>
      </c>
      <c r="G953">
        <v>135</v>
      </c>
      <c r="H953">
        <v>3</v>
      </c>
      <c r="I953">
        <v>4</v>
      </c>
      <c r="J953">
        <v>3</v>
      </c>
      <c r="K953">
        <v>3</v>
      </c>
      <c r="L953">
        <v>3</v>
      </c>
      <c r="M953">
        <v>0</v>
      </c>
      <c r="N953">
        <v>1</v>
      </c>
      <c r="O953">
        <v>1</v>
      </c>
      <c r="P953">
        <v>1</v>
      </c>
      <c r="Q953">
        <v>0</v>
      </c>
      <c r="R953">
        <v>0</v>
      </c>
      <c r="S953">
        <v>0</v>
      </c>
      <c r="T953">
        <v>0</v>
      </c>
      <c r="U953">
        <f t="shared" si="111"/>
        <v>0</v>
      </c>
      <c r="V953" t="str">
        <f t="shared" si="105"/>
        <v>Barefoot Resort - Norman2006</v>
      </c>
      <c r="W953" s="17">
        <f t="shared" si="106"/>
        <v>3</v>
      </c>
      <c r="X953">
        <f t="shared" si="112"/>
        <v>96</v>
      </c>
      <c r="Y953">
        <f t="shared" si="108"/>
        <v>88</v>
      </c>
      <c r="Z953">
        <f t="shared" si="109"/>
        <v>87</v>
      </c>
      <c r="AA953">
        <f t="shared" si="110"/>
        <v>82</v>
      </c>
    </row>
    <row r="954" spans="1:27" x14ac:dyDescent="0.25">
      <c r="A954" t="s">
        <v>46</v>
      </c>
      <c r="B954" t="s">
        <v>46</v>
      </c>
      <c r="C954" t="s">
        <v>46</v>
      </c>
      <c r="E954">
        <v>2006</v>
      </c>
      <c r="F954">
        <v>11</v>
      </c>
      <c r="G954">
        <v>357</v>
      </c>
      <c r="H954">
        <v>4</v>
      </c>
      <c r="I954">
        <v>6</v>
      </c>
      <c r="J954">
        <v>5</v>
      </c>
      <c r="K954">
        <v>4</v>
      </c>
      <c r="L954">
        <v>6</v>
      </c>
      <c r="M954">
        <v>0</v>
      </c>
      <c r="N954">
        <v>0</v>
      </c>
      <c r="O954">
        <v>1</v>
      </c>
      <c r="P954">
        <v>0</v>
      </c>
      <c r="Q954">
        <v>0</v>
      </c>
      <c r="R954">
        <v>0</v>
      </c>
      <c r="S954">
        <v>0</v>
      </c>
      <c r="T954">
        <v>0</v>
      </c>
      <c r="U954">
        <f t="shared" si="111"/>
        <v>0</v>
      </c>
      <c r="V954" t="str">
        <f t="shared" si="105"/>
        <v>Barefoot Resort - Norman2006</v>
      </c>
      <c r="W954" s="17">
        <f t="shared" si="106"/>
        <v>3</v>
      </c>
      <c r="X954">
        <f t="shared" si="112"/>
        <v>96</v>
      </c>
      <c r="Y954">
        <f t="shared" si="108"/>
        <v>88</v>
      </c>
      <c r="Z954">
        <f t="shared" si="109"/>
        <v>87</v>
      </c>
      <c r="AA954">
        <f t="shared" si="110"/>
        <v>82</v>
      </c>
    </row>
    <row r="955" spans="1:27" x14ac:dyDescent="0.25">
      <c r="A955" t="s">
        <v>46</v>
      </c>
      <c r="B955" t="s">
        <v>46</v>
      </c>
      <c r="C955" t="s">
        <v>46</v>
      </c>
      <c r="E955">
        <v>2006</v>
      </c>
      <c r="F955">
        <v>12</v>
      </c>
      <c r="G955">
        <v>380</v>
      </c>
      <c r="H955">
        <v>4</v>
      </c>
      <c r="I955">
        <v>6</v>
      </c>
      <c r="J955">
        <v>4</v>
      </c>
      <c r="K955">
        <v>6</v>
      </c>
      <c r="L955">
        <v>4</v>
      </c>
      <c r="M955">
        <v>0</v>
      </c>
      <c r="N955">
        <v>1</v>
      </c>
      <c r="O955">
        <v>0</v>
      </c>
      <c r="P955">
        <v>1</v>
      </c>
      <c r="Q955">
        <v>0</v>
      </c>
      <c r="R955">
        <v>0</v>
      </c>
      <c r="S955">
        <v>0</v>
      </c>
      <c r="T955">
        <v>0</v>
      </c>
      <c r="U955">
        <f t="shared" si="111"/>
        <v>0</v>
      </c>
      <c r="V955" t="str">
        <f t="shared" si="105"/>
        <v>Barefoot Resort - Norman2006</v>
      </c>
      <c r="W955" s="17">
        <f t="shared" si="106"/>
        <v>3</v>
      </c>
      <c r="X955">
        <f t="shared" si="112"/>
        <v>96</v>
      </c>
      <c r="Y955">
        <f t="shared" si="108"/>
        <v>88</v>
      </c>
      <c r="Z955">
        <f t="shared" si="109"/>
        <v>87</v>
      </c>
      <c r="AA955">
        <f t="shared" si="110"/>
        <v>82</v>
      </c>
    </row>
    <row r="956" spans="1:27" x14ac:dyDescent="0.25">
      <c r="A956" t="s">
        <v>46</v>
      </c>
      <c r="B956" t="s">
        <v>46</v>
      </c>
      <c r="C956" t="s">
        <v>46</v>
      </c>
      <c r="E956">
        <v>2006</v>
      </c>
      <c r="F956">
        <v>13</v>
      </c>
      <c r="G956">
        <v>347</v>
      </c>
      <c r="H956">
        <v>4</v>
      </c>
      <c r="I956">
        <v>5</v>
      </c>
      <c r="J956">
        <v>5</v>
      </c>
      <c r="K956">
        <v>6</v>
      </c>
      <c r="L956">
        <v>3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1</v>
      </c>
      <c r="U956">
        <f t="shared" si="111"/>
        <v>1</v>
      </c>
      <c r="V956" t="str">
        <f t="shared" si="105"/>
        <v>Barefoot Resort - Norman2006</v>
      </c>
      <c r="W956" s="17">
        <f t="shared" si="106"/>
        <v>3</v>
      </c>
      <c r="X956">
        <f t="shared" si="112"/>
        <v>96</v>
      </c>
      <c r="Y956">
        <f t="shared" si="108"/>
        <v>88</v>
      </c>
      <c r="Z956">
        <f t="shared" si="109"/>
        <v>87</v>
      </c>
      <c r="AA956">
        <f t="shared" si="110"/>
        <v>82</v>
      </c>
    </row>
    <row r="957" spans="1:27" x14ac:dyDescent="0.25">
      <c r="A957" t="s">
        <v>46</v>
      </c>
      <c r="B957" t="s">
        <v>46</v>
      </c>
      <c r="C957" t="s">
        <v>46</v>
      </c>
      <c r="E957">
        <v>2006</v>
      </c>
      <c r="F957">
        <v>14</v>
      </c>
      <c r="G957">
        <v>314</v>
      </c>
      <c r="H957">
        <v>4</v>
      </c>
      <c r="I957">
        <v>5</v>
      </c>
      <c r="J957">
        <v>6</v>
      </c>
      <c r="K957">
        <v>4</v>
      </c>
      <c r="L957">
        <v>5</v>
      </c>
      <c r="M957">
        <v>0</v>
      </c>
      <c r="N957">
        <v>0</v>
      </c>
      <c r="O957">
        <v>1</v>
      </c>
      <c r="P957">
        <v>0</v>
      </c>
      <c r="Q957">
        <v>0</v>
      </c>
      <c r="R957">
        <v>0</v>
      </c>
      <c r="S957">
        <v>0</v>
      </c>
      <c r="T957">
        <v>0</v>
      </c>
      <c r="U957">
        <f t="shared" si="111"/>
        <v>0</v>
      </c>
      <c r="V957" t="str">
        <f t="shared" si="105"/>
        <v>Barefoot Resort - Norman2006</v>
      </c>
      <c r="W957" s="17">
        <f t="shared" si="106"/>
        <v>3</v>
      </c>
      <c r="X957">
        <f t="shared" si="112"/>
        <v>96</v>
      </c>
      <c r="Y957">
        <f t="shared" si="108"/>
        <v>88</v>
      </c>
      <c r="Z957">
        <f t="shared" si="109"/>
        <v>87</v>
      </c>
      <c r="AA957">
        <f t="shared" si="110"/>
        <v>82</v>
      </c>
    </row>
    <row r="958" spans="1:27" x14ac:dyDescent="0.25">
      <c r="A958" t="s">
        <v>46</v>
      </c>
      <c r="B958" t="s">
        <v>46</v>
      </c>
      <c r="C958" t="s">
        <v>46</v>
      </c>
      <c r="E958">
        <v>2006</v>
      </c>
      <c r="F958">
        <v>15</v>
      </c>
      <c r="G958">
        <v>468</v>
      </c>
      <c r="H958">
        <v>5</v>
      </c>
      <c r="I958">
        <v>7</v>
      </c>
      <c r="J958">
        <v>5</v>
      </c>
      <c r="K958">
        <v>6</v>
      </c>
      <c r="L958">
        <v>4</v>
      </c>
      <c r="M958">
        <v>0</v>
      </c>
      <c r="N958">
        <v>1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1</v>
      </c>
      <c r="U958">
        <f t="shared" si="111"/>
        <v>1</v>
      </c>
      <c r="V958" t="str">
        <f t="shared" si="105"/>
        <v>Barefoot Resort - Norman2006</v>
      </c>
      <c r="W958" s="17">
        <f t="shared" si="106"/>
        <v>3</v>
      </c>
      <c r="X958">
        <f t="shared" si="112"/>
        <v>96</v>
      </c>
      <c r="Y958">
        <f t="shared" si="108"/>
        <v>88</v>
      </c>
      <c r="Z958">
        <f t="shared" si="109"/>
        <v>87</v>
      </c>
      <c r="AA958">
        <f t="shared" si="110"/>
        <v>82</v>
      </c>
    </row>
    <row r="959" spans="1:27" x14ac:dyDescent="0.25">
      <c r="A959" t="s">
        <v>46</v>
      </c>
      <c r="B959" t="s">
        <v>46</v>
      </c>
      <c r="C959" t="s">
        <v>46</v>
      </c>
      <c r="E959">
        <v>2006</v>
      </c>
      <c r="F959">
        <v>16</v>
      </c>
      <c r="G959">
        <v>131</v>
      </c>
      <c r="H959">
        <v>3</v>
      </c>
      <c r="I959">
        <v>4</v>
      </c>
      <c r="J959">
        <v>4</v>
      </c>
      <c r="K959">
        <v>4</v>
      </c>
      <c r="L959">
        <v>3</v>
      </c>
      <c r="M959">
        <v>0</v>
      </c>
      <c r="N959">
        <v>0</v>
      </c>
      <c r="O959">
        <v>0</v>
      </c>
      <c r="P959">
        <v>1</v>
      </c>
      <c r="Q959">
        <v>0</v>
      </c>
      <c r="R959">
        <v>0</v>
      </c>
      <c r="S959">
        <v>0</v>
      </c>
      <c r="T959">
        <v>0</v>
      </c>
      <c r="U959">
        <f t="shared" si="111"/>
        <v>0</v>
      </c>
      <c r="V959" t="str">
        <f t="shared" si="105"/>
        <v>Barefoot Resort - Norman2006</v>
      </c>
      <c r="W959" s="17">
        <f t="shared" si="106"/>
        <v>3</v>
      </c>
      <c r="X959">
        <f t="shared" si="112"/>
        <v>96</v>
      </c>
      <c r="Y959">
        <f t="shared" si="108"/>
        <v>88</v>
      </c>
      <c r="Z959">
        <f t="shared" si="109"/>
        <v>87</v>
      </c>
      <c r="AA959">
        <f t="shared" si="110"/>
        <v>82</v>
      </c>
    </row>
    <row r="960" spans="1:27" x14ac:dyDescent="0.25">
      <c r="A960" t="s">
        <v>46</v>
      </c>
      <c r="B960" t="s">
        <v>46</v>
      </c>
      <c r="C960" t="s">
        <v>46</v>
      </c>
      <c r="E960">
        <v>2006</v>
      </c>
      <c r="F960">
        <v>17</v>
      </c>
      <c r="G960">
        <v>316</v>
      </c>
      <c r="H960">
        <v>4</v>
      </c>
      <c r="I960">
        <v>6</v>
      </c>
      <c r="J960">
        <v>5</v>
      </c>
      <c r="K960">
        <v>5</v>
      </c>
      <c r="L960">
        <v>5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f t="shared" si="111"/>
        <v>0</v>
      </c>
      <c r="V960" t="str">
        <f t="shared" si="105"/>
        <v>Barefoot Resort - Norman2006</v>
      </c>
      <c r="W960" s="17">
        <f t="shared" si="106"/>
        <v>3</v>
      </c>
      <c r="X960">
        <f t="shared" si="112"/>
        <v>96</v>
      </c>
      <c r="Y960">
        <f t="shared" si="108"/>
        <v>88</v>
      </c>
      <c r="Z960">
        <f t="shared" si="109"/>
        <v>87</v>
      </c>
      <c r="AA960">
        <f t="shared" si="110"/>
        <v>82</v>
      </c>
    </row>
    <row r="961" spans="1:27" x14ac:dyDescent="0.25">
      <c r="A961" t="s">
        <v>46</v>
      </c>
      <c r="B961" t="s">
        <v>46</v>
      </c>
      <c r="C961" t="s">
        <v>46</v>
      </c>
      <c r="E961">
        <v>2006</v>
      </c>
      <c r="F961">
        <v>18</v>
      </c>
      <c r="G961">
        <v>461</v>
      </c>
      <c r="H961">
        <v>5</v>
      </c>
      <c r="I961">
        <v>6</v>
      </c>
      <c r="J961">
        <v>6</v>
      </c>
      <c r="K961">
        <v>7</v>
      </c>
      <c r="L961">
        <v>5</v>
      </c>
      <c r="M961">
        <v>0</v>
      </c>
      <c r="N961">
        <v>0</v>
      </c>
      <c r="O961">
        <v>0</v>
      </c>
      <c r="P961">
        <v>1</v>
      </c>
      <c r="Q961">
        <v>0</v>
      </c>
      <c r="R961">
        <v>0</v>
      </c>
      <c r="S961">
        <v>0</v>
      </c>
      <c r="T961">
        <v>0</v>
      </c>
      <c r="U961">
        <f t="shared" si="111"/>
        <v>0</v>
      </c>
      <c r="V961" t="str">
        <f t="shared" si="105"/>
        <v>Barefoot Resort - Norman2006</v>
      </c>
      <c r="W961" s="17">
        <f t="shared" si="106"/>
        <v>3</v>
      </c>
      <c r="X961">
        <f t="shared" si="112"/>
        <v>96</v>
      </c>
      <c r="Y961">
        <f t="shared" si="108"/>
        <v>88</v>
      </c>
      <c r="Z961">
        <f t="shared" si="109"/>
        <v>87</v>
      </c>
      <c r="AA961">
        <f t="shared" si="110"/>
        <v>82</v>
      </c>
    </row>
    <row r="962" spans="1:27" x14ac:dyDescent="0.25">
      <c r="A962" t="s">
        <v>26</v>
      </c>
      <c r="B962" t="s">
        <v>26</v>
      </c>
      <c r="C962" t="s">
        <v>26</v>
      </c>
      <c r="E962">
        <v>2006</v>
      </c>
      <c r="F962">
        <v>1</v>
      </c>
      <c r="G962">
        <v>319</v>
      </c>
      <c r="H962">
        <v>4</v>
      </c>
      <c r="I962">
        <v>6</v>
      </c>
      <c r="J962">
        <v>5</v>
      </c>
      <c r="K962">
        <v>5</v>
      </c>
      <c r="L962">
        <v>6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f t="shared" si="111"/>
        <v>0</v>
      </c>
      <c r="V962" t="str">
        <f t="shared" si="105"/>
        <v>Caledonia2006</v>
      </c>
      <c r="W962" s="17">
        <f t="shared" si="106"/>
        <v>7</v>
      </c>
      <c r="X962">
        <f t="shared" si="112"/>
        <v>82</v>
      </c>
      <c r="Y962">
        <f t="shared" si="108"/>
        <v>94</v>
      </c>
      <c r="Z962">
        <f t="shared" si="109"/>
        <v>87</v>
      </c>
      <c r="AA962">
        <f t="shared" si="110"/>
        <v>94</v>
      </c>
    </row>
    <row r="963" spans="1:27" x14ac:dyDescent="0.25">
      <c r="A963" t="s">
        <v>26</v>
      </c>
      <c r="B963" t="s">
        <v>26</v>
      </c>
      <c r="C963" t="s">
        <v>26</v>
      </c>
      <c r="E963">
        <v>2006</v>
      </c>
      <c r="F963">
        <v>2</v>
      </c>
      <c r="G963">
        <v>516</v>
      </c>
      <c r="H963">
        <v>5</v>
      </c>
      <c r="I963">
        <v>5</v>
      </c>
      <c r="J963">
        <v>6</v>
      </c>
      <c r="K963">
        <v>6</v>
      </c>
      <c r="L963">
        <v>6</v>
      </c>
      <c r="M963">
        <v>1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f t="shared" si="111"/>
        <v>0</v>
      </c>
      <c r="V963" t="str">
        <f t="shared" ref="V963:V1026" si="113">A963&amp;E963</f>
        <v>Caledonia2006</v>
      </c>
      <c r="W963" s="17">
        <f t="shared" ref="W963:W1026" si="114">COUNTIF($C:$C,C963)/18</f>
        <v>7</v>
      </c>
      <c r="X963">
        <f t="shared" ref="X963:X1026" si="115">SUMIF($V:$V,$V963,$I:$I)</f>
        <v>82</v>
      </c>
      <c r="Y963">
        <f t="shared" ref="Y963:Y1026" si="116">SUMIF($V:$V,$V963,$J:$J)</f>
        <v>94</v>
      </c>
      <c r="Z963">
        <f t="shared" ref="Z963:Z1026" si="117">SUMIF($V:$V,$V963,$K:$K)</f>
        <v>87</v>
      </c>
      <c r="AA963">
        <f t="shared" ref="AA963:AA1026" si="118">SUMIF($V:$V,$V963,$L:$L)</f>
        <v>94</v>
      </c>
    </row>
    <row r="964" spans="1:27" x14ac:dyDescent="0.25">
      <c r="A964" t="s">
        <v>26</v>
      </c>
      <c r="B964" t="s">
        <v>26</v>
      </c>
      <c r="C964" t="s">
        <v>26</v>
      </c>
      <c r="E964">
        <v>2006</v>
      </c>
      <c r="F964">
        <v>3</v>
      </c>
      <c r="G964">
        <v>153</v>
      </c>
      <c r="H964">
        <v>3</v>
      </c>
      <c r="I964">
        <v>3</v>
      </c>
      <c r="J964">
        <v>2</v>
      </c>
      <c r="K964">
        <v>4</v>
      </c>
      <c r="L964">
        <v>4</v>
      </c>
      <c r="M964">
        <v>1</v>
      </c>
      <c r="N964">
        <v>0</v>
      </c>
      <c r="O964">
        <v>0</v>
      </c>
      <c r="P964">
        <v>0</v>
      </c>
      <c r="Q964">
        <v>0</v>
      </c>
      <c r="R964">
        <v>1</v>
      </c>
      <c r="S964">
        <v>0</v>
      </c>
      <c r="T964">
        <v>0</v>
      </c>
      <c r="U964">
        <f t="shared" si="111"/>
        <v>1</v>
      </c>
      <c r="V964" t="str">
        <f t="shared" si="113"/>
        <v>Caledonia2006</v>
      </c>
      <c r="W964" s="17">
        <f t="shared" si="114"/>
        <v>7</v>
      </c>
      <c r="X964">
        <f t="shared" si="115"/>
        <v>82</v>
      </c>
      <c r="Y964">
        <f t="shared" si="116"/>
        <v>94</v>
      </c>
      <c r="Z964">
        <f t="shared" si="117"/>
        <v>87</v>
      </c>
      <c r="AA964">
        <f t="shared" si="118"/>
        <v>94</v>
      </c>
    </row>
    <row r="965" spans="1:27" x14ac:dyDescent="0.25">
      <c r="A965" t="s">
        <v>26</v>
      </c>
      <c r="B965" t="s">
        <v>26</v>
      </c>
      <c r="C965" t="s">
        <v>26</v>
      </c>
      <c r="E965">
        <v>2006</v>
      </c>
      <c r="F965">
        <v>4</v>
      </c>
      <c r="G965">
        <v>322</v>
      </c>
      <c r="H965">
        <v>4</v>
      </c>
      <c r="I965">
        <v>4</v>
      </c>
      <c r="J965">
        <v>5</v>
      </c>
      <c r="K965">
        <v>5</v>
      </c>
      <c r="L965">
        <v>5</v>
      </c>
      <c r="M965">
        <v>1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f t="shared" si="111"/>
        <v>0</v>
      </c>
      <c r="V965" t="str">
        <f t="shared" si="113"/>
        <v>Caledonia2006</v>
      </c>
      <c r="W965" s="17">
        <f t="shared" si="114"/>
        <v>7</v>
      </c>
      <c r="X965">
        <f t="shared" si="115"/>
        <v>82</v>
      </c>
      <c r="Y965">
        <f t="shared" si="116"/>
        <v>94</v>
      </c>
      <c r="Z965">
        <f t="shared" si="117"/>
        <v>87</v>
      </c>
      <c r="AA965">
        <f t="shared" si="118"/>
        <v>94</v>
      </c>
    </row>
    <row r="966" spans="1:27" x14ac:dyDescent="0.25">
      <c r="A966" t="s">
        <v>26</v>
      </c>
      <c r="B966" t="s">
        <v>26</v>
      </c>
      <c r="C966" t="s">
        <v>26</v>
      </c>
      <c r="E966">
        <v>2006</v>
      </c>
      <c r="F966">
        <v>5</v>
      </c>
      <c r="G966">
        <v>347</v>
      </c>
      <c r="H966">
        <v>4</v>
      </c>
      <c r="I966">
        <v>4</v>
      </c>
      <c r="J966">
        <v>6</v>
      </c>
      <c r="K966">
        <v>6</v>
      </c>
      <c r="L966">
        <v>5</v>
      </c>
      <c r="M966">
        <v>1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f t="shared" si="111"/>
        <v>0</v>
      </c>
      <c r="V966" t="str">
        <f t="shared" si="113"/>
        <v>Caledonia2006</v>
      </c>
      <c r="W966" s="17">
        <f t="shared" si="114"/>
        <v>7</v>
      </c>
      <c r="X966">
        <f t="shared" si="115"/>
        <v>82</v>
      </c>
      <c r="Y966">
        <f t="shared" si="116"/>
        <v>94</v>
      </c>
      <c r="Z966">
        <f t="shared" si="117"/>
        <v>87</v>
      </c>
      <c r="AA966">
        <f t="shared" si="118"/>
        <v>94</v>
      </c>
    </row>
    <row r="967" spans="1:27" x14ac:dyDescent="0.25">
      <c r="A967" t="s">
        <v>26</v>
      </c>
      <c r="B967" t="s">
        <v>26</v>
      </c>
      <c r="C967" t="s">
        <v>26</v>
      </c>
      <c r="E967">
        <v>2006</v>
      </c>
      <c r="F967">
        <v>6</v>
      </c>
      <c r="G967">
        <v>120</v>
      </c>
      <c r="H967">
        <v>3</v>
      </c>
      <c r="I967">
        <v>2</v>
      </c>
      <c r="J967">
        <v>2</v>
      </c>
      <c r="K967">
        <v>3</v>
      </c>
      <c r="L967">
        <v>4</v>
      </c>
      <c r="M967">
        <v>0</v>
      </c>
      <c r="N967">
        <v>0</v>
      </c>
      <c r="O967">
        <v>1</v>
      </c>
      <c r="P967">
        <v>0</v>
      </c>
      <c r="Q967">
        <v>1</v>
      </c>
      <c r="R967">
        <v>1</v>
      </c>
      <c r="S967">
        <v>0</v>
      </c>
      <c r="T967">
        <v>0</v>
      </c>
      <c r="U967">
        <f t="shared" si="111"/>
        <v>2</v>
      </c>
      <c r="V967" t="str">
        <f t="shared" si="113"/>
        <v>Caledonia2006</v>
      </c>
      <c r="W967" s="17">
        <f t="shared" si="114"/>
        <v>7</v>
      </c>
      <c r="X967">
        <f t="shared" si="115"/>
        <v>82</v>
      </c>
      <c r="Y967">
        <f t="shared" si="116"/>
        <v>94</v>
      </c>
      <c r="Z967">
        <f t="shared" si="117"/>
        <v>87</v>
      </c>
      <c r="AA967">
        <f t="shared" si="118"/>
        <v>94</v>
      </c>
    </row>
    <row r="968" spans="1:27" x14ac:dyDescent="0.25">
      <c r="A968" t="s">
        <v>26</v>
      </c>
      <c r="B968" t="s">
        <v>26</v>
      </c>
      <c r="C968" t="s">
        <v>26</v>
      </c>
      <c r="E968">
        <v>2006</v>
      </c>
      <c r="F968">
        <v>7</v>
      </c>
      <c r="G968">
        <v>323</v>
      </c>
      <c r="H968">
        <v>4</v>
      </c>
      <c r="I968">
        <v>5</v>
      </c>
      <c r="J968">
        <v>5</v>
      </c>
      <c r="K968">
        <v>7</v>
      </c>
      <c r="L968">
        <v>4</v>
      </c>
      <c r="M968">
        <v>0</v>
      </c>
      <c r="N968">
        <v>0</v>
      </c>
      <c r="O968">
        <v>0</v>
      </c>
      <c r="P968">
        <v>1</v>
      </c>
      <c r="Q968">
        <v>0</v>
      </c>
      <c r="R968">
        <v>0</v>
      </c>
      <c r="S968">
        <v>0</v>
      </c>
      <c r="T968">
        <v>0</v>
      </c>
      <c r="U968">
        <f t="shared" si="111"/>
        <v>0</v>
      </c>
      <c r="V968" t="str">
        <f t="shared" si="113"/>
        <v>Caledonia2006</v>
      </c>
      <c r="W968" s="17">
        <f t="shared" si="114"/>
        <v>7</v>
      </c>
      <c r="X968">
        <f t="shared" si="115"/>
        <v>82</v>
      </c>
      <c r="Y968">
        <f t="shared" si="116"/>
        <v>94</v>
      </c>
      <c r="Z968">
        <f t="shared" si="117"/>
        <v>87</v>
      </c>
      <c r="AA968">
        <f t="shared" si="118"/>
        <v>94</v>
      </c>
    </row>
    <row r="969" spans="1:27" x14ac:dyDescent="0.25">
      <c r="A969" t="s">
        <v>26</v>
      </c>
      <c r="B969" t="s">
        <v>26</v>
      </c>
      <c r="C969" t="s">
        <v>26</v>
      </c>
      <c r="E969">
        <v>2006</v>
      </c>
      <c r="F969">
        <v>8</v>
      </c>
      <c r="G969">
        <v>477</v>
      </c>
      <c r="H969">
        <v>5</v>
      </c>
      <c r="I969">
        <v>6</v>
      </c>
      <c r="J969">
        <v>5</v>
      </c>
      <c r="K969">
        <v>6</v>
      </c>
      <c r="L969">
        <v>6</v>
      </c>
      <c r="M969">
        <v>0</v>
      </c>
      <c r="N969">
        <v>1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f t="shared" ref="U969:U1032" si="119">SUM(Q969:T969)</f>
        <v>0</v>
      </c>
      <c r="V969" t="str">
        <f t="shared" si="113"/>
        <v>Caledonia2006</v>
      </c>
      <c r="W969" s="17">
        <f t="shared" si="114"/>
        <v>7</v>
      </c>
      <c r="X969">
        <f t="shared" si="115"/>
        <v>82</v>
      </c>
      <c r="Y969">
        <f t="shared" si="116"/>
        <v>94</v>
      </c>
      <c r="Z969">
        <f t="shared" si="117"/>
        <v>87</v>
      </c>
      <c r="AA969">
        <f t="shared" si="118"/>
        <v>94</v>
      </c>
    </row>
    <row r="970" spans="1:27" x14ac:dyDescent="0.25">
      <c r="A970" t="s">
        <v>26</v>
      </c>
      <c r="B970" t="s">
        <v>26</v>
      </c>
      <c r="C970" t="s">
        <v>26</v>
      </c>
      <c r="E970">
        <v>2006</v>
      </c>
      <c r="F970">
        <v>9</v>
      </c>
      <c r="G970">
        <v>92</v>
      </c>
      <c r="H970">
        <v>3</v>
      </c>
      <c r="I970">
        <v>3</v>
      </c>
      <c r="J970">
        <v>5</v>
      </c>
      <c r="K970">
        <v>4</v>
      </c>
      <c r="L970">
        <v>7</v>
      </c>
      <c r="M970">
        <v>1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f t="shared" si="119"/>
        <v>0</v>
      </c>
      <c r="V970" t="str">
        <f t="shared" si="113"/>
        <v>Caledonia2006</v>
      </c>
      <c r="W970" s="17">
        <f t="shared" si="114"/>
        <v>7</v>
      </c>
      <c r="X970">
        <f t="shared" si="115"/>
        <v>82</v>
      </c>
      <c r="Y970">
        <f t="shared" si="116"/>
        <v>94</v>
      </c>
      <c r="Z970">
        <f t="shared" si="117"/>
        <v>87</v>
      </c>
      <c r="AA970">
        <f t="shared" si="118"/>
        <v>94</v>
      </c>
    </row>
    <row r="971" spans="1:27" x14ac:dyDescent="0.25">
      <c r="A971" t="s">
        <v>26</v>
      </c>
      <c r="B971" t="s">
        <v>26</v>
      </c>
      <c r="C971" t="s">
        <v>26</v>
      </c>
      <c r="E971">
        <v>2006</v>
      </c>
      <c r="F971">
        <v>10</v>
      </c>
      <c r="G971">
        <v>518</v>
      </c>
      <c r="H971">
        <v>5</v>
      </c>
      <c r="I971">
        <v>7</v>
      </c>
      <c r="J971">
        <v>6</v>
      </c>
      <c r="K971">
        <v>6</v>
      </c>
      <c r="L971">
        <v>6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f t="shared" si="119"/>
        <v>0</v>
      </c>
      <c r="V971" t="str">
        <f t="shared" si="113"/>
        <v>Caledonia2006</v>
      </c>
      <c r="W971" s="17">
        <f t="shared" si="114"/>
        <v>7</v>
      </c>
      <c r="X971">
        <f t="shared" si="115"/>
        <v>82</v>
      </c>
      <c r="Y971">
        <f t="shared" si="116"/>
        <v>94</v>
      </c>
      <c r="Z971">
        <f t="shared" si="117"/>
        <v>87</v>
      </c>
      <c r="AA971">
        <f t="shared" si="118"/>
        <v>94</v>
      </c>
    </row>
    <row r="972" spans="1:27" x14ac:dyDescent="0.25">
      <c r="A972" t="s">
        <v>26</v>
      </c>
      <c r="B972" t="s">
        <v>26</v>
      </c>
      <c r="C972" t="s">
        <v>26</v>
      </c>
      <c r="E972">
        <v>2006</v>
      </c>
      <c r="F972">
        <v>11</v>
      </c>
      <c r="G972">
        <v>150</v>
      </c>
      <c r="H972">
        <v>3</v>
      </c>
      <c r="I972">
        <v>3</v>
      </c>
      <c r="J972">
        <v>3</v>
      </c>
      <c r="K972">
        <v>3</v>
      </c>
      <c r="L972">
        <v>5</v>
      </c>
      <c r="M972">
        <v>1</v>
      </c>
      <c r="N972">
        <v>1</v>
      </c>
      <c r="O972">
        <v>1</v>
      </c>
      <c r="P972">
        <v>0</v>
      </c>
      <c r="Q972">
        <v>0</v>
      </c>
      <c r="R972">
        <v>0</v>
      </c>
      <c r="S972">
        <v>0</v>
      </c>
      <c r="T972">
        <v>0</v>
      </c>
      <c r="U972">
        <f t="shared" si="119"/>
        <v>0</v>
      </c>
      <c r="V972" t="str">
        <f t="shared" si="113"/>
        <v>Caledonia2006</v>
      </c>
      <c r="W972" s="17">
        <f t="shared" si="114"/>
        <v>7</v>
      </c>
      <c r="X972">
        <f t="shared" si="115"/>
        <v>82</v>
      </c>
      <c r="Y972">
        <f t="shared" si="116"/>
        <v>94</v>
      </c>
      <c r="Z972">
        <f t="shared" si="117"/>
        <v>87</v>
      </c>
      <c r="AA972">
        <f t="shared" si="118"/>
        <v>94</v>
      </c>
    </row>
    <row r="973" spans="1:27" x14ac:dyDescent="0.25">
      <c r="A973" t="s">
        <v>26</v>
      </c>
      <c r="B973" t="s">
        <v>26</v>
      </c>
      <c r="C973" t="s">
        <v>26</v>
      </c>
      <c r="E973">
        <v>2006</v>
      </c>
      <c r="F973">
        <v>12</v>
      </c>
      <c r="G973">
        <v>384</v>
      </c>
      <c r="H973">
        <v>4</v>
      </c>
      <c r="I973">
        <v>5</v>
      </c>
      <c r="J973">
        <v>8</v>
      </c>
      <c r="K973">
        <v>3</v>
      </c>
      <c r="L973">
        <v>5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1</v>
      </c>
      <c r="T973">
        <v>0</v>
      </c>
      <c r="U973">
        <f t="shared" si="119"/>
        <v>1</v>
      </c>
      <c r="V973" t="str">
        <f t="shared" si="113"/>
        <v>Caledonia2006</v>
      </c>
      <c r="W973" s="17">
        <f t="shared" si="114"/>
        <v>7</v>
      </c>
      <c r="X973">
        <f t="shared" si="115"/>
        <v>82</v>
      </c>
      <c r="Y973">
        <f t="shared" si="116"/>
        <v>94</v>
      </c>
      <c r="Z973">
        <f t="shared" si="117"/>
        <v>87</v>
      </c>
      <c r="AA973">
        <f t="shared" si="118"/>
        <v>94</v>
      </c>
    </row>
    <row r="974" spans="1:27" x14ac:dyDescent="0.25">
      <c r="A974" t="s">
        <v>26</v>
      </c>
      <c r="B974" t="s">
        <v>26</v>
      </c>
      <c r="C974" t="s">
        <v>26</v>
      </c>
      <c r="E974">
        <v>2006</v>
      </c>
      <c r="F974">
        <v>13</v>
      </c>
      <c r="G974">
        <v>354</v>
      </c>
      <c r="H974">
        <v>4</v>
      </c>
      <c r="I974">
        <v>4</v>
      </c>
      <c r="J974">
        <v>8</v>
      </c>
      <c r="K974">
        <v>6</v>
      </c>
      <c r="L974">
        <v>5</v>
      </c>
      <c r="M974">
        <v>1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f t="shared" si="119"/>
        <v>0</v>
      </c>
      <c r="V974" t="str">
        <f t="shared" si="113"/>
        <v>Caledonia2006</v>
      </c>
      <c r="W974" s="17">
        <f t="shared" si="114"/>
        <v>7</v>
      </c>
      <c r="X974">
        <f t="shared" si="115"/>
        <v>82</v>
      </c>
      <c r="Y974">
        <f t="shared" si="116"/>
        <v>94</v>
      </c>
      <c r="Z974">
        <f t="shared" si="117"/>
        <v>87</v>
      </c>
      <c r="AA974">
        <f t="shared" si="118"/>
        <v>94</v>
      </c>
    </row>
    <row r="975" spans="1:27" x14ac:dyDescent="0.25">
      <c r="A975" t="s">
        <v>26</v>
      </c>
      <c r="B975" t="s">
        <v>26</v>
      </c>
      <c r="C975" t="s">
        <v>26</v>
      </c>
      <c r="E975">
        <v>2006</v>
      </c>
      <c r="F975">
        <v>14</v>
      </c>
      <c r="G975">
        <v>343</v>
      </c>
      <c r="H975">
        <v>4</v>
      </c>
      <c r="I975">
        <v>6</v>
      </c>
      <c r="J975">
        <v>4</v>
      </c>
      <c r="K975">
        <v>5</v>
      </c>
      <c r="L975">
        <v>5</v>
      </c>
      <c r="M975">
        <v>0</v>
      </c>
      <c r="N975">
        <v>1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f t="shared" si="119"/>
        <v>0</v>
      </c>
      <c r="V975" t="str">
        <f t="shared" si="113"/>
        <v>Caledonia2006</v>
      </c>
      <c r="W975" s="17">
        <f t="shared" si="114"/>
        <v>7</v>
      </c>
      <c r="X975">
        <f t="shared" si="115"/>
        <v>82</v>
      </c>
      <c r="Y975">
        <f t="shared" si="116"/>
        <v>94</v>
      </c>
      <c r="Z975">
        <f t="shared" si="117"/>
        <v>87</v>
      </c>
      <c r="AA975">
        <f t="shared" si="118"/>
        <v>94</v>
      </c>
    </row>
    <row r="976" spans="1:27" x14ac:dyDescent="0.25">
      <c r="A976" t="s">
        <v>26</v>
      </c>
      <c r="B976" t="s">
        <v>26</v>
      </c>
      <c r="C976" t="s">
        <v>26</v>
      </c>
      <c r="E976">
        <v>2006</v>
      </c>
      <c r="F976">
        <v>15</v>
      </c>
      <c r="G976">
        <v>423</v>
      </c>
      <c r="H976">
        <v>4</v>
      </c>
      <c r="I976">
        <v>5</v>
      </c>
      <c r="J976">
        <v>6</v>
      </c>
      <c r="K976">
        <v>5</v>
      </c>
      <c r="L976">
        <v>6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f t="shared" si="119"/>
        <v>0</v>
      </c>
      <c r="V976" t="str">
        <f t="shared" si="113"/>
        <v>Caledonia2006</v>
      </c>
      <c r="W976" s="17">
        <f t="shared" si="114"/>
        <v>7</v>
      </c>
      <c r="X976">
        <f t="shared" si="115"/>
        <v>82</v>
      </c>
      <c r="Y976">
        <f t="shared" si="116"/>
        <v>94</v>
      </c>
      <c r="Z976">
        <f t="shared" si="117"/>
        <v>87</v>
      </c>
      <c r="AA976">
        <f t="shared" si="118"/>
        <v>94</v>
      </c>
    </row>
    <row r="977" spans="1:27" x14ac:dyDescent="0.25">
      <c r="A977" t="s">
        <v>26</v>
      </c>
      <c r="B977" t="s">
        <v>26</v>
      </c>
      <c r="C977" t="s">
        <v>26</v>
      </c>
      <c r="E977">
        <v>2006</v>
      </c>
      <c r="F977">
        <v>16</v>
      </c>
      <c r="G977">
        <v>375</v>
      </c>
      <c r="H977">
        <v>4</v>
      </c>
      <c r="I977">
        <v>5</v>
      </c>
      <c r="J977">
        <v>7</v>
      </c>
      <c r="K977">
        <v>6</v>
      </c>
      <c r="L977">
        <v>6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f t="shared" si="119"/>
        <v>0</v>
      </c>
      <c r="V977" t="str">
        <f t="shared" si="113"/>
        <v>Caledonia2006</v>
      </c>
      <c r="W977" s="17">
        <f t="shared" si="114"/>
        <v>7</v>
      </c>
      <c r="X977">
        <f t="shared" si="115"/>
        <v>82</v>
      </c>
      <c r="Y977">
        <f t="shared" si="116"/>
        <v>94</v>
      </c>
      <c r="Z977">
        <f t="shared" si="117"/>
        <v>87</v>
      </c>
      <c r="AA977">
        <f t="shared" si="118"/>
        <v>94</v>
      </c>
    </row>
    <row r="978" spans="1:27" x14ac:dyDescent="0.25">
      <c r="A978" t="s">
        <v>26</v>
      </c>
      <c r="B978" t="s">
        <v>26</v>
      </c>
      <c r="C978" t="s">
        <v>26</v>
      </c>
      <c r="E978">
        <v>2006</v>
      </c>
      <c r="F978">
        <v>17</v>
      </c>
      <c r="G978">
        <v>132</v>
      </c>
      <c r="H978">
        <v>3</v>
      </c>
      <c r="I978">
        <v>4</v>
      </c>
      <c r="J978">
        <v>4</v>
      </c>
      <c r="K978">
        <v>3</v>
      </c>
      <c r="L978">
        <v>3</v>
      </c>
      <c r="M978">
        <v>0</v>
      </c>
      <c r="N978">
        <v>0</v>
      </c>
      <c r="O978">
        <v>1</v>
      </c>
      <c r="P978">
        <v>1</v>
      </c>
      <c r="Q978">
        <v>0</v>
      </c>
      <c r="R978">
        <v>0</v>
      </c>
      <c r="S978">
        <v>0</v>
      </c>
      <c r="T978">
        <v>0</v>
      </c>
      <c r="U978">
        <f t="shared" si="119"/>
        <v>0</v>
      </c>
      <c r="V978" t="str">
        <f t="shared" si="113"/>
        <v>Caledonia2006</v>
      </c>
      <c r="W978" s="17">
        <f t="shared" si="114"/>
        <v>7</v>
      </c>
      <c r="X978">
        <f t="shared" si="115"/>
        <v>82</v>
      </c>
      <c r="Y978">
        <f t="shared" si="116"/>
        <v>94</v>
      </c>
      <c r="Z978">
        <f t="shared" si="117"/>
        <v>87</v>
      </c>
      <c r="AA978">
        <f t="shared" si="118"/>
        <v>94</v>
      </c>
    </row>
    <row r="979" spans="1:27" x14ac:dyDescent="0.25">
      <c r="A979" t="s">
        <v>26</v>
      </c>
      <c r="B979" t="s">
        <v>26</v>
      </c>
      <c r="C979" t="s">
        <v>26</v>
      </c>
      <c r="E979">
        <v>2006</v>
      </c>
      <c r="F979">
        <v>18</v>
      </c>
      <c r="G979">
        <v>362</v>
      </c>
      <c r="H979">
        <v>4</v>
      </c>
      <c r="I979">
        <v>5</v>
      </c>
      <c r="J979">
        <v>7</v>
      </c>
      <c r="K979">
        <v>4</v>
      </c>
      <c r="L979">
        <v>6</v>
      </c>
      <c r="M979">
        <v>0</v>
      </c>
      <c r="N979">
        <v>0</v>
      </c>
      <c r="O979">
        <v>1</v>
      </c>
      <c r="P979">
        <v>0</v>
      </c>
      <c r="Q979">
        <v>0</v>
      </c>
      <c r="R979">
        <v>0</v>
      </c>
      <c r="S979">
        <v>0</v>
      </c>
      <c r="T979">
        <v>0</v>
      </c>
      <c r="U979">
        <f t="shared" si="119"/>
        <v>0</v>
      </c>
      <c r="V979" t="str">
        <f t="shared" si="113"/>
        <v>Caledonia2006</v>
      </c>
      <c r="W979" s="17">
        <f t="shared" si="114"/>
        <v>7</v>
      </c>
      <c r="X979">
        <f t="shared" si="115"/>
        <v>82</v>
      </c>
      <c r="Y979">
        <f t="shared" si="116"/>
        <v>94</v>
      </c>
      <c r="Z979">
        <f t="shared" si="117"/>
        <v>87</v>
      </c>
      <c r="AA979">
        <f t="shared" si="118"/>
        <v>94</v>
      </c>
    </row>
    <row r="980" spans="1:27" x14ac:dyDescent="0.25">
      <c r="A980" t="s">
        <v>80</v>
      </c>
      <c r="B980" t="s">
        <v>22</v>
      </c>
      <c r="C980" t="s">
        <v>22</v>
      </c>
      <c r="D980" t="s">
        <v>61</v>
      </c>
      <c r="E980">
        <v>2006</v>
      </c>
      <c r="F980">
        <v>1</v>
      </c>
      <c r="G980">
        <v>396</v>
      </c>
      <c r="H980">
        <v>4</v>
      </c>
      <c r="I980">
        <v>5</v>
      </c>
      <c r="J980">
        <v>7</v>
      </c>
      <c r="K980">
        <v>5</v>
      </c>
      <c r="L980">
        <v>6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f t="shared" si="119"/>
        <v>0</v>
      </c>
      <c r="V980" t="str">
        <f t="shared" si="113"/>
        <v>Grande Dunes (AM)2006</v>
      </c>
      <c r="W980" s="17">
        <f t="shared" si="114"/>
        <v>14</v>
      </c>
      <c r="X980">
        <f t="shared" si="115"/>
        <v>85</v>
      </c>
      <c r="Y980">
        <f t="shared" si="116"/>
        <v>91</v>
      </c>
      <c r="Z980">
        <f t="shared" si="117"/>
        <v>88</v>
      </c>
      <c r="AA980">
        <f t="shared" si="118"/>
        <v>95</v>
      </c>
    </row>
    <row r="981" spans="1:27" x14ac:dyDescent="0.25">
      <c r="A981" t="s">
        <v>80</v>
      </c>
      <c r="B981" t="s">
        <v>22</v>
      </c>
      <c r="C981" t="s">
        <v>22</v>
      </c>
      <c r="D981" t="s">
        <v>61</v>
      </c>
      <c r="E981">
        <v>2006</v>
      </c>
      <c r="F981">
        <v>2</v>
      </c>
      <c r="G981">
        <v>137</v>
      </c>
      <c r="H981">
        <v>3</v>
      </c>
      <c r="I981">
        <v>4</v>
      </c>
      <c r="J981">
        <v>3</v>
      </c>
      <c r="K981">
        <v>5</v>
      </c>
      <c r="L981">
        <v>3</v>
      </c>
      <c r="M981">
        <v>0</v>
      </c>
      <c r="N981">
        <v>1</v>
      </c>
      <c r="O981">
        <v>0</v>
      </c>
      <c r="P981">
        <v>1</v>
      </c>
      <c r="Q981">
        <v>0</v>
      </c>
      <c r="R981">
        <v>0</v>
      </c>
      <c r="S981">
        <v>0</v>
      </c>
      <c r="T981">
        <v>0</v>
      </c>
      <c r="U981">
        <f t="shared" si="119"/>
        <v>0</v>
      </c>
      <c r="V981" t="str">
        <f t="shared" si="113"/>
        <v>Grande Dunes (AM)2006</v>
      </c>
      <c r="W981" s="17">
        <f t="shared" si="114"/>
        <v>14</v>
      </c>
      <c r="X981">
        <f t="shared" si="115"/>
        <v>85</v>
      </c>
      <c r="Y981">
        <f t="shared" si="116"/>
        <v>91</v>
      </c>
      <c r="Z981">
        <f t="shared" si="117"/>
        <v>88</v>
      </c>
      <c r="AA981">
        <f t="shared" si="118"/>
        <v>95</v>
      </c>
    </row>
    <row r="982" spans="1:27" x14ac:dyDescent="0.25">
      <c r="A982" t="s">
        <v>80</v>
      </c>
      <c r="B982" t="s">
        <v>22</v>
      </c>
      <c r="C982" t="s">
        <v>22</v>
      </c>
      <c r="D982" t="s">
        <v>61</v>
      </c>
      <c r="E982">
        <v>2006</v>
      </c>
      <c r="F982">
        <v>3</v>
      </c>
      <c r="G982">
        <v>378</v>
      </c>
      <c r="H982">
        <v>4</v>
      </c>
      <c r="I982">
        <v>5</v>
      </c>
      <c r="J982">
        <v>6</v>
      </c>
      <c r="K982">
        <v>5</v>
      </c>
      <c r="L982">
        <v>7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f t="shared" si="119"/>
        <v>0</v>
      </c>
      <c r="V982" t="str">
        <f t="shared" si="113"/>
        <v>Grande Dunes (AM)2006</v>
      </c>
      <c r="W982" s="17">
        <f t="shared" si="114"/>
        <v>14</v>
      </c>
      <c r="X982">
        <f t="shared" si="115"/>
        <v>85</v>
      </c>
      <c r="Y982">
        <f t="shared" si="116"/>
        <v>91</v>
      </c>
      <c r="Z982">
        <f t="shared" si="117"/>
        <v>88</v>
      </c>
      <c r="AA982">
        <f t="shared" si="118"/>
        <v>95</v>
      </c>
    </row>
    <row r="983" spans="1:27" x14ac:dyDescent="0.25">
      <c r="A983" t="s">
        <v>80</v>
      </c>
      <c r="B983" t="s">
        <v>22</v>
      </c>
      <c r="C983" t="s">
        <v>22</v>
      </c>
      <c r="D983" t="s">
        <v>61</v>
      </c>
      <c r="E983">
        <v>2006</v>
      </c>
      <c r="F983">
        <v>4</v>
      </c>
      <c r="G983">
        <v>506</v>
      </c>
      <c r="H983">
        <v>5</v>
      </c>
      <c r="I983">
        <v>5</v>
      </c>
      <c r="J983">
        <v>6</v>
      </c>
      <c r="K983">
        <v>5</v>
      </c>
      <c r="L983">
        <v>6</v>
      </c>
      <c r="M983">
        <v>1</v>
      </c>
      <c r="N983">
        <v>0</v>
      </c>
      <c r="O983">
        <v>1</v>
      </c>
      <c r="P983">
        <v>0</v>
      </c>
      <c r="Q983">
        <v>0</v>
      </c>
      <c r="R983">
        <v>0</v>
      </c>
      <c r="S983">
        <v>0</v>
      </c>
      <c r="T983">
        <v>0</v>
      </c>
      <c r="U983">
        <f t="shared" si="119"/>
        <v>0</v>
      </c>
      <c r="V983" t="str">
        <f t="shared" si="113"/>
        <v>Grande Dunes (AM)2006</v>
      </c>
      <c r="W983" s="17">
        <f t="shared" si="114"/>
        <v>14</v>
      </c>
      <c r="X983">
        <f t="shared" si="115"/>
        <v>85</v>
      </c>
      <c r="Y983">
        <f t="shared" si="116"/>
        <v>91</v>
      </c>
      <c r="Z983">
        <f t="shared" si="117"/>
        <v>88</v>
      </c>
      <c r="AA983">
        <f t="shared" si="118"/>
        <v>95</v>
      </c>
    </row>
    <row r="984" spans="1:27" x14ac:dyDescent="0.25">
      <c r="A984" t="s">
        <v>80</v>
      </c>
      <c r="B984" t="s">
        <v>22</v>
      </c>
      <c r="C984" t="s">
        <v>22</v>
      </c>
      <c r="D984" t="s">
        <v>61</v>
      </c>
      <c r="E984">
        <v>2006</v>
      </c>
      <c r="F984">
        <v>5</v>
      </c>
      <c r="G984">
        <v>383</v>
      </c>
      <c r="H984">
        <v>4</v>
      </c>
      <c r="I984">
        <v>4</v>
      </c>
      <c r="J984">
        <v>5</v>
      </c>
      <c r="K984">
        <v>5</v>
      </c>
      <c r="L984">
        <v>5</v>
      </c>
      <c r="M984">
        <v>1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f t="shared" si="119"/>
        <v>0</v>
      </c>
      <c r="V984" t="str">
        <f t="shared" si="113"/>
        <v>Grande Dunes (AM)2006</v>
      </c>
      <c r="W984" s="17">
        <f t="shared" si="114"/>
        <v>14</v>
      </c>
      <c r="X984">
        <f t="shared" si="115"/>
        <v>85</v>
      </c>
      <c r="Y984">
        <f t="shared" si="116"/>
        <v>91</v>
      </c>
      <c r="Z984">
        <f t="shared" si="117"/>
        <v>88</v>
      </c>
      <c r="AA984">
        <f t="shared" si="118"/>
        <v>95</v>
      </c>
    </row>
    <row r="985" spans="1:27" x14ac:dyDescent="0.25">
      <c r="A985" t="s">
        <v>80</v>
      </c>
      <c r="B985" t="s">
        <v>22</v>
      </c>
      <c r="C985" t="s">
        <v>22</v>
      </c>
      <c r="D985" t="s">
        <v>61</v>
      </c>
      <c r="E985">
        <v>2006</v>
      </c>
      <c r="F985">
        <v>6</v>
      </c>
      <c r="G985">
        <v>305</v>
      </c>
      <c r="H985">
        <v>4</v>
      </c>
      <c r="I985">
        <v>5</v>
      </c>
      <c r="J985">
        <v>5</v>
      </c>
      <c r="K985">
        <v>5</v>
      </c>
      <c r="L985">
        <v>4</v>
      </c>
      <c r="M985">
        <v>0</v>
      </c>
      <c r="N985">
        <v>0</v>
      </c>
      <c r="O985">
        <v>0</v>
      </c>
      <c r="P985">
        <v>1</v>
      </c>
      <c r="Q985">
        <v>0</v>
      </c>
      <c r="R985">
        <v>0</v>
      </c>
      <c r="S985">
        <v>0</v>
      </c>
      <c r="T985">
        <v>0</v>
      </c>
      <c r="U985">
        <f t="shared" si="119"/>
        <v>0</v>
      </c>
      <c r="V985" t="str">
        <f t="shared" si="113"/>
        <v>Grande Dunes (AM)2006</v>
      </c>
      <c r="W985" s="17">
        <f t="shared" si="114"/>
        <v>14</v>
      </c>
      <c r="X985">
        <f t="shared" si="115"/>
        <v>85</v>
      </c>
      <c r="Y985">
        <f t="shared" si="116"/>
        <v>91</v>
      </c>
      <c r="Z985">
        <f t="shared" si="117"/>
        <v>88</v>
      </c>
      <c r="AA985">
        <f t="shared" si="118"/>
        <v>95</v>
      </c>
    </row>
    <row r="986" spans="1:27" x14ac:dyDescent="0.25">
      <c r="A986" t="s">
        <v>80</v>
      </c>
      <c r="B986" t="s">
        <v>22</v>
      </c>
      <c r="C986" t="s">
        <v>22</v>
      </c>
      <c r="D986" t="s">
        <v>61</v>
      </c>
      <c r="E986">
        <v>2006</v>
      </c>
      <c r="F986">
        <v>7</v>
      </c>
      <c r="G986">
        <v>495</v>
      </c>
      <c r="H986">
        <v>5</v>
      </c>
      <c r="I986">
        <v>7</v>
      </c>
      <c r="J986">
        <v>6</v>
      </c>
      <c r="K986">
        <v>5</v>
      </c>
      <c r="L986">
        <v>6</v>
      </c>
      <c r="M986">
        <v>0</v>
      </c>
      <c r="N986">
        <v>0</v>
      </c>
      <c r="O986">
        <v>1</v>
      </c>
      <c r="P986">
        <v>0</v>
      </c>
      <c r="Q986">
        <v>0</v>
      </c>
      <c r="R986">
        <v>0</v>
      </c>
      <c r="S986">
        <v>0</v>
      </c>
      <c r="T986">
        <v>0</v>
      </c>
      <c r="U986">
        <f t="shared" si="119"/>
        <v>0</v>
      </c>
      <c r="V986" t="str">
        <f t="shared" si="113"/>
        <v>Grande Dunes (AM)2006</v>
      </c>
      <c r="W986" s="17">
        <f t="shared" si="114"/>
        <v>14</v>
      </c>
      <c r="X986">
        <f t="shared" si="115"/>
        <v>85</v>
      </c>
      <c r="Y986">
        <f t="shared" si="116"/>
        <v>91</v>
      </c>
      <c r="Z986">
        <f t="shared" si="117"/>
        <v>88</v>
      </c>
      <c r="AA986">
        <f t="shared" si="118"/>
        <v>95</v>
      </c>
    </row>
    <row r="987" spans="1:27" x14ac:dyDescent="0.25">
      <c r="A987" t="s">
        <v>80</v>
      </c>
      <c r="B987" t="s">
        <v>22</v>
      </c>
      <c r="C987" t="s">
        <v>22</v>
      </c>
      <c r="D987" t="s">
        <v>61</v>
      </c>
      <c r="E987">
        <v>2006</v>
      </c>
      <c r="F987">
        <v>8</v>
      </c>
      <c r="G987">
        <v>155</v>
      </c>
      <c r="H987">
        <v>3</v>
      </c>
      <c r="I987">
        <v>3</v>
      </c>
      <c r="J987">
        <v>4</v>
      </c>
      <c r="K987">
        <v>3</v>
      </c>
      <c r="L987">
        <v>5</v>
      </c>
      <c r="M987">
        <v>1</v>
      </c>
      <c r="N987">
        <v>0</v>
      </c>
      <c r="O987">
        <v>1</v>
      </c>
      <c r="P987">
        <v>0</v>
      </c>
      <c r="Q987">
        <v>0</v>
      </c>
      <c r="R987">
        <v>0</v>
      </c>
      <c r="S987">
        <v>0</v>
      </c>
      <c r="T987">
        <v>0</v>
      </c>
      <c r="U987">
        <f t="shared" si="119"/>
        <v>0</v>
      </c>
      <c r="V987" t="str">
        <f t="shared" si="113"/>
        <v>Grande Dunes (AM)2006</v>
      </c>
      <c r="W987" s="17">
        <f t="shared" si="114"/>
        <v>14</v>
      </c>
      <c r="X987">
        <f t="shared" si="115"/>
        <v>85</v>
      </c>
      <c r="Y987">
        <f t="shared" si="116"/>
        <v>91</v>
      </c>
      <c r="Z987">
        <f t="shared" si="117"/>
        <v>88</v>
      </c>
      <c r="AA987">
        <f t="shared" si="118"/>
        <v>95</v>
      </c>
    </row>
    <row r="988" spans="1:27" x14ac:dyDescent="0.25">
      <c r="A988" t="s">
        <v>80</v>
      </c>
      <c r="B988" t="s">
        <v>22</v>
      </c>
      <c r="C988" t="s">
        <v>22</v>
      </c>
      <c r="D988" t="s">
        <v>61</v>
      </c>
      <c r="E988">
        <v>2006</v>
      </c>
      <c r="F988">
        <v>9</v>
      </c>
      <c r="G988">
        <v>386</v>
      </c>
      <c r="H988">
        <v>4</v>
      </c>
      <c r="I988">
        <v>5</v>
      </c>
      <c r="J988">
        <v>5</v>
      </c>
      <c r="K988">
        <v>6</v>
      </c>
      <c r="L988">
        <v>7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f t="shared" si="119"/>
        <v>0</v>
      </c>
      <c r="V988" t="str">
        <f t="shared" si="113"/>
        <v>Grande Dunes (AM)2006</v>
      </c>
      <c r="W988" s="17">
        <f t="shared" si="114"/>
        <v>14</v>
      </c>
      <c r="X988">
        <f t="shared" si="115"/>
        <v>85</v>
      </c>
      <c r="Y988">
        <f t="shared" si="116"/>
        <v>91</v>
      </c>
      <c r="Z988">
        <f t="shared" si="117"/>
        <v>88</v>
      </c>
      <c r="AA988">
        <f t="shared" si="118"/>
        <v>95</v>
      </c>
    </row>
    <row r="989" spans="1:27" x14ac:dyDescent="0.25">
      <c r="A989" t="s">
        <v>80</v>
      </c>
      <c r="B989" t="s">
        <v>22</v>
      </c>
      <c r="C989" t="s">
        <v>22</v>
      </c>
      <c r="D989" t="s">
        <v>61</v>
      </c>
      <c r="E989">
        <v>2006</v>
      </c>
      <c r="F989">
        <v>10</v>
      </c>
      <c r="G989">
        <v>385</v>
      </c>
      <c r="H989">
        <v>4</v>
      </c>
      <c r="I989">
        <v>4</v>
      </c>
      <c r="J989">
        <v>5</v>
      </c>
      <c r="K989">
        <v>6</v>
      </c>
      <c r="L989">
        <v>4</v>
      </c>
      <c r="M989">
        <v>1</v>
      </c>
      <c r="N989">
        <v>0</v>
      </c>
      <c r="O989">
        <v>0</v>
      </c>
      <c r="P989">
        <v>1</v>
      </c>
      <c r="Q989">
        <v>0</v>
      </c>
      <c r="R989">
        <v>0</v>
      </c>
      <c r="S989">
        <v>0</v>
      </c>
      <c r="T989">
        <v>0</v>
      </c>
      <c r="U989">
        <f t="shared" si="119"/>
        <v>0</v>
      </c>
      <c r="V989" t="str">
        <f t="shared" si="113"/>
        <v>Grande Dunes (AM)2006</v>
      </c>
      <c r="W989" s="17">
        <f t="shared" si="114"/>
        <v>14</v>
      </c>
      <c r="X989">
        <f t="shared" si="115"/>
        <v>85</v>
      </c>
      <c r="Y989">
        <f t="shared" si="116"/>
        <v>91</v>
      </c>
      <c r="Z989">
        <f t="shared" si="117"/>
        <v>88</v>
      </c>
      <c r="AA989">
        <f t="shared" si="118"/>
        <v>95</v>
      </c>
    </row>
    <row r="990" spans="1:27" x14ac:dyDescent="0.25">
      <c r="A990" t="s">
        <v>80</v>
      </c>
      <c r="B990" t="s">
        <v>22</v>
      </c>
      <c r="C990" t="s">
        <v>22</v>
      </c>
      <c r="D990" t="s">
        <v>61</v>
      </c>
      <c r="E990">
        <v>2006</v>
      </c>
      <c r="F990">
        <v>11</v>
      </c>
      <c r="G990">
        <v>124</v>
      </c>
      <c r="H990">
        <v>3</v>
      </c>
      <c r="I990">
        <v>3</v>
      </c>
      <c r="J990">
        <v>4</v>
      </c>
      <c r="K990">
        <v>2</v>
      </c>
      <c r="L990">
        <v>4</v>
      </c>
      <c r="M990">
        <v>1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1</v>
      </c>
      <c r="T990">
        <v>0</v>
      </c>
      <c r="U990">
        <f t="shared" si="119"/>
        <v>1</v>
      </c>
      <c r="V990" t="str">
        <f t="shared" si="113"/>
        <v>Grande Dunes (AM)2006</v>
      </c>
      <c r="W990" s="17">
        <f t="shared" si="114"/>
        <v>14</v>
      </c>
      <c r="X990">
        <f t="shared" si="115"/>
        <v>85</v>
      </c>
      <c r="Y990">
        <f t="shared" si="116"/>
        <v>91</v>
      </c>
      <c r="Z990">
        <f t="shared" si="117"/>
        <v>88</v>
      </c>
      <c r="AA990">
        <f t="shared" si="118"/>
        <v>95</v>
      </c>
    </row>
    <row r="991" spans="1:27" x14ac:dyDescent="0.25">
      <c r="A991" t="s">
        <v>80</v>
      </c>
      <c r="B991" t="s">
        <v>22</v>
      </c>
      <c r="C991" t="s">
        <v>22</v>
      </c>
      <c r="D991" t="s">
        <v>61</v>
      </c>
      <c r="E991">
        <v>2006</v>
      </c>
      <c r="F991">
        <v>12</v>
      </c>
      <c r="G991">
        <v>350</v>
      </c>
      <c r="H991">
        <v>4</v>
      </c>
      <c r="I991">
        <v>5</v>
      </c>
      <c r="J991">
        <v>4</v>
      </c>
      <c r="K991">
        <v>5</v>
      </c>
      <c r="L991">
        <v>6</v>
      </c>
      <c r="M991">
        <v>0</v>
      </c>
      <c r="N991">
        <v>1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f t="shared" si="119"/>
        <v>0</v>
      </c>
      <c r="V991" t="str">
        <f t="shared" si="113"/>
        <v>Grande Dunes (AM)2006</v>
      </c>
      <c r="W991" s="17">
        <f t="shared" si="114"/>
        <v>14</v>
      </c>
      <c r="X991">
        <f t="shared" si="115"/>
        <v>85</v>
      </c>
      <c r="Y991">
        <f t="shared" si="116"/>
        <v>91</v>
      </c>
      <c r="Z991">
        <f t="shared" si="117"/>
        <v>88</v>
      </c>
      <c r="AA991">
        <f t="shared" si="118"/>
        <v>95</v>
      </c>
    </row>
    <row r="992" spans="1:27" x14ac:dyDescent="0.25">
      <c r="A992" t="s">
        <v>80</v>
      </c>
      <c r="B992" t="s">
        <v>22</v>
      </c>
      <c r="C992" t="s">
        <v>22</v>
      </c>
      <c r="D992" t="s">
        <v>61</v>
      </c>
      <c r="E992">
        <v>2006</v>
      </c>
      <c r="F992">
        <v>13</v>
      </c>
      <c r="G992">
        <v>499</v>
      </c>
      <c r="H992">
        <v>5</v>
      </c>
      <c r="I992">
        <v>6</v>
      </c>
      <c r="J992">
        <v>7</v>
      </c>
      <c r="K992">
        <v>7</v>
      </c>
      <c r="L992">
        <v>6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f t="shared" si="119"/>
        <v>0</v>
      </c>
      <c r="V992" t="str">
        <f t="shared" si="113"/>
        <v>Grande Dunes (AM)2006</v>
      </c>
      <c r="W992" s="17">
        <f t="shared" si="114"/>
        <v>14</v>
      </c>
      <c r="X992">
        <f t="shared" si="115"/>
        <v>85</v>
      </c>
      <c r="Y992">
        <f t="shared" si="116"/>
        <v>91</v>
      </c>
      <c r="Z992">
        <f t="shared" si="117"/>
        <v>88</v>
      </c>
      <c r="AA992">
        <f t="shared" si="118"/>
        <v>95</v>
      </c>
    </row>
    <row r="993" spans="1:27" x14ac:dyDescent="0.25">
      <c r="A993" t="s">
        <v>80</v>
      </c>
      <c r="B993" t="s">
        <v>22</v>
      </c>
      <c r="C993" t="s">
        <v>22</v>
      </c>
      <c r="D993" t="s">
        <v>61</v>
      </c>
      <c r="E993">
        <v>2006</v>
      </c>
      <c r="F993">
        <v>14</v>
      </c>
      <c r="G993">
        <v>158</v>
      </c>
      <c r="H993">
        <v>3</v>
      </c>
      <c r="I993">
        <v>4</v>
      </c>
      <c r="J993">
        <v>3</v>
      </c>
      <c r="K993">
        <v>4</v>
      </c>
      <c r="L993">
        <v>3</v>
      </c>
      <c r="M993">
        <v>0</v>
      </c>
      <c r="N993">
        <v>1</v>
      </c>
      <c r="O993">
        <v>0</v>
      </c>
      <c r="P993">
        <v>1</v>
      </c>
      <c r="Q993">
        <v>0</v>
      </c>
      <c r="R993">
        <v>0</v>
      </c>
      <c r="S993">
        <v>0</v>
      </c>
      <c r="T993">
        <v>0</v>
      </c>
      <c r="U993">
        <f t="shared" si="119"/>
        <v>0</v>
      </c>
      <c r="V993" t="str">
        <f t="shared" si="113"/>
        <v>Grande Dunes (AM)2006</v>
      </c>
      <c r="W993" s="17">
        <f t="shared" si="114"/>
        <v>14</v>
      </c>
      <c r="X993">
        <f t="shared" si="115"/>
        <v>85</v>
      </c>
      <c r="Y993">
        <f t="shared" si="116"/>
        <v>91</v>
      </c>
      <c r="Z993">
        <f t="shared" si="117"/>
        <v>88</v>
      </c>
      <c r="AA993">
        <f t="shared" si="118"/>
        <v>95</v>
      </c>
    </row>
    <row r="994" spans="1:27" x14ac:dyDescent="0.25">
      <c r="A994" t="s">
        <v>80</v>
      </c>
      <c r="B994" t="s">
        <v>22</v>
      </c>
      <c r="C994" t="s">
        <v>22</v>
      </c>
      <c r="D994" t="s">
        <v>61</v>
      </c>
      <c r="E994">
        <v>2006</v>
      </c>
      <c r="F994">
        <v>15</v>
      </c>
      <c r="G994">
        <v>400</v>
      </c>
      <c r="H994">
        <v>4</v>
      </c>
      <c r="I994">
        <v>6</v>
      </c>
      <c r="J994">
        <v>6</v>
      </c>
      <c r="K994">
        <v>5</v>
      </c>
      <c r="L994">
        <v>6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f t="shared" si="119"/>
        <v>0</v>
      </c>
      <c r="V994" t="str">
        <f t="shared" si="113"/>
        <v>Grande Dunes (AM)2006</v>
      </c>
      <c r="W994" s="17">
        <f t="shared" si="114"/>
        <v>14</v>
      </c>
      <c r="X994">
        <f t="shared" si="115"/>
        <v>85</v>
      </c>
      <c r="Y994">
        <f t="shared" si="116"/>
        <v>91</v>
      </c>
      <c r="Z994">
        <f t="shared" si="117"/>
        <v>88</v>
      </c>
      <c r="AA994">
        <f t="shared" si="118"/>
        <v>95</v>
      </c>
    </row>
    <row r="995" spans="1:27" x14ac:dyDescent="0.25">
      <c r="A995" t="s">
        <v>80</v>
      </c>
      <c r="B995" t="s">
        <v>22</v>
      </c>
      <c r="C995" t="s">
        <v>22</v>
      </c>
      <c r="D995" t="s">
        <v>61</v>
      </c>
      <c r="E995">
        <v>2006</v>
      </c>
      <c r="F995">
        <v>16</v>
      </c>
      <c r="G995">
        <v>365</v>
      </c>
      <c r="H995">
        <v>4</v>
      </c>
      <c r="I995">
        <v>3</v>
      </c>
      <c r="J995">
        <v>4</v>
      </c>
      <c r="K995">
        <v>4</v>
      </c>
      <c r="L995">
        <v>7</v>
      </c>
      <c r="M995">
        <v>0</v>
      </c>
      <c r="N995">
        <v>1</v>
      </c>
      <c r="O995">
        <v>1</v>
      </c>
      <c r="P995">
        <v>0</v>
      </c>
      <c r="Q995">
        <v>1</v>
      </c>
      <c r="R995">
        <v>0</v>
      </c>
      <c r="S995">
        <v>0</v>
      </c>
      <c r="T995">
        <v>0</v>
      </c>
      <c r="U995">
        <f t="shared" si="119"/>
        <v>1</v>
      </c>
      <c r="V995" t="str">
        <f t="shared" si="113"/>
        <v>Grande Dunes (AM)2006</v>
      </c>
      <c r="W995" s="17">
        <f t="shared" si="114"/>
        <v>14</v>
      </c>
      <c r="X995">
        <f t="shared" si="115"/>
        <v>85</v>
      </c>
      <c r="Y995">
        <f t="shared" si="116"/>
        <v>91</v>
      </c>
      <c r="Z995">
        <f t="shared" si="117"/>
        <v>88</v>
      </c>
      <c r="AA995">
        <f t="shared" si="118"/>
        <v>95</v>
      </c>
    </row>
    <row r="996" spans="1:27" x14ac:dyDescent="0.25">
      <c r="A996" t="s">
        <v>80</v>
      </c>
      <c r="B996" t="s">
        <v>22</v>
      </c>
      <c r="C996" t="s">
        <v>22</v>
      </c>
      <c r="D996" t="s">
        <v>61</v>
      </c>
      <c r="E996">
        <v>2006</v>
      </c>
      <c r="F996">
        <v>17</v>
      </c>
      <c r="G996">
        <v>477</v>
      </c>
      <c r="H996">
        <v>5</v>
      </c>
      <c r="I996">
        <v>6</v>
      </c>
      <c r="J996">
        <v>4</v>
      </c>
      <c r="K996">
        <v>7</v>
      </c>
      <c r="L996">
        <v>5</v>
      </c>
      <c r="M996">
        <v>0</v>
      </c>
      <c r="N996">
        <v>0</v>
      </c>
      <c r="O996">
        <v>0</v>
      </c>
      <c r="P996">
        <v>1</v>
      </c>
      <c r="Q996">
        <v>0</v>
      </c>
      <c r="R996">
        <v>1</v>
      </c>
      <c r="S996">
        <v>0</v>
      </c>
      <c r="T996">
        <v>0</v>
      </c>
      <c r="U996">
        <f t="shared" si="119"/>
        <v>1</v>
      </c>
      <c r="V996" t="str">
        <f t="shared" si="113"/>
        <v>Grande Dunes (AM)2006</v>
      </c>
      <c r="W996" s="17">
        <f t="shared" si="114"/>
        <v>14</v>
      </c>
      <c r="X996">
        <f t="shared" si="115"/>
        <v>85</v>
      </c>
      <c r="Y996">
        <f t="shared" si="116"/>
        <v>91</v>
      </c>
      <c r="Z996">
        <f t="shared" si="117"/>
        <v>88</v>
      </c>
      <c r="AA996">
        <f t="shared" si="118"/>
        <v>95</v>
      </c>
    </row>
    <row r="997" spans="1:27" x14ac:dyDescent="0.25">
      <c r="A997" t="s">
        <v>80</v>
      </c>
      <c r="B997" t="s">
        <v>22</v>
      </c>
      <c r="C997" t="s">
        <v>22</v>
      </c>
      <c r="D997" t="s">
        <v>61</v>
      </c>
      <c r="E997">
        <v>2006</v>
      </c>
      <c r="F997">
        <v>18</v>
      </c>
      <c r="G997">
        <v>373</v>
      </c>
      <c r="H997">
        <v>4</v>
      </c>
      <c r="I997">
        <v>5</v>
      </c>
      <c r="J997">
        <v>7</v>
      </c>
      <c r="K997">
        <v>4</v>
      </c>
      <c r="L997">
        <v>5</v>
      </c>
      <c r="M997">
        <v>0</v>
      </c>
      <c r="N997">
        <v>0</v>
      </c>
      <c r="O997">
        <v>1</v>
      </c>
      <c r="P997">
        <v>0</v>
      </c>
      <c r="Q997">
        <v>0</v>
      </c>
      <c r="R997">
        <v>0</v>
      </c>
      <c r="S997">
        <v>0</v>
      </c>
      <c r="T997">
        <v>0</v>
      </c>
      <c r="U997">
        <f t="shared" si="119"/>
        <v>0</v>
      </c>
      <c r="V997" t="str">
        <f t="shared" si="113"/>
        <v>Grande Dunes (AM)2006</v>
      </c>
      <c r="W997" s="17">
        <f t="shared" si="114"/>
        <v>14</v>
      </c>
      <c r="X997">
        <f t="shared" si="115"/>
        <v>85</v>
      </c>
      <c r="Y997">
        <f t="shared" si="116"/>
        <v>91</v>
      </c>
      <c r="Z997">
        <f t="shared" si="117"/>
        <v>88</v>
      </c>
      <c r="AA997">
        <f t="shared" si="118"/>
        <v>95</v>
      </c>
    </row>
    <row r="998" spans="1:27" x14ac:dyDescent="0.25">
      <c r="A998" t="s">
        <v>81</v>
      </c>
      <c r="B998" t="s">
        <v>22</v>
      </c>
      <c r="C998" t="s">
        <v>22</v>
      </c>
      <c r="D998" t="s">
        <v>62</v>
      </c>
      <c r="E998">
        <v>2006</v>
      </c>
      <c r="F998">
        <v>1</v>
      </c>
      <c r="G998">
        <v>396</v>
      </c>
      <c r="H998">
        <v>4</v>
      </c>
      <c r="I998">
        <v>6</v>
      </c>
      <c r="J998">
        <v>6</v>
      </c>
      <c r="K998">
        <v>4</v>
      </c>
      <c r="L998">
        <v>5</v>
      </c>
      <c r="M998">
        <v>0</v>
      </c>
      <c r="N998">
        <v>0</v>
      </c>
      <c r="O998">
        <v>1</v>
      </c>
      <c r="P998">
        <v>0</v>
      </c>
      <c r="Q998">
        <v>0</v>
      </c>
      <c r="R998">
        <v>0</v>
      </c>
      <c r="S998">
        <v>0</v>
      </c>
      <c r="T998">
        <v>0</v>
      </c>
      <c r="U998">
        <f t="shared" si="119"/>
        <v>0</v>
      </c>
      <c r="V998" t="str">
        <f t="shared" si="113"/>
        <v>Grande Dunes (PM)2006</v>
      </c>
      <c r="W998" s="17">
        <f t="shared" si="114"/>
        <v>14</v>
      </c>
      <c r="X998">
        <f t="shared" si="115"/>
        <v>96</v>
      </c>
      <c r="Y998">
        <f t="shared" si="116"/>
        <v>103</v>
      </c>
      <c r="Z998">
        <f t="shared" si="117"/>
        <v>93</v>
      </c>
      <c r="AA998">
        <f t="shared" si="118"/>
        <v>86</v>
      </c>
    </row>
    <row r="999" spans="1:27" x14ac:dyDescent="0.25">
      <c r="A999" t="s">
        <v>81</v>
      </c>
      <c r="B999" t="s">
        <v>22</v>
      </c>
      <c r="C999" t="s">
        <v>22</v>
      </c>
      <c r="D999" t="s">
        <v>62</v>
      </c>
      <c r="E999">
        <v>2006</v>
      </c>
      <c r="F999">
        <v>2</v>
      </c>
      <c r="G999">
        <v>137</v>
      </c>
      <c r="H999">
        <v>3</v>
      </c>
      <c r="I999">
        <v>3</v>
      </c>
      <c r="J999">
        <v>4</v>
      </c>
      <c r="K999">
        <v>3</v>
      </c>
      <c r="L999">
        <v>3</v>
      </c>
      <c r="M999">
        <v>1</v>
      </c>
      <c r="N999">
        <v>0</v>
      </c>
      <c r="O999">
        <v>1</v>
      </c>
      <c r="P999">
        <v>1</v>
      </c>
      <c r="Q999">
        <v>0</v>
      </c>
      <c r="R999">
        <v>0</v>
      </c>
      <c r="S999">
        <v>0</v>
      </c>
      <c r="T999">
        <v>0</v>
      </c>
      <c r="U999">
        <f t="shared" si="119"/>
        <v>0</v>
      </c>
      <c r="V999" t="str">
        <f t="shared" si="113"/>
        <v>Grande Dunes (PM)2006</v>
      </c>
      <c r="W999" s="17">
        <f t="shared" si="114"/>
        <v>14</v>
      </c>
      <c r="X999">
        <f t="shared" si="115"/>
        <v>96</v>
      </c>
      <c r="Y999">
        <f t="shared" si="116"/>
        <v>103</v>
      </c>
      <c r="Z999">
        <f t="shared" si="117"/>
        <v>93</v>
      </c>
      <c r="AA999">
        <f t="shared" si="118"/>
        <v>86</v>
      </c>
    </row>
    <row r="1000" spans="1:27" x14ac:dyDescent="0.25">
      <c r="A1000" t="s">
        <v>81</v>
      </c>
      <c r="B1000" t="s">
        <v>22</v>
      </c>
      <c r="C1000" t="s">
        <v>22</v>
      </c>
      <c r="D1000" t="s">
        <v>62</v>
      </c>
      <c r="E1000">
        <v>2006</v>
      </c>
      <c r="F1000">
        <v>3</v>
      </c>
      <c r="G1000">
        <v>378</v>
      </c>
      <c r="H1000">
        <v>4</v>
      </c>
      <c r="I1000">
        <v>7</v>
      </c>
      <c r="J1000">
        <v>5</v>
      </c>
      <c r="K1000">
        <v>5</v>
      </c>
      <c r="L1000">
        <v>4</v>
      </c>
      <c r="M1000">
        <v>0</v>
      </c>
      <c r="N1000">
        <v>0</v>
      </c>
      <c r="O1000">
        <v>0</v>
      </c>
      <c r="P1000">
        <v>1</v>
      </c>
      <c r="Q1000">
        <v>0</v>
      </c>
      <c r="R1000">
        <v>0</v>
      </c>
      <c r="S1000">
        <v>0</v>
      </c>
      <c r="T1000">
        <v>0</v>
      </c>
      <c r="U1000">
        <f t="shared" si="119"/>
        <v>0</v>
      </c>
      <c r="V1000" t="str">
        <f t="shared" si="113"/>
        <v>Grande Dunes (PM)2006</v>
      </c>
      <c r="W1000" s="17">
        <f t="shared" si="114"/>
        <v>14</v>
      </c>
      <c r="X1000">
        <f t="shared" si="115"/>
        <v>96</v>
      </c>
      <c r="Y1000">
        <f t="shared" si="116"/>
        <v>103</v>
      </c>
      <c r="Z1000">
        <f t="shared" si="117"/>
        <v>93</v>
      </c>
      <c r="AA1000">
        <f t="shared" si="118"/>
        <v>86</v>
      </c>
    </row>
    <row r="1001" spans="1:27" x14ac:dyDescent="0.25">
      <c r="A1001" t="s">
        <v>81</v>
      </c>
      <c r="B1001" t="s">
        <v>22</v>
      </c>
      <c r="C1001" t="s">
        <v>22</v>
      </c>
      <c r="D1001" t="s">
        <v>62</v>
      </c>
      <c r="E1001">
        <v>2006</v>
      </c>
      <c r="F1001">
        <v>4</v>
      </c>
      <c r="G1001">
        <v>506</v>
      </c>
      <c r="H1001">
        <v>5</v>
      </c>
      <c r="I1001">
        <v>8</v>
      </c>
      <c r="J1001">
        <v>5</v>
      </c>
      <c r="K1001">
        <v>6</v>
      </c>
      <c r="L1001">
        <v>5</v>
      </c>
      <c r="M1001">
        <v>0</v>
      </c>
      <c r="N1001">
        <v>1</v>
      </c>
      <c r="O1001">
        <v>0</v>
      </c>
      <c r="P1001">
        <v>1</v>
      </c>
      <c r="Q1001">
        <v>0</v>
      </c>
      <c r="R1001">
        <v>0</v>
      </c>
      <c r="S1001">
        <v>0</v>
      </c>
      <c r="T1001">
        <v>0</v>
      </c>
      <c r="U1001">
        <f t="shared" si="119"/>
        <v>0</v>
      </c>
      <c r="V1001" t="str">
        <f t="shared" si="113"/>
        <v>Grande Dunes (PM)2006</v>
      </c>
      <c r="W1001" s="17">
        <f t="shared" si="114"/>
        <v>14</v>
      </c>
      <c r="X1001">
        <f t="shared" si="115"/>
        <v>96</v>
      </c>
      <c r="Y1001">
        <f t="shared" si="116"/>
        <v>103</v>
      </c>
      <c r="Z1001">
        <f t="shared" si="117"/>
        <v>93</v>
      </c>
      <c r="AA1001">
        <f t="shared" si="118"/>
        <v>86</v>
      </c>
    </row>
    <row r="1002" spans="1:27" x14ac:dyDescent="0.25">
      <c r="A1002" t="s">
        <v>81</v>
      </c>
      <c r="B1002" t="s">
        <v>22</v>
      </c>
      <c r="C1002" t="s">
        <v>22</v>
      </c>
      <c r="D1002" t="s">
        <v>62</v>
      </c>
      <c r="E1002">
        <v>2006</v>
      </c>
      <c r="F1002">
        <v>5</v>
      </c>
      <c r="G1002">
        <v>383</v>
      </c>
      <c r="H1002">
        <v>4</v>
      </c>
      <c r="I1002">
        <v>4</v>
      </c>
      <c r="J1002">
        <v>5</v>
      </c>
      <c r="K1002">
        <v>3</v>
      </c>
      <c r="L1002">
        <v>5</v>
      </c>
      <c r="M1002">
        <v>1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1</v>
      </c>
      <c r="T1002">
        <v>0</v>
      </c>
      <c r="U1002">
        <f t="shared" si="119"/>
        <v>1</v>
      </c>
      <c r="V1002" t="str">
        <f t="shared" si="113"/>
        <v>Grande Dunes (PM)2006</v>
      </c>
      <c r="W1002" s="17">
        <f t="shared" si="114"/>
        <v>14</v>
      </c>
      <c r="X1002">
        <f t="shared" si="115"/>
        <v>96</v>
      </c>
      <c r="Y1002">
        <f t="shared" si="116"/>
        <v>103</v>
      </c>
      <c r="Z1002">
        <f t="shared" si="117"/>
        <v>93</v>
      </c>
      <c r="AA1002">
        <f t="shared" si="118"/>
        <v>86</v>
      </c>
    </row>
    <row r="1003" spans="1:27" x14ac:dyDescent="0.25">
      <c r="A1003" t="s">
        <v>81</v>
      </c>
      <c r="B1003" t="s">
        <v>22</v>
      </c>
      <c r="C1003" t="s">
        <v>22</v>
      </c>
      <c r="D1003" t="s">
        <v>62</v>
      </c>
      <c r="E1003">
        <v>2006</v>
      </c>
      <c r="F1003">
        <v>6</v>
      </c>
      <c r="G1003">
        <v>305</v>
      </c>
      <c r="H1003">
        <v>4</v>
      </c>
      <c r="I1003">
        <v>4</v>
      </c>
      <c r="J1003">
        <v>9</v>
      </c>
      <c r="K1003">
        <v>6</v>
      </c>
      <c r="L1003">
        <v>5</v>
      </c>
      <c r="M1003">
        <v>1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f t="shared" si="119"/>
        <v>0</v>
      </c>
      <c r="V1003" t="str">
        <f t="shared" si="113"/>
        <v>Grande Dunes (PM)2006</v>
      </c>
      <c r="W1003" s="17">
        <f t="shared" si="114"/>
        <v>14</v>
      </c>
      <c r="X1003">
        <f t="shared" si="115"/>
        <v>96</v>
      </c>
      <c r="Y1003">
        <f t="shared" si="116"/>
        <v>103</v>
      </c>
      <c r="Z1003">
        <f t="shared" si="117"/>
        <v>93</v>
      </c>
      <c r="AA1003">
        <f t="shared" si="118"/>
        <v>86</v>
      </c>
    </row>
    <row r="1004" spans="1:27" x14ac:dyDescent="0.25">
      <c r="A1004" t="s">
        <v>81</v>
      </c>
      <c r="B1004" t="s">
        <v>22</v>
      </c>
      <c r="C1004" t="s">
        <v>22</v>
      </c>
      <c r="D1004" t="s">
        <v>62</v>
      </c>
      <c r="E1004">
        <v>2006</v>
      </c>
      <c r="F1004">
        <v>7</v>
      </c>
      <c r="G1004">
        <v>495</v>
      </c>
      <c r="H1004">
        <v>5</v>
      </c>
      <c r="I1004">
        <v>6</v>
      </c>
      <c r="J1004">
        <v>6</v>
      </c>
      <c r="K1004">
        <v>6</v>
      </c>
      <c r="L1004">
        <v>6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f t="shared" si="119"/>
        <v>0</v>
      </c>
      <c r="V1004" t="str">
        <f t="shared" si="113"/>
        <v>Grande Dunes (PM)2006</v>
      </c>
      <c r="W1004" s="17">
        <f t="shared" si="114"/>
        <v>14</v>
      </c>
      <c r="X1004">
        <f t="shared" si="115"/>
        <v>96</v>
      </c>
      <c r="Y1004">
        <f t="shared" si="116"/>
        <v>103</v>
      </c>
      <c r="Z1004">
        <f t="shared" si="117"/>
        <v>93</v>
      </c>
      <c r="AA1004">
        <f t="shared" si="118"/>
        <v>86</v>
      </c>
    </row>
    <row r="1005" spans="1:27" x14ac:dyDescent="0.25">
      <c r="A1005" t="s">
        <v>81</v>
      </c>
      <c r="B1005" t="s">
        <v>22</v>
      </c>
      <c r="C1005" t="s">
        <v>22</v>
      </c>
      <c r="D1005" t="s">
        <v>62</v>
      </c>
      <c r="E1005">
        <v>2006</v>
      </c>
      <c r="F1005">
        <v>8</v>
      </c>
      <c r="G1005">
        <v>155</v>
      </c>
      <c r="H1005">
        <v>3</v>
      </c>
      <c r="I1005">
        <v>4</v>
      </c>
      <c r="J1005">
        <v>4</v>
      </c>
      <c r="K1005">
        <v>4</v>
      </c>
      <c r="L1005">
        <v>3</v>
      </c>
      <c r="M1005">
        <v>0</v>
      </c>
      <c r="N1005">
        <v>0</v>
      </c>
      <c r="O1005">
        <v>0</v>
      </c>
      <c r="P1005">
        <v>1</v>
      </c>
      <c r="Q1005">
        <v>0</v>
      </c>
      <c r="R1005">
        <v>0</v>
      </c>
      <c r="S1005">
        <v>0</v>
      </c>
      <c r="T1005">
        <v>0</v>
      </c>
      <c r="U1005">
        <f t="shared" si="119"/>
        <v>0</v>
      </c>
      <c r="V1005" t="str">
        <f t="shared" si="113"/>
        <v>Grande Dunes (PM)2006</v>
      </c>
      <c r="W1005" s="17">
        <f t="shared" si="114"/>
        <v>14</v>
      </c>
      <c r="X1005">
        <f t="shared" si="115"/>
        <v>96</v>
      </c>
      <c r="Y1005">
        <f t="shared" si="116"/>
        <v>103</v>
      </c>
      <c r="Z1005">
        <f t="shared" si="117"/>
        <v>93</v>
      </c>
      <c r="AA1005">
        <f t="shared" si="118"/>
        <v>86</v>
      </c>
    </row>
    <row r="1006" spans="1:27" x14ac:dyDescent="0.25">
      <c r="A1006" t="s">
        <v>81</v>
      </c>
      <c r="B1006" t="s">
        <v>22</v>
      </c>
      <c r="C1006" t="s">
        <v>22</v>
      </c>
      <c r="D1006" t="s">
        <v>62</v>
      </c>
      <c r="E1006">
        <v>2006</v>
      </c>
      <c r="F1006">
        <v>9</v>
      </c>
      <c r="G1006">
        <v>386</v>
      </c>
      <c r="H1006">
        <v>4</v>
      </c>
      <c r="I1006">
        <v>5</v>
      </c>
      <c r="J1006">
        <v>5</v>
      </c>
      <c r="K1006">
        <v>5</v>
      </c>
      <c r="L1006">
        <v>5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f t="shared" si="119"/>
        <v>0</v>
      </c>
      <c r="V1006" t="str">
        <f t="shared" si="113"/>
        <v>Grande Dunes (PM)2006</v>
      </c>
      <c r="W1006" s="17">
        <f t="shared" si="114"/>
        <v>14</v>
      </c>
      <c r="X1006">
        <f t="shared" si="115"/>
        <v>96</v>
      </c>
      <c r="Y1006">
        <f t="shared" si="116"/>
        <v>103</v>
      </c>
      <c r="Z1006">
        <f t="shared" si="117"/>
        <v>93</v>
      </c>
      <c r="AA1006">
        <f t="shared" si="118"/>
        <v>86</v>
      </c>
    </row>
    <row r="1007" spans="1:27" x14ac:dyDescent="0.25">
      <c r="A1007" t="s">
        <v>81</v>
      </c>
      <c r="B1007" t="s">
        <v>22</v>
      </c>
      <c r="C1007" t="s">
        <v>22</v>
      </c>
      <c r="D1007" t="s">
        <v>62</v>
      </c>
      <c r="E1007">
        <v>2006</v>
      </c>
      <c r="F1007">
        <v>10</v>
      </c>
      <c r="G1007">
        <v>385</v>
      </c>
      <c r="H1007">
        <v>4</v>
      </c>
      <c r="I1007">
        <v>8</v>
      </c>
      <c r="J1007">
        <v>7</v>
      </c>
      <c r="K1007">
        <v>7</v>
      </c>
      <c r="L1007">
        <v>4</v>
      </c>
      <c r="M1007">
        <v>0</v>
      </c>
      <c r="N1007">
        <v>0</v>
      </c>
      <c r="O1007">
        <v>0</v>
      </c>
      <c r="P1007">
        <v>1</v>
      </c>
      <c r="Q1007">
        <v>0</v>
      </c>
      <c r="R1007">
        <v>0</v>
      </c>
      <c r="S1007">
        <v>0</v>
      </c>
      <c r="T1007">
        <v>0</v>
      </c>
      <c r="U1007">
        <f t="shared" si="119"/>
        <v>0</v>
      </c>
      <c r="V1007" t="str">
        <f t="shared" si="113"/>
        <v>Grande Dunes (PM)2006</v>
      </c>
      <c r="W1007" s="17">
        <f t="shared" si="114"/>
        <v>14</v>
      </c>
      <c r="X1007">
        <f t="shared" si="115"/>
        <v>96</v>
      </c>
      <c r="Y1007">
        <f t="shared" si="116"/>
        <v>103</v>
      </c>
      <c r="Z1007">
        <f t="shared" si="117"/>
        <v>93</v>
      </c>
      <c r="AA1007">
        <f t="shared" si="118"/>
        <v>86</v>
      </c>
    </row>
    <row r="1008" spans="1:27" x14ac:dyDescent="0.25">
      <c r="A1008" t="s">
        <v>81</v>
      </c>
      <c r="B1008" t="s">
        <v>22</v>
      </c>
      <c r="C1008" t="s">
        <v>22</v>
      </c>
      <c r="D1008" t="s">
        <v>62</v>
      </c>
      <c r="E1008">
        <v>2006</v>
      </c>
      <c r="F1008">
        <v>11</v>
      </c>
      <c r="G1008">
        <v>124</v>
      </c>
      <c r="H1008">
        <v>3</v>
      </c>
      <c r="I1008">
        <v>4</v>
      </c>
      <c r="J1008">
        <v>4</v>
      </c>
      <c r="K1008">
        <v>4</v>
      </c>
      <c r="L1008">
        <v>4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f t="shared" si="119"/>
        <v>0</v>
      </c>
      <c r="V1008" t="str">
        <f t="shared" si="113"/>
        <v>Grande Dunes (PM)2006</v>
      </c>
      <c r="W1008" s="17">
        <f t="shared" si="114"/>
        <v>14</v>
      </c>
      <c r="X1008">
        <f t="shared" si="115"/>
        <v>96</v>
      </c>
      <c r="Y1008">
        <f t="shared" si="116"/>
        <v>103</v>
      </c>
      <c r="Z1008">
        <f t="shared" si="117"/>
        <v>93</v>
      </c>
      <c r="AA1008">
        <f t="shared" si="118"/>
        <v>86</v>
      </c>
    </row>
    <row r="1009" spans="1:27" x14ac:dyDescent="0.25">
      <c r="A1009" t="s">
        <v>81</v>
      </c>
      <c r="B1009" t="s">
        <v>22</v>
      </c>
      <c r="C1009" t="s">
        <v>22</v>
      </c>
      <c r="D1009" t="s">
        <v>62</v>
      </c>
      <c r="E1009">
        <v>2006</v>
      </c>
      <c r="F1009">
        <v>12</v>
      </c>
      <c r="G1009">
        <v>350</v>
      </c>
      <c r="H1009">
        <v>4</v>
      </c>
      <c r="I1009">
        <v>5</v>
      </c>
      <c r="J1009">
        <v>8</v>
      </c>
      <c r="K1009">
        <v>6</v>
      </c>
      <c r="L1009">
        <v>4</v>
      </c>
      <c r="M1009">
        <v>0</v>
      </c>
      <c r="N1009">
        <v>0</v>
      </c>
      <c r="O1009">
        <v>0</v>
      </c>
      <c r="P1009">
        <v>1</v>
      </c>
      <c r="Q1009">
        <v>0</v>
      </c>
      <c r="R1009">
        <v>0</v>
      </c>
      <c r="S1009">
        <v>0</v>
      </c>
      <c r="T1009">
        <v>0</v>
      </c>
      <c r="U1009">
        <f t="shared" si="119"/>
        <v>0</v>
      </c>
      <c r="V1009" t="str">
        <f t="shared" si="113"/>
        <v>Grande Dunes (PM)2006</v>
      </c>
      <c r="W1009" s="17">
        <f t="shared" si="114"/>
        <v>14</v>
      </c>
      <c r="X1009">
        <f t="shared" si="115"/>
        <v>96</v>
      </c>
      <c r="Y1009">
        <f t="shared" si="116"/>
        <v>103</v>
      </c>
      <c r="Z1009">
        <f t="shared" si="117"/>
        <v>93</v>
      </c>
      <c r="AA1009">
        <f t="shared" si="118"/>
        <v>86</v>
      </c>
    </row>
    <row r="1010" spans="1:27" x14ac:dyDescent="0.25">
      <c r="A1010" t="s">
        <v>81</v>
      </c>
      <c r="B1010" t="s">
        <v>22</v>
      </c>
      <c r="C1010" t="s">
        <v>22</v>
      </c>
      <c r="D1010" t="s">
        <v>62</v>
      </c>
      <c r="E1010">
        <v>2006</v>
      </c>
      <c r="F1010">
        <v>13</v>
      </c>
      <c r="G1010">
        <v>499</v>
      </c>
      <c r="H1010">
        <v>5</v>
      </c>
      <c r="I1010">
        <v>5</v>
      </c>
      <c r="J1010">
        <v>9</v>
      </c>
      <c r="K1010">
        <v>7</v>
      </c>
      <c r="L1010">
        <v>7</v>
      </c>
      <c r="M1010">
        <v>1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f t="shared" si="119"/>
        <v>0</v>
      </c>
      <c r="V1010" t="str">
        <f t="shared" si="113"/>
        <v>Grande Dunes (PM)2006</v>
      </c>
      <c r="W1010" s="17">
        <f t="shared" si="114"/>
        <v>14</v>
      </c>
      <c r="X1010">
        <f t="shared" si="115"/>
        <v>96</v>
      </c>
      <c r="Y1010">
        <f t="shared" si="116"/>
        <v>103</v>
      </c>
      <c r="Z1010">
        <f t="shared" si="117"/>
        <v>93</v>
      </c>
      <c r="AA1010">
        <f t="shared" si="118"/>
        <v>86</v>
      </c>
    </row>
    <row r="1011" spans="1:27" x14ac:dyDescent="0.25">
      <c r="A1011" t="s">
        <v>81</v>
      </c>
      <c r="B1011" t="s">
        <v>22</v>
      </c>
      <c r="C1011" t="s">
        <v>22</v>
      </c>
      <c r="D1011" t="s">
        <v>62</v>
      </c>
      <c r="E1011">
        <v>2006</v>
      </c>
      <c r="F1011">
        <v>14</v>
      </c>
      <c r="G1011">
        <v>158</v>
      </c>
      <c r="H1011">
        <v>3</v>
      </c>
      <c r="I1011">
        <v>4</v>
      </c>
      <c r="J1011">
        <v>4</v>
      </c>
      <c r="K1011">
        <v>4</v>
      </c>
      <c r="L1011">
        <v>4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f t="shared" si="119"/>
        <v>0</v>
      </c>
      <c r="V1011" t="str">
        <f t="shared" si="113"/>
        <v>Grande Dunes (PM)2006</v>
      </c>
      <c r="W1011" s="17">
        <f t="shared" si="114"/>
        <v>14</v>
      </c>
      <c r="X1011">
        <f t="shared" si="115"/>
        <v>96</v>
      </c>
      <c r="Y1011">
        <f t="shared" si="116"/>
        <v>103</v>
      </c>
      <c r="Z1011">
        <f t="shared" si="117"/>
        <v>93</v>
      </c>
      <c r="AA1011">
        <f t="shared" si="118"/>
        <v>86</v>
      </c>
    </row>
    <row r="1012" spans="1:27" x14ac:dyDescent="0.25">
      <c r="A1012" t="s">
        <v>81</v>
      </c>
      <c r="B1012" t="s">
        <v>22</v>
      </c>
      <c r="C1012" t="s">
        <v>22</v>
      </c>
      <c r="D1012" t="s">
        <v>62</v>
      </c>
      <c r="E1012">
        <v>2006</v>
      </c>
      <c r="F1012">
        <v>15</v>
      </c>
      <c r="G1012">
        <v>400</v>
      </c>
      <c r="H1012">
        <v>4</v>
      </c>
      <c r="I1012">
        <v>6</v>
      </c>
      <c r="J1012">
        <v>5</v>
      </c>
      <c r="K1012">
        <v>5</v>
      </c>
      <c r="L1012">
        <v>5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f t="shared" si="119"/>
        <v>0</v>
      </c>
      <c r="V1012" t="str">
        <f t="shared" si="113"/>
        <v>Grande Dunes (PM)2006</v>
      </c>
      <c r="W1012" s="17">
        <f t="shared" si="114"/>
        <v>14</v>
      </c>
      <c r="X1012">
        <f t="shared" si="115"/>
        <v>96</v>
      </c>
      <c r="Y1012">
        <f t="shared" si="116"/>
        <v>103</v>
      </c>
      <c r="Z1012">
        <f t="shared" si="117"/>
        <v>93</v>
      </c>
      <c r="AA1012">
        <f t="shared" si="118"/>
        <v>86</v>
      </c>
    </row>
    <row r="1013" spans="1:27" x14ac:dyDescent="0.25">
      <c r="A1013" t="s">
        <v>81</v>
      </c>
      <c r="B1013" t="s">
        <v>22</v>
      </c>
      <c r="C1013" t="s">
        <v>22</v>
      </c>
      <c r="D1013" t="s">
        <v>62</v>
      </c>
      <c r="E1013">
        <v>2006</v>
      </c>
      <c r="F1013">
        <v>16</v>
      </c>
      <c r="G1013">
        <v>365</v>
      </c>
      <c r="H1013">
        <v>4</v>
      </c>
      <c r="I1013">
        <v>5</v>
      </c>
      <c r="J1013">
        <v>7</v>
      </c>
      <c r="K1013">
        <v>6</v>
      </c>
      <c r="L1013">
        <v>5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f t="shared" si="119"/>
        <v>0</v>
      </c>
      <c r="V1013" t="str">
        <f t="shared" si="113"/>
        <v>Grande Dunes (PM)2006</v>
      </c>
      <c r="W1013" s="17">
        <f t="shared" si="114"/>
        <v>14</v>
      </c>
      <c r="X1013">
        <f t="shared" si="115"/>
        <v>96</v>
      </c>
      <c r="Y1013">
        <f t="shared" si="116"/>
        <v>103</v>
      </c>
      <c r="Z1013">
        <f t="shared" si="117"/>
        <v>93</v>
      </c>
      <c r="AA1013">
        <f t="shared" si="118"/>
        <v>86</v>
      </c>
    </row>
    <row r="1014" spans="1:27" x14ac:dyDescent="0.25">
      <c r="A1014" t="s">
        <v>81</v>
      </c>
      <c r="B1014" t="s">
        <v>22</v>
      </c>
      <c r="C1014" t="s">
        <v>22</v>
      </c>
      <c r="D1014" t="s">
        <v>62</v>
      </c>
      <c r="E1014">
        <v>2006</v>
      </c>
      <c r="F1014">
        <v>17</v>
      </c>
      <c r="G1014">
        <v>477</v>
      </c>
      <c r="H1014">
        <v>5</v>
      </c>
      <c r="I1014">
        <v>6</v>
      </c>
      <c r="J1014">
        <v>5</v>
      </c>
      <c r="K1014">
        <v>6</v>
      </c>
      <c r="L1014">
        <v>7</v>
      </c>
      <c r="M1014">
        <v>0</v>
      </c>
      <c r="N1014">
        <v>1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f t="shared" si="119"/>
        <v>0</v>
      </c>
      <c r="V1014" t="str">
        <f t="shared" si="113"/>
        <v>Grande Dunes (PM)2006</v>
      </c>
      <c r="W1014" s="17">
        <f t="shared" si="114"/>
        <v>14</v>
      </c>
      <c r="X1014">
        <f t="shared" si="115"/>
        <v>96</v>
      </c>
      <c r="Y1014">
        <f t="shared" si="116"/>
        <v>103</v>
      </c>
      <c r="Z1014">
        <f t="shared" si="117"/>
        <v>93</v>
      </c>
      <c r="AA1014">
        <f t="shared" si="118"/>
        <v>86</v>
      </c>
    </row>
    <row r="1015" spans="1:27" x14ac:dyDescent="0.25">
      <c r="A1015" t="s">
        <v>81</v>
      </c>
      <c r="B1015" t="s">
        <v>22</v>
      </c>
      <c r="C1015" t="s">
        <v>22</v>
      </c>
      <c r="D1015" t="s">
        <v>62</v>
      </c>
      <c r="E1015">
        <v>2006</v>
      </c>
      <c r="F1015">
        <v>18</v>
      </c>
      <c r="G1015">
        <v>373</v>
      </c>
      <c r="H1015">
        <v>4</v>
      </c>
      <c r="I1015">
        <v>6</v>
      </c>
      <c r="J1015">
        <v>5</v>
      </c>
      <c r="K1015">
        <v>6</v>
      </c>
      <c r="L1015">
        <v>5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f t="shared" si="119"/>
        <v>0</v>
      </c>
      <c r="V1015" t="str">
        <f t="shared" si="113"/>
        <v>Grande Dunes (PM)2006</v>
      </c>
      <c r="W1015" s="17">
        <f t="shared" si="114"/>
        <v>14</v>
      </c>
      <c r="X1015">
        <f t="shared" si="115"/>
        <v>96</v>
      </c>
      <c r="Y1015">
        <f t="shared" si="116"/>
        <v>103</v>
      </c>
      <c r="Z1015">
        <f t="shared" si="117"/>
        <v>93</v>
      </c>
      <c r="AA1015">
        <f t="shared" si="118"/>
        <v>86</v>
      </c>
    </row>
    <row r="1016" spans="1:27" x14ac:dyDescent="0.25">
      <c r="A1016" t="s">
        <v>45</v>
      </c>
      <c r="B1016" t="s">
        <v>45</v>
      </c>
      <c r="C1016" t="s">
        <v>45</v>
      </c>
      <c r="E1016">
        <v>2006</v>
      </c>
      <c r="F1016">
        <v>1</v>
      </c>
      <c r="G1016">
        <v>377</v>
      </c>
      <c r="H1016">
        <v>4</v>
      </c>
      <c r="I1016">
        <v>7</v>
      </c>
      <c r="J1016">
        <v>8</v>
      </c>
      <c r="K1016">
        <v>5</v>
      </c>
      <c r="L1016">
        <v>6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f t="shared" si="119"/>
        <v>0</v>
      </c>
      <c r="V1016" t="str">
        <f t="shared" si="113"/>
        <v>Long Bay2006</v>
      </c>
      <c r="W1016" s="17">
        <f t="shared" si="114"/>
        <v>2</v>
      </c>
      <c r="X1016">
        <f t="shared" si="115"/>
        <v>95</v>
      </c>
      <c r="Y1016">
        <f t="shared" si="116"/>
        <v>92</v>
      </c>
      <c r="Z1016">
        <f t="shared" si="117"/>
        <v>85</v>
      </c>
      <c r="AA1016">
        <f t="shared" si="118"/>
        <v>90</v>
      </c>
    </row>
    <row r="1017" spans="1:27" x14ac:dyDescent="0.25">
      <c r="A1017" t="s">
        <v>45</v>
      </c>
      <c r="B1017" t="s">
        <v>45</v>
      </c>
      <c r="C1017" t="s">
        <v>45</v>
      </c>
      <c r="E1017">
        <v>2006</v>
      </c>
      <c r="F1017">
        <v>2</v>
      </c>
      <c r="G1017">
        <v>524</v>
      </c>
      <c r="H1017">
        <v>5</v>
      </c>
      <c r="I1017">
        <v>6</v>
      </c>
      <c r="J1017">
        <v>7</v>
      </c>
      <c r="K1017">
        <v>5</v>
      </c>
      <c r="L1017">
        <v>5</v>
      </c>
      <c r="M1017">
        <v>0</v>
      </c>
      <c r="N1017">
        <v>0</v>
      </c>
      <c r="O1017">
        <v>1</v>
      </c>
      <c r="P1017">
        <v>1</v>
      </c>
      <c r="Q1017">
        <v>0</v>
      </c>
      <c r="R1017">
        <v>0</v>
      </c>
      <c r="S1017">
        <v>0</v>
      </c>
      <c r="T1017">
        <v>0</v>
      </c>
      <c r="U1017">
        <f t="shared" si="119"/>
        <v>0</v>
      </c>
      <c r="V1017" t="str">
        <f t="shared" si="113"/>
        <v>Long Bay2006</v>
      </c>
      <c r="W1017" s="17">
        <f t="shared" si="114"/>
        <v>2</v>
      </c>
      <c r="X1017">
        <f t="shared" si="115"/>
        <v>95</v>
      </c>
      <c r="Y1017">
        <f t="shared" si="116"/>
        <v>92</v>
      </c>
      <c r="Z1017">
        <f t="shared" si="117"/>
        <v>85</v>
      </c>
      <c r="AA1017">
        <f t="shared" si="118"/>
        <v>90</v>
      </c>
    </row>
    <row r="1018" spans="1:27" x14ac:dyDescent="0.25">
      <c r="A1018" t="s">
        <v>45</v>
      </c>
      <c r="B1018" t="s">
        <v>45</v>
      </c>
      <c r="C1018" t="s">
        <v>45</v>
      </c>
      <c r="E1018">
        <v>2006</v>
      </c>
      <c r="F1018">
        <v>3</v>
      </c>
      <c r="G1018">
        <v>364</v>
      </c>
      <c r="H1018">
        <v>4</v>
      </c>
      <c r="I1018">
        <v>5</v>
      </c>
      <c r="J1018">
        <v>5</v>
      </c>
      <c r="K1018">
        <v>6</v>
      </c>
      <c r="L1018">
        <v>5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f t="shared" si="119"/>
        <v>0</v>
      </c>
      <c r="V1018" t="str">
        <f t="shared" si="113"/>
        <v>Long Bay2006</v>
      </c>
      <c r="W1018" s="17">
        <f t="shared" si="114"/>
        <v>2</v>
      </c>
      <c r="X1018">
        <f t="shared" si="115"/>
        <v>95</v>
      </c>
      <c r="Y1018">
        <f t="shared" si="116"/>
        <v>92</v>
      </c>
      <c r="Z1018">
        <f t="shared" si="117"/>
        <v>85</v>
      </c>
      <c r="AA1018">
        <f t="shared" si="118"/>
        <v>90</v>
      </c>
    </row>
    <row r="1019" spans="1:27" x14ac:dyDescent="0.25">
      <c r="A1019" t="s">
        <v>45</v>
      </c>
      <c r="B1019" t="s">
        <v>45</v>
      </c>
      <c r="C1019" t="s">
        <v>45</v>
      </c>
      <c r="E1019">
        <v>2006</v>
      </c>
      <c r="F1019">
        <v>4</v>
      </c>
      <c r="G1019">
        <v>419</v>
      </c>
      <c r="H1019">
        <v>4</v>
      </c>
      <c r="I1019">
        <v>6</v>
      </c>
      <c r="J1019">
        <v>5</v>
      </c>
      <c r="K1019">
        <v>5</v>
      </c>
      <c r="L1019">
        <v>5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f t="shared" si="119"/>
        <v>0</v>
      </c>
      <c r="V1019" t="str">
        <f t="shared" si="113"/>
        <v>Long Bay2006</v>
      </c>
      <c r="W1019" s="17">
        <f t="shared" si="114"/>
        <v>2</v>
      </c>
      <c r="X1019">
        <f t="shared" si="115"/>
        <v>95</v>
      </c>
      <c r="Y1019">
        <f t="shared" si="116"/>
        <v>92</v>
      </c>
      <c r="Z1019">
        <f t="shared" si="117"/>
        <v>85</v>
      </c>
      <c r="AA1019">
        <f t="shared" si="118"/>
        <v>90</v>
      </c>
    </row>
    <row r="1020" spans="1:27" x14ac:dyDescent="0.25">
      <c r="A1020" t="s">
        <v>45</v>
      </c>
      <c r="B1020" t="s">
        <v>45</v>
      </c>
      <c r="C1020" t="s">
        <v>45</v>
      </c>
      <c r="E1020">
        <v>2006</v>
      </c>
      <c r="F1020">
        <v>5</v>
      </c>
      <c r="G1020">
        <v>149</v>
      </c>
      <c r="H1020">
        <v>3</v>
      </c>
      <c r="I1020">
        <v>3</v>
      </c>
      <c r="J1020">
        <v>4</v>
      </c>
      <c r="K1020">
        <v>3</v>
      </c>
      <c r="L1020">
        <v>3</v>
      </c>
      <c r="M1020">
        <v>1</v>
      </c>
      <c r="N1020">
        <v>0</v>
      </c>
      <c r="O1020">
        <v>1</v>
      </c>
      <c r="P1020">
        <v>1</v>
      </c>
      <c r="Q1020">
        <v>0</v>
      </c>
      <c r="R1020">
        <v>0</v>
      </c>
      <c r="S1020">
        <v>0</v>
      </c>
      <c r="T1020">
        <v>0</v>
      </c>
      <c r="U1020">
        <f t="shared" si="119"/>
        <v>0</v>
      </c>
      <c r="V1020" t="str">
        <f t="shared" si="113"/>
        <v>Long Bay2006</v>
      </c>
      <c r="W1020" s="17">
        <f t="shared" si="114"/>
        <v>2</v>
      </c>
      <c r="X1020">
        <f t="shared" si="115"/>
        <v>95</v>
      </c>
      <c r="Y1020">
        <f t="shared" si="116"/>
        <v>92</v>
      </c>
      <c r="Z1020">
        <f t="shared" si="117"/>
        <v>85</v>
      </c>
      <c r="AA1020">
        <f t="shared" si="118"/>
        <v>90</v>
      </c>
    </row>
    <row r="1021" spans="1:27" x14ac:dyDescent="0.25">
      <c r="A1021" t="s">
        <v>45</v>
      </c>
      <c r="B1021" t="s">
        <v>45</v>
      </c>
      <c r="C1021" t="s">
        <v>45</v>
      </c>
      <c r="E1021">
        <v>2006</v>
      </c>
      <c r="F1021">
        <v>6</v>
      </c>
      <c r="G1021">
        <v>363</v>
      </c>
      <c r="H1021">
        <v>4</v>
      </c>
      <c r="I1021">
        <v>5</v>
      </c>
      <c r="J1021">
        <v>7</v>
      </c>
      <c r="K1021">
        <v>5</v>
      </c>
      <c r="L1021">
        <v>6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f t="shared" si="119"/>
        <v>0</v>
      </c>
      <c r="V1021" t="str">
        <f t="shared" si="113"/>
        <v>Long Bay2006</v>
      </c>
      <c r="W1021" s="17">
        <f t="shared" si="114"/>
        <v>2</v>
      </c>
      <c r="X1021">
        <f t="shared" si="115"/>
        <v>95</v>
      </c>
      <c r="Y1021">
        <f t="shared" si="116"/>
        <v>92</v>
      </c>
      <c r="Z1021">
        <f t="shared" si="117"/>
        <v>85</v>
      </c>
      <c r="AA1021">
        <f t="shared" si="118"/>
        <v>90</v>
      </c>
    </row>
    <row r="1022" spans="1:27" x14ac:dyDescent="0.25">
      <c r="A1022" t="s">
        <v>45</v>
      </c>
      <c r="B1022" t="s">
        <v>45</v>
      </c>
      <c r="C1022" t="s">
        <v>45</v>
      </c>
      <c r="E1022">
        <v>2006</v>
      </c>
      <c r="F1022">
        <v>7</v>
      </c>
      <c r="G1022">
        <v>485</v>
      </c>
      <c r="H1022">
        <v>5</v>
      </c>
      <c r="I1022">
        <v>7</v>
      </c>
      <c r="J1022">
        <v>5</v>
      </c>
      <c r="K1022">
        <v>5</v>
      </c>
      <c r="L1022">
        <v>6</v>
      </c>
      <c r="M1022">
        <v>0</v>
      </c>
      <c r="N1022">
        <v>1</v>
      </c>
      <c r="O1022">
        <v>1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f t="shared" si="119"/>
        <v>0</v>
      </c>
      <c r="V1022" t="str">
        <f t="shared" si="113"/>
        <v>Long Bay2006</v>
      </c>
      <c r="W1022" s="17">
        <f t="shared" si="114"/>
        <v>2</v>
      </c>
      <c r="X1022">
        <f t="shared" si="115"/>
        <v>95</v>
      </c>
      <c r="Y1022">
        <f t="shared" si="116"/>
        <v>92</v>
      </c>
      <c r="Z1022">
        <f t="shared" si="117"/>
        <v>85</v>
      </c>
      <c r="AA1022">
        <f t="shared" si="118"/>
        <v>90</v>
      </c>
    </row>
    <row r="1023" spans="1:27" x14ac:dyDescent="0.25">
      <c r="A1023" t="s">
        <v>45</v>
      </c>
      <c r="B1023" t="s">
        <v>45</v>
      </c>
      <c r="C1023" t="s">
        <v>45</v>
      </c>
      <c r="E1023">
        <v>2006</v>
      </c>
      <c r="F1023">
        <v>8</v>
      </c>
      <c r="G1023">
        <v>147</v>
      </c>
      <c r="H1023">
        <v>3</v>
      </c>
      <c r="I1023">
        <v>3</v>
      </c>
      <c r="J1023">
        <v>4</v>
      </c>
      <c r="K1023">
        <v>3</v>
      </c>
      <c r="L1023">
        <v>3</v>
      </c>
      <c r="M1023">
        <v>1</v>
      </c>
      <c r="N1023">
        <v>0</v>
      </c>
      <c r="O1023">
        <v>1</v>
      </c>
      <c r="P1023">
        <v>1</v>
      </c>
      <c r="Q1023">
        <v>0</v>
      </c>
      <c r="R1023">
        <v>0</v>
      </c>
      <c r="S1023">
        <v>0</v>
      </c>
      <c r="T1023">
        <v>0</v>
      </c>
      <c r="U1023">
        <f t="shared" si="119"/>
        <v>0</v>
      </c>
      <c r="V1023" t="str">
        <f t="shared" si="113"/>
        <v>Long Bay2006</v>
      </c>
      <c r="W1023" s="17">
        <f t="shared" si="114"/>
        <v>2</v>
      </c>
      <c r="X1023">
        <f t="shared" si="115"/>
        <v>95</v>
      </c>
      <c r="Y1023">
        <f t="shared" si="116"/>
        <v>92</v>
      </c>
      <c r="Z1023">
        <f t="shared" si="117"/>
        <v>85</v>
      </c>
      <c r="AA1023">
        <f t="shared" si="118"/>
        <v>90</v>
      </c>
    </row>
    <row r="1024" spans="1:27" x14ac:dyDescent="0.25">
      <c r="A1024" t="s">
        <v>45</v>
      </c>
      <c r="B1024" t="s">
        <v>45</v>
      </c>
      <c r="C1024" t="s">
        <v>45</v>
      </c>
      <c r="E1024">
        <v>2006</v>
      </c>
      <c r="F1024">
        <v>9</v>
      </c>
      <c r="G1024">
        <v>327</v>
      </c>
      <c r="H1024">
        <v>4</v>
      </c>
      <c r="I1024">
        <v>6</v>
      </c>
      <c r="J1024">
        <v>5</v>
      </c>
      <c r="K1024">
        <v>6</v>
      </c>
      <c r="L1024">
        <v>4</v>
      </c>
      <c r="M1024">
        <v>0</v>
      </c>
      <c r="N1024">
        <v>0</v>
      </c>
      <c r="O1024">
        <v>0</v>
      </c>
      <c r="P1024">
        <v>1</v>
      </c>
      <c r="Q1024">
        <v>0</v>
      </c>
      <c r="R1024">
        <v>0</v>
      </c>
      <c r="S1024">
        <v>0</v>
      </c>
      <c r="T1024">
        <v>0</v>
      </c>
      <c r="U1024">
        <f t="shared" si="119"/>
        <v>0</v>
      </c>
      <c r="V1024" t="str">
        <f t="shared" si="113"/>
        <v>Long Bay2006</v>
      </c>
      <c r="W1024" s="17">
        <f t="shared" si="114"/>
        <v>2</v>
      </c>
      <c r="X1024">
        <f t="shared" si="115"/>
        <v>95</v>
      </c>
      <c r="Y1024">
        <f t="shared" si="116"/>
        <v>92</v>
      </c>
      <c r="Z1024">
        <f t="shared" si="117"/>
        <v>85</v>
      </c>
      <c r="AA1024">
        <f t="shared" si="118"/>
        <v>90</v>
      </c>
    </row>
    <row r="1025" spans="1:27" x14ac:dyDescent="0.25">
      <c r="A1025" t="s">
        <v>45</v>
      </c>
      <c r="B1025" t="s">
        <v>45</v>
      </c>
      <c r="C1025" t="s">
        <v>45</v>
      </c>
      <c r="E1025">
        <v>2006</v>
      </c>
      <c r="F1025">
        <v>10</v>
      </c>
      <c r="G1025">
        <v>315</v>
      </c>
      <c r="H1025">
        <v>4</v>
      </c>
      <c r="I1025">
        <v>6</v>
      </c>
      <c r="J1025">
        <v>4</v>
      </c>
      <c r="K1025">
        <v>5</v>
      </c>
      <c r="L1025">
        <v>6</v>
      </c>
      <c r="M1025">
        <v>0</v>
      </c>
      <c r="N1025">
        <v>1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f t="shared" si="119"/>
        <v>0</v>
      </c>
      <c r="V1025" t="str">
        <f t="shared" si="113"/>
        <v>Long Bay2006</v>
      </c>
      <c r="W1025" s="17">
        <f t="shared" si="114"/>
        <v>2</v>
      </c>
      <c r="X1025">
        <f t="shared" si="115"/>
        <v>95</v>
      </c>
      <c r="Y1025">
        <f t="shared" si="116"/>
        <v>92</v>
      </c>
      <c r="Z1025">
        <f t="shared" si="117"/>
        <v>85</v>
      </c>
      <c r="AA1025">
        <f t="shared" si="118"/>
        <v>90</v>
      </c>
    </row>
    <row r="1026" spans="1:27" x14ac:dyDescent="0.25">
      <c r="A1026" t="s">
        <v>45</v>
      </c>
      <c r="B1026" t="s">
        <v>45</v>
      </c>
      <c r="C1026" t="s">
        <v>45</v>
      </c>
      <c r="E1026">
        <v>2006</v>
      </c>
      <c r="F1026">
        <v>11</v>
      </c>
      <c r="G1026">
        <v>498</v>
      </c>
      <c r="H1026">
        <v>5</v>
      </c>
      <c r="I1026">
        <v>6</v>
      </c>
      <c r="J1026">
        <v>5</v>
      </c>
      <c r="K1026">
        <v>6</v>
      </c>
      <c r="L1026">
        <v>6</v>
      </c>
      <c r="M1026">
        <v>0</v>
      </c>
      <c r="N1026">
        <v>1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f t="shared" si="119"/>
        <v>0</v>
      </c>
      <c r="V1026" t="str">
        <f t="shared" si="113"/>
        <v>Long Bay2006</v>
      </c>
      <c r="W1026" s="17">
        <f t="shared" si="114"/>
        <v>2</v>
      </c>
      <c r="X1026">
        <f t="shared" si="115"/>
        <v>95</v>
      </c>
      <c r="Y1026">
        <f t="shared" si="116"/>
        <v>92</v>
      </c>
      <c r="Z1026">
        <f t="shared" si="117"/>
        <v>85</v>
      </c>
      <c r="AA1026">
        <f t="shared" si="118"/>
        <v>90</v>
      </c>
    </row>
    <row r="1027" spans="1:27" x14ac:dyDescent="0.25">
      <c r="A1027" t="s">
        <v>45</v>
      </c>
      <c r="B1027" t="s">
        <v>45</v>
      </c>
      <c r="C1027" t="s">
        <v>45</v>
      </c>
      <c r="E1027">
        <v>2006</v>
      </c>
      <c r="F1027">
        <v>12</v>
      </c>
      <c r="G1027">
        <v>375</v>
      </c>
      <c r="H1027">
        <v>4</v>
      </c>
      <c r="I1027">
        <v>4</v>
      </c>
      <c r="J1027">
        <v>4</v>
      </c>
      <c r="K1027">
        <v>5</v>
      </c>
      <c r="L1027">
        <v>5</v>
      </c>
      <c r="M1027">
        <v>1</v>
      </c>
      <c r="N1027">
        <v>1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f t="shared" si="119"/>
        <v>0</v>
      </c>
      <c r="V1027" t="str">
        <f t="shared" ref="V1027:V1090" si="120">A1027&amp;E1027</f>
        <v>Long Bay2006</v>
      </c>
      <c r="W1027" s="17">
        <f t="shared" ref="W1027:W1090" si="121">COUNTIF($C:$C,C1027)/18</f>
        <v>2</v>
      </c>
      <c r="X1027">
        <f t="shared" ref="X1027:X1058" si="122">SUMIF($V:$V,$V1027,$I:$I)</f>
        <v>95</v>
      </c>
      <c r="Y1027">
        <f t="shared" ref="Y1027:Y1090" si="123">SUMIF($V:$V,$V1027,$J:$J)</f>
        <v>92</v>
      </c>
      <c r="Z1027">
        <f t="shared" ref="Z1027:Z1090" si="124">SUMIF($V:$V,$V1027,$K:$K)</f>
        <v>85</v>
      </c>
      <c r="AA1027">
        <f t="shared" ref="AA1027:AA1090" si="125">SUMIF($V:$V,$V1027,$L:$L)</f>
        <v>90</v>
      </c>
    </row>
    <row r="1028" spans="1:27" x14ac:dyDescent="0.25">
      <c r="A1028" t="s">
        <v>45</v>
      </c>
      <c r="B1028" t="s">
        <v>45</v>
      </c>
      <c r="C1028" t="s">
        <v>45</v>
      </c>
      <c r="E1028">
        <v>2006</v>
      </c>
      <c r="F1028">
        <v>13</v>
      </c>
      <c r="G1028">
        <v>123</v>
      </c>
      <c r="H1028">
        <v>3</v>
      </c>
      <c r="I1028">
        <v>4</v>
      </c>
      <c r="J1028">
        <v>3</v>
      </c>
      <c r="K1028">
        <v>3</v>
      </c>
      <c r="L1028">
        <v>3</v>
      </c>
      <c r="M1028">
        <v>0</v>
      </c>
      <c r="N1028">
        <v>1</v>
      </c>
      <c r="O1028">
        <v>1</v>
      </c>
      <c r="P1028">
        <v>1</v>
      </c>
      <c r="Q1028">
        <v>0</v>
      </c>
      <c r="R1028">
        <v>0</v>
      </c>
      <c r="S1028">
        <v>0</v>
      </c>
      <c r="T1028">
        <v>0</v>
      </c>
      <c r="U1028">
        <f t="shared" si="119"/>
        <v>0</v>
      </c>
      <c r="V1028" t="str">
        <f t="shared" si="120"/>
        <v>Long Bay2006</v>
      </c>
      <c r="W1028" s="17">
        <f t="shared" si="121"/>
        <v>2</v>
      </c>
      <c r="X1028">
        <f t="shared" si="122"/>
        <v>95</v>
      </c>
      <c r="Y1028">
        <f t="shared" si="123"/>
        <v>92</v>
      </c>
      <c r="Z1028">
        <f t="shared" si="124"/>
        <v>85</v>
      </c>
      <c r="AA1028">
        <f t="shared" si="125"/>
        <v>90</v>
      </c>
    </row>
    <row r="1029" spans="1:27" x14ac:dyDescent="0.25">
      <c r="A1029" t="s">
        <v>45</v>
      </c>
      <c r="B1029" t="s">
        <v>45</v>
      </c>
      <c r="C1029" t="s">
        <v>45</v>
      </c>
      <c r="E1029">
        <v>2006</v>
      </c>
      <c r="F1029">
        <v>14</v>
      </c>
      <c r="G1029">
        <v>376</v>
      </c>
      <c r="H1029">
        <v>4</v>
      </c>
      <c r="I1029">
        <v>4</v>
      </c>
      <c r="J1029">
        <v>5</v>
      </c>
      <c r="K1029">
        <v>4</v>
      </c>
      <c r="L1029">
        <v>6</v>
      </c>
      <c r="M1029">
        <v>1</v>
      </c>
      <c r="N1029">
        <v>0</v>
      </c>
      <c r="O1029">
        <v>1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f t="shared" si="119"/>
        <v>0</v>
      </c>
      <c r="V1029" t="str">
        <f t="shared" si="120"/>
        <v>Long Bay2006</v>
      </c>
      <c r="W1029" s="17">
        <f t="shared" si="121"/>
        <v>2</v>
      </c>
      <c r="X1029">
        <f t="shared" si="122"/>
        <v>95</v>
      </c>
      <c r="Y1029">
        <f t="shared" si="123"/>
        <v>92</v>
      </c>
      <c r="Z1029">
        <f t="shared" si="124"/>
        <v>85</v>
      </c>
      <c r="AA1029">
        <f t="shared" si="125"/>
        <v>90</v>
      </c>
    </row>
    <row r="1030" spans="1:27" x14ac:dyDescent="0.25">
      <c r="A1030" t="s">
        <v>45</v>
      </c>
      <c r="B1030" t="s">
        <v>45</v>
      </c>
      <c r="C1030" t="s">
        <v>45</v>
      </c>
      <c r="E1030">
        <v>2006</v>
      </c>
      <c r="F1030">
        <v>15</v>
      </c>
      <c r="G1030">
        <v>449</v>
      </c>
      <c r="H1030">
        <v>5</v>
      </c>
      <c r="I1030">
        <v>7</v>
      </c>
      <c r="J1030">
        <v>6</v>
      </c>
      <c r="K1030">
        <v>5</v>
      </c>
      <c r="L1030">
        <v>6</v>
      </c>
      <c r="M1030">
        <v>0</v>
      </c>
      <c r="N1030">
        <v>0</v>
      </c>
      <c r="O1030">
        <v>1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f t="shared" si="119"/>
        <v>0</v>
      </c>
      <c r="V1030" t="str">
        <f t="shared" si="120"/>
        <v>Long Bay2006</v>
      </c>
      <c r="W1030" s="17">
        <f t="shared" si="121"/>
        <v>2</v>
      </c>
      <c r="X1030">
        <f t="shared" si="122"/>
        <v>95</v>
      </c>
      <c r="Y1030">
        <f t="shared" si="123"/>
        <v>92</v>
      </c>
      <c r="Z1030">
        <f t="shared" si="124"/>
        <v>85</v>
      </c>
      <c r="AA1030">
        <f t="shared" si="125"/>
        <v>90</v>
      </c>
    </row>
    <row r="1031" spans="1:27" x14ac:dyDescent="0.25">
      <c r="A1031" t="s">
        <v>45</v>
      </c>
      <c r="B1031" t="s">
        <v>45</v>
      </c>
      <c r="C1031" t="s">
        <v>45</v>
      </c>
      <c r="E1031">
        <v>2006</v>
      </c>
      <c r="F1031">
        <v>16</v>
      </c>
      <c r="G1031">
        <v>380</v>
      </c>
      <c r="H1031">
        <v>4</v>
      </c>
      <c r="I1031">
        <v>6</v>
      </c>
      <c r="J1031">
        <v>6</v>
      </c>
      <c r="K1031">
        <v>5</v>
      </c>
      <c r="L1031">
        <v>5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f t="shared" si="119"/>
        <v>0</v>
      </c>
      <c r="V1031" t="str">
        <f t="shared" si="120"/>
        <v>Long Bay2006</v>
      </c>
      <c r="W1031" s="17">
        <f t="shared" si="121"/>
        <v>2</v>
      </c>
      <c r="X1031">
        <f t="shared" si="122"/>
        <v>95</v>
      </c>
      <c r="Y1031">
        <f t="shared" si="123"/>
        <v>92</v>
      </c>
      <c r="Z1031">
        <f t="shared" si="124"/>
        <v>85</v>
      </c>
      <c r="AA1031">
        <f t="shared" si="125"/>
        <v>90</v>
      </c>
    </row>
    <row r="1032" spans="1:27" x14ac:dyDescent="0.25">
      <c r="A1032" t="s">
        <v>45</v>
      </c>
      <c r="B1032" t="s">
        <v>45</v>
      </c>
      <c r="C1032" t="s">
        <v>45</v>
      </c>
      <c r="E1032">
        <v>2006</v>
      </c>
      <c r="F1032">
        <v>17</v>
      </c>
      <c r="G1032">
        <v>170</v>
      </c>
      <c r="H1032">
        <v>3</v>
      </c>
      <c r="I1032">
        <v>3</v>
      </c>
      <c r="J1032">
        <v>3</v>
      </c>
      <c r="K1032">
        <v>5</v>
      </c>
      <c r="L1032">
        <v>4</v>
      </c>
      <c r="M1032">
        <v>1</v>
      </c>
      <c r="N1032">
        <v>1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f t="shared" si="119"/>
        <v>0</v>
      </c>
      <c r="V1032" t="str">
        <f t="shared" si="120"/>
        <v>Long Bay2006</v>
      </c>
      <c r="W1032" s="17">
        <f t="shared" si="121"/>
        <v>2</v>
      </c>
      <c r="X1032">
        <f t="shared" si="122"/>
        <v>95</v>
      </c>
      <c r="Y1032">
        <f t="shared" si="123"/>
        <v>92</v>
      </c>
      <c r="Z1032">
        <f t="shared" si="124"/>
        <v>85</v>
      </c>
      <c r="AA1032">
        <f t="shared" si="125"/>
        <v>90</v>
      </c>
    </row>
    <row r="1033" spans="1:27" x14ac:dyDescent="0.25">
      <c r="A1033" t="s">
        <v>45</v>
      </c>
      <c r="B1033" t="s">
        <v>45</v>
      </c>
      <c r="C1033" t="s">
        <v>45</v>
      </c>
      <c r="E1033">
        <v>2006</v>
      </c>
      <c r="F1033">
        <v>18</v>
      </c>
      <c r="G1033">
        <v>368</v>
      </c>
      <c r="H1033">
        <v>4</v>
      </c>
      <c r="I1033">
        <v>7</v>
      </c>
      <c r="J1033">
        <v>6</v>
      </c>
      <c r="K1033">
        <v>4</v>
      </c>
      <c r="L1033">
        <v>6</v>
      </c>
      <c r="M1033">
        <v>0</v>
      </c>
      <c r="N1033">
        <v>0</v>
      </c>
      <c r="O1033">
        <v>1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f t="shared" ref="U1033:U1096" si="126">SUM(Q1033:T1033)</f>
        <v>0</v>
      </c>
      <c r="V1033" t="str">
        <f t="shared" si="120"/>
        <v>Long Bay2006</v>
      </c>
      <c r="W1033" s="17">
        <f t="shared" si="121"/>
        <v>2</v>
      </c>
      <c r="X1033">
        <f t="shared" si="122"/>
        <v>95</v>
      </c>
      <c r="Y1033">
        <f t="shared" si="123"/>
        <v>92</v>
      </c>
      <c r="Z1033">
        <f t="shared" si="124"/>
        <v>85</v>
      </c>
      <c r="AA1033">
        <f t="shared" si="125"/>
        <v>90</v>
      </c>
    </row>
    <row r="1034" spans="1:27" x14ac:dyDescent="0.25">
      <c r="A1034" t="s">
        <v>28</v>
      </c>
      <c r="B1034" t="s">
        <v>28</v>
      </c>
      <c r="C1034" t="s">
        <v>28</v>
      </c>
      <c r="E1034">
        <v>2006</v>
      </c>
      <c r="F1034">
        <v>1</v>
      </c>
      <c r="G1034">
        <v>499</v>
      </c>
      <c r="H1034">
        <v>5</v>
      </c>
      <c r="I1034">
        <v>7</v>
      </c>
      <c r="J1034">
        <v>6</v>
      </c>
      <c r="K1034">
        <v>6</v>
      </c>
      <c r="L1034">
        <v>7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f t="shared" si="126"/>
        <v>0</v>
      </c>
      <c r="V1034" t="str">
        <f t="shared" si="120"/>
        <v>True Blue Plantation2006</v>
      </c>
      <c r="W1034" s="17">
        <f t="shared" si="121"/>
        <v>7</v>
      </c>
      <c r="X1034">
        <f t="shared" si="122"/>
        <v>100</v>
      </c>
      <c r="Y1034">
        <f t="shared" si="123"/>
        <v>104</v>
      </c>
      <c r="Z1034">
        <f t="shared" si="124"/>
        <v>89</v>
      </c>
      <c r="AA1034">
        <f t="shared" si="125"/>
        <v>97</v>
      </c>
    </row>
    <row r="1035" spans="1:27" x14ac:dyDescent="0.25">
      <c r="A1035" t="s">
        <v>28</v>
      </c>
      <c r="B1035" t="s">
        <v>28</v>
      </c>
      <c r="C1035" t="s">
        <v>28</v>
      </c>
      <c r="E1035">
        <v>2006</v>
      </c>
      <c r="F1035">
        <v>2</v>
      </c>
      <c r="G1035">
        <v>316</v>
      </c>
      <c r="H1035">
        <v>4</v>
      </c>
      <c r="I1035">
        <v>6</v>
      </c>
      <c r="J1035">
        <v>8</v>
      </c>
      <c r="K1035">
        <v>6</v>
      </c>
      <c r="L1035">
        <v>10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f t="shared" si="126"/>
        <v>0</v>
      </c>
      <c r="V1035" t="str">
        <f t="shared" si="120"/>
        <v>True Blue Plantation2006</v>
      </c>
      <c r="W1035" s="17">
        <f t="shared" si="121"/>
        <v>7</v>
      </c>
      <c r="X1035">
        <f t="shared" si="122"/>
        <v>100</v>
      </c>
      <c r="Y1035">
        <f t="shared" si="123"/>
        <v>104</v>
      </c>
      <c r="Z1035">
        <f t="shared" si="124"/>
        <v>89</v>
      </c>
      <c r="AA1035">
        <f t="shared" si="125"/>
        <v>97</v>
      </c>
    </row>
    <row r="1036" spans="1:27" x14ac:dyDescent="0.25">
      <c r="A1036" t="s">
        <v>28</v>
      </c>
      <c r="B1036" t="s">
        <v>28</v>
      </c>
      <c r="C1036" t="s">
        <v>28</v>
      </c>
      <c r="E1036">
        <v>2006</v>
      </c>
      <c r="F1036">
        <v>3</v>
      </c>
      <c r="G1036">
        <v>141</v>
      </c>
      <c r="H1036">
        <v>3</v>
      </c>
      <c r="I1036">
        <v>4</v>
      </c>
      <c r="J1036">
        <v>6</v>
      </c>
      <c r="K1036">
        <v>6</v>
      </c>
      <c r="L1036">
        <v>5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f t="shared" si="126"/>
        <v>0</v>
      </c>
      <c r="V1036" t="str">
        <f t="shared" si="120"/>
        <v>True Blue Plantation2006</v>
      </c>
      <c r="W1036" s="17">
        <f t="shared" si="121"/>
        <v>7</v>
      </c>
      <c r="X1036">
        <f t="shared" si="122"/>
        <v>100</v>
      </c>
      <c r="Y1036">
        <f t="shared" si="123"/>
        <v>104</v>
      </c>
      <c r="Z1036">
        <f t="shared" si="124"/>
        <v>89</v>
      </c>
      <c r="AA1036">
        <f t="shared" si="125"/>
        <v>97</v>
      </c>
    </row>
    <row r="1037" spans="1:27" x14ac:dyDescent="0.25">
      <c r="A1037" t="s">
        <v>28</v>
      </c>
      <c r="B1037" t="s">
        <v>28</v>
      </c>
      <c r="C1037" t="s">
        <v>28</v>
      </c>
      <c r="E1037">
        <v>2006</v>
      </c>
      <c r="F1037">
        <v>4</v>
      </c>
      <c r="G1037">
        <v>493</v>
      </c>
      <c r="H1037">
        <v>5</v>
      </c>
      <c r="I1037">
        <v>8</v>
      </c>
      <c r="J1037">
        <v>6</v>
      </c>
      <c r="K1037">
        <v>9</v>
      </c>
      <c r="L1037">
        <v>5</v>
      </c>
      <c r="M1037">
        <v>0</v>
      </c>
      <c r="N1037">
        <v>0</v>
      </c>
      <c r="O1037">
        <v>0</v>
      </c>
      <c r="P1037">
        <v>1</v>
      </c>
      <c r="Q1037">
        <v>0</v>
      </c>
      <c r="R1037">
        <v>0</v>
      </c>
      <c r="S1037">
        <v>0</v>
      </c>
      <c r="T1037">
        <v>0</v>
      </c>
      <c r="U1037">
        <f t="shared" si="126"/>
        <v>0</v>
      </c>
      <c r="V1037" t="str">
        <f t="shared" si="120"/>
        <v>True Blue Plantation2006</v>
      </c>
      <c r="W1037" s="17">
        <f t="shared" si="121"/>
        <v>7</v>
      </c>
      <c r="X1037">
        <f t="shared" si="122"/>
        <v>100</v>
      </c>
      <c r="Y1037">
        <f t="shared" si="123"/>
        <v>104</v>
      </c>
      <c r="Z1037">
        <f t="shared" si="124"/>
        <v>89</v>
      </c>
      <c r="AA1037">
        <f t="shared" si="125"/>
        <v>97</v>
      </c>
    </row>
    <row r="1038" spans="1:27" x14ac:dyDescent="0.25">
      <c r="A1038" t="s">
        <v>28</v>
      </c>
      <c r="B1038" t="s">
        <v>28</v>
      </c>
      <c r="C1038" t="s">
        <v>28</v>
      </c>
      <c r="E1038">
        <v>2006</v>
      </c>
      <c r="F1038">
        <v>5</v>
      </c>
      <c r="G1038">
        <v>396</v>
      </c>
      <c r="H1038">
        <v>4</v>
      </c>
      <c r="I1038">
        <v>6</v>
      </c>
      <c r="J1038">
        <v>6</v>
      </c>
      <c r="K1038">
        <v>6</v>
      </c>
      <c r="L1038">
        <v>6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f t="shared" si="126"/>
        <v>0</v>
      </c>
      <c r="V1038" t="str">
        <f t="shared" si="120"/>
        <v>True Blue Plantation2006</v>
      </c>
      <c r="W1038" s="17">
        <f t="shared" si="121"/>
        <v>7</v>
      </c>
      <c r="X1038">
        <f t="shared" si="122"/>
        <v>100</v>
      </c>
      <c r="Y1038">
        <f t="shared" si="123"/>
        <v>104</v>
      </c>
      <c r="Z1038">
        <f t="shared" si="124"/>
        <v>89</v>
      </c>
      <c r="AA1038">
        <f t="shared" si="125"/>
        <v>97</v>
      </c>
    </row>
    <row r="1039" spans="1:27" x14ac:dyDescent="0.25">
      <c r="A1039" t="s">
        <v>28</v>
      </c>
      <c r="B1039" t="s">
        <v>28</v>
      </c>
      <c r="C1039" t="s">
        <v>28</v>
      </c>
      <c r="E1039">
        <v>2006</v>
      </c>
      <c r="F1039">
        <v>6</v>
      </c>
      <c r="G1039">
        <v>383</v>
      </c>
      <c r="H1039">
        <v>4</v>
      </c>
      <c r="I1039">
        <v>8</v>
      </c>
      <c r="J1039">
        <v>8</v>
      </c>
      <c r="K1039">
        <v>3</v>
      </c>
      <c r="L1039">
        <v>6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1</v>
      </c>
      <c r="T1039">
        <v>0</v>
      </c>
      <c r="U1039">
        <f t="shared" si="126"/>
        <v>1</v>
      </c>
      <c r="V1039" t="str">
        <f t="shared" si="120"/>
        <v>True Blue Plantation2006</v>
      </c>
      <c r="W1039" s="17">
        <f t="shared" si="121"/>
        <v>7</v>
      </c>
      <c r="X1039">
        <f t="shared" si="122"/>
        <v>100</v>
      </c>
      <c r="Y1039">
        <f t="shared" si="123"/>
        <v>104</v>
      </c>
      <c r="Z1039">
        <f t="shared" si="124"/>
        <v>89</v>
      </c>
      <c r="AA1039">
        <f t="shared" si="125"/>
        <v>97</v>
      </c>
    </row>
    <row r="1040" spans="1:27" x14ac:dyDescent="0.25">
      <c r="A1040" t="s">
        <v>28</v>
      </c>
      <c r="B1040" t="s">
        <v>28</v>
      </c>
      <c r="C1040" t="s">
        <v>28</v>
      </c>
      <c r="E1040">
        <v>2006</v>
      </c>
      <c r="F1040">
        <v>7</v>
      </c>
      <c r="G1040">
        <v>151</v>
      </c>
      <c r="H1040">
        <v>3</v>
      </c>
      <c r="I1040">
        <v>5</v>
      </c>
      <c r="J1040">
        <v>3</v>
      </c>
      <c r="K1040">
        <v>3</v>
      </c>
      <c r="L1040">
        <v>6</v>
      </c>
      <c r="M1040">
        <v>0</v>
      </c>
      <c r="N1040">
        <v>1</v>
      </c>
      <c r="O1040">
        <v>1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f t="shared" si="126"/>
        <v>0</v>
      </c>
      <c r="V1040" t="str">
        <f t="shared" si="120"/>
        <v>True Blue Plantation2006</v>
      </c>
      <c r="W1040" s="17">
        <f t="shared" si="121"/>
        <v>7</v>
      </c>
      <c r="X1040">
        <f t="shared" si="122"/>
        <v>100</v>
      </c>
      <c r="Y1040">
        <f t="shared" si="123"/>
        <v>104</v>
      </c>
      <c r="Z1040">
        <f t="shared" si="124"/>
        <v>89</v>
      </c>
      <c r="AA1040">
        <f t="shared" si="125"/>
        <v>97</v>
      </c>
    </row>
    <row r="1041" spans="1:27" x14ac:dyDescent="0.25">
      <c r="A1041" t="s">
        <v>28</v>
      </c>
      <c r="B1041" t="s">
        <v>28</v>
      </c>
      <c r="C1041" t="s">
        <v>28</v>
      </c>
      <c r="E1041">
        <v>2006</v>
      </c>
      <c r="F1041">
        <v>8</v>
      </c>
      <c r="G1041">
        <v>341</v>
      </c>
      <c r="H1041">
        <v>4</v>
      </c>
      <c r="I1041">
        <v>5</v>
      </c>
      <c r="J1041">
        <v>4</v>
      </c>
      <c r="K1041">
        <v>4</v>
      </c>
      <c r="L1041">
        <v>4</v>
      </c>
      <c r="M1041">
        <v>0</v>
      </c>
      <c r="N1041">
        <v>1</v>
      </c>
      <c r="O1041">
        <v>1</v>
      </c>
      <c r="P1041">
        <v>1</v>
      </c>
      <c r="Q1041">
        <v>0</v>
      </c>
      <c r="R1041">
        <v>0</v>
      </c>
      <c r="S1041">
        <v>0</v>
      </c>
      <c r="T1041">
        <v>0</v>
      </c>
      <c r="U1041">
        <f t="shared" si="126"/>
        <v>0</v>
      </c>
      <c r="V1041" t="str">
        <f t="shared" si="120"/>
        <v>True Blue Plantation2006</v>
      </c>
      <c r="W1041" s="17">
        <f t="shared" si="121"/>
        <v>7</v>
      </c>
      <c r="X1041">
        <f t="shared" si="122"/>
        <v>100</v>
      </c>
      <c r="Y1041">
        <f t="shared" si="123"/>
        <v>104</v>
      </c>
      <c r="Z1041">
        <f t="shared" si="124"/>
        <v>89</v>
      </c>
      <c r="AA1041">
        <f t="shared" si="125"/>
        <v>97</v>
      </c>
    </row>
    <row r="1042" spans="1:27" x14ac:dyDescent="0.25">
      <c r="A1042" t="s">
        <v>28</v>
      </c>
      <c r="B1042" t="s">
        <v>28</v>
      </c>
      <c r="C1042" t="s">
        <v>28</v>
      </c>
      <c r="E1042">
        <v>2006</v>
      </c>
      <c r="F1042">
        <v>9</v>
      </c>
      <c r="G1042">
        <v>517</v>
      </c>
      <c r="H1042">
        <v>5</v>
      </c>
      <c r="I1042">
        <v>6</v>
      </c>
      <c r="J1042">
        <v>6</v>
      </c>
      <c r="K1042">
        <v>5</v>
      </c>
      <c r="L1042">
        <v>7</v>
      </c>
      <c r="M1042">
        <v>0</v>
      </c>
      <c r="N1042">
        <v>0</v>
      </c>
      <c r="O1042">
        <v>1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f t="shared" si="126"/>
        <v>0</v>
      </c>
      <c r="V1042" t="str">
        <f t="shared" si="120"/>
        <v>True Blue Plantation2006</v>
      </c>
      <c r="W1042" s="17">
        <f t="shared" si="121"/>
        <v>7</v>
      </c>
      <c r="X1042">
        <f t="shared" si="122"/>
        <v>100</v>
      </c>
      <c r="Y1042">
        <f t="shared" si="123"/>
        <v>104</v>
      </c>
      <c r="Z1042">
        <f t="shared" si="124"/>
        <v>89</v>
      </c>
      <c r="AA1042">
        <f t="shared" si="125"/>
        <v>97</v>
      </c>
    </row>
    <row r="1043" spans="1:27" x14ac:dyDescent="0.25">
      <c r="A1043" t="s">
        <v>28</v>
      </c>
      <c r="B1043" t="s">
        <v>28</v>
      </c>
      <c r="C1043" t="s">
        <v>28</v>
      </c>
      <c r="E1043">
        <v>2006</v>
      </c>
      <c r="F1043">
        <v>10</v>
      </c>
      <c r="G1043">
        <v>559</v>
      </c>
      <c r="H1043">
        <v>5</v>
      </c>
      <c r="I1043">
        <v>6</v>
      </c>
      <c r="J1043">
        <v>7</v>
      </c>
      <c r="K1043">
        <v>5</v>
      </c>
      <c r="L1043">
        <v>7</v>
      </c>
      <c r="M1043">
        <v>0</v>
      </c>
      <c r="N1043">
        <v>0</v>
      </c>
      <c r="O1043">
        <v>1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f t="shared" si="126"/>
        <v>0</v>
      </c>
      <c r="V1043" t="str">
        <f t="shared" si="120"/>
        <v>True Blue Plantation2006</v>
      </c>
      <c r="W1043" s="17">
        <f t="shared" si="121"/>
        <v>7</v>
      </c>
      <c r="X1043">
        <f t="shared" si="122"/>
        <v>100</v>
      </c>
      <c r="Y1043">
        <f t="shared" si="123"/>
        <v>104</v>
      </c>
      <c r="Z1043">
        <f t="shared" si="124"/>
        <v>89</v>
      </c>
      <c r="AA1043">
        <f t="shared" si="125"/>
        <v>97</v>
      </c>
    </row>
    <row r="1044" spans="1:27" x14ac:dyDescent="0.25">
      <c r="A1044" t="s">
        <v>28</v>
      </c>
      <c r="B1044" t="s">
        <v>28</v>
      </c>
      <c r="C1044" t="s">
        <v>28</v>
      </c>
      <c r="E1044">
        <v>2006</v>
      </c>
      <c r="F1044">
        <v>11</v>
      </c>
      <c r="G1044">
        <v>130</v>
      </c>
      <c r="H1044">
        <v>3</v>
      </c>
      <c r="I1044">
        <v>3</v>
      </c>
      <c r="J1044">
        <v>3</v>
      </c>
      <c r="K1044">
        <v>4</v>
      </c>
      <c r="L1044">
        <v>4</v>
      </c>
      <c r="M1044">
        <v>1</v>
      </c>
      <c r="N1044">
        <v>1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f t="shared" si="126"/>
        <v>0</v>
      </c>
      <c r="V1044" t="str">
        <f t="shared" si="120"/>
        <v>True Blue Plantation2006</v>
      </c>
      <c r="W1044" s="17">
        <f t="shared" si="121"/>
        <v>7</v>
      </c>
      <c r="X1044">
        <f t="shared" si="122"/>
        <v>100</v>
      </c>
      <c r="Y1044">
        <f t="shared" si="123"/>
        <v>104</v>
      </c>
      <c r="Z1044">
        <f t="shared" si="124"/>
        <v>89</v>
      </c>
      <c r="AA1044">
        <f t="shared" si="125"/>
        <v>97</v>
      </c>
    </row>
    <row r="1045" spans="1:27" x14ac:dyDescent="0.25">
      <c r="A1045" t="s">
        <v>28</v>
      </c>
      <c r="B1045" t="s">
        <v>28</v>
      </c>
      <c r="C1045" t="s">
        <v>28</v>
      </c>
      <c r="E1045">
        <v>2006</v>
      </c>
      <c r="F1045">
        <v>12</v>
      </c>
      <c r="G1045">
        <v>371</v>
      </c>
      <c r="H1045">
        <v>4</v>
      </c>
      <c r="I1045">
        <v>6</v>
      </c>
      <c r="J1045">
        <v>6</v>
      </c>
      <c r="K1045">
        <v>6</v>
      </c>
      <c r="L1045">
        <v>5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f t="shared" si="126"/>
        <v>0</v>
      </c>
      <c r="V1045" t="str">
        <f t="shared" si="120"/>
        <v>True Blue Plantation2006</v>
      </c>
      <c r="W1045" s="17">
        <f t="shared" si="121"/>
        <v>7</v>
      </c>
      <c r="X1045">
        <f t="shared" si="122"/>
        <v>100</v>
      </c>
      <c r="Y1045">
        <f t="shared" si="123"/>
        <v>104</v>
      </c>
      <c r="Z1045">
        <f t="shared" si="124"/>
        <v>89</v>
      </c>
      <c r="AA1045">
        <f t="shared" si="125"/>
        <v>97</v>
      </c>
    </row>
    <row r="1046" spans="1:27" x14ac:dyDescent="0.25">
      <c r="A1046" t="s">
        <v>28</v>
      </c>
      <c r="B1046" t="s">
        <v>28</v>
      </c>
      <c r="C1046" t="s">
        <v>28</v>
      </c>
      <c r="E1046">
        <v>2006</v>
      </c>
      <c r="F1046">
        <v>13</v>
      </c>
      <c r="G1046">
        <v>381</v>
      </c>
      <c r="H1046">
        <v>4</v>
      </c>
      <c r="I1046">
        <v>5</v>
      </c>
      <c r="J1046">
        <v>6</v>
      </c>
      <c r="K1046">
        <v>4</v>
      </c>
      <c r="L1046">
        <v>5</v>
      </c>
      <c r="M1046">
        <v>0</v>
      </c>
      <c r="N1046">
        <v>0</v>
      </c>
      <c r="O1046">
        <v>1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f t="shared" si="126"/>
        <v>0</v>
      </c>
      <c r="V1046" t="str">
        <f t="shared" si="120"/>
        <v>True Blue Plantation2006</v>
      </c>
      <c r="W1046" s="17">
        <f t="shared" si="121"/>
        <v>7</v>
      </c>
      <c r="X1046">
        <f t="shared" si="122"/>
        <v>100</v>
      </c>
      <c r="Y1046">
        <f t="shared" si="123"/>
        <v>104</v>
      </c>
      <c r="Z1046">
        <f t="shared" si="124"/>
        <v>89</v>
      </c>
      <c r="AA1046">
        <f t="shared" si="125"/>
        <v>97</v>
      </c>
    </row>
    <row r="1047" spans="1:27" x14ac:dyDescent="0.25">
      <c r="A1047" t="s">
        <v>28</v>
      </c>
      <c r="B1047" t="s">
        <v>28</v>
      </c>
      <c r="C1047" t="s">
        <v>28</v>
      </c>
      <c r="E1047">
        <v>2006</v>
      </c>
      <c r="F1047">
        <v>14</v>
      </c>
      <c r="G1047">
        <v>138</v>
      </c>
      <c r="H1047">
        <v>3</v>
      </c>
      <c r="I1047">
        <v>4</v>
      </c>
      <c r="J1047">
        <v>3</v>
      </c>
      <c r="K1047">
        <v>4</v>
      </c>
      <c r="L1047">
        <v>4</v>
      </c>
      <c r="M1047">
        <v>0</v>
      </c>
      <c r="N1047">
        <v>1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f t="shared" si="126"/>
        <v>0</v>
      </c>
      <c r="V1047" t="str">
        <f t="shared" si="120"/>
        <v>True Blue Plantation2006</v>
      </c>
      <c r="W1047" s="17">
        <f t="shared" si="121"/>
        <v>7</v>
      </c>
      <c r="X1047">
        <f t="shared" si="122"/>
        <v>100</v>
      </c>
      <c r="Y1047">
        <f t="shared" si="123"/>
        <v>104</v>
      </c>
      <c r="Z1047">
        <f t="shared" si="124"/>
        <v>89</v>
      </c>
      <c r="AA1047">
        <f t="shared" si="125"/>
        <v>97</v>
      </c>
    </row>
    <row r="1048" spans="1:27" x14ac:dyDescent="0.25">
      <c r="A1048" t="s">
        <v>28</v>
      </c>
      <c r="B1048" t="s">
        <v>28</v>
      </c>
      <c r="C1048" t="s">
        <v>28</v>
      </c>
      <c r="E1048">
        <v>2006</v>
      </c>
      <c r="F1048">
        <v>15</v>
      </c>
      <c r="G1048">
        <v>577</v>
      </c>
      <c r="H1048">
        <v>5</v>
      </c>
      <c r="I1048">
        <v>7</v>
      </c>
      <c r="J1048">
        <v>7</v>
      </c>
      <c r="K1048">
        <v>5</v>
      </c>
      <c r="L1048">
        <v>6</v>
      </c>
      <c r="M1048">
        <v>0</v>
      </c>
      <c r="N1048">
        <v>0</v>
      </c>
      <c r="O1048">
        <v>1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f t="shared" si="126"/>
        <v>0</v>
      </c>
      <c r="V1048" t="str">
        <f t="shared" si="120"/>
        <v>True Blue Plantation2006</v>
      </c>
      <c r="W1048" s="17">
        <f t="shared" si="121"/>
        <v>7</v>
      </c>
      <c r="X1048">
        <f t="shared" si="122"/>
        <v>100</v>
      </c>
      <c r="Y1048">
        <f t="shared" si="123"/>
        <v>104</v>
      </c>
      <c r="Z1048">
        <f t="shared" si="124"/>
        <v>89</v>
      </c>
      <c r="AA1048">
        <f t="shared" si="125"/>
        <v>97</v>
      </c>
    </row>
    <row r="1049" spans="1:27" x14ac:dyDescent="0.25">
      <c r="A1049" t="s">
        <v>28</v>
      </c>
      <c r="B1049" t="s">
        <v>28</v>
      </c>
      <c r="C1049" t="s">
        <v>28</v>
      </c>
      <c r="E1049">
        <v>2006</v>
      </c>
      <c r="F1049">
        <v>16</v>
      </c>
      <c r="G1049">
        <v>181</v>
      </c>
      <c r="H1049">
        <v>3</v>
      </c>
      <c r="I1049">
        <v>4</v>
      </c>
      <c r="J1049">
        <v>6</v>
      </c>
      <c r="K1049">
        <v>4</v>
      </c>
      <c r="L1049">
        <v>2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1</v>
      </c>
      <c r="U1049">
        <f t="shared" si="126"/>
        <v>1</v>
      </c>
      <c r="V1049" t="str">
        <f t="shared" si="120"/>
        <v>True Blue Plantation2006</v>
      </c>
      <c r="W1049" s="17">
        <f t="shared" si="121"/>
        <v>7</v>
      </c>
      <c r="X1049">
        <f t="shared" si="122"/>
        <v>100</v>
      </c>
      <c r="Y1049">
        <f t="shared" si="123"/>
        <v>104</v>
      </c>
      <c r="Z1049">
        <f t="shared" si="124"/>
        <v>89</v>
      </c>
      <c r="AA1049">
        <f t="shared" si="125"/>
        <v>97</v>
      </c>
    </row>
    <row r="1050" spans="1:27" x14ac:dyDescent="0.25">
      <c r="A1050" t="s">
        <v>28</v>
      </c>
      <c r="B1050" t="s">
        <v>28</v>
      </c>
      <c r="C1050" t="s">
        <v>28</v>
      </c>
      <c r="E1050">
        <v>2006</v>
      </c>
      <c r="F1050">
        <v>17</v>
      </c>
      <c r="G1050">
        <v>395</v>
      </c>
      <c r="H1050">
        <v>4</v>
      </c>
      <c r="I1050">
        <v>5</v>
      </c>
      <c r="J1050">
        <v>7</v>
      </c>
      <c r="K1050">
        <v>4</v>
      </c>
      <c r="L1050">
        <v>4</v>
      </c>
      <c r="M1050">
        <v>0</v>
      </c>
      <c r="N1050">
        <v>0</v>
      </c>
      <c r="O1050">
        <v>1</v>
      </c>
      <c r="P1050">
        <v>1</v>
      </c>
      <c r="Q1050">
        <v>0</v>
      </c>
      <c r="R1050">
        <v>0</v>
      </c>
      <c r="S1050">
        <v>0</v>
      </c>
      <c r="T1050">
        <v>0</v>
      </c>
      <c r="U1050">
        <f t="shared" si="126"/>
        <v>0</v>
      </c>
      <c r="V1050" t="str">
        <f t="shared" si="120"/>
        <v>True Blue Plantation2006</v>
      </c>
      <c r="W1050" s="17">
        <f t="shared" si="121"/>
        <v>7</v>
      </c>
      <c r="X1050">
        <f t="shared" si="122"/>
        <v>100</v>
      </c>
      <c r="Y1050">
        <f t="shared" si="123"/>
        <v>104</v>
      </c>
      <c r="Z1050">
        <f t="shared" si="124"/>
        <v>89</v>
      </c>
      <c r="AA1050">
        <f t="shared" si="125"/>
        <v>97</v>
      </c>
    </row>
    <row r="1051" spans="1:27" x14ac:dyDescent="0.25">
      <c r="A1051" t="s">
        <v>28</v>
      </c>
      <c r="B1051" t="s">
        <v>28</v>
      </c>
      <c r="C1051" t="s">
        <v>28</v>
      </c>
      <c r="E1051">
        <v>2006</v>
      </c>
      <c r="F1051">
        <v>18</v>
      </c>
      <c r="G1051">
        <v>406</v>
      </c>
      <c r="H1051">
        <v>4</v>
      </c>
      <c r="I1051">
        <v>5</v>
      </c>
      <c r="J1051">
        <v>6</v>
      </c>
      <c r="K1051">
        <v>5</v>
      </c>
      <c r="L1051">
        <v>4</v>
      </c>
      <c r="M1051">
        <v>0</v>
      </c>
      <c r="N1051">
        <v>0</v>
      </c>
      <c r="O1051">
        <v>0</v>
      </c>
      <c r="P1051">
        <v>1</v>
      </c>
      <c r="Q1051">
        <v>0</v>
      </c>
      <c r="R1051">
        <v>0</v>
      </c>
      <c r="S1051">
        <v>0</v>
      </c>
      <c r="T1051">
        <v>0</v>
      </c>
      <c r="U1051">
        <f t="shared" si="126"/>
        <v>0</v>
      </c>
      <c r="V1051" t="str">
        <f t="shared" si="120"/>
        <v>True Blue Plantation2006</v>
      </c>
      <c r="W1051" s="17">
        <f t="shared" si="121"/>
        <v>7</v>
      </c>
      <c r="X1051">
        <f t="shared" si="122"/>
        <v>100</v>
      </c>
      <c r="Y1051">
        <f t="shared" si="123"/>
        <v>104</v>
      </c>
      <c r="Z1051">
        <f t="shared" si="124"/>
        <v>89</v>
      </c>
      <c r="AA1051">
        <f t="shared" si="125"/>
        <v>97</v>
      </c>
    </row>
    <row r="1052" spans="1:27" x14ac:dyDescent="0.25">
      <c r="A1052" t="s">
        <v>40</v>
      </c>
      <c r="B1052" t="s">
        <v>40</v>
      </c>
      <c r="C1052" t="s">
        <v>40</v>
      </c>
      <c r="E1052">
        <v>2007</v>
      </c>
      <c r="F1052">
        <v>1</v>
      </c>
      <c r="G1052">
        <v>321</v>
      </c>
      <c r="H1052">
        <v>4</v>
      </c>
      <c r="I1052">
        <v>4</v>
      </c>
      <c r="J1052">
        <v>7</v>
      </c>
      <c r="K1052">
        <v>0</v>
      </c>
      <c r="L1052">
        <v>7</v>
      </c>
      <c r="M1052">
        <v>1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f t="shared" si="126"/>
        <v>0</v>
      </c>
      <c r="V1052" t="str">
        <f t="shared" si="120"/>
        <v>Barefoot Resort - Love2007</v>
      </c>
      <c r="W1052" s="17">
        <f t="shared" si="121"/>
        <v>19</v>
      </c>
      <c r="X1052">
        <f t="shared" si="122"/>
        <v>101</v>
      </c>
      <c r="Y1052">
        <f t="shared" si="123"/>
        <v>100</v>
      </c>
      <c r="Z1052">
        <f t="shared" si="124"/>
        <v>0</v>
      </c>
      <c r="AA1052">
        <f t="shared" si="125"/>
        <v>93</v>
      </c>
    </row>
    <row r="1053" spans="1:27" x14ac:dyDescent="0.25">
      <c r="A1053" t="s">
        <v>40</v>
      </c>
      <c r="B1053" t="s">
        <v>40</v>
      </c>
      <c r="C1053" t="s">
        <v>40</v>
      </c>
      <c r="E1053">
        <v>2007</v>
      </c>
      <c r="F1053">
        <v>2</v>
      </c>
      <c r="G1053">
        <v>455</v>
      </c>
      <c r="H1053">
        <v>5</v>
      </c>
      <c r="I1053">
        <v>8</v>
      </c>
      <c r="J1053">
        <v>7</v>
      </c>
      <c r="K1053">
        <v>0</v>
      </c>
      <c r="L1053">
        <v>7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f t="shared" si="126"/>
        <v>0</v>
      </c>
      <c r="V1053" t="str">
        <f t="shared" si="120"/>
        <v>Barefoot Resort - Love2007</v>
      </c>
      <c r="W1053" s="17">
        <f t="shared" si="121"/>
        <v>19</v>
      </c>
      <c r="X1053">
        <f t="shared" si="122"/>
        <v>101</v>
      </c>
      <c r="Y1053">
        <f t="shared" si="123"/>
        <v>100</v>
      </c>
      <c r="Z1053">
        <f t="shared" si="124"/>
        <v>0</v>
      </c>
      <c r="AA1053">
        <f t="shared" si="125"/>
        <v>93</v>
      </c>
    </row>
    <row r="1054" spans="1:27" x14ac:dyDescent="0.25">
      <c r="A1054" t="s">
        <v>40</v>
      </c>
      <c r="B1054" t="s">
        <v>40</v>
      </c>
      <c r="C1054" t="s">
        <v>40</v>
      </c>
      <c r="E1054">
        <v>2007</v>
      </c>
      <c r="F1054">
        <v>3</v>
      </c>
      <c r="G1054">
        <v>144</v>
      </c>
      <c r="H1054">
        <v>3</v>
      </c>
      <c r="I1054">
        <v>4</v>
      </c>
      <c r="J1054">
        <v>4</v>
      </c>
      <c r="K1054">
        <v>0</v>
      </c>
      <c r="L1054">
        <v>3</v>
      </c>
      <c r="M1054">
        <v>0</v>
      </c>
      <c r="N1054">
        <v>0</v>
      </c>
      <c r="O1054">
        <v>0</v>
      </c>
      <c r="P1054">
        <v>1</v>
      </c>
      <c r="Q1054">
        <v>0</v>
      </c>
      <c r="R1054">
        <v>0</v>
      </c>
      <c r="S1054">
        <v>0</v>
      </c>
      <c r="T1054">
        <v>0</v>
      </c>
      <c r="U1054">
        <f t="shared" si="126"/>
        <v>0</v>
      </c>
      <c r="V1054" t="str">
        <f t="shared" si="120"/>
        <v>Barefoot Resort - Love2007</v>
      </c>
      <c r="W1054" s="17">
        <f t="shared" si="121"/>
        <v>19</v>
      </c>
      <c r="X1054">
        <f t="shared" si="122"/>
        <v>101</v>
      </c>
      <c r="Y1054">
        <f t="shared" si="123"/>
        <v>100</v>
      </c>
      <c r="Z1054">
        <f t="shared" si="124"/>
        <v>0</v>
      </c>
      <c r="AA1054">
        <f t="shared" si="125"/>
        <v>93</v>
      </c>
    </row>
    <row r="1055" spans="1:27" x14ac:dyDescent="0.25">
      <c r="A1055" t="s">
        <v>40</v>
      </c>
      <c r="B1055" t="s">
        <v>40</v>
      </c>
      <c r="C1055" t="s">
        <v>40</v>
      </c>
      <c r="E1055">
        <v>2007</v>
      </c>
      <c r="F1055">
        <v>4</v>
      </c>
      <c r="G1055">
        <v>265</v>
      </c>
      <c r="H1055">
        <v>4</v>
      </c>
      <c r="I1055">
        <v>8</v>
      </c>
      <c r="J1055">
        <v>5</v>
      </c>
      <c r="K1055">
        <v>0</v>
      </c>
      <c r="L1055">
        <v>4</v>
      </c>
      <c r="M1055">
        <v>0</v>
      </c>
      <c r="N1055">
        <v>0</v>
      </c>
      <c r="O1055">
        <v>0</v>
      </c>
      <c r="P1055">
        <v>1</v>
      </c>
      <c r="Q1055">
        <v>0</v>
      </c>
      <c r="R1055">
        <v>0</v>
      </c>
      <c r="S1055">
        <v>0</v>
      </c>
      <c r="T1055">
        <v>0</v>
      </c>
      <c r="U1055">
        <f t="shared" si="126"/>
        <v>0</v>
      </c>
      <c r="V1055" t="str">
        <f t="shared" si="120"/>
        <v>Barefoot Resort - Love2007</v>
      </c>
      <c r="W1055" s="17">
        <f t="shared" si="121"/>
        <v>19</v>
      </c>
      <c r="X1055">
        <f t="shared" si="122"/>
        <v>101</v>
      </c>
      <c r="Y1055">
        <f t="shared" si="123"/>
        <v>100</v>
      </c>
      <c r="Z1055">
        <f t="shared" si="124"/>
        <v>0</v>
      </c>
      <c r="AA1055">
        <f t="shared" si="125"/>
        <v>93</v>
      </c>
    </row>
    <row r="1056" spans="1:27" x14ac:dyDescent="0.25">
      <c r="A1056" t="s">
        <v>40</v>
      </c>
      <c r="B1056" t="s">
        <v>40</v>
      </c>
      <c r="C1056" t="s">
        <v>40</v>
      </c>
      <c r="E1056">
        <v>2007</v>
      </c>
      <c r="F1056">
        <v>5</v>
      </c>
      <c r="G1056">
        <v>420</v>
      </c>
      <c r="H1056">
        <v>4</v>
      </c>
      <c r="I1056">
        <v>5</v>
      </c>
      <c r="J1056">
        <v>7</v>
      </c>
      <c r="K1056">
        <v>0</v>
      </c>
      <c r="L1056">
        <v>5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f t="shared" si="126"/>
        <v>0</v>
      </c>
      <c r="V1056" t="str">
        <f t="shared" si="120"/>
        <v>Barefoot Resort - Love2007</v>
      </c>
      <c r="W1056" s="17">
        <f t="shared" si="121"/>
        <v>19</v>
      </c>
      <c r="X1056">
        <f t="shared" si="122"/>
        <v>101</v>
      </c>
      <c r="Y1056">
        <f t="shared" si="123"/>
        <v>100</v>
      </c>
      <c r="Z1056">
        <f t="shared" si="124"/>
        <v>0</v>
      </c>
      <c r="AA1056">
        <f t="shared" si="125"/>
        <v>93</v>
      </c>
    </row>
    <row r="1057" spans="1:27" x14ac:dyDescent="0.25">
      <c r="A1057" t="s">
        <v>40</v>
      </c>
      <c r="B1057" t="s">
        <v>40</v>
      </c>
      <c r="C1057" t="s">
        <v>40</v>
      </c>
      <c r="E1057">
        <v>2007</v>
      </c>
      <c r="F1057">
        <v>6</v>
      </c>
      <c r="G1057">
        <v>340</v>
      </c>
      <c r="H1057">
        <v>4</v>
      </c>
      <c r="I1057">
        <v>5</v>
      </c>
      <c r="J1057">
        <v>6</v>
      </c>
      <c r="K1057">
        <v>0</v>
      </c>
      <c r="L1057">
        <v>6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f t="shared" si="126"/>
        <v>0</v>
      </c>
      <c r="V1057" t="str">
        <f t="shared" si="120"/>
        <v>Barefoot Resort - Love2007</v>
      </c>
      <c r="W1057" s="17">
        <f t="shared" si="121"/>
        <v>19</v>
      </c>
      <c r="X1057">
        <f t="shared" si="122"/>
        <v>101</v>
      </c>
      <c r="Y1057">
        <f t="shared" si="123"/>
        <v>100</v>
      </c>
      <c r="Z1057">
        <f t="shared" si="124"/>
        <v>0</v>
      </c>
      <c r="AA1057">
        <f t="shared" si="125"/>
        <v>93</v>
      </c>
    </row>
    <row r="1058" spans="1:27" x14ac:dyDescent="0.25">
      <c r="A1058" t="s">
        <v>40</v>
      </c>
      <c r="B1058" t="s">
        <v>40</v>
      </c>
      <c r="C1058" t="s">
        <v>40</v>
      </c>
      <c r="E1058">
        <v>2007</v>
      </c>
      <c r="F1058">
        <v>7</v>
      </c>
      <c r="G1058">
        <v>398</v>
      </c>
      <c r="H1058">
        <v>4</v>
      </c>
      <c r="I1058">
        <v>6</v>
      </c>
      <c r="J1058">
        <v>5</v>
      </c>
      <c r="K1058">
        <v>0</v>
      </c>
      <c r="L1058">
        <v>5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f t="shared" si="126"/>
        <v>0</v>
      </c>
      <c r="V1058" t="str">
        <f t="shared" si="120"/>
        <v>Barefoot Resort - Love2007</v>
      </c>
      <c r="W1058" s="17">
        <f t="shared" si="121"/>
        <v>19</v>
      </c>
      <c r="X1058">
        <f t="shared" si="122"/>
        <v>101</v>
      </c>
      <c r="Y1058">
        <f t="shared" si="123"/>
        <v>100</v>
      </c>
      <c r="Z1058">
        <f t="shared" si="124"/>
        <v>0</v>
      </c>
      <c r="AA1058">
        <f t="shared" si="125"/>
        <v>93</v>
      </c>
    </row>
    <row r="1059" spans="1:27" x14ac:dyDescent="0.25">
      <c r="A1059" t="s">
        <v>40</v>
      </c>
      <c r="B1059" t="s">
        <v>40</v>
      </c>
      <c r="C1059" t="s">
        <v>40</v>
      </c>
      <c r="E1059">
        <v>2007</v>
      </c>
      <c r="F1059">
        <v>8</v>
      </c>
      <c r="G1059">
        <v>485</v>
      </c>
      <c r="H1059">
        <v>5</v>
      </c>
      <c r="I1059">
        <v>6</v>
      </c>
      <c r="J1059">
        <v>4</v>
      </c>
      <c r="K1059">
        <v>0</v>
      </c>
      <c r="L1059">
        <v>6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1</v>
      </c>
      <c r="S1059">
        <v>0</v>
      </c>
      <c r="T1059">
        <v>0</v>
      </c>
      <c r="U1059">
        <f t="shared" si="126"/>
        <v>1</v>
      </c>
      <c r="V1059" t="str">
        <f t="shared" si="120"/>
        <v>Barefoot Resort - Love2007</v>
      </c>
      <c r="W1059" s="17">
        <f t="shared" si="121"/>
        <v>19</v>
      </c>
      <c r="X1059">
        <f t="shared" ref="X1059:X1090" si="127">SUMIF($V:$V,$V1059,$I:$I)</f>
        <v>101</v>
      </c>
      <c r="Y1059">
        <f t="shared" si="123"/>
        <v>100</v>
      </c>
      <c r="Z1059">
        <f t="shared" si="124"/>
        <v>0</v>
      </c>
      <c r="AA1059">
        <f t="shared" si="125"/>
        <v>93</v>
      </c>
    </row>
    <row r="1060" spans="1:27" x14ac:dyDescent="0.25">
      <c r="A1060" t="s">
        <v>40</v>
      </c>
      <c r="B1060" t="s">
        <v>40</v>
      </c>
      <c r="C1060" t="s">
        <v>40</v>
      </c>
      <c r="E1060">
        <v>2007</v>
      </c>
      <c r="F1060">
        <v>9</v>
      </c>
      <c r="G1060">
        <v>187</v>
      </c>
      <c r="H1060">
        <v>3</v>
      </c>
      <c r="I1060">
        <v>5</v>
      </c>
      <c r="J1060">
        <v>4</v>
      </c>
      <c r="K1060">
        <v>0</v>
      </c>
      <c r="L1060">
        <v>4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f t="shared" si="126"/>
        <v>0</v>
      </c>
      <c r="V1060" t="str">
        <f t="shared" si="120"/>
        <v>Barefoot Resort - Love2007</v>
      </c>
      <c r="W1060" s="17">
        <f t="shared" si="121"/>
        <v>19</v>
      </c>
      <c r="X1060">
        <f t="shared" si="127"/>
        <v>101</v>
      </c>
      <c r="Y1060">
        <f t="shared" si="123"/>
        <v>100</v>
      </c>
      <c r="Z1060">
        <f t="shared" si="124"/>
        <v>0</v>
      </c>
      <c r="AA1060">
        <f t="shared" si="125"/>
        <v>93</v>
      </c>
    </row>
    <row r="1061" spans="1:27" x14ac:dyDescent="0.25">
      <c r="A1061" t="s">
        <v>40</v>
      </c>
      <c r="B1061" t="s">
        <v>40</v>
      </c>
      <c r="C1061" t="s">
        <v>40</v>
      </c>
      <c r="E1061">
        <v>2007</v>
      </c>
      <c r="F1061">
        <v>10</v>
      </c>
      <c r="G1061">
        <v>321</v>
      </c>
      <c r="H1061">
        <v>4</v>
      </c>
      <c r="I1061">
        <v>4</v>
      </c>
      <c r="J1061">
        <v>9</v>
      </c>
      <c r="K1061">
        <v>0</v>
      </c>
      <c r="L1061">
        <v>5</v>
      </c>
      <c r="M1061">
        <v>1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f t="shared" si="126"/>
        <v>0</v>
      </c>
      <c r="V1061" t="str">
        <f t="shared" si="120"/>
        <v>Barefoot Resort - Love2007</v>
      </c>
      <c r="W1061" s="17">
        <f t="shared" si="121"/>
        <v>19</v>
      </c>
      <c r="X1061">
        <f t="shared" si="127"/>
        <v>101</v>
      </c>
      <c r="Y1061">
        <f t="shared" si="123"/>
        <v>100</v>
      </c>
      <c r="Z1061">
        <f t="shared" si="124"/>
        <v>0</v>
      </c>
      <c r="AA1061">
        <f t="shared" si="125"/>
        <v>93</v>
      </c>
    </row>
    <row r="1062" spans="1:27" x14ac:dyDescent="0.25">
      <c r="A1062" t="s">
        <v>40</v>
      </c>
      <c r="B1062" t="s">
        <v>40</v>
      </c>
      <c r="C1062" t="s">
        <v>40</v>
      </c>
      <c r="E1062">
        <v>2007</v>
      </c>
      <c r="F1062">
        <v>11</v>
      </c>
      <c r="G1062">
        <v>109</v>
      </c>
      <c r="H1062">
        <v>3</v>
      </c>
      <c r="I1062">
        <v>5</v>
      </c>
      <c r="J1062">
        <v>4</v>
      </c>
      <c r="K1062">
        <v>0</v>
      </c>
      <c r="L1062">
        <v>5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f t="shared" si="126"/>
        <v>0</v>
      </c>
      <c r="V1062" t="str">
        <f t="shared" si="120"/>
        <v>Barefoot Resort - Love2007</v>
      </c>
      <c r="W1062" s="17">
        <f t="shared" si="121"/>
        <v>19</v>
      </c>
      <c r="X1062">
        <f t="shared" si="127"/>
        <v>101</v>
      </c>
      <c r="Y1062">
        <f t="shared" si="123"/>
        <v>100</v>
      </c>
      <c r="Z1062">
        <f t="shared" si="124"/>
        <v>0</v>
      </c>
      <c r="AA1062">
        <f t="shared" si="125"/>
        <v>93</v>
      </c>
    </row>
    <row r="1063" spans="1:27" x14ac:dyDescent="0.25">
      <c r="A1063" t="s">
        <v>40</v>
      </c>
      <c r="B1063" t="s">
        <v>40</v>
      </c>
      <c r="C1063" t="s">
        <v>40</v>
      </c>
      <c r="E1063">
        <v>2007</v>
      </c>
      <c r="F1063">
        <v>12</v>
      </c>
      <c r="G1063">
        <v>393</v>
      </c>
      <c r="H1063">
        <v>4</v>
      </c>
      <c r="I1063">
        <v>8</v>
      </c>
      <c r="J1063">
        <v>3</v>
      </c>
      <c r="K1063">
        <v>0</v>
      </c>
      <c r="L1063">
        <v>7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1</v>
      </c>
      <c r="S1063">
        <v>0</v>
      </c>
      <c r="T1063">
        <v>0</v>
      </c>
      <c r="U1063">
        <f t="shared" si="126"/>
        <v>1</v>
      </c>
      <c r="V1063" t="str">
        <f t="shared" si="120"/>
        <v>Barefoot Resort - Love2007</v>
      </c>
      <c r="W1063" s="17">
        <f t="shared" si="121"/>
        <v>19</v>
      </c>
      <c r="X1063">
        <f t="shared" si="127"/>
        <v>101</v>
      </c>
      <c r="Y1063">
        <f t="shared" si="123"/>
        <v>100</v>
      </c>
      <c r="Z1063">
        <f t="shared" si="124"/>
        <v>0</v>
      </c>
      <c r="AA1063">
        <f t="shared" si="125"/>
        <v>93</v>
      </c>
    </row>
    <row r="1064" spans="1:27" x14ac:dyDescent="0.25">
      <c r="A1064" t="s">
        <v>40</v>
      </c>
      <c r="B1064" t="s">
        <v>40</v>
      </c>
      <c r="C1064" t="s">
        <v>40</v>
      </c>
      <c r="E1064">
        <v>2007</v>
      </c>
      <c r="F1064">
        <v>13</v>
      </c>
      <c r="G1064">
        <v>447</v>
      </c>
      <c r="H1064">
        <v>5</v>
      </c>
      <c r="I1064">
        <v>6</v>
      </c>
      <c r="J1064">
        <v>7</v>
      </c>
      <c r="K1064">
        <v>0</v>
      </c>
      <c r="L1064">
        <v>6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f t="shared" si="126"/>
        <v>0</v>
      </c>
      <c r="V1064" t="str">
        <f t="shared" si="120"/>
        <v>Barefoot Resort - Love2007</v>
      </c>
      <c r="W1064" s="17">
        <f t="shared" si="121"/>
        <v>19</v>
      </c>
      <c r="X1064">
        <f t="shared" si="127"/>
        <v>101</v>
      </c>
      <c r="Y1064">
        <f t="shared" si="123"/>
        <v>100</v>
      </c>
      <c r="Z1064">
        <f t="shared" si="124"/>
        <v>0</v>
      </c>
      <c r="AA1064">
        <f t="shared" si="125"/>
        <v>93</v>
      </c>
    </row>
    <row r="1065" spans="1:27" x14ac:dyDescent="0.25">
      <c r="A1065" t="s">
        <v>40</v>
      </c>
      <c r="B1065" t="s">
        <v>40</v>
      </c>
      <c r="C1065" t="s">
        <v>40</v>
      </c>
      <c r="E1065">
        <v>2007</v>
      </c>
      <c r="F1065">
        <v>14</v>
      </c>
      <c r="G1065">
        <v>361</v>
      </c>
      <c r="H1065">
        <v>4</v>
      </c>
      <c r="I1065">
        <v>7</v>
      </c>
      <c r="J1065">
        <v>5</v>
      </c>
      <c r="K1065">
        <v>0</v>
      </c>
      <c r="L1065">
        <v>5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f t="shared" si="126"/>
        <v>0</v>
      </c>
      <c r="V1065" t="str">
        <f t="shared" si="120"/>
        <v>Barefoot Resort - Love2007</v>
      </c>
      <c r="W1065" s="17">
        <f t="shared" si="121"/>
        <v>19</v>
      </c>
      <c r="X1065">
        <f t="shared" si="127"/>
        <v>101</v>
      </c>
      <c r="Y1065">
        <f t="shared" si="123"/>
        <v>100</v>
      </c>
      <c r="Z1065">
        <f t="shared" si="124"/>
        <v>0</v>
      </c>
      <c r="AA1065">
        <f t="shared" si="125"/>
        <v>93</v>
      </c>
    </row>
    <row r="1066" spans="1:27" x14ac:dyDescent="0.25">
      <c r="A1066" t="s">
        <v>40</v>
      </c>
      <c r="B1066" t="s">
        <v>40</v>
      </c>
      <c r="C1066" t="s">
        <v>40</v>
      </c>
      <c r="E1066">
        <v>2007</v>
      </c>
      <c r="F1066">
        <v>15</v>
      </c>
      <c r="G1066">
        <v>154</v>
      </c>
      <c r="H1066">
        <v>3</v>
      </c>
      <c r="I1066">
        <v>5</v>
      </c>
      <c r="J1066">
        <v>4</v>
      </c>
      <c r="K1066">
        <v>0</v>
      </c>
      <c r="L1066">
        <v>3</v>
      </c>
      <c r="M1066">
        <v>0</v>
      </c>
      <c r="N1066">
        <v>0</v>
      </c>
      <c r="O1066">
        <v>0</v>
      </c>
      <c r="P1066">
        <v>1</v>
      </c>
      <c r="Q1066">
        <v>0</v>
      </c>
      <c r="R1066">
        <v>0</v>
      </c>
      <c r="S1066">
        <v>0</v>
      </c>
      <c r="T1066">
        <v>0</v>
      </c>
      <c r="U1066">
        <f t="shared" si="126"/>
        <v>0</v>
      </c>
      <c r="V1066" t="str">
        <f t="shared" si="120"/>
        <v>Barefoot Resort - Love2007</v>
      </c>
      <c r="W1066" s="17">
        <f t="shared" si="121"/>
        <v>19</v>
      </c>
      <c r="X1066">
        <f t="shared" si="127"/>
        <v>101</v>
      </c>
      <c r="Y1066">
        <f t="shared" si="123"/>
        <v>100</v>
      </c>
      <c r="Z1066">
        <f t="shared" si="124"/>
        <v>0</v>
      </c>
      <c r="AA1066">
        <f t="shared" si="125"/>
        <v>93</v>
      </c>
    </row>
    <row r="1067" spans="1:27" x14ac:dyDescent="0.25">
      <c r="A1067" t="s">
        <v>40</v>
      </c>
      <c r="B1067" t="s">
        <v>40</v>
      </c>
      <c r="C1067" t="s">
        <v>40</v>
      </c>
      <c r="E1067">
        <v>2007</v>
      </c>
      <c r="F1067">
        <v>16</v>
      </c>
      <c r="G1067">
        <v>332</v>
      </c>
      <c r="H1067">
        <v>4</v>
      </c>
      <c r="I1067">
        <v>3</v>
      </c>
      <c r="J1067">
        <v>6</v>
      </c>
      <c r="K1067">
        <v>0</v>
      </c>
      <c r="L1067">
        <v>4</v>
      </c>
      <c r="M1067">
        <v>0</v>
      </c>
      <c r="N1067">
        <v>0</v>
      </c>
      <c r="O1067">
        <v>0</v>
      </c>
      <c r="P1067">
        <v>1</v>
      </c>
      <c r="Q1067">
        <v>1</v>
      </c>
      <c r="R1067">
        <v>0</v>
      </c>
      <c r="S1067">
        <v>0</v>
      </c>
      <c r="T1067">
        <v>0</v>
      </c>
      <c r="U1067">
        <f t="shared" si="126"/>
        <v>1</v>
      </c>
      <c r="V1067" t="str">
        <f t="shared" si="120"/>
        <v>Barefoot Resort - Love2007</v>
      </c>
      <c r="W1067" s="17">
        <f t="shared" si="121"/>
        <v>19</v>
      </c>
      <c r="X1067">
        <f t="shared" si="127"/>
        <v>101</v>
      </c>
      <c r="Y1067">
        <f t="shared" si="123"/>
        <v>100</v>
      </c>
      <c r="Z1067">
        <f t="shared" si="124"/>
        <v>0</v>
      </c>
      <c r="AA1067">
        <f t="shared" si="125"/>
        <v>93</v>
      </c>
    </row>
    <row r="1068" spans="1:27" x14ac:dyDescent="0.25">
      <c r="A1068" t="s">
        <v>40</v>
      </c>
      <c r="B1068" t="s">
        <v>40</v>
      </c>
      <c r="C1068" t="s">
        <v>40</v>
      </c>
      <c r="E1068">
        <v>2007</v>
      </c>
      <c r="F1068">
        <v>17</v>
      </c>
      <c r="G1068">
        <v>389</v>
      </c>
      <c r="H1068">
        <v>4</v>
      </c>
      <c r="I1068">
        <v>4</v>
      </c>
      <c r="J1068">
        <v>4</v>
      </c>
      <c r="K1068">
        <v>0</v>
      </c>
      <c r="L1068">
        <v>5</v>
      </c>
      <c r="M1068">
        <v>1</v>
      </c>
      <c r="N1068">
        <v>1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f t="shared" si="126"/>
        <v>0</v>
      </c>
      <c r="V1068" t="str">
        <f t="shared" si="120"/>
        <v>Barefoot Resort - Love2007</v>
      </c>
      <c r="W1068" s="17">
        <f t="shared" si="121"/>
        <v>19</v>
      </c>
      <c r="X1068">
        <f t="shared" si="127"/>
        <v>101</v>
      </c>
      <c r="Y1068">
        <f t="shared" si="123"/>
        <v>100</v>
      </c>
      <c r="Z1068">
        <f t="shared" si="124"/>
        <v>0</v>
      </c>
      <c r="AA1068">
        <f t="shared" si="125"/>
        <v>93</v>
      </c>
    </row>
    <row r="1069" spans="1:27" x14ac:dyDescent="0.25">
      <c r="A1069" t="s">
        <v>40</v>
      </c>
      <c r="B1069" t="s">
        <v>40</v>
      </c>
      <c r="C1069" t="s">
        <v>40</v>
      </c>
      <c r="E1069">
        <v>2007</v>
      </c>
      <c r="F1069">
        <v>18</v>
      </c>
      <c r="G1069">
        <v>534</v>
      </c>
      <c r="H1069">
        <v>5</v>
      </c>
      <c r="I1069">
        <v>8</v>
      </c>
      <c r="J1069">
        <v>9</v>
      </c>
      <c r="K1069">
        <v>0</v>
      </c>
      <c r="L1069">
        <v>6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f t="shared" si="126"/>
        <v>0</v>
      </c>
      <c r="V1069" t="str">
        <f t="shared" si="120"/>
        <v>Barefoot Resort - Love2007</v>
      </c>
      <c r="W1069" s="17">
        <f t="shared" si="121"/>
        <v>19</v>
      </c>
      <c r="X1069">
        <f t="shared" si="127"/>
        <v>101</v>
      </c>
      <c r="Y1069">
        <f t="shared" si="123"/>
        <v>100</v>
      </c>
      <c r="Z1069">
        <f t="shared" si="124"/>
        <v>0</v>
      </c>
      <c r="AA1069">
        <f t="shared" si="125"/>
        <v>93</v>
      </c>
    </row>
    <row r="1070" spans="1:27" x14ac:dyDescent="0.25">
      <c r="A1070" t="s">
        <v>46</v>
      </c>
      <c r="B1070" t="s">
        <v>46</v>
      </c>
      <c r="C1070" t="s">
        <v>46</v>
      </c>
      <c r="E1070">
        <v>2007</v>
      </c>
      <c r="F1070">
        <v>1</v>
      </c>
      <c r="G1070">
        <v>316</v>
      </c>
      <c r="H1070">
        <v>4</v>
      </c>
      <c r="I1070">
        <v>4</v>
      </c>
      <c r="J1070">
        <v>4</v>
      </c>
      <c r="K1070">
        <v>0</v>
      </c>
      <c r="L1070">
        <v>6</v>
      </c>
      <c r="M1070">
        <v>1</v>
      </c>
      <c r="N1070">
        <v>1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f t="shared" si="126"/>
        <v>0</v>
      </c>
      <c r="V1070" t="str">
        <f t="shared" si="120"/>
        <v>Barefoot Resort - Norman2007</v>
      </c>
      <c r="W1070" s="17">
        <f t="shared" si="121"/>
        <v>3</v>
      </c>
      <c r="X1070">
        <f t="shared" si="127"/>
        <v>110</v>
      </c>
      <c r="Y1070">
        <f t="shared" si="123"/>
        <v>96</v>
      </c>
      <c r="Z1070">
        <f t="shared" si="124"/>
        <v>0</v>
      </c>
      <c r="AA1070">
        <f t="shared" si="125"/>
        <v>90</v>
      </c>
    </row>
    <row r="1071" spans="1:27" x14ac:dyDescent="0.25">
      <c r="A1071" t="s">
        <v>46</v>
      </c>
      <c r="B1071" t="s">
        <v>46</v>
      </c>
      <c r="C1071" t="s">
        <v>46</v>
      </c>
      <c r="E1071">
        <v>2007</v>
      </c>
      <c r="F1071">
        <v>2</v>
      </c>
      <c r="G1071">
        <v>318</v>
      </c>
      <c r="H1071">
        <v>4</v>
      </c>
      <c r="I1071">
        <v>9</v>
      </c>
      <c r="J1071">
        <v>5</v>
      </c>
      <c r="K1071">
        <v>0</v>
      </c>
      <c r="L1071">
        <v>5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f t="shared" si="126"/>
        <v>0</v>
      </c>
      <c r="V1071" t="str">
        <f t="shared" si="120"/>
        <v>Barefoot Resort - Norman2007</v>
      </c>
      <c r="W1071" s="17">
        <f t="shared" si="121"/>
        <v>3</v>
      </c>
      <c r="X1071">
        <f t="shared" si="127"/>
        <v>110</v>
      </c>
      <c r="Y1071">
        <f t="shared" si="123"/>
        <v>96</v>
      </c>
      <c r="Z1071">
        <f t="shared" si="124"/>
        <v>0</v>
      </c>
      <c r="AA1071">
        <f t="shared" si="125"/>
        <v>90</v>
      </c>
    </row>
    <row r="1072" spans="1:27" x14ac:dyDescent="0.25">
      <c r="A1072" t="s">
        <v>46</v>
      </c>
      <c r="B1072" t="s">
        <v>46</v>
      </c>
      <c r="C1072" t="s">
        <v>46</v>
      </c>
      <c r="E1072">
        <v>2007</v>
      </c>
      <c r="F1072">
        <v>3</v>
      </c>
      <c r="G1072">
        <v>145</v>
      </c>
      <c r="H1072">
        <v>3</v>
      </c>
      <c r="I1072">
        <v>4</v>
      </c>
      <c r="J1072">
        <v>3</v>
      </c>
      <c r="K1072">
        <v>0</v>
      </c>
      <c r="L1072">
        <v>3</v>
      </c>
      <c r="M1072">
        <v>0</v>
      </c>
      <c r="N1072">
        <v>1</v>
      </c>
      <c r="O1072">
        <v>0</v>
      </c>
      <c r="P1072">
        <v>1</v>
      </c>
      <c r="Q1072">
        <v>0</v>
      </c>
      <c r="R1072">
        <v>0</v>
      </c>
      <c r="S1072">
        <v>0</v>
      </c>
      <c r="T1072">
        <v>0</v>
      </c>
      <c r="U1072">
        <f t="shared" si="126"/>
        <v>0</v>
      </c>
      <c r="V1072" t="str">
        <f t="shared" si="120"/>
        <v>Barefoot Resort - Norman2007</v>
      </c>
      <c r="W1072" s="17">
        <f t="shared" si="121"/>
        <v>3</v>
      </c>
      <c r="X1072">
        <f t="shared" si="127"/>
        <v>110</v>
      </c>
      <c r="Y1072">
        <f t="shared" si="123"/>
        <v>96</v>
      </c>
      <c r="Z1072">
        <f t="shared" si="124"/>
        <v>0</v>
      </c>
      <c r="AA1072">
        <f t="shared" si="125"/>
        <v>90</v>
      </c>
    </row>
    <row r="1073" spans="1:27" x14ac:dyDescent="0.25">
      <c r="A1073" t="s">
        <v>46</v>
      </c>
      <c r="B1073" t="s">
        <v>46</v>
      </c>
      <c r="C1073" t="s">
        <v>46</v>
      </c>
      <c r="E1073">
        <v>2007</v>
      </c>
      <c r="F1073">
        <v>4</v>
      </c>
      <c r="G1073">
        <v>342</v>
      </c>
      <c r="H1073">
        <v>4</v>
      </c>
      <c r="I1073">
        <v>6</v>
      </c>
      <c r="J1073">
        <v>6</v>
      </c>
      <c r="K1073">
        <v>0</v>
      </c>
      <c r="L1073">
        <v>5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f t="shared" si="126"/>
        <v>0</v>
      </c>
      <c r="V1073" t="str">
        <f t="shared" si="120"/>
        <v>Barefoot Resort - Norman2007</v>
      </c>
      <c r="W1073" s="17">
        <f t="shared" si="121"/>
        <v>3</v>
      </c>
      <c r="X1073">
        <f t="shared" si="127"/>
        <v>110</v>
      </c>
      <c r="Y1073">
        <f t="shared" si="123"/>
        <v>96</v>
      </c>
      <c r="Z1073">
        <f t="shared" si="124"/>
        <v>0</v>
      </c>
      <c r="AA1073">
        <f t="shared" si="125"/>
        <v>90</v>
      </c>
    </row>
    <row r="1074" spans="1:27" x14ac:dyDescent="0.25">
      <c r="A1074" t="s">
        <v>46</v>
      </c>
      <c r="B1074" t="s">
        <v>46</v>
      </c>
      <c r="C1074" t="s">
        <v>46</v>
      </c>
      <c r="E1074">
        <v>2007</v>
      </c>
      <c r="F1074">
        <v>5</v>
      </c>
      <c r="G1074">
        <v>459</v>
      </c>
      <c r="H1074">
        <v>5</v>
      </c>
      <c r="I1074">
        <v>7</v>
      </c>
      <c r="J1074">
        <v>8</v>
      </c>
      <c r="K1074">
        <v>0</v>
      </c>
      <c r="L1074">
        <v>5</v>
      </c>
      <c r="M1074">
        <v>0</v>
      </c>
      <c r="N1074">
        <v>0</v>
      </c>
      <c r="O1074">
        <v>0</v>
      </c>
      <c r="P1074">
        <v>1</v>
      </c>
      <c r="Q1074">
        <v>0</v>
      </c>
      <c r="R1074">
        <v>0</v>
      </c>
      <c r="S1074">
        <v>0</v>
      </c>
      <c r="T1074">
        <v>0</v>
      </c>
      <c r="U1074">
        <f t="shared" si="126"/>
        <v>0</v>
      </c>
      <c r="V1074" t="str">
        <f t="shared" si="120"/>
        <v>Barefoot Resort - Norman2007</v>
      </c>
      <c r="W1074" s="17">
        <f t="shared" si="121"/>
        <v>3</v>
      </c>
      <c r="X1074">
        <f t="shared" si="127"/>
        <v>110</v>
      </c>
      <c r="Y1074">
        <f t="shared" si="123"/>
        <v>96</v>
      </c>
      <c r="Z1074">
        <f t="shared" si="124"/>
        <v>0</v>
      </c>
      <c r="AA1074">
        <f t="shared" si="125"/>
        <v>90</v>
      </c>
    </row>
    <row r="1075" spans="1:27" x14ac:dyDescent="0.25">
      <c r="A1075" t="s">
        <v>46</v>
      </c>
      <c r="B1075" t="s">
        <v>46</v>
      </c>
      <c r="C1075" t="s">
        <v>46</v>
      </c>
      <c r="E1075">
        <v>2007</v>
      </c>
      <c r="F1075">
        <v>6</v>
      </c>
      <c r="G1075">
        <v>339</v>
      </c>
      <c r="H1075">
        <v>4</v>
      </c>
      <c r="I1075">
        <v>5</v>
      </c>
      <c r="J1075">
        <v>5</v>
      </c>
      <c r="K1075">
        <v>0</v>
      </c>
      <c r="L1075">
        <v>6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f t="shared" si="126"/>
        <v>0</v>
      </c>
      <c r="V1075" t="str">
        <f t="shared" si="120"/>
        <v>Barefoot Resort - Norman2007</v>
      </c>
      <c r="W1075" s="17">
        <f t="shared" si="121"/>
        <v>3</v>
      </c>
      <c r="X1075">
        <f t="shared" si="127"/>
        <v>110</v>
      </c>
      <c r="Y1075">
        <f t="shared" si="123"/>
        <v>96</v>
      </c>
      <c r="Z1075">
        <f t="shared" si="124"/>
        <v>0</v>
      </c>
      <c r="AA1075">
        <f t="shared" si="125"/>
        <v>90</v>
      </c>
    </row>
    <row r="1076" spans="1:27" x14ac:dyDescent="0.25">
      <c r="A1076" t="s">
        <v>46</v>
      </c>
      <c r="B1076" t="s">
        <v>46</v>
      </c>
      <c r="C1076" t="s">
        <v>46</v>
      </c>
      <c r="E1076">
        <v>2007</v>
      </c>
      <c r="F1076">
        <v>7</v>
      </c>
      <c r="G1076">
        <v>122</v>
      </c>
      <c r="H1076">
        <v>3</v>
      </c>
      <c r="I1076">
        <v>5</v>
      </c>
      <c r="J1076">
        <v>3</v>
      </c>
      <c r="K1076">
        <v>0</v>
      </c>
      <c r="L1076">
        <v>4</v>
      </c>
      <c r="M1076">
        <v>0</v>
      </c>
      <c r="N1076">
        <v>1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f t="shared" si="126"/>
        <v>0</v>
      </c>
      <c r="V1076" t="str">
        <f t="shared" si="120"/>
        <v>Barefoot Resort - Norman2007</v>
      </c>
      <c r="W1076" s="17">
        <f t="shared" si="121"/>
        <v>3</v>
      </c>
      <c r="X1076">
        <f t="shared" si="127"/>
        <v>110</v>
      </c>
      <c r="Y1076">
        <f t="shared" si="123"/>
        <v>96</v>
      </c>
      <c r="Z1076">
        <f t="shared" si="124"/>
        <v>0</v>
      </c>
      <c r="AA1076">
        <f t="shared" si="125"/>
        <v>90</v>
      </c>
    </row>
    <row r="1077" spans="1:27" x14ac:dyDescent="0.25">
      <c r="A1077" t="s">
        <v>46</v>
      </c>
      <c r="B1077" t="s">
        <v>46</v>
      </c>
      <c r="C1077" t="s">
        <v>46</v>
      </c>
      <c r="E1077">
        <v>2007</v>
      </c>
      <c r="F1077">
        <v>8</v>
      </c>
      <c r="G1077">
        <v>269</v>
      </c>
      <c r="H1077">
        <v>4</v>
      </c>
      <c r="I1077">
        <v>5</v>
      </c>
      <c r="J1077">
        <v>4</v>
      </c>
      <c r="K1077">
        <v>0</v>
      </c>
      <c r="L1077">
        <v>4</v>
      </c>
      <c r="M1077">
        <v>0</v>
      </c>
      <c r="N1077">
        <v>1</v>
      </c>
      <c r="O1077">
        <v>0</v>
      </c>
      <c r="P1077">
        <v>1</v>
      </c>
      <c r="Q1077">
        <v>0</v>
      </c>
      <c r="R1077">
        <v>0</v>
      </c>
      <c r="S1077">
        <v>0</v>
      </c>
      <c r="T1077">
        <v>0</v>
      </c>
      <c r="U1077">
        <f t="shared" si="126"/>
        <v>0</v>
      </c>
      <c r="V1077" t="str">
        <f t="shared" si="120"/>
        <v>Barefoot Resort - Norman2007</v>
      </c>
      <c r="W1077" s="17">
        <f t="shared" si="121"/>
        <v>3</v>
      </c>
      <c r="X1077">
        <f t="shared" si="127"/>
        <v>110</v>
      </c>
      <c r="Y1077">
        <f t="shared" si="123"/>
        <v>96</v>
      </c>
      <c r="Z1077">
        <f t="shared" si="124"/>
        <v>0</v>
      </c>
      <c r="AA1077">
        <f t="shared" si="125"/>
        <v>90</v>
      </c>
    </row>
    <row r="1078" spans="1:27" x14ac:dyDescent="0.25">
      <c r="A1078" t="s">
        <v>46</v>
      </c>
      <c r="B1078" t="s">
        <v>46</v>
      </c>
      <c r="C1078" t="s">
        <v>46</v>
      </c>
      <c r="E1078">
        <v>2007</v>
      </c>
      <c r="F1078">
        <v>9</v>
      </c>
      <c r="G1078">
        <v>499</v>
      </c>
      <c r="H1078">
        <v>5</v>
      </c>
      <c r="I1078">
        <v>7</v>
      </c>
      <c r="J1078">
        <v>5</v>
      </c>
      <c r="K1078">
        <v>0</v>
      </c>
      <c r="L1078">
        <v>8</v>
      </c>
      <c r="M1078">
        <v>0</v>
      </c>
      <c r="N1078">
        <v>1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f t="shared" si="126"/>
        <v>0</v>
      </c>
      <c r="V1078" t="str">
        <f t="shared" si="120"/>
        <v>Barefoot Resort - Norman2007</v>
      </c>
      <c r="W1078" s="17">
        <f t="shared" si="121"/>
        <v>3</v>
      </c>
      <c r="X1078">
        <f t="shared" si="127"/>
        <v>110</v>
      </c>
      <c r="Y1078">
        <f t="shared" si="123"/>
        <v>96</v>
      </c>
      <c r="Z1078">
        <f t="shared" si="124"/>
        <v>0</v>
      </c>
      <c r="AA1078">
        <f t="shared" si="125"/>
        <v>90</v>
      </c>
    </row>
    <row r="1079" spans="1:27" x14ac:dyDescent="0.25">
      <c r="A1079" t="s">
        <v>46</v>
      </c>
      <c r="B1079" t="s">
        <v>46</v>
      </c>
      <c r="C1079" t="s">
        <v>46</v>
      </c>
      <c r="E1079">
        <v>2007</v>
      </c>
      <c r="F1079">
        <v>10</v>
      </c>
      <c r="G1079">
        <v>135</v>
      </c>
      <c r="H1079">
        <v>3</v>
      </c>
      <c r="I1079">
        <v>4</v>
      </c>
      <c r="J1079">
        <v>3</v>
      </c>
      <c r="K1079">
        <v>0</v>
      </c>
      <c r="L1079">
        <v>4</v>
      </c>
      <c r="M1079">
        <v>0</v>
      </c>
      <c r="N1079">
        <v>1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f t="shared" si="126"/>
        <v>0</v>
      </c>
      <c r="V1079" t="str">
        <f t="shared" si="120"/>
        <v>Barefoot Resort - Norman2007</v>
      </c>
      <c r="W1079" s="17">
        <f t="shared" si="121"/>
        <v>3</v>
      </c>
      <c r="X1079">
        <f t="shared" si="127"/>
        <v>110</v>
      </c>
      <c r="Y1079">
        <f t="shared" si="123"/>
        <v>96</v>
      </c>
      <c r="Z1079">
        <f t="shared" si="124"/>
        <v>0</v>
      </c>
      <c r="AA1079">
        <f t="shared" si="125"/>
        <v>90</v>
      </c>
    </row>
    <row r="1080" spans="1:27" x14ac:dyDescent="0.25">
      <c r="A1080" t="s">
        <v>46</v>
      </c>
      <c r="B1080" t="s">
        <v>46</v>
      </c>
      <c r="C1080" t="s">
        <v>46</v>
      </c>
      <c r="E1080">
        <v>2007</v>
      </c>
      <c r="F1080">
        <v>11</v>
      </c>
      <c r="G1080">
        <v>357</v>
      </c>
      <c r="H1080">
        <v>4</v>
      </c>
      <c r="I1080">
        <v>5</v>
      </c>
      <c r="J1080">
        <v>7</v>
      </c>
      <c r="K1080">
        <v>0</v>
      </c>
      <c r="L1080">
        <v>5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f t="shared" si="126"/>
        <v>0</v>
      </c>
      <c r="V1080" t="str">
        <f t="shared" si="120"/>
        <v>Barefoot Resort - Norman2007</v>
      </c>
      <c r="W1080" s="17">
        <f t="shared" si="121"/>
        <v>3</v>
      </c>
      <c r="X1080">
        <f t="shared" si="127"/>
        <v>110</v>
      </c>
      <c r="Y1080">
        <f t="shared" si="123"/>
        <v>96</v>
      </c>
      <c r="Z1080">
        <f t="shared" si="124"/>
        <v>0</v>
      </c>
      <c r="AA1080">
        <f t="shared" si="125"/>
        <v>90</v>
      </c>
    </row>
    <row r="1081" spans="1:27" x14ac:dyDescent="0.25">
      <c r="A1081" t="s">
        <v>46</v>
      </c>
      <c r="B1081" t="s">
        <v>46</v>
      </c>
      <c r="C1081" t="s">
        <v>46</v>
      </c>
      <c r="E1081">
        <v>2007</v>
      </c>
      <c r="F1081">
        <v>12</v>
      </c>
      <c r="G1081">
        <v>380</v>
      </c>
      <c r="H1081">
        <v>4</v>
      </c>
      <c r="I1081">
        <v>6</v>
      </c>
      <c r="J1081">
        <v>4</v>
      </c>
      <c r="K1081">
        <v>0</v>
      </c>
      <c r="L1081">
        <v>5</v>
      </c>
      <c r="M1081">
        <v>0</v>
      </c>
      <c r="N1081">
        <v>1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f t="shared" si="126"/>
        <v>0</v>
      </c>
      <c r="V1081" t="str">
        <f t="shared" si="120"/>
        <v>Barefoot Resort - Norman2007</v>
      </c>
      <c r="W1081" s="17">
        <f t="shared" si="121"/>
        <v>3</v>
      </c>
      <c r="X1081">
        <f t="shared" si="127"/>
        <v>110</v>
      </c>
      <c r="Y1081">
        <f t="shared" si="123"/>
        <v>96</v>
      </c>
      <c r="Z1081">
        <f t="shared" si="124"/>
        <v>0</v>
      </c>
      <c r="AA1081">
        <f t="shared" si="125"/>
        <v>90</v>
      </c>
    </row>
    <row r="1082" spans="1:27" x14ac:dyDescent="0.25">
      <c r="A1082" t="s">
        <v>46</v>
      </c>
      <c r="B1082" t="s">
        <v>46</v>
      </c>
      <c r="C1082" t="s">
        <v>46</v>
      </c>
      <c r="E1082">
        <v>2007</v>
      </c>
      <c r="F1082">
        <v>13</v>
      </c>
      <c r="G1082">
        <v>347</v>
      </c>
      <c r="H1082">
        <v>4</v>
      </c>
      <c r="I1082">
        <v>9</v>
      </c>
      <c r="J1082">
        <v>4</v>
      </c>
      <c r="K1082">
        <v>0</v>
      </c>
      <c r="L1082">
        <v>6</v>
      </c>
      <c r="M1082">
        <v>0</v>
      </c>
      <c r="N1082">
        <v>1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f t="shared" si="126"/>
        <v>0</v>
      </c>
      <c r="V1082" t="str">
        <f t="shared" si="120"/>
        <v>Barefoot Resort - Norman2007</v>
      </c>
      <c r="W1082" s="17">
        <f t="shared" si="121"/>
        <v>3</v>
      </c>
      <c r="X1082">
        <f t="shared" si="127"/>
        <v>110</v>
      </c>
      <c r="Y1082">
        <f t="shared" si="123"/>
        <v>96</v>
      </c>
      <c r="Z1082">
        <f t="shared" si="124"/>
        <v>0</v>
      </c>
      <c r="AA1082">
        <f t="shared" si="125"/>
        <v>90</v>
      </c>
    </row>
    <row r="1083" spans="1:27" x14ac:dyDescent="0.25">
      <c r="A1083" t="s">
        <v>46</v>
      </c>
      <c r="B1083" t="s">
        <v>46</v>
      </c>
      <c r="C1083" t="s">
        <v>46</v>
      </c>
      <c r="E1083">
        <v>2007</v>
      </c>
      <c r="F1083">
        <v>14</v>
      </c>
      <c r="G1083">
        <v>314</v>
      </c>
      <c r="H1083">
        <v>4</v>
      </c>
      <c r="I1083">
        <v>9</v>
      </c>
      <c r="J1083">
        <v>4</v>
      </c>
      <c r="K1083">
        <v>0</v>
      </c>
      <c r="L1083">
        <v>5</v>
      </c>
      <c r="M1083">
        <v>0</v>
      </c>
      <c r="N1083">
        <v>1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f t="shared" si="126"/>
        <v>0</v>
      </c>
      <c r="V1083" t="str">
        <f t="shared" si="120"/>
        <v>Barefoot Resort - Norman2007</v>
      </c>
      <c r="W1083" s="17">
        <f t="shared" si="121"/>
        <v>3</v>
      </c>
      <c r="X1083">
        <f t="shared" si="127"/>
        <v>110</v>
      </c>
      <c r="Y1083">
        <f t="shared" si="123"/>
        <v>96</v>
      </c>
      <c r="Z1083">
        <f t="shared" si="124"/>
        <v>0</v>
      </c>
      <c r="AA1083">
        <f t="shared" si="125"/>
        <v>90</v>
      </c>
    </row>
    <row r="1084" spans="1:27" x14ac:dyDescent="0.25">
      <c r="A1084" t="s">
        <v>46</v>
      </c>
      <c r="B1084" t="s">
        <v>46</v>
      </c>
      <c r="C1084" t="s">
        <v>46</v>
      </c>
      <c r="E1084">
        <v>2007</v>
      </c>
      <c r="F1084">
        <v>15</v>
      </c>
      <c r="G1084">
        <v>468</v>
      </c>
      <c r="H1084">
        <v>5</v>
      </c>
      <c r="I1084">
        <v>5</v>
      </c>
      <c r="J1084">
        <v>7</v>
      </c>
      <c r="K1084">
        <v>0</v>
      </c>
      <c r="L1084">
        <v>5</v>
      </c>
      <c r="M1084">
        <v>1</v>
      </c>
      <c r="N1084">
        <v>0</v>
      </c>
      <c r="O1084">
        <v>0</v>
      </c>
      <c r="P1084">
        <v>1</v>
      </c>
      <c r="Q1084">
        <v>0</v>
      </c>
      <c r="R1084">
        <v>0</v>
      </c>
      <c r="S1084">
        <v>0</v>
      </c>
      <c r="T1084">
        <v>0</v>
      </c>
      <c r="U1084">
        <f t="shared" si="126"/>
        <v>0</v>
      </c>
      <c r="V1084" t="str">
        <f t="shared" si="120"/>
        <v>Barefoot Resort - Norman2007</v>
      </c>
      <c r="W1084" s="17">
        <f t="shared" si="121"/>
        <v>3</v>
      </c>
      <c r="X1084">
        <f t="shared" si="127"/>
        <v>110</v>
      </c>
      <c r="Y1084">
        <f t="shared" si="123"/>
        <v>96</v>
      </c>
      <c r="Z1084">
        <f t="shared" si="124"/>
        <v>0</v>
      </c>
      <c r="AA1084">
        <f t="shared" si="125"/>
        <v>90</v>
      </c>
    </row>
    <row r="1085" spans="1:27" x14ac:dyDescent="0.25">
      <c r="A1085" t="s">
        <v>46</v>
      </c>
      <c r="B1085" t="s">
        <v>46</v>
      </c>
      <c r="C1085" t="s">
        <v>46</v>
      </c>
      <c r="E1085">
        <v>2007</v>
      </c>
      <c r="F1085">
        <v>16</v>
      </c>
      <c r="G1085">
        <v>131</v>
      </c>
      <c r="H1085">
        <v>3</v>
      </c>
      <c r="I1085">
        <v>5</v>
      </c>
      <c r="J1085">
        <v>4</v>
      </c>
      <c r="K1085">
        <v>0</v>
      </c>
      <c r="L1085">
        <v>4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f t="shared" si="126"/>
        <v>0</v>
      </c>
      <c r="V1085" t="str">
        <f t="shared" si="120"/>
        <v>Barefoot Resort - Norman2007</v>
      </c>
      <c r="W1085" s="17">
        <f t="shared" si="121"/>
        <v>3</v>
      </c>
      <c r="X1085">
        <f t="shared" si="127"/>
        <v>110</v>
      </c>
      <c r="Y1085">
        <f t="shared" si="123"/>
        <v>96</v>
      </c>
      <c r="Z1085">
        <f t="shared" si="124"/>
        <v>0</v>
      </c>
      <c r="AA1085">
        <f t="shared" si="125"/>
        <v>90</v>
      </c>
    </row>
    <row r="1086" spans="1:27" x14ac:dyDescent="0.25">
      <c r="A1086" t="s">
        <v>46</v>
      </c>
      <c r="B1086" t="s">
        <v>46</v>
      </c>
      <c r="C1086" t="s">
        <v>46</v>
      </c>
      <c r="E1086">
        <v>2007</v>
      </c>
      <c r="F1086">
        <v>17</v>
      </c>
      <c r="G1086">
        <v>316</v>
      </c>
      <c r="H1086">
        <v>4</v>
      </c>
      <c r="I1086">
        <v>7</v>
      </c>
      <c r="J1086">
        <v>9</v>
      </c>
      <c r="K1086">
        <v>0</v>
      </c>
      <c r="L1086">
        <v>4</v>
      </c>
      <c r="M1086">
        <v>0</v>
      </c>
      <c r="N1086">
        <v>0</v>
      </c>
      <c r="O1086">
        <v>0</v>
      </c>
      <c r="P1086">
        <v>1</v>
      </c>
      <c r="Q1086">
        <v>0</v>
      </c>
      <c r="R1086">
        <v>0</v>
      </c>
      <c r="S1086">
        <v>0</v>
      </c>
      <c r="T1086">
        <v>0</v>
      </c>
      <c r="U1086">
        <f t="shared" si="126"/>
        <v>0</v>
      </c>
      <c r="V1086" t="str">
        <f t="shared" si="120"/>
        <v>Barefoot Resort - Norman2007</v>
      </c>
      <c r="W1086" s="17">
        <f t="shared" si="121"/>
        <v>3</v>
      </c>
      <c r="X1086">
        <f t="shared" si="127"/>
        <v>110</v>
      </c>
      <c r="Y1086">
        <f t="shared" si="123"/>
        <v>96</v>
      </c>
      <c r="Z1086">
        <f t="shared" si="124"/>
        <v>0</v>
      </c>
      <c r="AA1086">
        <f t="shared" si="125"/>
        <v>90</v>
      </c>
    </row>
    <row r="1087" spans="1:27" x14ac:dyDescent="0.25">
      <c r="A1087" t="s">
        <v>46</v>
      </c>
      <c r="B1087" t="s">
        <v>46</v>
      </c>
      <c r="C1087" t="s">
        <v>46</v>
      </c>
      <c r="E1087">
        <v>2007</v>
      </c>
      <c r="F1087">
        <v>18</v>
      </c>
      <c r="G1087">
        <v>461</v>
      </c>
      <c r="H1087">
        <v>5</v>
      </c>
      <c r="I1087">
        <v>8</v>
      </c>
      <c r="J1087">
        <v>11</v>
      </c>
      <c r="K1087">
        <v>0</v>
      </c>
      <c r="L1087">
        <v>6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f t="shared" si="126"/>
        <v>0</v>
      </c>
      <c r="V1087" t="str">
        <f t="shared" si="120"/>
        <v>Barefoot Resort - Norman2007</v>
      </c>
      <c r="W1087" s="17">
        <f t="shared" si="121"/>
        <v>3</v>
      </c>
      <c r="X1087">
        <f t="shared" si="127"/>
        <v>110</v>
      </c>
      <c r="Y1087">
        <f t="shared" si="123"/>
        <v>96</v>
      </c>
      <c r="Z1087">
        <f t="shared" si="124"/>
        <v>0</v>
      </c>
      <c r="AA1087">
        <f t="shared" si="125"/>
        <v>90</v>
      </c>
    </row>
    <row r="1088" spans="1:27" x14ac:dyDescent="0.25">
      <c r="A1088" t="s">
        <v>25</v>
      </c>
      <c r="B1088" t="s">
        <v>25</v>
      </c>
      <c r="C1088" t="s">
        <v>25</v>
      </c>
      <c r="E1088">
        <v>2007</v>
      </c>
      <c r="F1088">
        <v>1</v>
      </c>
      <c r="G1088">
        <v>330</v>
      </c>
      <c r="H1088">
        <v>4</v>
      </c>
      <c r="I1088">
        <v>5</v>
      </c>
      <c r="J1088">
        <v>4</v>
      </c>
      <c r="K1088">
        <v>0</v>
      </c>
      <c r="L1088">
        <v>5</v>
      </c>
      <c r="M1088">
        <v>0</v>
      </c>
      <c r="N1088">
        <v>1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f t="shared" si="126"/>
        <v>0</v>
      </c>
      <c r="V1088" t="str">
        <f t="shared" si="120"/>
        <v>Crow Creek2007</v>
      </c>
      <c r="W1088" s="17">
        <f t="shared" si="121"/>
        <v>3</v>
      </c>
      <c r="X1088">
        <f t="shared" si="127"/>
        <v>90</v>
      </c>
      <c r="Y1088">
        <f t="shared" si="123"/>
        <v>87</v>
      </c>
      <c r="Z1088">
        <f t="shared" si="124"/>
        <v>0</v>
      </c>
      <c r="AA1088">
        <f t="shared" si="125"/>
        <v>87</v>
      </c>
    </row>
    <row r="1089" spans="1:27" x14ac:dyDescent="0.25">
      <c r="A1089" t="s">
        <v>25</v>
      </c>
      <c r="B1089" t="s">
        <v>25</v>
      </c>
      <c r="C1089" t="s">
        <v>25</v>
      </c>
      <c r="E1089">
        <v>2007</v>
      </c>
      <c r="F1089">
        <v>2</v>
      </c>
      <c r="G1089">
        <v>375</v>
      </c>
      <c r="H1089">
        <v>4</v>
      </c>
      <c r="I1089">
        <v>6</v>
      </c>
      <c r="J1089">
        <v>5</v>
      </c>
      <c r="K1089">
        <v>0</v>
      </c>
      <c r="L1089">
        <v>5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f t="shared" si="126"/>
        <v>0</v>
      </c>
      <c r="V1089" t="str">
        <f t="shared" si="120"/>
        <v>Crow Creek2007</v>
      </c>
      <c r="W1089" s="17">
        <f t="shared" si="121"/>
        <v>3</v>
      </c>
      <c r="X1089">
        <f t="shared" si="127"/>
        <v>90</v>
      </c>
      <c r="Y1089">
        <f t="shared" si="123"/>
        <v>87</v>
      </c>
      <c r="Z1089">
        <f t="shared" si="124"/>
        <v>0</v>
      </c>
      <c r="AA1089">
        <f t="shared" si="125"/>
        <v>87</v>
      </c>
    </row>
    <row r="1090" spans="1:27" x14ac:dyDescent="0.25">
      <c r="A1090" t="s">
        <v>25</v>
      </c>
      <c r="B1090" t="s">
        <v>25</v>
      </c>
      <c r="C1090" t="s">
        <v>25</v>
      </c>
      <c r="E1090">
        <v>2007</v>
      </c>
      <c r="F1090">
        <v>3</v>
      </c>
      <c r="G1090">
        <v>471</v>
      </c>
      <c r="H1090">
        <v>5</v>
      </c>
      <c r="I1090">
        <v>6</v>
      </c>
      <c r="J1090">
        <v>6</v>
      </c>
      <c r="K1090">
        <v>0</v>
      </c>
      <c r="L1090">
        <v>6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f t="shared" si="126"/>
        <v>0</v>
      </c>
      <c r="V1090" t="str">
        <f t="shared" si="120"/>
        <v>Crow Creek2007</v>
      </c>
      <c r="W1090" s="17">
        <f t="shared" si="121"/>
        <v>3</v>
      </c>
      <c r="X1090">
        <f t="shared" si="127"/>
        <v>90</v>
      </c>
      <c r="Y1090">
        <f t="shared" si="123"/>
        <v>87</v>
      </c>
      <c r="Z1090">
        <f t="shared" si="124"/>
        <v>0</v>
      </c>
      <c r="AA1090">
        <f t="shared" si="125"/>
        <v>87</v>
      </c>
    </row>
    <row r="1091" spans="1:27" x14ac:dyDescent="0.25">
      <c r="A1091" t="s">
        <v>25</v>
      </c>
      <c r="B1091" t="s">
        <v>25</v>
      </c>
      <c r="C1091" t="s">
        <v>25</v>
      </c>
      <c r="E1091">
        <v>2007</v>
      </c>
      <c r="F1091">
        <v>4</v>
      </c>
      <c r="G1091">
        <v>325</v>
      </c>
      <c r="H1091">
        <v>4</v>
      </c>
      <c r="I1091">
        <v>4</v>
      </c>
      <c r="J1091">
        <v>6</v>
      </c>
      <c r="K1091">
        <v>0</v>
      </c>
      <c r="L1091">
        <v>5</v>
      </c>
      <c r="M1091">
        <v>1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f t="shared" si="126"/>
        <v>0</v>
      </c>
      <c r="V1091" t="str">
        <f t="shared" ref="V1091:V1154" si="128">A1091&amp;E1091</f>
        <v>Crow Creek2007</v>
      </c>
      <c r="W1091" s="17">
        <f t="shared" ref="W1091:W1154" si="129">COUNTIF($C:$C,C1091)/18</f>
        <v>3</v>
      </c>
      <c r="X1091">
        <f t="shared" ref="X1091:X1154" si="130">SUMIF($V:$V,$V1091,$I:$I)</f>
        <v>90</v>
      </c>
      <c r="Y1091">
        <f t="shared" ref="Y1091:Y1154" si="131">SUMIF($V:$V,$V1091,$J:$J)</f>
        <v>87</v>
      </c>
      <c r="Z1091">
        <f t="shared" ref="Z1091:Z1154" si="132">SUMIF($V:$V,$V1091,$K:$K)</f>
        <v>0</v>
      </c>
      <c r="AA1091">
        <f t="shared" ref="AA1091:AA1154" si="133">SUMIF($V:$V,$V1091,$L:$L)</f>
        <v>87</v>
      </c>
    </row>
    <row r="1092" spans="1:27" x14ac:dyDescent="0.25">
      <c r="A1092" t="s">
        <v>25</v>
      </c>
      <c r="B1092" t="s">
        <v>25</v>
      </c>
      <c r="C1092" t="s">
        <v>25</v>
      </c>
      <c r="E1092">
        <v>2007</v>
      </c>
      <c r="F1092">
        <v>5</v>
      </c>
      <c r="G1092">
        <v>352</v>
      </c>
      <c r="H1092">
        <v>4</v>
      </c>
      <c r="I1092">
        <v>5</v>
      </c>
      <c r="J1092">
        <v>6</v>
      </c>
      <c r="K1092">
        <v>0</v>
      </c>
      <c r="L1092">
        <v>5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f t="shared" si="126"/>
        <v>0</v>
      </c>
      <c r="V1092" t="str">
        <f t="shared" si="128"/>
        <v>Crow Creek2007</v>
      </c>
      <c r="W1092" s="17">
        <f t="shared" si="129"/>
        <v>3</v>
      </c>
      <c r="X1092">
        <f t="shared" si="130"/>
        <v>90</v>
      </c>
      <c r="Y1092">
        <f t="shared" si="131"/>
        <v>87</v>
      </c>
      <c r="Z1092">
        <f t="shared" si="132"/>
        <v>0</v>
      </c>
      <c r="AA1092">
        <f t="shared" si="133"/>
        <v>87</v>
      </c>
    </row>
    <row r="1093" spans="1:27" x14ac:dyDescent="0.25">
      <c r="A1093" t="s">
        <v>25</v>
      </c>
      <c r="B1093" t="s">
        <v>25</v>
      </c>
      <c r="C1093" t="s">
        <v>25</v>
      </c>
      <c r="E1093">
        <v>2007</v>
      </c>
      <c r="F1093">
        <v>6</v>
      </c>
      <c r="G1093">
        <v>167</v>
      </c>
      <c r="H1093">
        <v>3</v>
      </c>
      <c r="I1093">
        <v>5</v>
      </c>
      <c r="J1093">
        <v>3</v>
      </c>
      <c r="K1093">
        <v>0</v>
      </c>
      <c r="L1093">
        <v>4</v>
      </c>
      <c r="M1093">
        <v>0</v>
      </c>
      <c r="N1093">
        <v>1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f t="shared" si="126"/>
        <v>0</v>
      </c>
      <c r="V1093" t="str">
        <f t="shared" si="128"/>
        <v>Crow Creek2007</v>
      </c>
      <c r="W1093" s="17">
        <f t="shared" si="129"/>
        <v>3</v>
      </c>
      <c r="X1093">
        <f t="shared" si="130"/>
        <v>90</v>
      </c>
      <c r="Y1093">
        <f t="shared" si="131"/>
        <v>87</v>
      </c>
      <c r="Z1093">
        <f t="shared" si="132"/>
        <v>0</v>
      </c>
      <c r="AA1093">
        <f t="shared" si="133"/>
        <v>87</v>
      </c>
    </row>
    <row r="1094" spans="1:27" x14ac:dyDescent="0.25">
      <c r="A1094" t="s">
        <v>25</v>
      </c>
      <c r="B1094" t="s">
        <v>25</v>
      </c>
      <c r="C1094" t="s">
        <v>25</v>
      </c>
      <c r="E1094">
        <v>2007</v>
      </c>
      <c r="F1094">
        <v>7</v>
      </c>
      <c r="G1094">
        <v>533</v>
      </c>
      <c r="H1094">
        <v>5</v>
      </c>
      <c r="I1094">
        <v>6</v>
      </c>
      <c r="J1094">
        <v>6</v>
      </c>
      <c r="K1094">
        <v>0</v>
      </c>
      <c r="L1094">
        <v>6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f t="shared" si="126"/>
        <v>0</v>
      </c>
      <c r="V1094" t="str">
        <f t="shared" si="128"/>
        <v>Crow Creek2007</v>
      </c>
      <c r="W1094" s="17">
        <f t="shared" si="129"/>
        <v>3</v>
      </c>
      <c r="X1094">
        <f t="shared" si="130"/>
        <v>90</v>
      </c>
      <c r="Y1094">
        <f t="shared" si="131"/>
        <v>87</v>
      </c>
      <c r="Z1094">
        <f t="shared" si="132"/>
        <v>0</v>
      </c>
      <c r="AA1094">
        <f t="shared" si="133"/>
        <v>87</v>
      </c>
    </row>
    <row r="1095" spans="1:27" x14ac:dyDescent="0.25">
      <c r="A1095" t="s">
        <v>25</v>
      </c>
      <c r="B1095" t="s">
        <v>25</v>
      </c>
      <c r="C1095" t="s">
        <v>25</v>
      </c>
      <c r="E1095">
        <v>2007</v>
      </c>
      <c r="F1095">
        <v>8</v>
      </c>
      <c r="G1095">
        <v>143</v>
      </c>
      <c r="H1095">
        <v>3</v>
      </c>
      <c r="I1095">
        <v>4</v>
      </c>
      <c r="J1095">
        <v>4</v>
      </c>
      <c r="K1095">
        <v>0</v>
      </c>
      <c r="L1095">
        <v>3</v>
      </c>
      <c r="M1095">
        <v>0</v>
      </c>
      <c r="N1095">
        <v>0</v>
      </c>
      <c r="O1095">
        <v>0</v>
      </c>
      <c r="P1095">
        <v>1</v>
      </c>
      <c r="Q1095">
        <v>0</v>
      </c>
      <c r="R1095">
        <v>0</v>
      </c>
      <c r="S1095">
        <v>0</v>
      </c>
      <c r="T1095">
        <v>0</v>
      </c>
      <c r="U1095">
        <f t="shared" si="126"/>
        <v>0</v>
      </c>
      <c r="V1095" t="str">
        <f t="shared" si="128"/>
        <v>Crow Creek2007</v>
      </c>
      <c r="W1095" s="17">
        <f t="shared" si="129"/>
        <v>3</v>
      </c>
      <c r="X1095">
        <f t="shared" si="130"/>
        <v>90</v>
      </c>
      <c r="Y1095">
        <f t="shared" si="131"/>
        <v>87</v>
      </c>
      <c r="Z1095">
        <f t="shared" si="132"/>
        <v>0</v>
      </c>
      <c r="AA1095">
        <f t="shared" si="133"/>
        <v>87</v>
      </c>
    </row>
    <row r="1096" spans="1:27" x14ac:dyDescent="0.25">
      <c r="A1096" t="s">
        <v>25</v>
      </c>
      <c r="B1096" t="s">
        <v>25</v>
      </c>
      <c r="C1096" t="s">
        <v>25</v>
      </c>
      <c r="E1096">
        <v>2007</v>
      </c>
      <c r="F1096">
        <v>9</v>
      </c>
      <c r="G1096">
        <v>349</v>
      </c>
      <c r="H1096">
        <v>4</v>
      </c>
      <c r="I1096">
        <v>5</v>
      </c>
      <c r="J1096">
        <v>6</v>
      </c>
      <c r="K1096">
        <v>0</v>
      </c>
      <c r="L1096">
        <v>5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f t="shared" si="126"/>
        <v>0</v>
      </c>
      <c r="V1096" t="str">
        <f t="shared" si="128"/>
        <v>Crow Creek2007</v>
      </c>
      <c r="W1096" s="17">
        <f t="shared" si="129"/>
        <v>3</v>
      </c>
      <c r="X1096">
        <f t="shared" si="130"/>
        <v>90</v>
      </c>
      <c r="Y1096">
        <f t="shared" si="131"/>
        <v>87</v>
      </c>
      <c r="Z1096">
        <f t="shared" si="132"/>
        <v>0</v>
      </c>
      <c r="AA1096">
        <f t="shared" si="133"/>
        <v>87</v>
      </c>
    </row>
    <row r="1097" spans="1:27" x14ac:dyDescent="0.25">
      <c r="A1097" t="s">
        <v>25</v>
      </c>
      <c r="B1097" t="s">
        <v>25</v>
      </c>
      <c r="C1097" t="s">
        <v>25</v>
      </c>
      <c r="E1097">
        <v>2007</v>
      </c>
      <c r="F1097">
        <v>10</v>
      </c>
      <c r="G1097">
        <v>347</v>
      </c>
      <c r="H1097">
        <v>4</v>
      </c>
      <c r="I1097">
        <v>4</v>
      </c>
      <c r="J1097">
        <v>4</v>
      </c>
      <c r="K1097">
        <v>0</v>
      </c>
      <c r="L1097">
        <v>4</v>
      </c>
      <c r="M1097">
        <v>1</v>
      </c>
      <c r="N1097">
        <v>1</v>
      </c>
      <c r="O1097">
        <v>0</v>
      </c>
      <c r="P1097">
        <v>1</v>
      </c>
      <c r="Q1097">
        <v>0</v>
      </c>
      <c r="R1097">
        <v>0</v>
      </c>
      <c r="S1097">
        <v>0</v>
      </c>
      <c r="T1097">
        <v>0</v>
      </c>
      <c r="U1097">
        <f t="shared" ref="U1097:U1160" si="134">SUM(Q1097:T1097)</f>
        <v>0</v>
      </c>
      <c r="V1097" t="str">
        <f t="shared" si="128"/>
        <v>Crow Creek2007</v>
      </c>
      <c r="W1097" s="17">
        <f t="shared" si="129"/>
        <v>3</v>
      </c>
      <c r="X1097">
        <f t="shared" si="130"/>
        <v>90</v>
      </c>
      <c r="Y1097">
        <f t="shared" si="131"/>
        <v>87</v>
      </c>
      <c r="Z1097">
        <f t="shared" si="132"/>
        <v>0</v>
      </c>
      <c r="AA1097">
        <f t="shared" si="133"/>
        <v>87</v>
      </c>
    </row>
    <row r="1098" spans="1:27" x14ac:dyDescent="0.25">
      <c r="A1098" t="s">
        <v>25</v>
      </c>
      <c r="B1098" t="s">
        <v>25</v>
      </c>
      <c r="C1098" t="s">
        <v>25</v>
      </c>
      <c r="E1098">
        <v>2007</v>
      </c>
      <c r="F1098">
        <v>11</v>
      </c>
      <c r="G1098">
        <v>309</v>
      </c>
      <c r="H1098">
        <v>4</v>
      </c>
      <c r="I1098">
        <v>7</v>
      </c>
      <c r="J1098">
        <v>4</v>
      </c>
      <c r="K1098">
        <v>0</v>
      </c>
      <c r="L1098">
        <v>4</v>
      </c>
      <c r="M1098">
        <v>0</v>
      </c>
      <c r="N1098">
        <v>1</v>
      </c>
      <c r="O1098">
        <v>0</v>
      </c>
      <c r="P1098">
        <v>1</v>
      </c>
      <c r="Q1098">
        <v>0</v>
      </c>
      <c r="R1098">
        <v>0</v>
      </c>
      <c r="S1098">
        <v>0</v>
      </c>
      <c r="T1098">
        <v>0</v>
      </c>
      <c r="U1098">
        <f t="shared" si="134"/>
        <v>0</v>
      </c>
      <c r="V1098" t="str">
        <f t="shared" si="128"/>
        <v>Crow Creek2007</v>
      </c>
      <c r="W1098" s="17">
        <f t="shared" si="129"/>
        <v>3</v>
      </c>
      <c r="X1098">
        <f t="shared" si="130"/>
        <v>90</v>
      </c>
      <c r="Y1098">
        <f t="shared" si="131"/>
        <v>87</v>
      </c>
      <c r="Z1098">
        <f t="shared" si="132"/>
        <v>0</v>
      </c>
      <c r="AA1098">
        <f t="shared" si="133"/>
        <v>87</v>
      </c>
    </row>
    <row r="1099" spans="1:27" x14ac:dyDescent="0.25">
      <c r="A1099" t="s">
        <v>25</v>
      </c>
      <c r="B1099" t="s">
        <v>25</v>
      </c>
      <c r="C1099" t="s">
        <v>25</v>
      </c>
      <c r="E1099">
        <v>2007</v>
      </c>
      <c r="F1099">
        <v>12</v>
      </c>
      <c r="G1099">
        <v>505</v>
      </c>
      <c r="H1099">
        <v>5</v>
      </c>
      <c r="I1099">
        <v>6</v>
      </c>
      <c r="J1099">
        <v>7</v>
      </c>
      <c r="K1099">
        <v>0</v>
      </c>
      <c r="L1099">
        <v>7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f t="shared" si="134"/>
        <v>0</v>
      </c>
      <c r="V1099" t="str">
        <f t="shared" si="128"/>
        <v>Crow Creek2007</v>
      </c>
      <c r="W1099" s="17">
        <f t="shared" si="129"/>
        <v>3</v>
      </c>
      <c r="X1099">
        <f t="shared" si="130"/>
        <v>90</v>
      </c>
      <c r="Y1099">
        <f t="shared" si="131"/>
        <v>87</v>
      </c>
      <c r="Z1099">
        <f t="shared" si="132"/>
        <v>0</v>
      </c>
      <c r="AA1099">
        <f t="shared" si="133"/>
        <v>87</v>
      </c>
    </row>
    <row r="1100" spans="1:27" x14ac:dyDescent="0.25">
      <c r="A1100" t="s">
        <v>25</v>
      </c>
      <c r="B1100" t="s">
        <v>25</v>
      </c>
      <c r="C1100" t="s">
        <v>25</v>
      </c>
      <c r="E1100">
        <v>2007</v>
      </c>
      <c r="F1100">
        <v>13</v>
      </c>
      <c r="G1100">
        <v>131</v>
      </c>
      <c r="H1100">
        <v>3</v>
      </c>
      <c r="I1100">
        <v>5</v>
      </c>
      <c r="J1100">
        <v>3</v>
      </c>
      <c r="K1100">
        <v>0</v>
      </c>
      <c r="L1100">
        <v>3</v>
      </c>
      <c r="M1100">
        <v>0</v>
      </c>
      <c r="N1100">
        <v>1</v>
      </c>
      <c r="O1100">
        <v>0</v>
      </c>
      <c r="P1100">
        <v>1</v>
      </c>
      <c r="Q1100">
        <v>0</v>
      </c>
      <c r="R1100">
        <v>0</v>
      </c>
      <c r="S1100">
        <v>0</v>
      </c>
      <c r="T1100">
        <v>0</v>
      </c>
      <c r="U1100">
        <f t="shared" si="134"/>
        <v>0</v>
      </c>
      <c r="V1100" t="str">
        <f t="shared" si="128"/>
        <v>Crow Creek2007</v>
      </c>
      <c r="W1100" s="17">
        <f t="shared" si="129"/>
        <v>3</v>
      </c>
      <c r="X1100">
        <f t="shared" si="130"/>
        <v>90</v>
      </c>
      <c r="Y1100">
        <f t="shared" si="131"/>
        <v>87</v>
      </c>
      <c r="Z1100">
        <f t="shared" si="132"/>
        <v>0</v>
      </c>
      <c r="AA1100">
        <f t="shared" si="133"/>
        <v>87</v>
      </c>
    </row>
    <row r="1101" spans="1:27" x14ac:dyDescent="0.25">
      <c r="A1101" t="s">
        <v>25</v>
      </c>
      <c r="B1101" t="s">
        <v>25</v>
      </c>
      <c r="C1101" t="s">
        <v>25</v>
      </c>
      <c r="E1101">
        <v>2007</v>
      </c>
      <c r="F1101">
        <v>14</v>
      </c>
      <c r="G1101">
        <v>379</v>
      </c>
      <c r="H1101">
        <v>4</v>
      </c>
      <c r="I1101">
        <v>4</v>
      </c>
      <c r="J1101">
        <v>4</v>
      </c>
      <c r="K1101">
        <v>0</v>
      </c>
      <c r="L1101">
        <v>5</v>
      </c>
      <c r="M1101">
        <v>1</v>
      </c>
      <c r="N1101">
        <v>1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f t="shared" si="134"/>
        <v>0</v>
      </c>
      <c r="V1101" t="str">
        <f t="shared" si="128"/>
        <v>Crow Creek2007</v>
      </c>
      <c r="W1101" s="17">
        <f t="shared" si="129"/>
        <v>3</v>
      </c>
      <c r="X1101">
        <f t="shared" si="130"/>
        <v>90</v>
      </c>
      <c r="Y1101">
        <f t="shared" si="131"/>
        <v>87</v>
      </c>
      <c r="Z1101">
        <f t="shared" si="132"/>
        <v>0</v>
      </c>
      <c r="AA1101">
        <f t="shared" si="133"/>
        <v>87</v>
      </c>
    </row>
    <row r="1102" spans="1:27" x14ac:dyDescent="0.25">
      <c r="A1102" t="s">
        <v>25</v>
      </c>
      <c r="B1102" t="s">
        <v>25</v>
      </c>
      <c r="C1102" t="s">
        <v>25</v>
      </c>
      <c r="E1102">
        <v>2007</v>
      </c>
      <c r="F1102">
        <v>15</v>
      </c>
      <c r="G1102">
        <v>359</v>
      </c>
      <c r="H1102">
        <v>4</v>
      </c>
      <c r="I1102">
        <v>4</v>
      </c>
      <c r="J1102">
        <v>5</v>
      </c>
      <c r="K1102">
        <v>0</v>
      </c>
      <c r="L1102">
        <v>4</v>
      </c>
      <c r="M1102">
        <v>1</v>
      </c>
      <c r="N1102">
        <v>0</v>
      </c>
      <c r="O1102">
        <v>0</v>
      </c>
      <c r="P1102">
        <v>1</v>
      </c>
      <c r="Q1102">
        <v>0</v>
      </c>
      <c r="R1102">
        <v>0</v>
      </c>
      <c r="S1102">
        <v>0</v>
      </c>
      <c r="T1102">
        <v>0</v>
      </c>
      <c r="U1102">
        <f t="shared" si="134"/>
        <v>0</v>
      </c>
      <c r="V1102" t="str">
        <f t="shared" si="128"/>
        <v>Crow Creek2007</v>
      </c>
      <c r="W1102" s="17">
        <f t="shared" si="129"/>
        <v>3</v>
      </c>
      <c r="X1102">
        <f t="shared" si="130"/>
        <v>90</v>
      </c>
      <c r="Y1102">
        <f t="shared" si="131"/>
        <v>87</v>
      </c>
      <c r="Z1102">
        <f t="shared" si="132"/>
        <v>0</v>
      </c>
      <c r="AA1102">
        <f t="shared" si="133"/>
        <v>87</v>
      </c>
    </row>
    <row r="1103" spans="1:27" x14ac:dyDescent="0.25">
      <c r="A1103" t="s">
        <v>25</v>
      </c>
      <c r="B1103" t="s">
        <v>25</v>
      </c>
      <c r="C1103" t="s">
        <v>25</v>
      </c>
      <c r="E1103">
        <v>2007</v>
      </c>
      <c r="F1103">
        <v>16</v>
      </c>
      <c r="G1103">
        <v>156</v>
      </c>
      <c r="H1103">
        <v>3</v>
      </c>
      <c r="I1103">
        <v>4</v>
      </c>
      <c r="J1103">
        <v>4</v>
      </c>
      <c r="K1103">
        <v>0</v>
      </c>
      <c r="L1103">
        <v>4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f t="shared" si="134"/>
        <v>0</v>
      </c>
      <c r="V1103" t="str">
        <f t="shared" si="128"/>
        <v>Crow Creek2007</v>
      </c>
      <c r="W1103" s="17">
        <f t="shared" si="129"/>
        <v>3</v>
      </c>
      <c r="X1103">
        <f t="shared" si="130"/>
        <v>90</v>
      </c>
      <c r="Y1103">
        <f t="shared" si="131"/>
        <v>87</v>
      </c>
      <c r="Z1103">
        <f t="shared" si="132"/>
        <v>0</v>
      </c>
      <c r="AA1103">
        <f t="shared" si="133"/>
        <v>87</v>
      </c>
    </row>
    <row r="1104" spans="1:27" x14ac:dyDescent="0.25">
      <c r="A1104" t="s">
        <v>25</v>
      </c>
      <c r="B1104" t="s">
        <v>25</v>
      </c>
      <c r="C1104" t="s">
        <v>25</v>
      </c>
      <c r="E1104">
        <v>2007</v>
      </c>
      <c r="F1104">
        <v>17</v>
      </c>
      <c r="G1104">
        <v>351</v>
      </c>
      <c r="H1104">
        <v>4</v>
      </c>
      <c r="I1104">
        <v>4</v>
      </c>
      <c r="J1104">
        <v>5</v>
      </c>
      <c r="K1104">
        <v>0</v>
      </c>
      <c r="L1104">
        <v>6</v>
      </c>
      <c r="M1104">
        <v>1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f t="shared" si="134"/>
        <v>0</v>
      </c>
      <c r="V1104" t="str">
        <f t="shared" si="128"/>
        <v>Crow Creek2007</v>
      </c>
      <c r="W1104" s="17">
        <f t="shared" si="129"/>
        <v>3</v>
      </c>
      <c r="X1104">
        <f t="shared" si="130"/>
        <v>90</v>
      </c>
      <c r="Y1104">
        <f t="shared" si="131"/>
        <v>87</v>
      </c>
      <c r="Z1104">
        <f t="shared" si="132"/>
        <v>0</v>
      </c>
      <c r="AA1104">
        <f t="shared" si="133"/>
        <v>87</v>
      </c>
    </row>
    <row r="1105" spans="1:27" x14ac:dyDescent="0.25">
      <c r="A1105" t="s">
        <v>25</v>
      </c>
      <c r="B1105" t="s">
        <v>25</v>
      </c>
      <c r="C1105" t="s">
        <v>25</v>
      </c>
      <c r="E1105">
        <v>2007</v>
      </c>
      <c r="F1105">
        <v>18</v>
      </c>
      <c r="G1105">
        <v>517</v>
      </c>
      <c r="H1105">
        <v>5</v>
      </c>
      <c r="I1105">
        <v>6</v>
      </c>
      <c r="J1105">
        <v>5</v>
      </c>
      <c r="K1105">
        <v>0</v>
      </c>
      <c r="L1105">
        <v>6</v>
      </c>
      <c r="M1105">
        <v>0</v>
      </c>
      <c r="N1105">
        <v>1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f t="shared" si="134"/>
        <v>0</v>
      </c>
      <c r="V1105" t="str">
        <f t="shared" si="128"/>
        <v>Crow Creek2007</v>
      </c>
      <c r="W1105" s="17">
        <f t="shared" si="129"/>
        <v>3</v>
      </c>
      <c r="X1105">
        <f t="shared" si="130"/>
        <v>90</v>
      </c>
      <c r="Y1105">
        <f t="shared" si="131"/>
        <v>87</v>
      </c>
      <c r="Z1105">
        <f t="shared" si="132"/>
        <v>0</v>
      </c>
      <c r="AA1105">
        <f t="shared" si="133"/>
        <v>87</v>
      </c>
    </row>
    <row r="1106" spans="1:27" x14ac:dyDescent="0.25">
      <c r="A1106" t="s">
        <v>9</v>
      </c>
      <c r="B1106" t="s">
        <v>9</v>
      </c>
      <c r="C1106" t="s">
        <v>9</v>
      </c>
      <c r="E1106">
        <v>2007</v>
      </c>
      <c r="F1106">
        <v>1</v>
      </c>
      <c r="G1106">
        <v>292</v>
      </c>
      <c r="H1106">
        <v>4</v>
      </c>
      <c r="I1106">
        <v>6</v>
      </c>
      <c r="J1106">
        <v>7</v>
      </c>
      <c r="K1106">
        <v>0</v>
      </c>
      <c r="L1106">
        <v>6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f t="shared" si="134"/>
        <v>0</v>
      </c>
      <c r="V1106" t="str">
        <f t="shared" si="128"/>
        <v>Glen Dornoch2007</v>
      </c>
      <c r="W1106" s="17">
        <f t="shared" si="129"/>
        <v>2</v>
      </c>
      <c r="X1106">
        <f t="shared" si="130"/>
        <v>103</v>
      </c>
      <c r="Y1106">
        <f t="shared" si="131"/>
        <v>104</v>
      </c>
      <c r="Z1106">
        <f t="shared" si="132"/>
        <v>0</v>
      </c>
      <c r="AA1106">
        <f t="shared" si="133"/>
        <v>94</v>
      </c>
    </row>
    <row r="1107" spans="1:27" x14ac:dyDescent="0.25">
      <c r="A1107" t="s">
        <v>9</v>
      </c>
      <c r="B1107" t="s">
        <v>9</v>
      </c>
      <c r="C1107" t="s">
        <v>9</v>
      </c>
      <c r="E1107">
        <v>2007</v>
      </c>
      <c r="F1107">
        <v>2</v>
      </c>
      <c r="G1107">
        <v>335</v>
      </c>
      <c r="H1107">
        <v>4</v>
      </c>
      <c r="I1107">
        <v>6</v>
      </c>
      <c r="J1107">
        <v>6</v>
      </c>
      <c r="K1107">
        <v>0</v>
      </c>
      <c r="L1107">
        <v>5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f t="shared" si="134"/>
        <v>0</v>
      </c>
      <c r="V1107" t="str">
        <f t="shared" si="128"/>
        <v>Glen Dornoch2007</v>
      </c>
      <c r="W1107" s="17">
        <f t="shared" si="129"/>
        <v>2</v>
      </c>
      <c r="X1107">
        <f t="shared" si="130"/>
        <v>103</v>
      </c>
      <c r="Y1107">
        <f t="shared" si="131"/>
        <v>104</v>
      </c>
      <c r="Z1107">
        <f t="shared" si="132"/>
        <v>0</v>
      </c>
      <c r="AA1107">
        <f t="shared" si="133"/>
        <v>94</v>
      </c>
    </row>
    <row r="1108" spans="1:27" x14ac:dyDescent="0.25">
      <c r="A1108" t="s">
        <v>9</v>
      </c>
      <c r="B1108" t="s">
        <v>9</v>
      </c>
      <c r="C1108" t="s">
        <v>9</v>
      </c>
      <c r="E1108">
        <v>2007</v>
      </c>
      <c r="F1108">
        <v>3</v>
      </c>
      <c r="G1108">
        <v>272</v>
      </c>
      <c r="H1108">
        <v>4</v>
      </c>
      <c r="I1108">
        <v>5</v>
      </c>
      <c r="J1108">
        <v>5</v>
      </c>
      <c r="K1108">
        <v>0</v>
      </c>
      <c r="L1108">
        <v>5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f t="shared" si="134"/>
        <v>0</v>
      </c>
      <c r="V1108" t="str">
        <f t="shared" si="128"/>
        <v>Glen Dornoch2007</v>
      </c>
      <c r="W1108" s="17">
        <f t="shared" si="129"/>
        <v>2</v>
      </c>
      <c r="X1108">
        <f t="shared" si="130"/>
        <v>103</v>
      </c>
      <c r="Y1108">
        <f t="shared" si="131"/>
        <v>104</v>
      </c>
      <c r="Z1108">
        <f t="shared" si="132"/>
        <v>0</v>
      </c>
      <c r="AA1108">
        <f t="shared" si="133"/>
        <v>94</v>
      </c>
    </row>
    <row r="1109" spans="1:27" x14ac:dyDescent="0.25">
      <c r="A1109" t="s">
        <v>9</v>
      </c>
      <c r="B1109" t="s">
        <v>9</v>
      </c>
      <c r="C1109" t="s">
        <v>9</v>
      </c>
      <c r="E1109">
        <v>2007</v>
      </c>
      <c r="F1109">
        <v>4</v>
      </c>
      <c r="G1109">
        <v>137</v>
      </c>
      <c r="H1109">
        <v>3</v>
      </c>
      <c r="I1109">
        <v>4</v>
      </c>
      <c r="J1109">
        <v>4</v>
      </c>
      <c r="K1109">
        <v>0</v>
      </c>
      <c r="L1109">
        <v>4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f t="shared" si="134"/>
        <v>0</v>
      </c>
      <c r="V1109" t="str">
        <f t="shared" si="128"/>
        <v>Glen Dornoch2007</v>
      </c>
      <c r="W1109" s="17">
        <f t="shared" si="129"/>
        <v>2</v>
      </c>
      <c r="X1109">
        <f t="shared" si="130"/>
        <v>103</v>
      </c>
      <c r="Y1109">
        <f t="shared" si="131"/>
        <v>104</v>
      </c>
      <c r="Z1109">
        <f t="shared" si="132"/>
        <v>0</v>
      </c>
      <c r="AA1109">
        <f t="shared" si="133"/>
        <v>94</v>
      </c>
    </row>
    <row r="1110" spans="1:27" x14ac:dyDescent="0.25">
      <c r="A1110" t="s">
        <v>9</v>
      </c>
      <c r="B1110" t="s">
        <v>9</v>
      </c>
      <c r="C1110" t="s">
        <v>9</v>
      </c>
      <c r="E1110">
        <v>2007</v>
      </c>
      <c r="F1110">
        <v>5</v>
      </c>
      <c r="G1110">
        <v>532</v>
      </c>
      <c r="H1110">
        <v>5</v>
      </c>
      <c r="I1110">
        <v>8</v>
      </c>
      <c r="J1110">
        <v>7</v>
      </c>
      <c r="K1110">
        <v>0</v>
      </c>
      <c r="L1110">
        <v>6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f t="shared" si="134"/>
        <v>0</v>
      </c>
      <c r="V1110" t="str">
        <f t="shared" si="128"/>
        <v>Glen Dornoch2007</v>
      </c>
      <c r="W1110" s="17">
        <f t="shared" si="129"/>
        <v>2</v>
      </c>
      <c r="X1110">
        <f t="shared" si="130"/>
        <v>103</v>
      </c>
      <c r="Y1110">
        <f t="shared" si="131"/>
        <v>104</v>
      </c>
      <c r="Z1110">
        <f t="shared" si="132"/>
        <v>0</v>
      </c>
      <c r="AA1110">
        <f t="shared" si="133"/>
        <v>94</v>
      </c>
    </row>
    <row r="1111" spans="1:27" x14ac:dyDescent="0.25">
      <c r="A1111" t="s">
        <v>9</v>
      </c>
      <c r="B1111" t="s">
        <v>9</v>
      </c>
      <c r="C1111" t="s">
        <v>9</v>
      </c>
      <c r="E1111">
        <v>2007</v>
      </c>
      <c r="F1111">
        <v>6</v>
      </c>
      <c r="G1111">
        <v>352</v>
      </c>
      <c r="H1111">
        <v>4</v>
      </c>
      <c r="I1111">
        <v>7</v>
      </c>
      <c r="J1111">
        <v>5</v>
      </c>
      <c r="K1111">
        <v>0</v>
      </c>
      <c r="L1111">
        <v>5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f t="shared" si="134"/>
        <v>0</v>
      </c>
      <c r="V1111" t="str">
        <f t="shared" si="128"/>
        <v>Glen Dornoch2007</v>
      </c>
      <c r="W1111" s="17">
        <f t="shared" si="129"/>
        <v>2</v>
      </c>
      <c r="X1111">
        <f t="shared" si="130"/>
        <v>103</v>
      </c>
      <c r="Y1111">
        <f t="shared" si="131"/>
        <v>104</v>
      </c>
      <c r="Z1111">
        <f t="shared" si="132"/>
        <v>0</v>
      </c>
      <c r="AA1111">
        <f t="shared" si="133"/>
        <v>94</v>
      </c>
    </row>
    <row r="1112" spans="1:27" x14ac:dyDescent="0.25">
      <c r="A1112" t="s">
        <v>9</v>
      </c>
      <c r="B1112" t="s">
        <v>9</v>
      </c>
      <c r="C1112" t="s">
        <v>9</v>
      </c>
      <c r="E1112">
        <v>2007</v>
      </c>
      <c r="F1112">
        <v>7</v>
      </c>
      <c r="G1112">
        <v>166</v>
      </c>
      <c r="H1112">
        <v>3</v>
      </c>
      <c r="I1112">
        <v>4</v>
      </c>
      <c r="J1112">
        <v>5</v>
      </c>
      <c r="K1112">
        <v>0</v>
      </c>
      <c r="L1112">
        <v>5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f t="shared" si="134"/>
        <v>0</v>
      </c>
      <c r="V1112" t="str">
        <f t="shared" si="128"/>
        <v>Glen Dornoch2007</v>
      </c>
      <c r="W1112" s="17">
        <f t="shared" si="129"/>
        <v>2</v>
      </c>
      <c r="X1112">
        <f t="shared" si="130"/>
        <v>103</v>
      </c>
      <c r="Y1112">
        <f t="shared" si="131"/>
        <v>104</v>
      </c>
      <c r="Z1112">
        <f t="shared" si="132"/>
        <v>0</v>
      </c>
      <c r="AA1112">
        <f t="shared" si="133"/>
        <v>94</v>
      </c>
    </row>
    <row r="1113" spans="1:27" x14ac:dyDescent="0.25">
      <c r="A1113" t="s">
        <v>9</v>
      </c>
      <c r="B1113" t="s">
        <v>9</v>
      </c>
      <c r="C1113" t="s">
        <v>9</v>
      </c>
      <c r="E1113">
        <v>2007</v>
      </c>
      <c r="F1113">
        <v>8</v>
      </c>
      <c r="G1113">
        <v>512</v>
      </c>
      <c r="H1113">
        <v>5</v>
      </c>
      <c r="I1113">
        <v>8</v>
      </c>
      <c r="J1113">
        <v>5</v>
      </c>
      <c r="K1113">
        <v>0</v>
      </c>
      <c r="L1113">
        <v>7</v>
      </c>
      <c r="M1113">
        <v>0</v>
      </c>
      <c r="N1113">
        <v>1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f t="shared" si="134"/>
        <v>0</v>
      </c>
      <c r="V1113" t="str">
        <f t="shared" si="128"/>
        <v>Glen Dornoch2007</v>
      </c>
      <c r="W1113" s="17">
        <f t="shared" si="129"/>
        <v>2</v>
      </c>
      <c r="X1113">
        <f t="shared" si="130"/>
        <v>103</v>
      </c>
      <c r="Y1113">
        <f t="shared" si="131"/>
        <v>104</v>
      </c>
      <c r="Z1113">
        <f t="shared" si="132"/>
        <v>0</v>
      </c>
      <c r="AA1113">
        <f t="shared" si="133"/>
        <v>94</v>
      </c>
    </row>
    <row r="1114" spans="1:27" x14ac:dyDescent="0.25">
      <c r="A1114" t="s">
        <v>9</v>
      </c>
      <c r="B1114" t="s">
        <v>9</v>
      </c>
      <c r="C1114" t="s">
        <v>9</v>
      </c>
      <c r="E1114">
        <v>2007</v>
      </c>
      <c r="F1114">
        <v>9</v>
      </c>
      <c r="G1114">
        <v>406</v>
      </c>
      <c r="H1114">
        <v>4</v>
      </c>
      <c r="I1114">
        <v>5</v>
      </c>
      <c r="J1114">
        <v>8</v>
      </c>
      <c r="K1114">
        <v>0</v>
      </c>
      <c r="L1114">
        <v>7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f t="shared" si="134"/>
        <v>0</v>
      </c>
      <c r="V1114" t="str">
        <f t="shared" si="128"/>
        <v>Glen Dornoch2007</v>
      </c>
      <c r="W1114" s="17">
        <f t="shared" si="129"/>
        <v>2</v>
      </c>
      <c r="X1114">
        <f t="shared" si="130"/>
        <v>103</v>
      </c>
      <c r="Y1114">
        <f t="shared" si="131"/>
        <v>104</v>
      </c>
      <c r="Z1114">
        <f t="shared" si="132"/>
        <v>0</v>
      </c>
      <c r="AA1114">
        <f t="shared" si="133"/>
        <v>94</v>
      </c>
    </row>
    <row r="1115" spans="1:27" x14ac:dyDescent="0.25">
      <c r="A1115" t="s">
        <v>9</v>
      </c>
      <c r="B1115" t="s">
        <v>9</v>
      </c>
      <c r="C1115" t="s">
        <v>9</v>
      </c>
      <c r="E1115">
        <v>2007</v>
      </c>
      <c r="F1115">
        <v>10</v>
      </c>
      <c r="G1115">
        <v>472</v>
      </c>
      <c r="H1115">
        <v>5</v>
      </c>
      <c r="I1115">
        <v>7</v>
      </c>
      <c r="J1115">
        <v>8</v>
      </c>
      <c r="K1115">
        <v>0</v>
      </c>
      <c r="L1115">
        <v>6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f t="shared" si="134"/>
        <v>0</v>
      </c>
      <c r="V1115" t="str">
        <f t="shared" si="128"/>
        <v>Glen Dornoch2007</v>
      </c>
      <c r="W1115" s="17">
        <f t="shared" si="129"/>
        <v>2</v>
      </c>
      <c r="X1115">
        <f t="shared" si="130"/>
        <v>103</v>
      </c>
      <c r="Y1115">
        <f t="shared" si="131"/>
        <v>104</v>
      </c>
      <c r="Z1115">
        <f t="shared" si="132"/>
        <v>0</v>
      </c>
      <c r="AA1115">
        <f t="shared" si="133"/>
        <v>94</v>
      </c>
    </row>
    <row r="1116" spans="1:27" x14ac:dyDescent="0.25">
      <c r="A1116" t="s">
        <v>9</v>
      </c>
      <c r="B1116" t="s">
        <v>9</v>
      </c>
      <c r="C1116" t="s">
        <v>9</v>
      </c>
      <c r="E1116">
        <v>2007</v>
      </c>
      <c r="F1116">
        <v>11</v>
      </c>
      <c r="G1116">
        <v>351</v>
      </c>
      <c r="H1116">
        <v>4</v>
      </c>
      <c r="I1116">
        <v>5</v>
      </c>
      <c r="J1116">
        <v>5</v>
      </c>
      <c r="K1116">
        <v>0</v>
      </c>
      <c r="L1116">
        <v>6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f t="shared" si="134"/>
        <v>0</v>
      </c>
      <c r="V1116" t="str">
        <f t="shared" si="128"/>
        <v>Glen Dornoch2007</v>
      </c>
      <c r="W1116" s="17">
        <f t="shared" si="129"/>
        <v>2</v>
      </c>
      <c r="X1116">
        <f t="shared" si="130"/>
        <v>103</v>
      </c>
      <c r="Y1116">
        <f t="shared" si="131"/>
        <v>104</v>
      </c>
      <c r="Z1116">
        <f t="shared" si="132"/>
        <v>0</v>
      </c>
      <c r="AA1116">
        <f t="shared" si="133"/>
        <v>94</v>
      </c>
    </row>
    <row r="1117" spans="1:27" x14ac:dyDescent="0.25">
      <c r="A1117" t="s">
        <v>9</v>
      </c>
      <c r="B1117" t="s">
        <v>9</v>
      </c>
      <c r="C1117" t="s">
        <v>9</v>
      </c>
      <c r="E1117">
        <v>2007</v>
      </c>
      <c r="F1117">
        <v>12</v>
      </c>
      <c r="G1117">
        <v>330</v>
      </c>
      <c r="H1117">
        <v>4</v>
      </c>
      <c r="I1117">
        <v>7</v>
      </c>
      <c r="J1117">
        <v>8</v>
      </c>
      <c r="K1117">
        <v>0</v>
      </c>
      <c r="L1117">
        <v>5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f t="shared" si="134"/>
        <v>0</v>
      </c>
      <c r="V1117" t="str">
        <f t="shared" si="128"/>
        <v>Glen Dornoch2007</v>
      </c>
      <c r="W1117" s="17">
        <f t="shared" si="129"/>
        <v>2</v>
      </c>
      <c r="X1117">
        <f t="shared" si="130"/>
        <v>103</v>
      </c>
      <c r="Y1117">
        <f t="shared" si="131"/>
        <v>104</v>
      </c>
      <c r="Z1117">
        <f t="shared" si="132"/>
        <v>0</v>
      </c>
      <c r="AA1117">
        <f t="shared" si="133"/>
        <v>94</v>
      </c>
    </row>
    <row r="1118" spans="1:27" x14ac:dyDescent="0.25">
      <c r="A1118" t="s">
        <v>9</v>
      </c>
      <c r="B1118" t="s">
        <v>9</v>
      </c>
      <c r="C1118" t="s">
        <v>9</v>
      </c>
      <c r="E1118">
        <v>2007</v>
      </c>
      <c r="F1118">
        <v>13</v>
      </c>
      <c r="G1118">
        <v>487</v>
      </c>
      <c r="H1118">
        <v>5</v>
      </c>
      <c r="I1118">
        <v>6</v>
      </c>
      <c r="J1118">
        <v>5</v>
      </c>
      <c r="K1118">
        <v>0</v>
      </c>
      <c r="L1118">
        <v>5</v>
      </c>
      <c r="M1118">
        <v>0</v>
      </c>
      <c r="N1118">
        <v>1</v>
      </c>
      <c r="O1118">
        <v>0</v>
      </c>
      <c r="P1118">
        <v>1</v>
      </c>
      <c r="Q1118">
        <v>0</v>
      </c>
      <c r="R1118">
        <v>0</v>
      </c>
      <c r="S1118">
        <v>0</v>
      </c>
      <c r="T1118">
        <v>0</v>
      </c>
      <c r="U1118">
        <f t="shared" si="134"/>
        <v>0</v>
      </c>
      <c r="V1118" t="str">
        <f t="shared" si="128"/>
        <v>Glen Dornoch2007</v>
      </c>
      <c r="W1118" s="17">
        <f t="shared" si="129"/>
        <v>2</v>
      </c>
      <c r="X1118">
        <f t="shared" si="130"/>
        <v>103</v>
      </c>
      <c r="Y1118">
        <f t="shared" si="131"/>
        <v>104</v>
      </c>
      <c r="Z1118">
        <f t="shared" si="132"/>
        <v>0</v>
      </c>
      <c r="AA1118">
        <f t="shared" si="133"/>
        <v>94</v>
      </c>
    </row>
    <row r="1119" spans="1:27" x14ac:dyDescent="0.25">
      <c r="A1119" t="s">
        <v>9</v>
      </c>
      <c r="B1119" t="s">
        <v>9</v>
      </c>
      <c r="C1119" t="s">
        <v>9</v>
      </c>
      <c r="E1119">
        <v>2007</v>
      </c>
      <c r="F1119">
        <v>14</v>
      </c>
      <c r="G1119">
        <v>147</v>
      </c>
      <c r="H1119">
        <v>3</v>
      </c>
      <c r="I1119">
        <v>3</v>
      </c>
      <c r="J1119">
        <v>4</v>
      </c>
      <c r="K1119">
        <v>0</v>
      </c>
      <c r="L1119">
        <v>3</v>
      </c>
      <c r="M1119">
        <v>1</v>
      </c>
      <c r="N1119">
        <v>0</v>
      </c>
      <c r="O1119">
        <v>0</v>
      </c>
      <c r="P1119">
        <v>1</v>
      </c>
      <c r="Q1119">
        <v>0</v>
      </c>
      <c r="R1119">
        <v>0</v>
      </c>
      <c r="S1119">
        <v>0</v>
      </c>
      <c r="T1119">
        <v>0</v>
      </c>
      <c r="U1119">
        <f t="shared" si="134"/>
        <v>0</v>
      </c>
      <c r="V1119" t="str">
        <f t="shared" si="128"/>
        <v>Glen Dornoch2007</v>
      </c>
      <c r="W1119" s="17">
        <f t="shared" si="129"/>
        <v>2</v>
      </c>
      <c r="X1119">
        <f t="shared" si="130"/>
        <v>103</v>
      </c>
      <c r="Y1119">
        <f t="shared" si="131"/>
        <v>104</v>
      </c>
      <c r="Z1119">
        <f t="shared" si="132"/>
        <v>0</v>
      </c>
      <c r="AA1119">
        <f t="shared" si="133"/>
        <v>94</v>
      </c>
    </row>
    <row r="1120" spans="1:27" x14ac:dyDescent="0.25">
      <c r="A1120" t="s">
        <v>9</v>
      </c>
      <c r="B1120" t="s">
        <v>9</v>
      </c>
      <c r="C1120" t="s">
        <v>9</v>
      </c>
      <c r="E1120">
        <v>2007</v>
      </c>
      <c r="F1120">
        <v>15</v>
      </c>
      <c r="G1120">
        <v>342</v>
      </c>
      <c r="H1120">
        <v>4</v>
      </c>
      <c r="I1120">
        <v>5</v>
      </c>
      <c r="J1120">
        <v>5</v>
      </c>
      <c r="K1120">
        <v>0</v>
      </c>
      <c r="L1120">
        <v>5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f t="shared" si="134"/>
        <v>0</v>
      </c>
      <c r="V1120" t="str">
        <f t="shared" si="128"/>
        <v>Glen Dornoch2007</v>
      </c>
      <c r="W1120" s="17">
        <f t="shared" si="129"/>
        <v>2</v>
      </c>
      <c r="X1120">
        <f t="shared" si="130"/>
        <v>103</v>
      </c>
      <c r="Y1120">
        <f t="shared" si="131"/>
        <v>104</v>
      </c>
      <c r="Z1120">
        <f t="shared" si="132"/>
        <v>0</v>
      </c>
      <c r="AA1120">
        <f t="shared" si="133"/>
        <v>94</v>
      </c>
    </row>
    <row r="1121" spans="1:27" x14ac:dyDescent="0.25">
      <c r="A1121" t="s">
        <v>9</v>
      </c>
      <c r="B1121" t="s">
        <v>9</v>
      </c>
      <c r="C1121" t="s">
        <v>9</v>
      </c>
      <c r="E1121">
        <v>2007</v>
      </c>
      <c r="F1121">
        <v>16</v>
      </c>
      <c r="G1121">
        <v>371</v>
      </c>
      <c r="H1121">
        <v>4</v>
      </c>
      <c r="I1121">
        <v>6</v>
      </c>
      <c r="J1121">
        <v>5</v>
      </c>
      <c r="K1121">
        <v>0</v>
      </c>
      <c r="L1121">
        <v>5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f t="shared" si="134"/>
        <v>0</v>
      </c>
      <c r="V1121" t="str">
        <f t="shared" si="128"/>
        <v>Glen Dornoch2007</v>
      </c>
      <c r="W1121" s="17">
        <f t="shared" si="129"/>
        <v>2</v>
      </c>
      <c r="X1121">
        <f t="shared" si="130"/>
        <v>103</v>
      </c>
      <c r="Y1121">
        <f t="shared" si="131"/>
        <v>104</v>
      </c>
      <c r="Z1121">
        <f t="shared" si="132"/>
        <v>0</v>
      </c>
      <c r="AA1121">
        <f t="shared" si="133"/>
        <v>94</v>
      </c>
    </row>
    <row r="1122" spans="1:27" x14ac:dyDescent="0.25">
      <c r="A1122" t="s">
        <v>9</v>
      </c>
      <c r="B1122" t="s">
        <v>9</v>
      </c>
      <c r="C1122" t="s">
        <v>9</v>
      </c>
      <c r="E1122">
        <v>2007</v>
      </c>
      <c r="F1122">
        <v>17</v>
      </c>
      <c r="G1122">
        <v>164</v>
      </c>
      <c r="H1122">
        <v>3</v>
      </c>
      <c r="I1122">
        <v>5</v>
      </c>
      <c r="J1122">
        <v>6</v>
      </c>
      <c r="K1122">
        <v>0</v>
      </c>
      <c r="L1122">
        <v>4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f t="shared" si="134"/>
        <v>0</v>
      </c>
      <c r="V1122" t="str">
        <f t="shared" si="128"/>
        <v>Glen Dornoch2007</v>
      </c>
      <c r="W1122" s="17">
        <f t="shared" si="129"/>
        <v>2</v>
      </c>
      <c r="X1122">
        <f t="shared" si="130"/>
        <v>103</v>
      </c>
      <c r="Y1122">
        <f t="shared" si="131"/>
        <v>104</v>
      </c>
      <c r="Z1122">
        <f t="shared" si="132"/>
        <v>0</v>
      </c>
      <c r="AA1122">
        <f t="shared" si="133"/>
        <v>94</v>
      </c>
    </row>
    <row r="1123" spans="1:27" x14ac:dyDescent="0.25">
      <c r="A1123" t="s">
        <v>9</v>
      </c>
      <c r="B1123" t="s">
        <v>9</v>
      </c>
      <c r="C1123" t="s">
        <v>9</v>
      </c>
      <c r="E1123">
        <v>2007</v>
      </c>
      <c r="F1123">
        <v>18</v>
      </c>
      <c r="G1123">
        <v>367</v>
      </c>
      <c r="H1123">
        <v>4</v>
      </c>
      <c r="I1123">
        <v>6</v>
      </c>
      <c r="J1123">
        <v>6</v>
      </c>
      <c r="K1123">
        <v>0</v>
      </c>
      <c r="L1123">
        <v>5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f t="shared" si="134"/>
        <v>0</v>
      </c>
      <c r="V1123" t="str">
        <f t="shared" si="128"/>
        <v>Glen Dornoch2007</v>
      </c>
      <c r="W1123" s="17">
        <f t="shared" si="129"/>
        <v>2</v>
      </c>
      <c r="X1123">
        <f t="shared" si="130"/>
        <v>103</v>
      </c>
      <c r="Y1123">
        <f t="shared" si="131"/>
        <v>104</v>
      </c>
      <c r="Z1123">
        <f t="shared" si="132"/>
        <v>0</v>
      </c>
      <c r="AA1123">
        <f t="shared" si="133"/>
        <v>94</v>
      </c>
    </row>
    <row r="1124" spans="1:27" x14ac:dyDescent="0.25">
      <c r="A1124" t="s">
        <v>22</v>
      </c>
      <c r="B1124" t="s">
        <v>22</v>
      </c>
      <c r="C1124" t="s">
        <v>22</v>
      </c>
      <c r="E1124">
        <v>2007</v>
      </c>
      <c r="F1124">
        <v>1</v>
      </c>
      <c r="G1124">
        <v>396</v>
      </c>
      <c r="H1124">
        <v>4</v>
      </c>
      <c r="I1124">
        <v>5</v>
      </c>
      <c r="J1124">
        <v>5</v>
      </c>
      <c r="K1124">
        <v>0</v>
      </c>
      <c r="L1124">
        <v>7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f t="shared" si="134"/>
        <v>0</v>
      </c>
      <c r="V1124" t="str">
        <f t="shared" si="128"/>
        <v>Grande Dunes2007</v>
      </c>
      <c r="W1124" s="17">
        <f t="shared" si="129"/>
        <v>14</v>
      </c>
      <c r="X1124">
        <f t="shared" si="130"/>
        <v>101</v>
      </c>
      <c r="Y1124">
        <f t="shared" si="131"/>
        <v>97</v>
      </c>
      <c r="Z1124">
        <f t="shared" si="132"/>
        <v>0</v>
      </c>
      <c r="AA1124">
        <f t="shared" si="133"/>
        <v>99</v>
      </c>
    </row>
    <row r="1125" spans="1:27" x14ac:dyDescent="0.25">
      <c r="A1125" t="s">
        <v>22</v>
      </c>
      <c r="B1125" t="s">
        <v>22</v>
      </c>
      <c r="C1125" t="s">
        <v>22</v>
      </c>
      <c r="E1125">
        <v>2007</v>
      </c>
      <c r="F1125">
        <v>2</v>
      </c>
      <c r="G1125">
        <v>137</v>
      </c>
      <c r="H1125">
        <v>3</v>
      </c>
      <c r="I1125">
        <v>4</v>
      </c>
      <c r="J1125">
        <v>5</v>
      </c>
      <c r="K1125">
        <v>0</v>
      </c>
      <c r="L1125">
        <v>5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f t="shared" si="134"/>
        <v>0</v>
      </c>
      <c r="V1125" t="str">
        <f t="shared" si="128"/>
        <v>Grande Dunes2007</v>
      </c>
      <c r="W1125" s="17">
        <f t="shared" si="129"/>
        <v>14</v>
      </c>
      <c r="X1125">
        <f t="shared" si="130"/>
        <v>101</v>
      </c>
      <c r="Y1125">
        <f t="shared" si="131"/>
        <v>97</v>
      </c>
      <c r="Z1125">
        <f t="shared" si="132"/>
        <v>0</v>
      </c>
      <c r="AA1125">
        <f t="shared" si="133"/>
        <v>99</v>
      </c>
    </row>
    <row r="1126" spans="1:27" x14ac:dyDescent="0.25">
      <c r="A1126" t="s">
        <v>22</v>
      </c>
      <c r="B1126" t="s">
        <v>22</v>
      </c>
      <c r="C1126" t="s">
        <v>22</v>
      </c>
      <c r="E1126">
        <v>2007</v>
      </c>
      <c r="F1126">
        <v>3</v>
      </c>
      <c r="G1126">
        <v>378</v>
      </c>
      <c r="H1126">
        <v>4</v>
      </c>
      <c r="I1126">
        <v>5</v>
      </c>
      <c r="J1126">
        <v>5</v>
      </c>
      <c r="K1126">
        <v>0</v>
      </c>
      <c r="L1126">
        <v>7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f t="shared" si="134"/>
        <v>0</v>
      </c>
      <c r="V1126" t="str">
        <f t="shared" si="128"/>
        <v>Grande Dunes2007</v>
      </c>
      <c r="W1126" s="17">
        <f t="shared" si="129"/>
        <v>14</v>
      </c>
      <c r="X1126">
        <f t="shared" si="130"/>
        <v>101</v>
      </c>
      <c r="Y1126">
        <f t="shared" si="131"/>
        <v>97</v>
      </c>
      <c r="Z1126">
        <f t="shared" si="132"/>
        <v>0</v>
      </c>
      <c r="AA1126">
        <f t="shared" si="133"/>
        <v>99</v>
      </c>
    </row>
    <row r="1127" spans="1:27" x14ac:dyDescent="0.25">
      <c r="A1127" t="s">
        <v>22</v>
      </c>
      <c r="B1127" t="s">
        <v>22</v>
      </c>
      <c r="C1127" t="s">
        <v>22</v>
      </c>
      <c r="E1127">
        <v>2007</v>
      </c>
      <c r="F1127">
        <v>4</v>
      </c>
      <c r="G1127">
        <v>506</v>
      </c>
      <c r="H1127">
        <v>5</v>
      </c>
      <c r="I1127">
        <v>8</v>
      </c>
      <c r="J1127">
        <v>7</v>
      </c>
      <c r="K1127">
        <v>0</v>
      </c>
      <c r="L1127">
        <v>6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f t="shared" si="134"/>
        <v>0</v>
      </c>
      <c r="V1127" t="str">
        <f t="shared" si="128"/>
        <v>Grande Dunes2007</v>
      </c>
      <c r="W1127" s="17">
        <f t="shared" si="129"/>
        <v>14</v>
      </c>
      <c r="X1127">
        <f t="shared" si="130"/>
        <v>101</v>
      </c>
      <c r="Y1127">
        <f t="shared" si="131"/>
        <v>97</v>
      </c>
      <c r="Z1127">
        <f t="shared" si="132"/>
        <v>0</v>
      </c>
      <c r="AA1127">
        <f t="shared" si="133"/>
        <v>99</v>
      </c>
    </row>
    <row r="1128" spans="1:27" x14ac:dyDescent="0.25">
      <c r="A1128" t="s">
        <v>22</v>
      </c>
      <c r="B1128" t="s">
        <v>22</v>
      </c>
      <c r="C1128" t="s">
        <v>22</v>
      </c>
      <c r="E1128">
        <v>2007</v>
      </c>
      <c r="F1128">
        <v>5</v>
      </c>
      <c r="G1128">
        <v>383</v>
      </c>
      <c r="H1128">
        <v>4</v>
      </c>
      <c r="I1128">
        <v>7</v>
      </c>
      <c r="J1128">
        <v>6</v>
      </c>
      <c r="K1128">
        <v>0</v>
      </c>
      <c r="L1128">
        <v>6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f t="shared" si="134"/>
        <v>0</v>
      </c>
      <c r="V1128" t="str">
        <f t="shared" si="128"/>
        <v>Grande Dunes2007</v>
      </c>
      <c r="W1128" s="17">
        <f t="shared" si="129"/>
        <v>14</v>
      </c>
      <c r="X1128">
        <f t="shared" si="130"/>
        <v>101</v>
      </c>
      <c r="Y1128">
        <f t="shared" si="131"/>
        <v>97</v>
      </c>
      <c r="Z1128">
        <f t="shared" si="132"/>
        <v>0</v>
      </c>
      <c r="AA1128">
        <f t="shared" si="133"/>
        <v>99</v>
      </c>
    </row>
    <row r="1129" spans="1:27" x14ac:dyDescent="0.25">
      <c r="A1129" t="s">
        <v>22</v>
      </c>
      <c r="B1129" t="s">
        <v>22</v>
      </c>
      <c r="C1129" t="s">
        <v>22</v>
      </c>
      <c r="E1129">
        <v>2007</v>
      </c>
      <c r="F1129">
        <v>6</v>
      </c>
      <c r="G1129">
        <v>305</v>
      </c>
      <c r="H1129">
        <v>4</v>
      </c>
      <c r="I1129">
        <v>5</v>
      </c>
      <c r="J1129">
        <v>5</v>
      </c>
      <c r="K1129">
        <v>0</v>
      </c>
      <c r="L1129">
        <v>5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f t="shared" si="134"/>
        <v>0</v>
      </c>
      <c r="V1129" t="str">
        <f t="shared" si="128"/>
        <v>Grande Dunes2007</v>
      </c>
      <c r="W1129" s="17">
        <f t="shared" si="129"/>
        <v>14</v>
      </c>
      <c r="X1129">
        <f t="shared" si="130"/>
        <v>101</v>
      </c>
      <c r="Y1129">
        <f t="shared" si="131"/>
        <v>97</v>
      </c>
      <c r="Z1129">
        <f t="shared" si="132"/>
        <v>0</v>
      </c>
      <c r="AA1129">
        <f t="shared" si="133"/>
        <v>99</v>
      </c>
    </row>
    <row r="1130" spans="1:27" x14ac:dyDescent="0.25">
      <c r="A1130" t="s">
        <v>22</v>
      </c>
      <c r="B1130" t="s">
        <v>22</v>
      </c>
      <c r="C1130" t="s">
        <v>22</v>
      </c>
      <c r="E1130">
        <v>2007</v>
      </c>
      <c r="F1130">
        <v>7</v>
      </c>
      <c r="G1130">
        <v>495</v>
      </c>
      <c r="H1130">
        <v>5</v>
      </c>
      <c r="I1130">
        <v>6</v>
      </c>
      <c r="J1130">
        <v>8</v>
      </c>
      <c r="K1130">
        <v>0</v>
      </c>
      <c r="L1130">
        <v>7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f t="shared" si="134"/>
        <v>0</v>
      </c>
      <c r="V1130" t="str">
        <f t="shared" si="128"/>
        <v>Grande Dunes2007</v>
      </c>
      <c r="W1130" s="17">
        <f t="shared" si="129"/>
        <v>14</v>
      </c>
      <c r="X1130">
        <f t="shared" si="130"/>
        <v>101</v>
      </c>
      <c r="Y1130">
        <f t="shared" si="131"/>
        <v>97</v>
      </c>
      <c r="Z1130">
        <f t="shared" si="132"/>
        <v>0</v>
      </c>
      <c r="AA1130">
        <f t="shared" si="133"/>
        <v>99</v>
      </c>
    </row>
    <row r="1131" spans="1:27" x14ac:dyDescent="0.25">
      <c r="A1131" t="s">
        <v>22</v>
      </c>
      <c r="B1131" t="s">
        <v>22</v>
      </c>
      <c r="C1131" t="s">
        <v>22</v>
      </c>
      <c r="E1131">
        <v>2007</v>
      </c>
      <c r="F1131">
        <v>8</v>
      </c>
      <c r="G1131">
        <v>155</v>
      </c>
      <c r="H1131">
        <v>3</v>
      </c>
      <c r="I1131">
        <v>4</v>
      </c>
      <c r="J1131">
        <v>4</v>
      </c>
      <c r="K1131">
        <v>0</v>
      </c>
      <c r="L1131">
        <v>3</v>
      </c>
      <c r="M1131">
        <v>0</v>
      </c>
      <c r="N1131">
        <v>0</v>
      </c>
      <c r="O1131">
        <v>0</v>
      </c>
      <c r="P1131">
        <v>1</v>
      </c>
      <c r="Q1131">
        <v>0</v>
      </c>
      <c r="R1131">
        <v>0</v>
      </c>
      <c r="S1131">
        <v>0</v>
      </c>
      <c r="T1131">
        <v>0</v>
      </c>
      <c r="U1131">
        <f t="shared" si="134"/>
        <v>0</v>
      </c>
      <c r="V1131" t="str">
        <f t="shared" si="128"/>
        <v>Grande Dunes2007</v>
      </c>
      <c r="W1131" s="17">
        <f t="shared" si="129"/>
        <v>14</v>
      </c>
      <c r="X1131">
        <f t="shared" si="130"/>
        <v>101</v>
      </c>
      <c r="Y1131">
        <f t="shared" si="131"/>
        <v>97</v>
      </c>
      <c r="Z1131">
        <f t="shared" si="132"/>
        <v>0</v>
      </c>
      <c r="AA1131">
        <f t="shared" si="133"/>
        <v>99</v>
      </c>
    </row>
    <row r="1132" spans="1:27" x14ac:dyDescent="0.25">
      <c r="A1132" t="s">
        <v>22</v>
      </c>
      <c r="B1132" t="s">
        <v>22</v>
      </c>
      <c r="C1132" t="s">
        <v>22</v>
      </c>
      <c r="E1132">
        <v>2007</v>
      </c>
      <c r="F1132">
        <v>9</v>
      </c>
      <c r="G1132">
        <v>386</v>
      </c>
      <c r="H1132">
        <v>4</v>
      </c>
      <c r="I1132">
        <v>6</v>
      </c>
      <c r="J1132">
        <v>5</v>
      </c>
      <c r="K1132">
        <v>0</v>
      </c>
      <c r="L1132">
        <v>5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f t="shared" si="134"/>
        <v>0</v>
      </c>
      <c r="V1132" t="str">
        <f t="shared" si="128"/>
        <v>Grande Dunes2007</v>
      </c>
      <c r="W1132" s="17">
        <f t="shared" si="129"/>
        <v>14</v>
      </c>
      <c r="X1132">
        <f t="shared" si="130"/>
        <v>101</v>
      </c>
      <c r="Y1132">
        <f t="shared" si="131"/>
        <v>97</v>
      </c>
      <c r="Z1132">
        <f t="shared" si="132"/>
        <v>0</v>
      </c>
      <c r="AA1132">
        <f t="shared" si="133"/>
        <v>99</v>
      </c>
    </row>
    <row r="1133" spans="1:27" x14ac:dyDescent="0.25">
      <c r="A1133" t="s">
        <v>22</v>
      </c>
      <c r="B1133" t="s">
        <v>22</v>
      </c>
      <c r="C1133" t="s">
        <v>22</v>
      </c>
      <c r="E1133">
        <v>2007</v>
      </c>
      <c r="F1133">
        <v>10</v>
      </c>
      <c r="G1133">
        <v>385</v>
      </c>
      <c r="H1133">
        <v>4</v>
      </c>
      <c r="I1133">
        <v>5</v>
      </c>
      <c r="J1133">
        <v>5</v>
      </c>
      <c r="K1133">
        <v>0</v>
      </c>
      <c r="L1133">
        <v>5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f t="shared" si="134"/>
        <v>0</v>
      </c>
      <c r="V1133" t="str">
        <f t="shared" si="128"/>
        <v>Grande Dunes2007</v>
      </c>
      <c r="W1133" s="17">
        <f t="shared" si="129"/>
        <v>14</v>
      </c>
      <c r="X1133">
        <f t="shared" si="130"/>
        <v>101</v>
      </c>
      <c r="Y1133">
        <f t="shared" si="131"/>
        <v>97</v>
      </c>
      <c r="Z1133">
        <f t="shared" si="132"/>
        <v>0</v>
      </c>
      <c r="AA1133">
        <f t="shared" si="133"/>
        <v>99</v>
      </c>
    </row>
    <row r="1134" spans="1:27" x14ac:dyDescent="0.25">
      <c r="A1134" t="s">
        <v>22</v>
      </c>
      <c r="B1134" t="s">
        <v>22</v>
      </c>
      <c r="C1134" t="s">
        <v>22</v>
      </c>
      <c r="E1134">
        <v>2007</v>
      </c>
      <c r="F1134">
        <v>11</v>
      </c>
      <c r="G1134">
        <v>124</v>
      </c>
      <c r="H1134">
        <v>3</v>
      </c>
      <c r="I1134">
        <v>7</v>
      </c>
      <c r="J1134">
        <v>3</v>
      </c>
      <c r="K1134">
        <v>0</v>
      </c>
      <c r="L1134">
        <v>2</v>
      </c>
      <c r="M1134">
        <v>0</v>
      </c>
      <c r="N1134">
        <v>1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1</v>
      </c>
      <c r="U1134">
        <f t="shared" si="134"/>
        <v>1</v>
      </c>
      <c r="V1134" t="str">
        <f t="shared" si="128"/>
        <v>Grande Dunes2007</v>
      </c>
      <c r="W1134" s="17">
        <f t="shared" si="129"/>
        <v>14</v>
      </c>
      <c r="X1134">
        <f t="shared" si="130"/>
        <v>101</v>
      </c>
      <c r="Y1134">
        <f t="shared" si="131"/>
        <v>97</v>
      </c>
      <c r="Z1134">
        <f t="shared" si="132"/>
        <v>0</v>
      </c>
      <c r="AA1134">
        <f t="shared" si="133"/>
        <v>99</v>
      </c>
    </row>
    <row r="1135" spans="1:27" x14ac:dyDescent="0.25">
      <c r="A1135" t="s">
        <v>22</v>
      </c>
      <c r="B1135" t="s">
        <v>22</v>
      </c>
      <c r="C1135" t="s">
        <v>22</v>
      </c>
      <c r="E1135">
        <v>2007</v>
      </c>
      <c r="F1135">
        <v>12</v>
      </c>
      <c r="G1135">
        <v>350</v>
      </c>
      <c r="H1135">
        <v>4</v>
      </c>
      <c r="I1135">
        <v>5</v>
      </c>
      <c r="J1135">
        <v>6</v>
      </c>
      <c r="K1135">
        <v>0</v>
      </c>
      <c r="L1135">
        <v>6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f t="shared" si="134"/>
        <v>0</v>
      </c>
      <c r="V1135" t="str">
        <f t="shared" si="128"/>
        <v>Grande Dunes2007</v>
      </c>
      <c r="W1135" s="17">
        <f t="shared" si="129"/>
        <v>14</v>
      </c>
      <c r="X1135">
        <f t="shared" si="130"/>
        <v>101</v>
      </c>
      <c r="Y1135">
        <f t="shared" si="131"/>
        <v>97</v>
      </c>
      <c r="Z1135">
        <f t="shared" si="132"/>
        <v>0</v>
      </c>
      <c r="AA1135">
        <f t="shared" si="133"/>
        <v>99</v>
      </c>
    </row>
    <row r="1136" spans="1:27" x14ac:dyDescent="0.25">
      <c r="A1136" t="s">
        <v>22</v>
      </c>
      <c r="B1136" t="s">
        <v>22</v>
      </c>
      <c r="C1136" t="s">
        <v>22</v>
      </c>
      <c r="E1136">
        <v>2007</v>
      </c>
      <c r="F1136">
        <v>13</v>
      </c>
      <c r="G1136">
        <v>499</v>
      </c>
      <c r="H1136">
        <v>5</v>
      </c>
      <c r="I1136">
        <v>7</v>
      </c>
      <c r="J1136">
        <v>7</v>
      </c>
      <c r="K1136">
        <v>0</v>
      </c>
      <c r="L1136">
        <v>7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f t="shared" si="134"/>
        <v>0</v>
      </c>
      <c r="V1136" t="str">
        <f t="shared" si="128"/>
        <v>Grande Dunes2007</v>
      </c>
      <c r="W1136" s="17">
        <f t="shared" si="129"/>
        <v>14</v>
      </c>
      <c r="X1136">
        <f t="shared" si="130"/>
        <v>101</v>
      </c>
      <c r="Y1136">
        <f t="shared" si="131"/>
        <v>97</v>
      </c>
      <c r="Z1136">
        <f t="shared" si="132"/>
        <v>0</v>
      </c>
      <c r="AA1136">
        <f t="shared" si="133"/>
        <v>99</v>
      </c>
    </row>
    <row r="1137" spans="1:27" x14ac:dyDescent="0.25">
      <c r="A1137" t="s">
        <v>22</v>
      </c>
      <c r="B1137" t="s">
        <v>22</v>
      </c>
      <c r="C1137" t="s">
        <v>22</v>
      </c>
      <c r="E1137">
        <v>2007</v>
      </c>
      <c r="F1137">
        <v>14</v>
      </c>
      <c r="G1137">
        <v>158</v>
      </c>
      <c r="H1137">
        <v>3</v>
      </c>
      <c r="I1137">
        <v>5</v>
      </c>
      <c r="J1137">
        <v>4</v>
      </c>
      <c r="K1137">
        <v>0</v>
      </c>
      <c r="L1137">
        <v>6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f t="shared" si="134"/>
        <v>0</v>
      </c>
      <c r="V1137" t="str">
        <f t="shared" si="128"/>
        <v>Grande Dunes2007</v>
      </c>
      <c r="W1137" s="17">
        <f t="shared" si="129"/>
        <v>14</v>
      </c>
      <c r="X1137">
        <f t="shared" si="130"/>
        <v>101</v>
      </c>
      <c r="Y1137">
        <f t="shared" si="131"/>
        <v>97</v>
      </c>
      <c r="Z1137">
        <f t="shared" si="132"/>
        <v>0</v>
      </c>
      <c r="AA1137">
        <f t="shared" si="133"/>
        <v>99</v>
      </c>
    </row>
    <row r="1138" spans="1:27" x14ac:dyDescent="0.25">
      <c r="A1138" t="s">
        <v>22</v>
      </c>
      <c r="B1138" t="s">
        <v>22</v>
      </c>
      <c r="C1138" t="s">
        <v>22</v>
      </c>
      <c r="E1138">
        <v>2007</v>
      </c>
      <c r="F1138">
        <v>15</v>
      </c>
      <c r="G1138">
        <v>400</v>
      </c>
      <c r="H1138">
        <v>4</v>
      </c>
      <c r="I1138">
        <v>5</v>
      </c>
      <c r="J1138">
        <v>6</v>
      </c>
      <c r="K1138">
        <v>0</v>
      </c>
      <c r="L1138">
        <v>6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f t="shared" si="134"/>
        <v>0</v>
      </c>
      <c r="V1138" t="str">
        <f t="shared" si="128"/>
        <v>Grande Dunes2007</v>
      </c>
      <c r="W1138" s="17">
        <f t="shared" si="129"/>
        <v>14</v>
      </c>
      <c r="X1138">
        <f t="shared" si="130"/>
        <v>101</v>
      </c>
      <c r="Y1138">
        <f t="shared" si="131"/>
        <v>97</v>
      </c>
      <c r="Z1138">
        <f t="shared" si="132"/>
        <v>0</v>
      </c>
      <c r="AA1138">
        <f t="shared" si="133"/>
        <v>99</v>
      </c>
    </row>
    <row r="1139" spans="1:27" x14ac:dyDescent="0.25">
      <c r="A1139" t="s">
        <v>22</v>
      </c>
      <c r="B1139" t="s">
        <v>22</v>
      </c>
      <c r="C1139" t="s">
        <v>22</v>
      </c>
      <c r="E1139">
        <v>2007</v>
      </c>
      <c r="F1139">
        <v>16</v>
      </c>
      <c r="G1139">
        <v>365</v>
      </c>
      <c r="H1139">
        <v>4</v>
      </c>
      <c r="I1139">
        <v>4</v>
      </c>
      <c r="J1139">
        <v>6</v>
      </c>
      <c r="K1139">
        <v>0</v>
      </c>
      <c r="L1139">
        <v>6</v>
      </c>
      <c r="M1139">
        <v>1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f t="shared" si="134"/>
        <v>0</v>
      </c>
      <c r="V1139" t="str">
        <f t="shared" si="128"/>
        <v>Grande Dunes2007</v>
      </c>
      <c r="W1139" s="17">
        <f t="shared" si="129"/>
        <v>14</v>
      </c>
      <c r="X1139">
        <f t="shared" si="130"/>
        <v>101</v>
      </c>
      <c r="Y1139">
        <f t="shared" si="131"/>
        <v>97</v>
      </c>
      <c r="Z1139">
        <f t="shared" si="132"/>
        <v>0</v>
      </c>
      <c r="AA1139">
        <f t="shared" si="133"/>
        <v>99</v>
      </c>
    </row>
    <row r="1140" spans="1:27" x14ac:dyDescent="0.25">
      <c r="A1140" t="s">
        <v>22</v>
      </c>
      <c r="B1140" t="s">
        <v>22</v>
      </c>
      <c r="C1140" t="s">
        <v>22</v>
      </c>
      <c r="E1140">
        <v>2007</v>
      </c>
      <c r="F1140">
        <v>17</v>
      </c>
      <c r="G1140">
        <v>477</v>
      </c>
      <c r="H1140">
        <v>5</v>
      </c>
      <c r="I1140">
        <v>7</v>
      </c>
      <c r="J1140">
        <v>6</v>
      </c>
      <c r="K1140">
        <v>0</v>
      </c>
      <c r="L1140">
        <v>6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f t="shared" si="134"/>
        <v>0</v>
      </c>
      <c r="V1140" t="str">
        <f t="shared" si="128"/>
        <v>Grande Dunes2007</v>
      </c>
      <c r="W1140" s="17">
        <f t="shared" si="129"/>
        <v>14</v>
      </c>
      <c r="X1140">
        <f t="shared" si="130"/>
        <v>101</v>
      </c>
      <c r="Y1140">
        <f t="shared" si="131"/>
        <v>97</v>
      </c>
      <c r="Z1140">
        <f t="shared" si="132"/>
        <v>0</v>
      </c>
      <c r="AA1140">
        <f t="shared" si="133"/>
        <v>99</v>
      </c>
    </row>
    <row r="1141" spans="1:27" x14ac:dyDescent="0.25">
      <c r="A1141" t="s">
        <v>22</v>
      </c>
      <c r="B1141" t="s">
        <v>22</v>
      </c>
      <c r="C1141" t="s">
        <v>22</v>
      </c>
      <c r="E1141">
        <v>2007</v>
      </c>
      <c r="F1141">
        <v>18</v>
      </c>
      <c r="G1141">
        <v>373</v>
      </c>
      <c r="H1141">
        <v>4</v>
      </c>
      <c r="I1141">
        <v>6</v>
      </c>
      <c r="J1141">
        <v>4</v>
      </c>
      <c r="K1141">
        <v>0</v>
      </c>
      <c r="L1141">
        <v>4</v>
      </c>
      <c r="M1141">
        <v>0</v>
      </c>
      <c r="N1141">
        <v>1</v>
      </c>
      <c r="O1141">
        <v>0</v>
      </c>
      <c r="P1141">
        <v>1</v>
      </c>
      <c r="Q1141">
        <v>0</v>
      </c>
      <c r="R1141">
        <v>0</v>
      </c>
      <c r="S1141">
        <v>0</v>
      </c>
      <c r="T1141">
        <v>0</v>
      </c>
      <c r="U1141">
        <f t="shared" si="134"/>
        <v>0</v>
      </c>
      <c r="V1141" t="str">
        <f t="shared" si="128"/>
        <v>Grande Dunes2007</v>
      </c>
      <c r="W1141" s="17">
        <f t="shared" si="129"/>
        <v>14</v>
      </c>
      <c r="X1141">
        <f t="shared" si="130"/>
        <v>101</v>
      </c>
      <c r="Y1141">
        <f t="shared" si="131"/>
        <v>97</v>
      </c>
      <c r="Z1141">
        <f t="shared" si="132"/>
        <v>0</v>
      </c>
      <c r="AA1141">
        <f t="shared" si="133"/>
        <v>99</v>
      </c>
    </row>
    <row r="1142" spans="1:27" x14ac:dyDescent="0.25">
      <c r="A1142" t="s">
        <v>56</v>
      </c>
      <c r="B1142" t="s">
        <v>56</v>
      </c>
      <c r="C1142" t="s">
        <v>56</v>
      </c>
      <c r="E1142">
        <v>2007</v>
      </c>
      <c r="F1142">
        <v>1</v>
      </c>
      <c r="G1142">
        <v>332</v>
      </c>
      <c r="H1142">
        <v>4</v>
      </c>
      <c r="I1142">
        <v>7</v>
      </c>
      <c r="J1142">
        <v>7</v>
      </c>
      <c r="K1142">
        <v>0</v>
      </c>
      <c r="L1142">
        <v>4</v>
      </c>
      <c r="M1142">
        <v>0</v>
      </c>
      <c r="N1142">
        <v>0</v>
      </c>
      <c r="O1142">
        <v>0</v>
      </c>
      <c r="P1142">
        <v>1</v>
      </c>
      <c r="Q1142">
        <v>0</v>
      </c>
      <c r="R1142">
        <v>0</v>
      </c>
      <c r="S1142">
        <v>0</v>
      </c>
      <c r="T1142">
        <v>0</v>
      </c>
      <c r="U1142">
        <f t="shared" si="134"/>
        <v>0</v>
      </c>
      <c r="V1142" t="str">
        <f t="shared" si="128"/>
        <v>Litchfield Country Club2007</v>
      </c>
      <c r="W1142" s="17">
        <f t="shared" si="129"/>
        <v>1</v>
      </c>
      <c r="X1142">
        <f t="shared" si="130"/>
        <v>96</v>
      </c>
      <c r="Y1142">
        <f t="shared" si="131"/>
        <v>104</v>
      </c>
      <c r="Z1142">
        <f t="shared" si="132"/>
        <v>0</v>
      </c>
      <c r="AA1142">
        <f t="shared" si="133"/>
        <v>88</v>
      </c>
    </row>
    <row r="1143" spans="1:27" x14ac:dyDescent="0.25">
      <c r="A1143" t="s">
        <v>56</v>
      </c>
      <c r="B1143" t="s">
        <v>56</v>
      </c>
      <c r="C1143" t="s">
        <v>56</v>
      </c>
      <c r="E1143">
        <v>2007</v>
      </c>
      <c r="F1143">
        <v>2</v>
      </c>
      <c r="G1143">
        <v>501</v>
      </c>
      <c r="H1143">
        <v>5</v>
      </c>
      <c r="I1143">
        <v>6</v>
      </c>
      <c r="J1143">
        <v>6</v>
      </c>
      <c r="K1143">
        <v>0</v>
      </c>
      <c r="L1143">
        <v>6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f t="shared" si="134"/>
        <v>0</v>
      </c>
      <c r="V1143" t="str">
        <f t="shared" si="128"/>
        <v>Litchfield Country Club2007</v>
      </c>
      <c r="W1143" s="17">
        <f t="shared" si="129"/>
        <v>1</v>
      </c>
      <c r="X1143">
        <f t="shared" si="130"/>
        <v>96</v>
      </c>
      <c r="Y1143">
        <f t="shared" si="131"/>
        <v>104</v>
      </c>
      <c r="Z1143">
        <f t="shared" si="132"/>
        <v>0</v>
      </c>
      <c r="AA1143">
        <f t="shared" si="133"/>
        <v>88</v>
      </c>
    </row>
    <row r="1144" spans="1:27" x14ac:dyDescent="0.25">
      <c r="A1144" t="s">
        <v>56</v>
      </c>
      <c r="B1144" t="s">
        <v>56</v>
      </c>
      <c r="C1144" t="s">
        <v>56</v>
      </c>
      <c r="E1144">
        <v>2007</v>
      </c>
      <c r="F1144">
        <v>3</v>
      </c>
      <c r="G1144">
        <v>401</v>
      </c>
      <c r="H1144">
        <v>4</v>
      </c>
      <c r="I1144">
        <v>6</v>
      </c>
      <c r="J1144">
        <v>8</v>
      </c>
      <c r="K1144">
        <v>0</v>
      </c>
      <c r="L1144">
        <v>6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f t="shared" si="134"/>
        <v>0</v>
      </c>
      <c r="V1144" t="str">
        <f t="shared" si="128"/>
        <v>Litchfield Country Club2007</v>
      </c>
      <c r="W1144" s="17">
        <f t="shared" si="129"/>
        <v>1</v>
      </c>
      <c r="X1144">
        <f t="shared" si="130"/>
        <v>96</v>
      </c>
      <c r="Y1144">
        <f t="shared" si="131"/>
        <v>104</v>
      </c>
      <c r="Z1144">
        <f t="shared" si="132"/>
        <v>0</v>
      </c>
      <c r="AA1144">
        <f t="shared" si="133"/>
        <v>88</v>
      </c>
    </row>
    <row r="1145" spans="1:27" x14ac:dyDescent="0.25">
      <c r="A1145" t="s">
        <v>56</v>
      </c>
      <c r="B1145" t="s">
        <v>56</v>
      </c>
      <c r="C1145" t="s">
        <v>56</v>
      </c>
      <c r="E1145">
        <v>2007</v>
      </c>
      <c r="F1145">
        <v>4</v>
      </c>
      <c r="G1145">
        <v>185</v>
      </c>
      <c r="H1145">
        <v>3</v>
      </c>
      <c r="I1145">
        <v>5</v>
      </c>
      <c r="J1145">
        <v>4</v>
      </c>
      <c r="K1145">
        <v>0</v>
      </c>
      <c r="L1145">
        <v>4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f t="shared" si="134"/>
        <v>0</v>
      </c>
      <c r="V1145" t="str">
        <f t="shared" si="128"/>
        <v>Litchfield Country Club2007</v>
      </c>
      <c r="W1145" s="17">
        <f t="shared" si="129"/>
        <v>1</v>
      </c>
      <c r="X1145">
        <f t="shared" si="130"/>
        <v>96</v>
      </c>
      <c r="Y1145">
        <f t="shared" si="131"/>
        <v>104</v>
      </c>
      <c r="Z1145">
        <f t="shared" si="132"/>
        <v>0</v>
      </c>
      <c r="AA1145">
        <f t="shared" si="133"/>
        <v>88</v>
      </c>
    </row>
    <row r="1146" spans="1:27" x14ac:dyDescent="0.25">
      <c r="A1146" t="s">
        <v>56</v>
      </c>
      <c r="B1146" t="s">
        <v>56</v>
      </c>
      <c r="C1146" t="s">
        <v>56</v>
      </c>
      <c r="E1146">
        <v>2007</v>
      </c>
      <c r="F1146">
        <v>5</v>
      </c>
      <c r="G1146">
        <v>485</v>
      </c>
      <c r="H1146">
        <v>5</v>
      </c>
      <c r="I1146">
        <v>7</v>
      </c>
      <c r="J1146">
        <v>5</v>
      </c>
      <c r="K1146">
        <v>0</v>
      </c>
      <c r="L1146">
        <v>5</v>
      </c>
      <c r="M1146">
        <v>0</v>
      </c>
      <c r="N1146">
        <v>1</v>
      </c>
      <c r="O1146">
        <v>0</v>
      </c>
      <c r="P1146">
        <v>1</v>
      </c>
      <c r="Q1146">
        <v>0</v>
      </c>
      <c r="R1146">
        <v>0</v>
      </c>
      <c r="S1146">
        <v>0</v>
      </c>
      <c r="T1146">
        <v>0</v>
      </c>
      <c r="U1146">
        <f t="shared" si="134"/>
        <v>0</v>
      </c>
      <c r="V1146" t="str">
        <f t="shared" si="128"/>
        <v>Litchfield Country Club2007</v>
      </c>
      <c r="W1146" s="17">
        <f t="shared" si="129"/>
        <v>1</v>
      </c>
      <c r="X1146">
        <f t="shared" si="130"/>
        <v>96</v>
      </c>
      <c r="Y1146">
        <f t="shared" si="131"/>
        <v>104</v>
      </c>
      <c r="Z1146">
        <f t="shared" si="132"/>
        <v>0</v>
      </c>
      <c r="AA1146">
        <f t="shared" si="133"/>
        <v>88</v>
      </c>
    </row>
    <row r="1147" spans="1:27" x14ac:dyDescent="0.25">
      <c r="A1147" t="s">
        <v>56</v>
      </c>
      <c r="B1147" t="s">
        <v>56</v>
      </c>
      <c r="C1147" t="s">
        <v>56</v>
      </c>
      <c r="E1147">
        <v>2007</v>
      </c>
      <c r="F1147">
        <v>6</v>
      </c>
      <c r="G1147">
        <v>363</v>
      </c>
      <c r="H1147">
        <v>4</v>
      </c>
      <c r="I1147">
        <v>6</v>
      </c>
      <c r="J1147">
        <v>6</v>
      </c>
      <c r="K1147">
        <v>0</v>
      </c>
      <c r="L1147">
        <v>6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f t="shared" si="134"/>
        <v>0</v>
      </c>
      <c r="V1147" t="str">
        <f t="shared" si="128"/>
        <v>Litchfield Country Club2007</v>
      </c>
      <c r="W1147" s="17">
        <f t="shared" si="129"/>
        <v>1</v>
      </c>
      <c r="X1147">
        <f t="shared" si="130"/>
        <v>96</v>
      </c>
      <c r="Y1147">
        <f t="shared" si="131"/>
        <v>104</v>
      </c>
      <c r="Z1147">
        <f t="shared" si="132"/>
        <v>0</v>
      </c>
      <c r="AA1147">
        <f t="shared" si="133"/>
        <v>88</v>
      </c>
    </row>
    <row r="1148" spans="1:27" x14ac:dyDescent="0.25">
      <c r="A1148" t="s">
        <v>56</v>
      </c>
      <c r="B1148" t="s">
        <v>56</v>
      </c>
      <c r="C1148" t="s">
        <v>56</v>
      </c>
      <c r="E1148">
        <v>2007</v>
      </c>
      <c r="F1148">
        <v>7</v>
      </c>
      <c r="G1148">
        <v>170</v>
      </c>
      <c r="H1148">
        <v>3</v>
      </c>
      <c r="I1148">
        <v>4</v>
      </c>
      <c r="J1148">
        <v>3</v>
      </c>
      <c r="K1148">
        <v>0</v>
      </c>
      <c r="L1148">
        <v>2</v>
      </c>
      <c r="M1148">
        <v>0</v>
      </c>
      <c r="N1148">
        <v>1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1</v>
      </c>
      <c r="U1148">
        <f t="shared" si="134"/>
        <v>1</v>
      </c>
      <c r="V1148" t="str">
        <f t="shared" si="128"/>
        <v>Litchfield Country Club2007</v>
      </c>
      <c r="W1148" s="17">
        <f t="shared" si="129"/>
        <v>1</v>
      </c>
      <c r="X1148">
        <f t="shared" si="130"/>
        <v>96</v>
      </c>
      <c r="Y1148">
        <f t="shared" si="131"/>
        <v>104</v>
      </c>
      <c r="Z1148">
        <f t="shared" si="132"/>
        <v>0</v>
      </c>
      <c r="AA1148">
        <f t="shared" si="133"/>
        <v>88</v>
      </c>
    </row>
    <row r="1149" spans="1:27" x14ac:dyDescent="0.25">
      <c r="A1149" t="s">
        <v>56</v>
      </c>
      <c r="B1149" t="s">
        <v>56</v>
      </c>
      <c r="C1149" t="s">
        <v>56</v>
      </c>
      <c r="E1149">
        <v>2007</v>
      </c>
      <c r="F1149">
        <v>8</v>
      </c>
      <c r="G1149">
        <v>347</v>
      </c>
      <c r="H1149">
        <v>4</v>
      </c>
      <c r="I1149">
        <v>4</v>
      </c>
      <c r="J1149">
        <v>4</v>
      </c>
      <c r="K1149">
        <v>0</v>
      </c>
      <c r="L1149">
        <v>5</v>
      </c>
      <c r="M1149">
        <v>1</v>
      </c>
      <c r="N1149">
        <v>1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f t="shared" si="134"/>
        <v>0</v>
      </c>
      <c r="V1149" t="str">
        <f t="shared" si="128"/>
        <v>Litchfield Country Club2007</v>
      </c>
      <c r="W1149" s="17">
        <f t="shared" si="129"/>
        <v>1</v>
      </c>
      <c r="X1149">
        <f t="shared" si="130"/>
        <v>96</v>
      </c>
      <c r="Y1149">
        <f t="shared" si="131"/>
        <v>104</v>
      </c>
      <c r="Z1149">
        <f t="shared" si="132"/>
        <v>0</v>
      </c>
      <c r="AA1149">
        <f t="shared" si="133"/>
        <v>88</v>
      </c>
    </row>
    <row r="1150" spans="1:27" x14ac:dyDescent="0.25">
      <c r="A1150" t="s">
        <v>56</v>
      </c>
      <c r="B1150" t="s">
        <v>56</v>
      </c>
      <c r="C1150" t="s">
        <v>56</v>
      </c>
      <c r="E1150">
        <v>2007</v>
      </c>
      <c r="F1150">
        <v>9</v>
      </c>
      <c r="G1150">
        <v>339</v>
      </c>
      <c r="H1150">
        <v>4</v>
      </c>
      <c r="I1150">
        <v>5</v>
      </c>
      <c r="J1150">
        <v>6</v>
      </c>
      <c r="K1150">
        <v>0</v>
      </c>
      <c r="L1150">
        <v>3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1</v>
      </c>
      <c r="U1150">
        <f t="shared" si="134"/>
        <v>1</v>
      </c>
      <c r="V1150" t="str">
        <f t="shared" si="128"/>
        <v>Litchfield Country Club2007</v>
      </c>
      <c r="W1150" s="17">
        <f t="shared" si="129"/>
        <v>1</v>
      </c>
      <c r="X1150">
        <f t="shared" si="130"/>
        <v>96</v>
      </c>
      <c r="Y1150">
        <f t="shared" si="131"/>
        <v>104</v>
      </c>
      <c r="Z1150">
        <f t="shared" si="132"/>
        <v>0</v>
      </c>
      <c r="AA1150">
        <f t="shared" si="133"/>
        <v>88</v>
      </c>
    </row>
    <row r="1151" spans="1:27" x14ac:dyDescent="0.25">
      <c r="A1151" t="s">
        <v>56</v>
      </c>
      <c r="B1151" t="s">
        <v>56</v>
      </c>
      <c r="C1151" t="s">
        <v>56</v>
      </c>
      <c r="E1151">
        <v>2007</v>
      </c>
      <c r="F1151">
        <v>10</v>
      </c>
      <c r="G1151">
        <v>375</v>
      </c>
      <c r="H1151">
        <v>4</v>
      </c>
      <c r="I1151">
        <v>6</v>
      </c>
      <c r="J1151">
        <v>11</v>
      </c>
      <c r="K1151">
        <v>0</v>
      </c>
      <c r="L1151">
        <v>5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f t="shared" si="134"/>
        <v>0</v>
      </c>
      <c r="V1151" t="str">
        <f t="shared" si="128"/>
        <v>Litchfield Country Club2007</v>
      </c>
      <c r="W1151" s="17">
        <f t="shared" si="129"/>
        <v>1</v>
      </c>
      <c r="X1151">
        <f t="shared" si="130"/>
        <v>96</v>
      </c>
      <c r="Y1151">
        <f t="shared" si="131"/>
        <v>104</v>
      </c>
      <c r="Z1151">
        <f t="shared" si="132"/>
        <v>0</v>
      </c>
      <c r="AA1151">
        <f t="shared" si="133"/>
        <v>88</v>
      </c>
    </row>
    <row r="1152" spans="1:27" x14ac:dyDescent="0.25">
      <c r="A1152" t="s">
        <v>56</v>
      </c>
      <c r="B1152" t="s">
        <v>56</v>
      </c>
      <c r="C1152" t="s">
        <v>56</v>
      </c>
      <c r="E1152">
        <v>2007</v>
      </c>
      <c r="F1152">
        <v>11</v>
      </c>
      <c r="G1152">
        <v>387</v>
      </c>
      <c r="H1152">
        <v>4</v>
      </c>
      <c r="I1152">
        <v>6</v>
      </c>
      <c r="J1152">
        <v>5</v>
      </c>
      <c r="K1152">
        <v>0</v>
      </c>
      <c r="L1152">
        <v>5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f t="shared" si="134"/>
        <v>0</v>
      </c>
      <c r="V1152" t="str">
        <f t="shared" si="128"/>
        <v>Litchfield Country Club2007</v>
      </c>
      <c r="W1152" s="17">
        <f t="shared" si="129"/>
        <v>1</v>
      </c>
      <c r="X1152">
        <f t="shared" si="130"/>
        <v>96</v>
      </c>
      <c r="Y1152">
        <f t="shared" si="131"/>
        <v>104</v>
      </c>
      <c r="Z1152">
        <f t="shared" si="132"/>
        <v>0</v>
      </c>
      <c r="AA1152">
        <f t="shared" si="133"/>
        <v>88</v>
      </c>
    </row>
    <row r="1153" spans="1:27" x14ac:dyDescent="0.25">
      <c r="A1153" t="s">
        <v>56</v>
      </c>
      <c r="B1153" t="s">
        <v>56</v>
      </c>
      <c r="C1153" t="s">
        <v>56</v>
      </c>
      <c r="E1153">
        <v>2007</v>
      </c>
      <c r="F1153">
        <v>12</v>
      </c>
      <c r="G1153">
        <v>189</v>
      </c>
      <c r="H1153">
        <v>3</v>
      </c>
      <c r="I1153">
        <v>4</v>
      </c>
      <c r="J1153">
        <v>5</v>
      </c>
      <c r="K1153">
        <v>0</v>
      </c>
      <c r="L1153">
        <v>6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f t="shared" si="134"/>
        <v>0</v>
      </c>
      <c r="V1153" t="str">
        <f t="shared" si="128"/>
        <v>Litchfield Country Club2007</v>
      </c>
      <c r="W1153" s="17">
        <f t="shared" si="129"/>
        <v>1</v>
      </c>
      <c r="X1153">
        <f t="shared" si="130"/>
        <v>96</v>
      </c>
      <c r="Y1153">
        <f t="shared" si="131"/>
        <v>104</v>
      </c>
      <c r="Z1153">
        <f t="shared" si="132"/>
        <v>0</v>
      </c>
      <c r="AA1153">
        <f t="shared" si="133"/>
        <v>88</v>
      </c>
    </row>
    <row r="1154" spans="1:27" x14ac:dyDescent="0.25">
      <c r="A1154" t="s">
        <v>56</v>
      </c>
      <c r="B1154" t="s">
        <v>56</v>
      </c>
      <c r="C1154" t="s">
        <v>56</v>
      </c>
      <c r="E1154">
        <v>2007</v>
      </c>
      <c r="F1154">
        <v>13</v>
      </c>
      <c r="G1154">
        <v>498</v>
      </c>
      <c r="H1154">
        <v>5</v>
      </c>
      <c r="I1154">
        <v>7</v>
      </c>
      <c r="J1154">
        <v>8</v>
      </c>
      <c r="K1154">
        <v>0</v>
      </c>
      <c r="L1154">
        <v>6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f t="shared" si="134"/>
        <v>0</v>
      </c>
      <c r="V1154" t="str">
        <f t="shared" si="128"/>
        <v>Litchfield Country Club2007</v>
      </c>
      <c r="W1154" s="17">
        <f t="shared" si="129"/>
        <v>1</v>
      </c>
      <c r="X1154">
        <f t="shared" si="130"/>
        <v>96</v>
      </c>
      <c r="Y1154">
        <f t="shared" si="131"/>
        <v>104</v>
      </c>
      <c r="Z1154">
        <f t="shared" si="132"/>
        <v>0</v>
      </c>
      <c r="AA1154">
        <f t="shared" si="133"/>
        <v>88</v>
      </c>
    </row>
    <row r="1155" spans="1:27" x14ac:dyDescent="0.25">
      <c r="A1155" t="s">
        <v>56</v>
      </c>
      <c r="B1155" t="s">
        <v>56</v>
      </c>
      <c r="C1155" t="s">
        <v>56</v>
      </c>
      <c r="E1155">
        <v>2007</v>
      </c>
      <c r="F1155">
        <v>14</v>
      </c>
      <c r="G1155">
        <v>340</v>
      </c>
      <c r="H1155">
        <v>4</v>
      </c>
      <c r="I1155">
        <v>5</v>
      </c>
      <c r="J1155">
        <v>5</v>
      </c>
      <c r="K1155">
        <v>0</v>
      </c>
      <c r="L1155">
        <v>4</v>
      </c>
      <c r="M1155">
        <v>0</v>
      </c>
      <c r="N1155">
        <v>0</v>
      </c>
      <c r="O1155">
        <v>0</v>
      </c>
      <c r="P1155">
        <v>1</v>
      </c>
      <c r="Q1155">
        <v>0</v>
      </c>
      <c r="R1155">
        <v>0</v>
      </c>
      <c r="S1155">
        <v>0</v>
      </c>
      <c r="T1155">
        <v>0</v>
      </c>
      <c r="U1155">
        <f t="shared" si="134"/>
        <v>0</v>
      </c>
      <c r="V1155" t="str">
        <f t="shared" ref="V1155:V1218" si="135">A1155&amp;E1155</f>
        <v>Litchfield Country Club2007</v>
      </c>
      <c r="W1155" s="17">
        <f t="shared" ref="W1155:W1218" si="136">COUNTIF($C:$C,C1155)/18</f>
        <v>1</v>
      </c>
      <c r="X1155">
        <f t="shared" ref="X1155:X1186" si="137">SUMIF($V:$V,$V1155,$I:$I)</f>
        <v>96</v>
      </c>
      <c r="Y1155">
        <f t="shared" ref="Y1155:Y1218" si="138">SUMIF($V:$V,$V1155,$J:$J)</f>
        <v>104</v>
      </c>
      <c r="Z1155">
        <f t="shared" ref="Z1155:Z1218" si="139">SUMIF($V:$V,$V1155,$K:$K)</f>
        <v>0</v>
      </c>
      <c r="AA1155">
        <f t="shared" ref="AA1155:AA1218" si="140">SUMIF($V:$V,$V1155,$L:$L)</f>
        <v>88</v>
      </c>
    </row>
    <row r="1156" spans="1:27" x14ac:dyDescent="0.25">
      <c r="A1156" t="s">
        <v>56</v>
      </c>
      <c r="B1156" t="s">
        <v>56</v>
      </c>
      <c r="C1156" t="s">
        <v>56</v>
      </c>
      <c r="E1156">
        <v>2007</v>
      </c>
      <c r="F1156">
        <v>15</v>
      </c>
      <c r="G1156">
        <v>330</v>
      </c>
      <c r="H1156">
        <v>4</v>
      </c>
      <c r="I1156">
        <v>5</v>
      </c>
      <c r="J1156">
        <v>5</v>
      </c>
      <c r="K1156">
        <v>0</v>
      </c>
      <c r="L1156">
        <v>5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f t="shared" si="134"/>
        <v>0</v>
      </c>
      <c r="V1156" t="str">
        <f t="shared" si="135"/>
        <v>Litchfield Country Club2007</v>
      </c>
      <c r="W1156" s="17">
        <f t="shared" si="136"/>
        <v>1</v>
      </c>
      <c r="X1156">
        <f t="shared" si="137"/>
        <v>96</v>
      </c>
      <c r="Y1156">
        <f t="shared" si="138"/>
        <v>104</v>
      </c>
      <c r="Z1156">
        <f t="shared" si="139"/>
        <v>0</v>
      </c>
      <c r="AA1156">
        <f t="shared" si="140"/>
        <v>88</v>
      </c>
    </row>
    <row r="1157" spans="1:27" x14ac:dyDescent="0.25">
      <c r="A1157" t="s">
        <v>56</v>
      </c>
      <c r="B1157" t="s">
        <v>56</v>
      </c>
      <c r="C1157" t="s">
        <v>56</v>
      </c>
      <c r="E1157">
        <v>2007</v>
      </c>
      <c r="F1157">
        <v>16</v>
      </c>
      <c r="G1157">
        <v>502</v>
      </c>
      <c r="H1157">
        <v>5</v>
      </c>
      <c r="I1157">
        <v>4</v>
      </c>
      <c r="J1157">
        <v>7</v>
      </c>
      <c r="K1157">
        <v>0</v>
      </c>
      <c r="L1157">
        <v>7</v>
      </c>
      <c r="M1157">
        <v>0</v>
      </c>
      <c r="N1157">
        <v>0</v>
      </c>
      <c r="O1157">
        <v>0</v>
      </c>
      <c r="P1157">
        <v>0</v>
      </c>
      <c r="Q1157">
        <v>1</v>
      </c>
      <c r="R1157">
        <v>0</v>
      </c>
      <c r="S1157">
        <v>0</v>
      </c>
      <c r="T1157">
        <v>0</v>
      </c>
      <c r="U1157">
        <f t="shared" si="134"/>
        <v>1</v>
      </c>
      <c r="V1157" t="str">
        <f t="shared" si="135"/>
        <v>Litchfield Country Club2007</v>
      </c>
      <c r="W1157" s="17">
        <f t="shared" si="136"/>
        <v>1</v>
      </c>
      <c r="X1157">
        <f t="shared" si="137"/>
        <v>96</v>
      </c>
      <c r="Y1157">
        <f t="shared" si="138"/>
        <v>104</v>
      </c>
      <c r="Z1157">
        <f t="shared" si="139"/>
        <v>0</v>
      </c>
      <c r="AA1157">
        <f t="shared" si="140"/>
        <v>88</v>
      </c>
    </row>
    <row r="1158" spans="1:27" x14ac:dyDescent="0.25">
      <c r="A1158" t="s">
        <v>56</v>
      </c>
      <c r="B1158" t="s">
        <v>56</v>
      </c>
      <c r="C1158" t="s">
        <v>56</v>
      </c>
      <c r="E1158">
        <v>2007</v>
      </c>
      <c r="F1158">
        <v>17</v>
      </c>
      <c r="G1158">
        <v>165</v>
      </c>
      <c r="H1158">
        <v>3</v>
      </c>
      <c r="I1158">
        <v>4</v>
      </c>
      <c r="J1158">
        <v>4</v>
      </c>
      <c r="K1158">
        <v>0</v>
      </c>
      <c r="L1158">
        <v>4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f t="shared" si="134"/>
        <v>0</v>
      </c>
      <c r="V1158" t="str">
        <f t="shared" si="135"/>
        <v>Litchfield Country Club2007</v>
      </c>
      <c r="W1158" s="17">
        <f t="shared" si="136"/>
        <v>1</v>
      </c>
      <c r="X1158">
        <f t="shared" si="137"/>
        <v>96</v>
      </c>
      <c r="Y1158">
        <f t="shared" si="138"/>
        <v>104</v>
      </c>
      <c r="Z1158">
        <f t="shared" si="139"/>
        <v>0</v>
      </c>
      <c r="AA1158">
        <f t="shared" si="140"/>
        <v>88</v>
      </c>
    </row>
    <row r="1159" spans="1:27" x14ac:dyDescent="0.25">
      <c r="A1159" t="s">
        <v>56</v>
      </c>
      <c r="B1159" t="s">
        <v>56</v>
      </c>
      <c r="C1159" t="s">
        <v>56</v>
      </c>
      <c r="E1159">
        <v>2007</v>
      </c>
      <c r="F1159">
        <v>18</v>
      </c>
      <c r="G1159">
        <v>386</v>
      </c>
      <c r="H1159">
        <v>4</v>
      </c>
      <c r="I1159">
        <v>5</v>
      </c>
      <c r="J1159">
        <v>5</v>
      </c>
      <c r="K1159">
        <v>0</v>
      </c>
      <c r="L1159">
        <v>5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f t="shared" si="134"/>
        <v>0</v>
      </c>
      <c r="V1159" t="str">
        <f t="shared" si="135"/>
        <v>Litchfield Country Club2007</v>
      </c>
      <c r="W1159" s="17">
        <f t="shared" si="136"/>
        <v>1</v>
      </c>
      <c r="X1159">
        <f t="shared" si="137"/>
        <v>96</v>
      </c>
      <c r="Y1159">
        <f t="shared" si="138"/>
        <v>104</v>
      </c>
      <c r="Z1159">
        <f t="shared" si="139"/>
        <v>0</v>
      </c>
      <c r="AA1159">
        <f t="shared" si="140"/>
        <v>88</v>
      </c>
    </row>
    <row r="1160" spans="1:27" x14ac:dyDescent="0.25">
      <c r="A1160" t="s">
        <v>8</v>
      </c>
      <c r="B1160" t="s">
        <v>8</v>
      </c>
      <c r="C1160" t="s">
        <v>8</v>
      </c>
      <c r="E1160">
        <v>2007</v>
      </c>
      <c r="F1160">
        <v>1</v>
      </c>
      <c r="G1160">
        <v>486</v>
      </c>
      <c r="H1160">
        <v>5</v>
      </c>
      <c r="I1160">
        <v>7</v>
      </c>
      <c r="J1160">
        <v>5</v>
      </c>
      <c r="K1160">
        <v>0</v>
      </c>
      <c r="L1160">
        <v>6</v>
      </c>
      <c r="M1160">
        <v>0</v>
      </c>
      <c r="N1160">
        <v>1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f t="shared" si="134"/>
        <v>0</v>
      </c>
      <c r="V1160" t="str">
        <f t="shared" si="135"/>
        <v>Tidewater2007</v>
      </c>
      <c r="W1160" s="17">
        <f t="shared" si="136"/>
        <v>5</v>
      </c>
      <c r="X1160">
        <f t="shared" si="137"/>
        <v>100</v>
      </c>
      <c r="Y1160">
        <f t="shared" si="138"/>
        <v>97</v>
      </c>
      <c r="Z1160">
        <f t="shared" si="139"/>
        <v>0</v>
      </c>
      <c r="AA1160">
        <f t="shared" si="140"/>
        <v>91</v>
      </c>
    </row>
    <row r="1161" spans="1:27" x14ac:dyDescent="0.25">
      <c r="A1161" t="s">
        <v>8</v>
      </c>
      <c r="B1161" t="s">
        <v>8</v>
      </c>
      <c r="C1161" t="s">
        <v>8</v>
      </c>
      <c r="E1161">
        <v>2007</v>
      </c>
      <c r="F1161">
        <v>2</v>
      </c>
      <c r="G1161">
        <v>345</v>
      </c>
      <c r="H1161">
        <v>4</v>
      </c>
      <c r="I1161">
        <v>6</v>
      </c>
      <c r="J1161">
        <v>8</v>
      </c>
      <c r="K1161">
        <v>0</v>
      </c>
      <c r="L1161">
        <v>6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f t="shared" ref="U1161:U1224" si="141">SUM(Q1161:T1161)</f>
        <v>0</v>
      </c>
      <c r="V1161" t="str">
        <f t="shared" si="135"/>
        <v>Tidewater2007</v>
      </c>
      <c r="W1161" s="17">
        <f t="shared" si="136"/>
        <v>5</v>
      </c>
      <c r="X1161">
        <f t="shared" si="137"/>
        <v>100</v>
      </c>
      <c r="Y1161">
        <f t="shared" si="138"/>
        <v>97</v>
      </c>
      <c r="Z1161">
        <f t="shared" si="139"/>
        <v>0</v>
      </c>
      <c r="AA1161">
        <f t="shared" si="140"/>
        <v>91</v>
      </c>
    </row>
    <row r="1162" spans="1:27" x14ac:dyDescent="0.25">
      <c r="A1162" t="s">
        <v>8</v>
      </c>
      <c r="B1162" t="s">
        <v>8</v>
      </c>
      <c r="C1162" t="s">
        <v>8</v>
      </c>
      <c r="E1162">
        <v>2007</v>
      </c>
      <c r="F1162">
        <v>3</v>
      </c>
      <c r="G1162">
        <v>126</v>
      </c>
      <c r="H1162">
        <v>3</v>
      </c>
      <c r="I1162">
        <v>4</v>
      </c>
      <c r="J1162">
        <v>4</v>
      </c>
      <c r="K1162">
        <v>0</v>
      </c>
      <c r="L1162">
        <v>5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f t="shared" si="141"/>
        <v>0</v>
      </c>
      <c r="V1162" t="str">
        <f t="shared" si="135"/>
        <v>Tidewater2007</v>
      </c>
      <c r="W1162" s="17">
        <f t="shared" si="136"/>
        <v>5</v>
      </c>
      <c r="X1162">
        <f t="shared" si="137"/>
        <v>100</v>
      </c>
      <c r="Y1162">
        <f t="shared" si="138"/>
        <v>97</v>
      </c>
      <c r="Z1162">
        <f t="shared" si="139"/>
        <v>0</v>
      </c>
      <c r="AA1162">
        <f t="shared" si="140"/>
        <v>91</v>
      </c>
    </row>
    <row r="1163" spans="1:27" x14ac:dyDescent="0.25">
      <c r="A1163" t="s">
        <v>8</v>
      </c>
      <c r="B1163" t="s">
        <v>8</v>
      </c>
      <c r="C1163" t="s">
        <v>8</v>
      </c>
      <c r="E1163">
        <v>2007</v>
      </c>
      <c r="F1163">
        <v>4</v>
      </c>
      <c r="G1163">
        <v>366</v>
      </c>
      <c r="H1163">
        <v>4</v>
      </c>
      <c r="I1163">
        <v>6</v>
      </c>
      <c r="J1163">
        <v>7</v>
      </c>
      <c r="K1163">
        <v>0</v>
      </c>
      <c r="L1163">
        <v>4</v>
      </c>
      <c r="M1163">
        <v>0</v>
      </c>
      <c r="N1163">
        <v>0</v>
      </c>
      <c r="O1163">
        <v>0</v>
      </c>
      <c r="P1163">
        <v>1</v>
      </c>
      <c r="Q1163">
        <v>0</v>
      </c>
      <c r="R1163">
        <v>0</v>
      </c>
      <c r="S1163">
        <v>0</v>
      </c>
      <c r="T1163">
        <v>0</v>
      </c>
      <c r="U1163">
        <f t="shared" si="141"/>
        <v>0</v>
      </c>
      <c r="V1163" t="str">
        <f t="shared" si="135"/>
        <v>Tidewater2007</v>
      </c>
      <c r="W1163" s="17">
        <f t="shared" si="136"/>
        <v>5</v>
      </c>
      <c r="X1163">
        <f t="shared" si="137"/>
        <v>100</v>
      </c>
      <c r="Y1163">
        <f t="shared" si="138"/>
        <v>97</v>
      </c>
      <c r="Z1163">
        <f t="shared" si="139"/>
        <v>0</v>
      </c>
      <c r="AA1163">
        <f t="shared" si="140"/>
        <v>91</v>
      </c>
    </row>
    <row r="1164" spans="1:27" x14ac:dyDescent="0.25">
      <c r="A1164" t="s">
        <v>8</v>
      </c>
      <c r="B1164" t="s">
        <v>8</v>
      </c>
      <c r="C1164" t="s">
        <v>8</v>
      </c>
      <c r="E1164">
        <v>2007</v>
      </c>
      <c r="F1164">
        <v>5</v>
      </c>
      <c r="G1164">
        <v>435</v>
      </c>
      <c r="H1164">
        <v>4</v>
      </c>
      <c r="I1164">
        <v>5</v>
      </c>
      <c r="J1164">
        <v>4</v>
      </c>
      <c r="K1164">
        <v>0</v>
      </c>
      <c r="L1164">
        <v>4</v>
      </c>
      <c r="M1164">
        <v>0</v>
      </c>
      <c r="N1164">
        <v>1</v>
      </c>
      <c r="O1164">
        <v>0</v>
      </c>
      <c r="P1164">
        <v>1</v>
      </c>
      <c r="Q1164">
        <v>0</v>
      </c>
      <c r="R1164">
        <v>0</v>
      </c>
      <c r="S1164">
        <v>0</v>
      </c>
      <c r="T1164">
        <v>0</v>
      </c>
      <c r="U1164">
        <f t="shared" si="141"/>
        <v>0</v>
      </c>
      <c r="V1164" t="str">
        <f t="shared" si="135"/>
        <v>Tidewater2007</v>
      </c>
      <c r="W1164" s="17">
        <f t="shared" si="136"/>
        <v>5</v>
      </c>
      <c r="X1164">
        <f t="shared" si="137"/>
        <v>100</v>
      </c>
      <c r="Y1164">
        <f t="shared" si="138"/>
        <v>97</v>
      </c>
      <c r="Z1164">
        <f t="shared" si="139"/>
        <v>0</v>
      </c>
      <c r="AA1164">
        <f t="shared" si="140"/>
        <v>91</v>
      </c>
    </row>
    <row r="1165" spans="1:27" x14ac:dyDescent="0.25">
      <c r="A1165" t="s">
        <v>8</v>
      </c>
      <c r="B1165" t="s">
        <v>8</v>
      </c>
      <c r="C1165" t="s">
        <v>8</v>
      </c>
      <c r="E1165">
        <v>2007</v>
      </c>
      <c r="F1165">
        <v>6</v>
      </c>
      <c r="G1165">
        <v>365</v>
      </c>
      <c r="H1165">
        <v>4</v>
      </c>
      <c r="I1165">
        <v>5</v>
      </c>
      <c r="J1165">
        <v>5</v>
      </c>
      <c r="K1165">
        <v>0</v>
      </c>
      <c r="L1165">
        <v>4</v>
      </c>
      <c r="M1165">
        <v>0</v>
      </c>
      <c r="N1165">
        <v>0</v>
      </c>
      <c r="O1165">
        <v>0</v>
      </c>
      <c r="P1165">
        <v>1</v>
      </c>
      <c r="Q1165">
        <v>0</v>
      </c>
      <c r="R1165">
        <v>0</v>
      </c>
      <c r="S1165">
        <v>0</v>
      </c>
      <c r="T1165">
        <v>0</v>
      </c>
      <c r="U1165">
        <f t="shared" si="141"/>
        <v>0</v>
      </c>
      <c r="V1165" t="str">
        <f t="shared" si="135"/>
        <v>Tidewater2007</v>
      </c>
      <c r="W1165" s="17">
        <f t="shared" si="136"/>
        <v>5</v>
      </c>
      <c r="X1165">
        <f t="shared" si="137"/>
        <v>100</v>
      </c>
      <c r="Y1165">
        <f t="shared" si="138"/>
        <v>97</v>
      </c>
      <c r="Z1165">
        <f t="shared" si="139"/>
        <v>0</v>
      </c>
      <c r="AA1165">
        <f t="shared" si="140"/>
        <v>91</v>
      </c>
    </row>
    <row r="1166" spans="1:27" x14ac:dyDescent="0.25">
      <c r="A1166" t="s">
        <v>8</v>
      </c>
      <c r="B1166" t="s">
        <v>8</v>
      </c>
      <c r="C1166" t="s">
        <v>8</v>
      </c>
      <c r="E1166">
        <v>2007</v>
      </c>
      <c r="F1166">
        <v>7</v>
      </c>
      <c r="G1166">
        <v>310</v>
      </c>
      <c r="H1166">
        <v>4</v>
      </c>
      <c r="I1166">
        <v>6</v>
      </c>
      <c r="J1166">
        <v>4</v>
      </c>
      <c r="K1166">
        <v>0</v>
      </c>
      <c r="L1166">
        <v>4</v>
      </c>
      <c r="M1166">
        <v>0</v>
      </c>
      <c r="N1166">
        <v>1</v>
      </c>
      <c r="O1166">
        <v>0</v>
      </c>
      <c r="P1166">
        <v>1</v>
      </c>
      <c r="Q1166">
        <v>0</v>
      </c>
      <c r="R1166">
        <v>0</v>
      </c>
      <c r="S1166">
        <v>0</v>
      </c>
      <c r="T1166">
        <v>0</v>
      </c>
      <c r="U1166">
        <f t="shared" si="141"/>
        <v>0</v>
      </c>
      <c r="V1166" t="str">
        <f t="shared" si="135"/>
        <v>Tidewater2007</v>
      </c>
      <c r="W1166" s="17">
        <f t="shared" si="136"/>
        <v>5</v>
      </c>
      <c r="X1166">
        <f t="shared" si="137"/>
        <v>100</v>
      </c>
      <c r="Y1166">
        <f t="shared" si="138"/>
        <v>97</v>
      </c>
      <c r="Z1166">
        <f t="shared" si="139"/>
        <v>0</v>
      </c>
      <c r="AA1166">
        <f t="shared" si="140"/>
        <v>91</v>
      </c>
    </row>
    <row r="1167" spans="1:27" x14ac:dyDescent="0.25">
      <c r="A1167" t="s">
        <v>8</v>
      </c>
      <c r="B1167" t="s">
        <v>8</v>
      </c>
      <c r="C1167" t="s">
        <v>8</v>
      </c>
      <c r="E1167">
        <v>2007</v>
      </c>
      <c r="F1167">
        <v>8</v>
      </c>
      <c r="G1167">
        <v>452</v>
      </c>
      <c r="H1167">
        <v>5</v>
      </c>
      <c r="I1167">
        <v>5</v>
      </c>
      <c r="J1167">
        <v>6</v>
      </c>
      <c r="K1167">
        <v>0</v>
      </c>
      <c r="L1167">
        <v>6</v>
      </c>
      <c r="M1167">
        <v>1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f t="shared" si="141"/>
        <v>0</v>
      </c>
      <c r="V1167" t="str">
        <f t="shared" si="135"/>
        <v>Tidewater2007</v>
      </c>
      <c r="W1167" s="17">
        <f t="shared" si="136"/>
        <v>5</v>
      </c>
      <c r="X1167">
        <f t="shared" si="137"/>
        <v>100</v>
      </c>
      <c r="Y1167">
        <f t="shared" si="138"/>
        <v>97</v>
      </c>
      <c r="Z1167">
        <f t="shared" si="139"/>
        <v>0</v>
      </c>
      <c r="AA1167">
        <f t="shared" si="140"/>
        <v>91</v>
      </c>
    </row>
    <row r="1168" spans="1:27" x14ac:dyDescent="0.25">
      <c r="A1168" t="s">
        <v>8</v>
      </c>
      <c r="B1168" t="s">
        <v>8</v>
      </c>
      <c r="C1168" t="s">
        <v>8</v>
      </c>
      <c r="E1168">
        <v>2007</v>
      </c>
      <c r="F1168">
        <v>9</v>
      </c>
      <c r="G1168">
        <v>157</v>
      </c>
      <c r="H1168">
        <v>3</v>
      </c>
      <c r="I1168">
        <v>6</v>
      </c>
      <c r="J1168">
        <v>3</v>
      </c>
      <c r="K1168">
        <v>0</v>
      </c>
      <c r="L1168">
        <v>3</v>
      </c>
      <c r="M1168">
        <v>0</v>
      </c>
      <c r="N1168">
        <v>1</v>
      </c>
      <c r="O1168">
        <v>0</v>
      </c>
      <c r="P1168">
        <v>1</v>
      </c>
      <c r="Q1168">
        <v>0</v>
      </c>
      <c r="R1168">
        <v>0</v>
      </c>
      <c r="S1168">
        <v>0</v>
      </c>
      <c r="T1168">
        <v>0</v>
      </c>
      <c r="U1168">
        <f t="shared" si="141"/>
        <v>0</v>
      </c>
      <c r="V1168" t="str">
        <f t="shared" si="135"/>
        <v>Tidewater2007</v>
      </c>
      <c r="W1168" s="17">
        <f t="shared" si="136"/>
        <v>5</v>
      </c>
      <c r="X1168">
        <f t="shared" si="137"/>
        <v>100</v>
      </c>
      <c r="Y1168">
        <f t="shared" si="138"/>
        <v>97</v>
      </c>
      <c r="Z1168">
        <f t="shared" si="139"/>
        <v>0</v>
      </c>
      <c r="AA1168">
        <f t="shared" si="140"/>
        <v>91</v>
      </c>
    </row>
    <row r="1169" spans="1:27" x14ac:dyDescent="0.25">
      <c r="A1169" t="s">
        <v>8</v>
      </c>
      <c r="B1169" t="s">
        <v>8</v>
      </c>
      <c r="C1169" t="s">
        <v>8</v>
      </c>
      <c r="E1169">
        <v>2007</v>
      </c>
      <c r="F1169">
        <v>10</v>
      </c>
      <c r="G1169">
        <v>341</v>
      </c>
      <c r="H1169">
        <v>4</v>
      </c>
      <c r="I1169">
        <v>5</v>
      </c>
      <c r="J1169">
        <v>5</v>
      </c>
      <c r="K1169">
        <v>0</v>
      </c>
      <c r="L1169">
        <v>6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f t="shared" si="141"/>
        <v>0</v>
      </c>
      <c r="V1169" t="str">
        <f t="shared" si="135"/>
        <v>Tidewater2007</v>
      </c>
      <c r="W1169" s="17">
        <f t="shared" si="136"/>
        <v>5</v>
      </c>
      <c r="X1169">
        <f t="shared" si="137"/>
        <v>100</v>
      </c>
      <c r="Y1169">
        <f t="shared" si="138"/>
        <v>97</v>
      </c>
      <c r="Z1169">
        <f t="shared" si="139"/>
        <v>0</v>
      </c>
      <c r="AA1169">
        <f t="shared" si="140"/>
        <v>91</v>
      </c>
    </row>
    <row r="1170" spans="1:27" x14ac:dyDescent="0.25">
      <c r="A1170" t="s">
        <v>8</v>
      </c>
      <c r="B1170" t="s">
        <v>8</v>
      </c>
      <c r="C1170" t="s">
        <v>8</v>
      </c>
      <c r="E1170">
        <v>2007</v>
      </c>
      <c r="F1170">
        <v>11</v>
      </c>
      <c r="G1170">
        <v>376</v>
      </c>
      <c r="H1170">
        <v>4</v>
      </c>
      <c r="I1170">
        <v>8</v>
      </c>
      <c r="J1170">
        <v>5</v>
      </c>
      <c r="K1170">
        <v>0</v>
      </c>
      <c r="L1170">
        <v>5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f t="shared" si="141"/>
        <v>0</v>
      </c>
      <c r="V1170" t="str">
        <f t="shared" si="135"/>
        <v>Tidewater2007</v>
      </c>
      <c r="W1170" s="17">
        <f t="shared" si="136"/>
        <v>5</v>
      </c>
      <c r="X1170">
        <f t="shared" si="137"/>
        <v>100</v>
      </c>
      <c r="Y1170">
        <f t="shared" si="138"/>
        <v>97</v>
      </c>
      <c r="Z1170">
        <f t="shared" si="139"/>
        <v>0</v>
      </c>
      <c r="AA1170">
        <f t="shared" si="140"/>
        <v>91</v>
      </c>
    </row>
    <row r="1171" spans="1:27" x14ac:dyDescent="0.25">
      <c r="A1171" t="s">
        <v>8</v>
      </c>
      <c r="B1171" t="s">
        <v>8</v>
      </c>
      <c r="C1171" t="s">
        <v>8</v>
      </c>
      <c r="E1171">
        <v>2007</v>
      </c>
      <c r="F1171">
        <v>12</v>
      </c>
      <c r="G1171">
        <v>160</v>
      </c>
      <c r="H1171">
        <v>3</v>
      </c>
      <c r="I1171">
        <v>6</v>
      </c>
      <c r="J1171">
        <v>6</v>
      </c>
      <c r="K1171">
        <v>0</v>
      </c>
      <c r="L1171">
        <v>6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f t="shared" si="141"/>
        <v>0</v>
      </c>
      <c r="V1171" t="str">
        <f t="shared" si="135"/>
        <v>Tidewater2007</v>
      </c>
      <c r="W1171" s="17">
        <f t="shared" si="136"/>
        <v>5</v>
      </c>
      <c r="X1171">
        <f t="shared" si="137"/>
        <v>100</v>
      </c>
      <c r="Y1171">
        <f t="shared" si="138"/>
        <v>97</v>
      </c>
      <c r="Z1171">
        <f t="shared" si="139"/>
        <v>0</v>
      </c>
      <c r="AA1171">
        <f t="shared" si="140"/>
        <v>91</v>
      </c>
    </row>
    <row r="1172" spans="1:27" x14ac:dyDescent="0.25">
      <c r="A1172" t="s">
        <v>8</v>
      </c>
      <c r="B1172" t="s">
        <v>8</v>
      </c>
      <c r="C1172" t="s">
        <v>8</v>
      </c>
      <c r="E1172">
        <v>2007</v>
      </c>
      <c r="F1172">
        <v>13</v>
      </c>
      <c r="G1172">
        <v>462</v>
      </c>
      <c r="H1172">
        <v>5</v>
      </c>
      <c r="I1172">
        <v>6</v>
      </c>
      <c r="J1172">
        <v>6</v>
      </c>
      <c r="K1172">
        <v>0</v>
      </c>
      <c r="L1172">
        <v>7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f t="shared" si="141"/>
        <v>0</v>
      </c>
      <c r="V1172" t="str">
        <f t="shared" si="135"/>
        <v>Tidewater2007</v>
      </c>
      <c r="W1172" s="17">
        <f t="shared" si="136"/>
        <v>5</v>
      </c>
      <c r="X1172">
        <f t="shared" si="137"/>
        <v>100</v>
      </c>
      <c r="Y1172">
        <f t="shared" si="138"/>
        <v>97</v>
      </c>
      <c r="Z1172">
        <f t="shared" si="139"/>
        <v>0</v>
      </c>
      <c r="AA1172">
        <f t="shared" si="140"/>
        <v>91</v>
      </c>
    </row>
    <row r="1173" spans="1:27" x14ac:dyDescent="0.25">
      <c r="A1173" t="s">
        <v>8</v>
      </c>
      <c r="B1173" t="s">
        <v>8</v>
      </c>
      <c r="C1173" t="s">
        <v>8</v>
      </c>
      <c r="E1173">
        <v>2007</v>
      </c>
      <c r="F1173">
        <v>14</v>
      </c>
      <c r="G1173">
        <v>389</v>
      </c>
      <c r="H1173">
        <v>4</v>
      </c>
      <c r="I1173">
        <v>5</v>
      </c>
      <c r="J1173">
        <v>7</v>
      </c>
      <c r="K1173">
        <v>0</v>
      </c>
      <c r="L1173">
        <v>5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f t="shared" si="141"/>
        <v>0</v>
      </c>
      <c r="V1173" t="str">
        <f t="shared" si="135"/>
        <v>Tidewater2007</v>
      </c>
      <c r="W1173" s="17">
        <f t="shared" si="136"/>
        <v>5</v>
      </c>
      <c r="X1173">
        <f t="shared" si="137"/>
        <v>100</v>
      </c>
      <c r="Y1173">
        <f t="shared" si="138"/>
        <v>97</v>
      </c>
      <c r="Z1173">
        <f t="shared" si="139"/>
        <v>0</v>
      </c>
      <c r="AA1173">
        <f t="shared" si="140"/>
        <v>91</v>
      </c>
    </row>
    <row r="1174" spans="1:27" x14ac:dyDescent="0.25">
      <c r="A1174" t="s">
        <v>8</v>
      </c>
      <c r="B1174" t="s">
        <v>8</v>
      </c>
      <c r="C1174" t="s">
        <v>8</v>
      </c>
      <c r="E1174">
        <v>2007</v>
      </c>
      <c r="F1174">
        <v>15</v>
      </c>
      <c r="G1174">
        <v>291</v>
      </c>
      <c r="H1174">
        <v>4</v>
      </c>
      <c r="I1174">
        <v>4</v>
      </c>
      <c r="J1174">
        <v>6</v>
      </c>
      <c r="K1174">
        <v>0</v>
      </c>
      <c r="L1174">
        <v>5</v>
      </c>
      <c r="M1174">
        <v>1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f t="shared" si="141"/>
        <v>0</v>
      </c>
      <c r="V1174" t="str">
        <f t="shared" si="135"/>
        <v>Tidewater2007</v>
      </c>
      <c r="W1174" s="17">
        <f t="shared" si="136"/>
        <v>5</v>
      </c>
      <c r="X1174">
        <f t="shared" si="137"/>
        <v>100</v>
      </c>
      <c r="Y1174">
        <f t="shared" si="138"/>
        <v>97</v>
      </c>
      <c r="Z1174">
        <f t="shared" si="139"/>
        <v>0</v>
      </c>
      <c r="AA1174">
        <f t="shared" si="140"/>
        <v>91</v>
      </c>
    </row>
    <row r="1175" spans="1:27" x14ac:dyDescent="0.25">
      <c r="A1175" t="s">
        <v>8</v>
      </c>
      <c r="B1175" t="s">
        <v>8</v>
      </c>
      <c r="C1175" t="s">
        <v>8</v>
      </c>
      <c r="E1175">
        <v>2007</v>
      </c>
      <c r="F1175">
        <v>16</v>
      </c>
      <c r="G1175">
        <v>502</v>
      </c>
      <c r="H1175">
        <v>5</v>
      </c>
      <c r="I1175">
        <v>5</v>
      </c>
      <c r="J1175">
        <v>8</v>
      </c>
      <c r="K1175">
        <v>0</v>
      </c>
      <c r="L1175">
        <v>6</v>
      </c>
      <c r="M1175">
        <v>1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f t="shared" si="141"/>
        <v>0</v>
      </c>
      <c r="V1175" t="str">
        <f t="shared" si="135"/>
        <v>Tidewater2007</v>
      </c>
      <c r="W1175" s="17">
        <f t="shared" si="136"/>
        <v>5</v>
      </c>
      <c r="X1175">
        <f t="shared" si="137"/>
        <v>100</v>
      </c>
      <c r="Y1175">
        <f t="shared" si="138"/>
        <v>97</v>
      </c>
      <c r="Z1175">
        <f t="shared" si="139"/>
        <v>0</v>
      </c>
      <c r="AA1175">
        <f t="shared" si="140"/>
        <v>91</v>
      </c>
    </row>
    <row r="1176" spans="1:27" x14ac:dyDescent="0.25">
      <c r="A1176" t="s">
        <v>8</v>
      </c>
      <c r="B1176" t="s">
        <v>8</v>
      </c>
      <c r="C1176" t="s">
        <v>8</v>
      </c>
      <c r="E1176">
        <v>2007</v>
      </c>
      <c r="F1176">
        <v>17</v>
      </c>
      <c r="G1176">
        <v>180</v>
      </c>
      <c r="H1176">
        <v>3</v>
      </c>
      <c r="I1176">
        <v>5</v>
      </c>
      <c r="J1176">
        <v>4</v>
      </c>
      <c r="K1176">
        <v>0</v>
      </c>
      <c r="L1176">
        <v>4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f t="shared" si="141"/>
        <v>0</v>
      </c>
      <c r="V1176" t="str">
        <f t="shared" si="135"/>
        <v>Tidewater2007</v>
      </c>
      <c r="W1176" s="17">
        <f t="shared" si="136"/>
        <v>5</v>
      </c>
      <c r="X1176">
        <f t="shared" si="137"/>
        <v>100</v>
      </c>
      <c r="Y1176">
        <f t="shared" si="138"/>
        <v>97</v>
      </c>
      <c r="Z1176">
        <f t="shared" si="139"/>
        <v>0</v>
      </c>
      <c r="AA1176">
        <f t="shared" si="140"/>
        <v>91</v>
      </c>
    </row>
    <row r="1177" spans="1:27" x14ac:dyDescent="0.25">
      <c r="A1177" t="s">
        <v>8</v>
      </c>
      <c r="B1177" t="s">
        <v>8</v>
      </c>
      <c r="C1177" t="s">
        <v>8</v>
      </c>
      <c r="E1177">
        <v>2007</v>
      </c>
      <c r="F1177">
        <v>18</v>
      </c>
      <c r="G1177">
        <v>421</v>
      </c>
      <c r="H1177">
        <v>4</v>
      </c>
      <c r="I1177">
        <v>6</v>
      </c>
      <c r="J1177">
        <v>4</v>
      </c>
      <c r="K1177">
        <v>0</v>
      </c>
      <c r="L1177">
        <v>5</v>
      </c>
      <c r="M1177">
        <v>0</v>
      </c>
      <c r="N1177">
        <v>1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f t="shared" si="141"/>
        <v>0</v>
      </c>
      <c r="V1177" t="str">
        <f t="shared" si="135"/>
        <v>Tidewater2007</v>
      </c>
      <c r="W1177" s="17">
        <f t="shared" si="136"/>
        <v>5</v>
      </c>
      <c r="X1177">
        <f t="shared" si="137"/>
        <v>100</v>
      </c>
      <c r="Y1177">
        <f t="shared" si="138"/>
        <v>97</v>
      </c>
      <c r="Z1177">
        <f t="shared" si="139"/>
        <v>0</v>
      </c>
      <c r="AA1177">
        <f t="shared" si="140"/>
        <v>91</v>
      </c>
    </row>
    <row r="1178" spans="1:27" x14ac:dyDescent="0.25">
      <c r="A1178" t="s">
        <v>47</v>
      </c>
      <c r="B1178" t="s">
        <v>47</v>
      </c>
      <c r="C1178" t="s">
        <v>47</v>
      </c>
      <c r="E1178">
        <v>2007</v>
      </c>
      <c r="F1178">
        <v>1</v>
      </c>
      <c r="G1178">
        <v>351</v>
      </c>
      <c r="H1178">
        <v>4</v>
      </c>
      <c r="I1178">
        <v>7</v>
      </c>
      <c r="J1178">
        <v>6</v>
      </c>
      <c r="K1178">
        <v>0</v>
      </c>
      <c r="L1178">
        <v>4</v>
      </c>
      <c r="M1178">
        <v>0</v>
      </c>
      <c r="N1178">
        <v>0</v>
      </c>
      <c r="O1178">
        <v>0</v>
      </c>
      <c r="P1178">
        <v>1</v>
      </c>
      <c r="Q1178">
        <v>0</v>
      </c>
      <c r="R1178">
        <v>0</v>
      </c>
      <c r="S1178">
        <v>0</v>
      </c>
      <c r="T1178">
        <v>0</v>
      </c>
      <c r="U1178">
        <f t="shared" si="141"/>
        <v>0</v>
      </c>
      <c r="V1178" t="str">
        <f t="shared" si="135"/>
        <v>Wachesaw Plantation East2007</v>
      </c>
      <c r="W1178" s="17">
        <f t="shared" si="136"/>
        <v>1</v>
      </c>
      <c r="X1178">
        <f t="shared" si="137"/>
        <v>102</v>
      </c>
      <c r="Y1178">
        <f t="shared" si="138"/>
        <v>104</v>
      </c>
      <c r="Z1178">
        <f t="shared" si="139"/>
        <v>0</v>
      </c>
      <c r="AA1178">
        <f t="shared" si="140"/>
        <v>88</v>
      </c>
    </row>
    <row r="1179" spans="1:27" x14ac:dyDescent="0.25">
      <c r="A1179" t="s">
        <v>47</v>
      </c>
      <c r="B1179" t="s">
        <v>47</v>
      </c>
      <c r="C1179" t="s">
        <v>47</v>
      </c>
      <c r="E1179">
        <v>2007</v>
      </c>
      <c r="F1179">
        <v>2</v>
      </c>
      <c r="G1179">
        <v>375</v>
      </c>
      <c r="H1179">
        <v>4</v>
      </c>
      <c r="I1179">
        <v>5</v>
      </c>
      <c r="J1179">
        <v>7</v>
      </c>
      <c r="K1179">
        <v>0</v>
      </c>
      <c r="L1179">
        <v>6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f t="shared" si="141"/>
        <v>0</v>
      </c>
      <c r="V1179" t="str">
        <f t="shared" si="135"/>
        <v>Wachesaw Plantation East2007</v>
      </c>
      <c r="W1179" s="17">
        <f t="shared" si="136"/>
        <v>1</v>
      </c>
      <c r="X1179">
        <f t="shared" si="137"/>
        <v>102</v>
      </c>
      <c r="Y1179">
        <f t="shared" si="138"/>
        <v>104</v>
      </c>
      <c r="Z1179">
        <f t="shared" si="139"/>
        <v>0</v>
      </c>
      <c r="AA1179">
        <f t="shared" si="140"/>
        <v>88</v>
      </c>
    </row>
    <row r="1180" spans="1:27" x14ac:dyDescent="0.25">
      <c r="A1180" t="s">
        <v>47</v>
      </c>
      <c r="B1180" t="s">
        <v>47</v>
      </c>
      <c r="C1180" t="s">
        <v>47</v>
      </c>
      <c r="E1180">
        <v>2007</v>
      </c>
      <c r="F1180">
        <v>3</v>
      </c>
      <c r="G1180">
        <v>495</v>
      </c>
      <c r="H1180">
        <v>5</v>
      </c>
      <c r="I1180">
        <v>8</v>
      </c>
      <c r="J1180">
        <v>8</v>
      </c>
      <c r="K1180">
        <v>0</v>
      </c>
      <c r="L1180">
        <v>5</v>
      </c>
      <c r="M1180">
        <v>0</v>
      </c>
      <c r="N1180">
        <v>0</v>
      </c>
      <c r="O1180">
        <v>0</v>
      </c>
      <c r="P1180">
        <v>1</v>
      </c>
      <c r="Q1180">
        <v>0</v>
      </c>
      <c r="R1180">
        <v>0</v>
      </c>
      <c r="S1180">
        <v>0</v>
      </c>
      <c r="T1180">
        <v>0</v>
      </c>
      <c r="U1180">
        <f t="shared" si="141"/>
        <v>0</v>
      </c>
      <c r="V1180" t="str">
        <f t="shared" si="135"/>
        <v>Wachesaw Plantation East2007</v>
      </c>
      <c r="W1180" s="17">
        <f t="shared" si="136"/>
        <v>1</v>
      </c>
      <c r="X1180">
        <f t="shared" si="137"/>
        <v>102</v>
      </c>
      <c r="Y1180">
        <f t="shared" si="138"/>
        <v>104</v>
      </c>
      <c r="Z1180">
        <f t="shared" si="139"/>
        <v>0</v>
      </c>
      <c r="AA1180">
        <f t="shared" si="140"/>
        <v>88</v>
      </c>
    </row>
    <row r="1181" spans="1:27" x14ac:dyDescent="0.25">
      <c r="A1181" t="s">
        <v>47</v>
      </c>
      <c r="B1181" t="s">
        <v>47</v>
      </c>
      <c r="C1181" t="s">
        <v>47</v>
      </c>
      <c r="E1181">
        <v>2007</v>
      </c>
      <c r="F1181">
        <v>4</v>
      </c>
      <c r="G1181">
        <v>145</v>
      </c>
      <c r="H1181">
        <v>3</v>
      </c>
      <c r="I1181">
        <v>4</v>
      </c>
      <c r="J1181">
        <v>4</v>
      </c>
      <c r="K1181">
        <v>0</v>
      </c>
      <c r="L1181">
        <v>4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f t="shared" si="141"/>
        <v>0</v>
      </c>
      <c r="V1181" t="str">
        <f t="shared" si="135"/>
        <v>Wachesaw Plantation East2007</v>
      </c>
      <c r="W1181" s="17">
        <f t="shared" si="136"/>
        <v>1</v>
      </c>
      <c r="X1181">
        <f t="shared" si="137"/>
        <v>102</v>
      </c>
      <c r="Y1181">
        <f t="shared" si="138"/>
        <v>104</v>
      </c>
      <c r="Z1181">
        <f t="shared" si="139"/>
        <v>0</v>
      </c>
      <c r="AA1181">
        <f t="shared" si="140"/>
        <v>88</v>
      </c>
    </row>
    <row r="1182" spans="1:27" x14ac:dyDescent="0.25">
      <c r="A1182" t="s">
        <v>47</v>
      </c>
      <c r="B1182" t="s">
        <v>47</v>
      </c>
      <c r="C1182" t="s">
        <v>47</v>
      </c>
      <c r="E1182">
        <v>2007</v>
      </c>
      <c r="F1182">
        <v>5</v>
      </c>
      <c r="G1182">
        <v>373</v>
      </c>
      <c r="H1182">
        <v>4</v>
      </c>
      <c r="I1182">
        <v>7</v>
      </c>
      <c r="J1182">
        <v>5</v>
      </c>
      <c r="K1182">
        <v>0</v>
      </c>
      <c r="L1182">
        <v>5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f t="shared" si="141"/>
        <v>0</v>
      </c>
      <c r="V1182" t="str">
        <f t="shared" si="135"/>
        <v>Wachesaw Plantation East2007</v>
      </c>
      <c r="W1182" s="17">
        <f t="shared" si="136"/>
        <v>1</v>
      </c>
      <c r="X1182">
        <f t="shared" si="137"/>
        <v>102</v>
      </c>
      <c r="Y1182">
        <f t="shared" si="138"/>
        <v>104</v>
      </c>
      <c r="Z1182">
        <f t="shared" si="139"/>
        <v>0</v>
      </c>
      <c r="AA1182">
        <f t="shared" si="140"/>
        <v>88</v>
      </c>
    </row>
    <row r="1183" spans="1:27" x14ac:dyDescent="0.25">
      <c r="A1183" t="s">
        <v>47</v>
      </c>
      <c r="B1183" t="s">
        <v>47</v>
      </c>
      <c r="C1183" t="s">
        <v>47</v>
      </c>
      <c r="E1183">
        <v>2007</v>
      </c>
      <c r="F1183">
        <v>6</v>
      </c>
      <c r="G1183">
        <v>342</v>
      </c>
      <c r="H1183">
        <v>4</v>
      </c>
      <c r="I1183">
        <v>4</v>
      </c>
      <c r="J1183">
        <v>5</v>
      </c>
      <c r="K1183">
        <v>0</v>
      </c>
      <c r="L1183">
        <v>5</v>
      </c>
      <c r="M1183">
        <v>1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f t="shared" si="141"/>
        <v>0</v>
      </c>
      <c r="V1183" t="str">
        <f t="shared" si="135"/>
        <v>Wachesaw Plantation East2007</v>
      </c>
      <c r="W1183" s="17">
        <f t="shared" si="136"/>
        <v>1</v>
      </c>
      <c r="X1183">
        <f t="shared" si="137"/>
        <v>102</v>
      </c>
      <c r="Y1183">
        <f t="shared" si="138"/>
        <v>104</v>
      </c>
      <c r="Z1183">
        <f t="shared" si="139"/>
        <v>0</v>
      </c>
      <c r="AA1183">
        <f t="shared" si="140"/>
        <v>88</v>
      </c>
    </row>
    <row r="1184" spans="1:27" x14ac:dyDescent="0.25">
      <c r="A1184" t="s">
        <v>47</v>
      </c>
      <c r="B1184" t="s">
        <v>47</v>
      </c>
      <c r="C1184" t="s">
        <v>47</v>
      </c>
      <c r="E1184">
        <v>2007</v>
      </c>
      <c r="F1184">
        <v>7</v>
      </c>
      <c r="G1184">
        <v>530</v>
      </c>
      <c r="H1184">
        <v>5</v>
      </c>
      <c r="I1184">
        <v>8</v>
      </c>
      <c r="J1184">
        <v>5</v>
      </c>
      <c r="K1184">
        <v>0</v>
      </c>
      <c r="L1184">
        <v>6</v>
      </c>
      <c r="M1184">
        <v>0</v>
      </c>
      <c r="N1184">
        <v>1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f t="shared" si="141"/>
        <v>0</v>
      </c>
      <c r="V1184" t="str">
        <f t="shared" si="135"/>
        <v>Wachesaw Plantation East2007</v>
      </c>
      <c r="W1184" s="17">
        <f t="shared" si="136"/>
        <v>1</v>
      </c>
      <c r="X1184">
        <f t="shared" si="137"/>
        <v>102</v>
      </c>
      <c r="Y1184">
        <f t="shared" si="138"/>
        <v>104</v>
      </c>
      <c r="Z1184">
        <f t="shared" si="139"/>
        <v>0</v>
      </c>
      <c r="AA1184">
        <f t="shared" si="140"/>
        <v>88</v>
      </c>
    </row>
    <row r="1185" spans="1:27" x14ac:dyDescent="0.25">
      <c r="A1185" t="s">
        <v>47</v>
      </c>
      <c r="B1185" t="s">
        <v>47</v>
      </c>
      <c r="C1185" t="s">
        <v>47</v>
      </c>
      <c r="E1185">
        <v>2007</v>
      </c>
      <c r="F1185">
        <v>8</v>
      </c>
      <c r="G1185">
        <v>162</v>
      </c>
      <c r="H1185">
        <v>3</v>
      </c>
      <c r="I1185">
        <v>4</v>
      </c>
      <c r="J1185">
        <v>4</v>
      </c>
      <c r="K1185">
        <v>0</v>
      </c>
      <c r="L1185">
        <v>3</v>
      </c>
      <c r="M1185">
        <v>0</v>
      </c>
      <c r="N1185">
        <v>0</v>
      </c>
      <c r="O1185">
        <v>0</v>
      </c>
      <c r="P1185">
        <v>1</v>
      </c>
      <c r="Q1185">
        <v>0</v>
      </c>
      <c r="R1185">
        <v>0</v>
      </c>
      <c r="S1185">
        <v>0</v>
      </c>
      <c r="T1185">
        <v>0</v>
      </c>
      <c r="U1185">
        <f t="shared" si="141"/>
        <v>0</v>
      </c>
      <c r="V1185" t="str">
        <f t="shared" si="135"/>
        <v>Wachesaw Plantation East2007</v>
      </c>
      <c r="W1185" s="17">
        <f t="shared" si="136"/>
        <v>1</v>
      </c>
      <c r="X1185">
        <f t="shared" si="137"/>
        <v>102</v>
      </c>
      <c r="Y1185">
        <f t="shared" si="138"/>
        <v>104</v>
      </c>
      <c r="Z1185">
        <f t="shared" si="139"/>
        <v>0</v>
      </c>
      <c r="AA1185">
        <f t="shared" si="140"/>
        <v>88</v>
      </c>
    </row>
    <row r="1186" spans="1:27" x14ac:dyDescent="0.25">
      <c r="A1186" t="s">
        <v>47</v>
      </c>
      <c r="B1186" t="s">
        <v>47</v>
      </c>
      <c r="C1186" t="s">
        <v>47</v>
      </c>
      <c r="E1186">
        <v>2007</v>
      </c>
      <c r="F1186">
        <v>9</v>
      </c>
      <c r="G1186">
        <v>390</v>
      </c>
      <c r="H1186">
        <v>4</v>
      </c>
      <c r="I1186">
        <v>5</v>
      </c>
      <c r="J1186">
        <v>5</v>
      </c>
      <c r="K1186">
        <v>0</v>
      </c>
      <c r="L1186">
        <v>4</v>
      </c>
      <c r="M1186">
        <v>0</v>
      </c>
      <c r="N1186">
        <v>0</v>
      </c>
      <c r="O1186">
        <v>0</v>
      </c>
      <c r="P1186">
        <v>1</v>
      </c>
      <c r="Q1186">
        <v>0</v>
      </c>
      <c r="R1186">
        <v>0</v>
      </c>
      <c r="S1186">
        <v>0</v>
      </c>
      <c r="T1186">
        <v>0</v>
      </c>
      <c r="U1186">
        <f t="shared" si="141"/>
        <v>0</v>
      </c>
      <c r="V1186" t="str">
        <f t="shared" si="135"/>
        <v>Wachesaw Plantation East2007</v>
      </c>
      <c r="W1186" s="17">
        <f t="shared" si="136"/>
        <v>1</v>
      </c>
      <c r="X1186">
        <f t="shared" si="137"/>
        <v>102</v>
      </c>
      <c r="Y1186">
        <f t="shared" si="138"/>
        <v>104</v>
      </c>
      <c r="Z1186">
        <f t="shared" si="139"/>
        <v>0</v>
      </c>
      <c r="AA1186">
        <f t="shared" si="140"/>
        <v>88</v>
      </c>
    </row>
    <row r="1187" spans="1:27" x14ac:dyDescent="0.25">
      <c r="A1187" t="s">
        <v>47</v>
      </c>
      <c r="B1187" t="s">
        <v>47</v>
      </c>
      <c r="C1187" t="s">
        <v>47</v>
      </c>
      <c r="E1187">
        <v>2007</v>
      </c>
      <c r="F1187">
        <v>10</v>
      </c>
      <c r="G1187">
        <v>484</v>
      </c>
      <c r="H1187">
        <v>5</v>
      </c>
      <c r="I1187">
        <v>7</v>
      </c>
      <c r="J1187">
        <v>7</v>
      </c>
      <c r="K1187">
        <v>0</v>
      </c>
      <c r="L1187">
        <v>7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f t="shared" si="141"/>
        <v>0</v>
      </c>
      <c r="V1187" t="str">
        <f t="shared" si="135"/>
        <v>Wachesaw Plantation East2007</v>
      </c>
      <c r="W1187" s="17">
        <f t="shared" si="136"/>
        <v>1</v>
      </c>
      <c r="X1187">
        <f t="shared" ref="X1187:X1218" si="142">SUMIF($V:$V,$V1187,$I:$I)</f>
        <v>102</v>
      </c>
      <c r="Y1187">
        <f t="shared" si="138"/>
        <v>104</v>
      </c>
      <c r="Z1187">
        <f t="shared" si="139"/>
        <v>0</v>
      </c>
      <c r="AA1187">
        <f t="shared" si="140"/>
        <v>88</v>
      </c>
    </row>
    <row r="1188" spans="1:27" x14ac:dyDescent="0.25">
      <c r="A1188" t="s">
        <v>47</v>
      </c>
      <c r="B1188" t="s">
        <v>47</v>
      </c>
      <c r="C1188" t="s">
        <v>47</v>
      </c>
      <c r="E1188">
        <v>2007</v>
      </c>
      <c r="F1188">
        <v>11</v>
      </c>
      <c r="G1188">
        <v>356</v>
      </c>
      <c r="H1188">
        <v>4</v>
      </c>
      <c r="I1188">
        <v>6</v>
      </c>
      <c r="J1188">
        <v>7</v>
      </c>
      <c r="K1188">
        <v>0</v>
      </c>
      <c r="L1188">
        <v>6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f t="shared" si="141"/>
        <v>0</v>
      </c>
      <c r="V1188" t="str">
        <f t="shared" si="135"/>
        <v>Wachesaw Plantation East2007</v>
      </c>
      <c r="W1188" s="17">
        <f t="shared" si="136"/>
        <v>1</v>
      </c>
      <c r="X1188">
        <f t="shared" si="142"/>
        <v>102</v>
      </c>
      <c r="Y1188">
        <f t="shared" si="138"/>
        <v>104</v>
      </c>
      <c r="Z1188">
        <f t="shared" si="139"/>
        <v>0</v>
      </c>
      <c r="AA1188">
        <f t="shared" si="140"/>
        <v>88</v>
      </c>
    </row>
    <row r="1189" spans="1:27" x14ac:dyDescent="0.25">
      <c r="A1189" t="s">
        <v>47</v>
      </c>
      <c r="B1189" t="s">
        <v>47</v>
      </c>
      <c r="C1189" t="s">
        <v>47</v>
      </c>
      <c r="E1189">
        <v>2007</v>
      </c>
      <c r="F1189">
        <v>12</v>
      </c>
      <c r="G1189">
        <v>166</v>
      </c>
      <c r="H1189">
        <v>3</v>
      </c>
      <c r="I1189">
        <v>4</v>
      </c>
      <c r="J1189">
        <v>3</v>
      </c>
      <c r="K1189">
        <v>0</v>
      </c>
      <c r="L1189">
        <v>4</v>
      </c>
      <c r="M1189">
        <v>0</v>
      </c>
      <c r="N1189">
        <v>1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f t="shared" si="141"/>
        <v>0</v>
      </c>
      <c r="V1189" t="str">
        <f t="shared" si="135"/>
        <v>Wachesaw Plantation East2007</v>
      </c>
      <c r="W1189" s="17">
        <f t="shared" si="136"/>
        <v>1</v>
      </c>
      <c r="X1189">
        <f t="shared" si="142"/>
        <v>102</v>
      </c>
      <c r="Y1189">
        <f t="shared" si="138"/>
        <v>104</v>
      </c>
      <c r="Z1189">
        <f t="shared" si="139"/>
        <v>0</v>
      </c>
      <c r="AA1189">
        <f t="shared" si="140"/>
        <v>88</v>
      </c>
    </row>
    <row r="1190" spans="1:27" x14ac:dyDescent="0.25">
      <c r="A1190" t="s">
        <v>47</v>
      </c>
      <c r="B1190" t="s">
        <v>47</v>
      </c>
      <c r="C1190" t="s">
        <v>47</v>
      </c>
      <c r="E1190">
        <v>2007</v>
      </c>
      <c r="F1190">
        <v>13</v>
      </c>
      <c r="G1190">
        <v>358</v>
      </c>
      <c r="H1190">
        <v>4</v>
      </c>
      <c r="I1190">
        <v>4</v>
      </c>
      <c r="J1190">
        <v>5</v>
      </c>
      <c r="K1190">
        <v>0</v>
      </c>
      <c r="L1190">
        <v>4</v>
      </c>
      <c r="M1190">
        <v>1</v>
      </c>
      <c r="N1190">
        <v>0</v>
      </c>
      <c r="O1190">
        <v>0</v>
      </c>
      <c r="P1190">
        <v>1</v>
      </c>
      <c r="Q1190">
        <v>0</v>
      </c>
      <c r="R1190">
        <v>0</v>
      </c>
      <c r="S1190">
        <v>0</v>
      </c>
      <c r="T1190">
        <v>0</v>
      </c>
      <c r="U1190">
        <f t="shared" si="141"/>
        <v>0</v>
      </c>
      <c r="V1190" t="str">
        <f t="shared" si="135"/>
        <v>Wachesaw Plantation East2007</v>
      </c>
      <c r="W1190" s="17">
        <f t="shared" si="136"/>
        <v>1</v>
      </c>
      <c r="X1190">
        <f t="shared" si="142"/>
        <v>102</v>
      </c>
      <c r="Y1190">
        <f t="shared" si="138"/>
        <v>104</v>
      </c>
      <c r="Z1190">
        <f t="shared" si="139"/>
        <v>0</v>
      </c>
      <c r="AA1190">
        <f t="shared" si="140"/>
        <v>88</v>
      </c>
    </row>
    <row r="1191" spans="1:27" x14ac:dyDescent="0.25">
      <c r="A1191" t="s">
        <v>47</v>
      </c>
      <c r="B1191" t="s">
        <v>47</v>
      </c>
      <c r="C1191" t="s">
        <v>47</v>
      </c>
      <c r="E1191">
        <v>2007</v>
      </c>
      <c r="F1191">
        <v>14</v>
      </c>
      <c r="G1191">
        <v>360</v>
      </c>
      <c r="H1191">
        <v>4</v>
      </c>
      <c r="I1191">
        <v>4</v>
      </c>
      <c r="J1191">
        <v>7</v>
      </c>
      <c r="K1191">
        <v>0</v>
      </c>
      <c r="L1191">
        <v>5</v>
      </c>
      <c r="M1191">
        <v>1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f t="shared" si="141"/>
        <v>0</v>
      </c>
      <c r="V1191" t="str">
        <f t="shared" si="135"/>
        <v>Wachesaw Plantation East2007</v>
      </c>
      <c r="W1191" s="17">
        <f t="shared" si="136"/>
        <v>1</v>
      </c>
      <c r="X1191">
        <f t="shared" si="142"/>
        <v>102</v>
      </c>
      <c r="Y1191">
        <f t="shared" si="138"/>
        <v>104</v>
      </c>
      <c r="Z1191">
        <f t="shared" si="139"/>
        <v>0</v>
      </c>
      <c r="AA1191">
        <f t="shared" si="140"/>
        <v>88</v>
      </c>
    </row>
    <row r="1192" spans="1:27" x14ac:dyDescent="0.25">
      <c r="A1192" t="s">
        <v>47</v>
      </c>
      <c r="B1192" t="s">
        <v>47</v>
      </c>
      <c r="C1192" t="s">
        <v>47</v>
      </c>
      <c r="E1192">
        <v>2007</v>
      </c>
      <c r="F1192">
        <v>15</v>
      </c>
      <c r="G1192">
        <v>170</v>
      </c>
      <c r="H1192">
        <v>3</v>
      </c>
      <c r="I1192">
        <v>5</v>
      </c>
      <c r="J1192">
        <v>4</v>
      </c>
      <c r="K1192">
        <v>0</v>
      </c>
      <c r="L1192">
        <v>5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f t="shared" si="141"/>
        <v>0</v>
      </c>
      <c r="V1192" t="str">
        <f t="shared" si="135"/>
        <v>Wachesaw Plantation East2007</v>
      </c>
      <c r="W1192" s="17">
        <f t="shared" si="136"/>
        <v>1</v>
      </c>
      <c r="X1192">
        <f t="shared" si="142"/>
        <v>102</v>
      </c>
      <c r="Y1192">
        <f t="shared" si="138"/>
        <v>104</v>
      </c>
      <c r="Z1192">
        <f t="shared" si="139"/>
        <v>0</v>
      </c>
      <c r="AA1192">
        <f t="shared" si="140"/>
        <v>88</v>
      </c>
    </row>
    <row r="1193" spans="1:27" x14ac:dyDescent="0.25">
      <c r="A1193" t="s">
        <v>47</v>
      </c>
      <c r="B1193" t="s">
        <v>47</v>
      </c>
      <c r="C1193" t="s">
        <v>47</v>
      </c>
      <c r="E1193">
        <v>2007</v>
      </c>
      <c r="F1193">
        <v>16</v>
      </c>
      <c r="G1193">
        <v>370</v>
      </c>
      <c r="H1193">
        <v>4</v>
      </c>
      <c r="I1193">
        <v>6</v>
      </c>
      <c r="J1193">
        <v>6</v>
      </c>
      <c r="K1193">
        <v>0</v>
      </c>
      <c r="L1193">
        <v>3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1</v>
      </c>
      <c r="U1193">
        <f t="shared" si="141"/>
        <v>1</v>
      </c>
      <c r="V1193" t="str">
        <f t="shared" si="135"/>
        <v>Wachesaw Plantation East2007</v>
      </c>
      <c r="W1193" s="17">
        <f t="shared" si="136"/>
        <v>1</v>
      </c>
      <c r="X1193">
        <f t="shared" si="142"/>
        <v>102</v>
      </c>
      <c r="Y1193">
        <f t="shared" si="138"/>
        <v>104</v>
      </c>
      <c r="Z1193">
        <f t="shared" si="139"/>
        <v>0</v>
      </c>
      <c r="AA1193">
        <f t="shared" si="140"/>
        <v>88</v>
      </c>
    </row>
    <row r="1194" spans="1:27" x14ac:dyDescent="0.25">
      <c r="A1194" t="s">
        <v>47</v>
      </c>
      <c r="B1194" t="s">
        <v>47</v>
      </c>
      <c r="C1194" t="s">
        <v>47</v>
      </c>
      <c r="E1194">
        <v>2007</v>
      </c>
      <c r="F1194">
        <v>17</v>
      </c>
      <c r="G1194">
        <v>470</v>
      </c>
      <c r="H1194">
        <v>5</v>
      </c>
      <c r="I1194">
        <v>7</v>
      </c>
      <c r="J1194">
        <v>10</v>
      </c>
      <c r="K1194">
        <v>0</v>
      </c>
      <c r="L1194">
        <v>6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f t="shared" si="141"/>
        <v>0</v>
      </c>
      <c r="V1194" t="str">
        <f t="shared" si="135"/>
        <v>Wachesaw Plantation East2007</v>
      </c>
      <c r="W1194" s="17">
        <f t="shared" si="136"/>
        <v>1</v>
      </c>
      <c r="X1194">
        <f t="shared" si="142"/>
        <v>102</v>
      </c>
      <c r="Y1194">
        <f t="shared" si="138"/>
        <v>104</v>
      </c>
      <c r="Z1194">
        <f t="shared" si="139"/>
        <v>0</v>
      </c>
      <c r="AA1194">
        <f t="shared" si="140"/>
        <v>88</v>
      </c>
    </row>
    <row r="1195" spans="1:27" x14ac:dyDescent="0.25">
      <c r="A1195" t="s">
        <v>47</v>
      </c>
      <c r="B1195" t="s">
        <v>47</v>
      </c>
      <c r="C1195" t="s">
        <v>47</v>
      </c>
      <c r="E1195">
        <v>2007</v>
      </c>
      <c r="F1195">
        <v>18</v>
      </c>
      <c r="G1195">
        <v>400</v>
      </c>
      <c r="H1195">
        <v>4</v>
      </c>
      <c r="I1195">
        <v>7</v>
      </c>
      <c r="J1195">
        <v>6</v>
      </c>
      <c r="K1195">
        <v>0</v>
      </c>
      <c r="L1195">
        <v>6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f t="shared" si="141"/>
        <v>0</v>
      </c>
      <c r="V1195" t="str">
        <f t="shared" si="135"/>
        <v>Wachesaw Plantation East2007</v>
      </c>
      <c r="W1195" s="17">
        <f t="shared" si="136"/>
        <v>1</v>
      </c>
      <c r="X1195">
        <f t="shared" si="142"/>
        <v>102</v>
      </c>
      <c r="Y1195">
        <f t="shared" si="138"/>
        <v>104</v>
      </c>
      <c r="Z1195">
        <f t="shared" si="139"/>
        <v>0</v>
      </c>
      <c r="AA1195">
        <f t="shared" si="140"/>
        <v>88</v>
      </c>
    </row>
    <row r="1196" spans="1:27" x14ac:dyDescent="0.25">
      <c r="A1196" t="s">
        <v>78</v>
      </c>
      <c r="B1196" t="s">
        <v>39</v>
      </c>
      <c r="C1196" t="s">
        <v>39</v>
      </c>
      <c r="D1196" t="s">
        <v>61</v>
      </c>
      <c r="E1196">
        <v>2008</v>
      </c>
      <c r="F1196">
        <v>1</v>
      </c>
      <c r="G1196">
        <v>323</v>
      </c>
      <c r="H1196">
        <v>4</v>
      </c>
      <c r="I1196">
        <v>5</v>
      </c>
      <c r="J1196">
        <v>4</v>
      </c>
      <c r="K1196">
        <v>7</v>
      </c>
      <c r="L1196">
        <v>6</v>
      </c>
      <c r="M1196">
        <v>0</v>
      </c>
      <c r="N1196">
        <v>1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f t="shared" si="141"/>
        <v>0</v>
      </c>
      <c r="V1196" t="str">
        <f t="shared" si="135"/>
        <v>Barefoot Resort - Fazio (AM)2008</v>
      </c>
      <c r="W1196" s="17">
        <f t="shared" si="136"/>
        <v>18</v>
      </c>
      <c r="X1196">
        <f t="shared" si="142"/>
        <v>87</v>
      </c>
      <c r="Y1196">
        <f t="shared" si="138"/>
        <v>92</v>
      </c>
      <c r="Z1196">
        <f t="shared" si="139"/>
        <v>92</v>
      </c>
      <c r="AA1196">
        <f t="shared" si="140"/>
        <v>89</v>
      </c>
    </row>
    <row r="1197" spans="1:27" x14ac:dyDescent="0.25">
      <c r="A1197" t="s">
        <v>78</v>
      </c>
      <c r="B1197" t="s">
        <v>39</v>
      </c>
      <c r="C1197" t="s">
        <v>39</v>
      </c>
      <c r="D1197" t="s">
        <v>61</v>
      </c>
      <c r="E1197">
        <v>2008</v>
      </c>
      <c r="F1197">
        <v>2</v>
      </c>
      <c r="G1197">
        <v>406</v>
      </c>
      <c r="H1197">
        <v>4</v>
      </c>
      <c r="I1197">
        <v>5</v>
      </c>
      <c r="J1197">
        <v>6</v>
      </c>
      <c r="K1197">
        <v>7</v>
      </c>
      <c r="L1197">
        <v>5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f t="shared" si="141"/>
        <v>0</v>
      </c>
      <c r="V1197" t="str">
        <f t="shared" si="135"/>
        <v>Barefoot Resort - Fazio (AM)2008</v>
      </c>
      <c r="W1197" s="17">
        <f t="shared" si="136"/>
        <v>18</v>
      </c>
      <c r="X1197">
        <f t="shared" si="142"/>
        <v>87</v>
      </c>
      <c r="Y1197">
        <f t="shared" si="138"/>
        <v>92</v>
      </c>
      <c r="Z1197">
        <f t="shared" si="139"/>
        <v>92</v>
      </c>
      <c r="AA1197">
        <f t="shared" si="140"/>
        <v>89</v>
      </c>
    </row>
    <row r="1198" spans="1:27" x14ac:dyDescent="0.25">
      <c r="A1198" t="s">
        <v>78</v>
      </c>
      <c r="B1198" t="s">
        <v>39</v>
      </c>
      <c r="C1198" t="s">
        <v>39</v>
      </c>
      <c r="D1198" t="s">
        <v>61</v>
      </c>
      <c r="E1198">
        <v>2008</v>
      </c>
      <c r="F1198">
        <v>3</v>
      </c>
      <c r="G1198">
        <v>122</v>
      </c>
      <c r="H1198">
        <v>3</v>
      </c>
      <c r="I1198">
        <v>3</v>
      </c>
      <c r="J1198">
        <v>3</v>
      </c>
      <c r="K1198">
        <v>4</v>
      </c>
      <c r="L1198">
        <v>3</v>
      </c>
      <c r="M1198">
        <v>1</v>
      </c>
      <c r="N1198">
        <v>1</v>
      </c>
      <c r="O1198">
        <v>0</v>
      </c>
      <c r="P1198">
        <v>1</v>
      </c>
      <c r="Q1198">
        <v>0</v>
      </c>
      <c r="R1198">
        <v>0</v>
      </c>
      <c r="S1198">
        <v>0</v>
      </c>
      <c r="T1198">
        <v>0</v>
      </c>
      <c r="U1198">
        <f t="shared" si="141"/>
        <v>0</v>
      </c>
      <c r="V1198" t="str">
        <f t="shared" si="135"/>
        <v>Barefoot Resort - Fazio (AM)2008</v>
      </c>
      <c r="W1198" s="17">
        <f t="shared" si="136"/>
        <v>18</v>
      </c>
      <c r="X1198">
        <f t="shared" si="142"/>
        <v>87</v>
      </c>
      <c r="Y1198">
        <f t="shared" si="138"/>
        <v>92</v>
      </c>
      <c r="Z1198">
        <f t="shared" si="139"/>
        <v>92</v>
      </c>
      <c r="AA1198">
        <f t="shared" si="140"/>
        <v>89</v>
      </c>
    </row>
    <row r="1199" spans="1:27" x14ac:dyDescent="0.25">
      <c r="A1199" t="s">
        <v>78</v>
      </c>
      <c r="B1199" t="s">
        <v>39</v>
      </c>
      <c r="C1199" t="s">
        <v>39</v>
      </c>
      <c r="D1199" t="s">
        <v>61</v>
      </c>
      <c r="E1199">
        <v>2008</v>
      </c>
      <c r="F1199">
        <v>4</v>
      </c>
      <c r="G1199">
        <v>440</v>
      </c>
      <c r="H1199">
        <v>5</v>
      </c>
      <c r="I1199">
        <v>6</v>
      </c>
      <c r="J1199">
        <v>6</v>
      </c>
      <c r="K1199">
        <v>6</v>
      </c>
      <c r="L1199">
        <v>6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f t="shared" si="141"/>
        <v>0</v>
      </c>
      <c r="V1199" t="str">
        <f t="shared" si="135"/>
        <v>Barefoot Resort - Fazio (AM)2008</v>
      </c>
      <c r="W1199" s="17">
        <f t="shared" si="136"/>
        <v>18</v>
      </c>
      <c r="X1199">
        <f t="shared" si="142"/>
        <v>87</v>
      </c>
      <c r="Y1199">
        <f t="shared" si="138"/>
        <v>92</v>
      </c>
      <c r="Z1199">
        <f t="shared" si="139"/>
        <v>92</v>
      </c>
      <c r="AA1199">
        <f t="shared" si="140"/>
        <v>89</v>
      </c>
    </row>
    <row r="1200" spans="1:27" x14ac:dyDescent="0.25">
      <c r="A1200" t="s">
        <v>78</v>
      </c>
      <c r="B1200" t="s">
        <v>39</v>
      </c>
      <c r="C1200" t="s">
        <v>39</v>
      </c>
      <c r="D1200" t="s">
        <v>61</v>
      </c>
      <c r="E1200">
        <v>2008</v>
      </c>
      <c r="F1200">
        <v>5</v>
      </c>
      <c r="G1200">
        <v>441</v>
      </c>
      <c r="H1200">
        <v>4</v>
      </c>
      <c r="I1200">
        <v>5</v>
      </c>
      <c r="J1200">
        <v>7</v>
      </c>
      <c r="K1200">
        <v>5</v>
      </c>
      <c r="L1200">
        <v>8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f t="shared" si="141"/>
        <v>0</v>
      </c>
      <c r="V1200" t="str">
        <f t="shared" si="135"/>
        <v>Barefoot Resort - Fazio (AM)2008</v>
      </c>
      <c r="W1200" s="17">
        <f t="shared" si="136"/>
        <v>18</v>
      </c>
      <c r="X1200">
        <f t="shared" si="142"/>
        <v>87</v>
      </c>
      <c r="Y1200">
        <f t="shared" si="138"/>
        <v>92</v>
      </c>
      <c r="Z1200">
        <f t="shared" si="139"/>
        <v>92</v>
      </c>
      <c r="AA1200">
        <f t="shared" si="140"/>
        <v>89</v>
      </c>
    </row>
    <row r="1201" spans="1:27" x14ac:dyDescent="0.25">
      <c r="A1201" t="s">
        <v>78</v>
      </c>
      <c r="B1201" t="s">
        <v>39</v>
      </c>
      <c r="C1201" t="s">
        <v>39</v>
      </c>
      <c r="D1201" t="s">
        <v>61</v>
      </c>
      <c r="E1201">
        <v>2008</v>
      </c>
      <c r="F1201">
        <v>6</v>
      </c>
      <c r="G1201">
        <v>144</v>
      </c>
      <c r="H1201">
        <v>3</v>
      </c>
      <c r="I1201">
        <v>4</v>
      </c>
      <c r="J1201">
        <v>4</v>
      </c>
      <c r="K1201">
        <v>4</v>
      </c>
      <c r="L1201">
        <v>4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f t="shared" si="141"/>
        <v>0</v>
      </c>
      <c r="V1201" t="str">
        <f t="shared" si="135"/>
        <v>Barefoot Resort - Fazio (AM)2008</v>
      </c>
      <c r="W1201" s="17">
        <f t="shared" si="136"/>
        <v>18</v>
      </c>
      <c r="X1201">
        <f t="shared" si="142"/>
        <v>87</v>
      </c>
      <c r="Y1201">
        <f t="shared" si="138"/>
        <v>92</v>
      </c>
      <c r="Z1201">
        <f t="shared" si="139"/>
        <v>92</v>
      </c>
      <c r="AA1201">
        <f t="shared" si="140"/>
        <v>89</v>
      </c>
    </row>
    <row r="1202" spans="1:27" x14ac:dyDescent="0.25">
      <c r="A1202" t="s">
        <v>78</v>
      </c>
      <c r="B1202" t="s">
        <v>39</v>
      </c>
      <c r="C1202" t="s">
        <v>39</v>
      </c>
      <c r="D1202" t="s">
        <v>61</v>
      </c>
      <c r="E1202">
        <v>2008</v>
      </c>
      <c r="F1202">
        <v>7</v>
      </c>
      <c r="G1202">
        <v>494</v>
      </c>
      <c r="H1202">
        <v>5</v>
      </c>
      <c r="I1202">
        <v>6</v>
      </c>
      <c r="J1202">
        <v>6</v>
      </c>
      <c r="K1202">
        <v>5</v>
      </c>
      <c r="L1202">
        <v>8</v>
      </c>
      <c r="M1202">
        <v>0</v>
      </c>
      <c r="N1202">
        <v>0</v>
      </c>
      <c r="O1202">
        <v>1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f t="shared" si="141"/>
        <v>0</v>
      </c>
      <c r="V1202" t="str">
        <f t="shared" si="135"/>
        <v>Barefoot Resort - Fazio (AM)2008</v>
      </c>
      <c r="W1202" s="17">
        <f t="shared" si="136"/>
        <v>18</v>
      </c>
      <c r="X1202">
        <f t="shared" si="142"/>
        <v>87</v>
      </c>
      <c r="Y1202">
        <f t="shared" si="138"/>
        <v>92</v>
      </c>
      <c r="Z1202">
        <f t="shared" si="139"/>
        <v>92</v>
      </c>
      <c r="AA1202">
        <f t="shared" si="140"/>
        <v>89</v>
      </c>
    </row>
    <row r="1203" spans="1:27" x14ac:dyDescent="0.25">
      <c r="A1203" t="s">
        <v>78</v>
      </c>
      <c r="B1203" t="s">
        <v>39</v>
      </c>
      <c r="C1203" t="s">
        <v>39</v>
      </c>
      <c r="D1203" t="s">
        <v>61</v>
      </c>
      <c r="E1203">
        <v>2008</v>
      </c>
      <c r="F1203">
        <v>8</v>
      </c>
      <c r="G1203">
        <v>127</v>
      </c>
      <c r="H1203">
        <v>3</v>
      </c>
      <c r="I1203">
        <v>3</v>
      </c>
      <c r="J1203">
        <v>3</v>
      </c>
      <c r="K1203">
        <v>4</v>
      </c>
      <c r="L1203">
        <v>4</v>
      </c>
      <c r="M1203">
        <v>1</v>
      </c>
      <c r="N1203">
        <v>1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f t="shared" si="141"/>
        <v>0</v>
      </c>
      <c r="V1203" t="str">
        <f t="shared" si="135"/>
        <v>Barefoot Resort - Fazio (AM)2008</v>
      </c>
      <c r="W1203" s="17">
        <f t="shared" si="136"/>
        <v>18</v>
      </c>
      <c r="X1203">
        <f t="shared" si="142"/>
        <v>87</v>
      </c>
      <c r="Y1203">
        <f t="shared" si="138"/>
        <v>92</v>
      </c>
      <c r="Z1203">
        <f t="shared" si="139"/>
        <v>92</v>
      </c>
      <c r="AA1203">
        <f t="shared" si="140"/>
        <v>89</v>
      </c>
    </row>
    <row r="1204" spans="1:27" x14ac:dyDescent="0.25">
      <c r="A1204" t="s">
        <v>78</v>
      </c>
      <c r="B1204" t="s">
        <v>39</v>
      </c>
      <c r="C1204" t="s">
        <v>39</v>
      </c>
      <c r="D1204" t="s">
        <v>61</v>
      </c>
      <c r="E1204">
        <v>2008</v>
      </c>
      <c r="F1204">
        <v>9</v>
      </c>
      <c r="G1204">
        <v>332</v>
      </c>
      <c r="H1204">
        <v>4</v>
      </c>
      <c r="I1204">
        <v>5</v>
      </c>
      <c r="J1204">
        <v>6</v>
      </c>
      <c r="K1204">
        <v>4</v>
      </c>
      <c r="L1204">
        <v>4</v>
      </c>
      <c r="M1204">
        <v>0</v>
      </c>
      <c r="N1204">
        <v>0</v>
      </c>
      <c r="O1204">
        <v>1</v>
      </c>
      <c r="P1204">
        <v>1</v>
      </c>
      <c r="Q1204">
        <v>0</v>
      </c>
      <c r="R1204">
        <v>0</v>
      </c>
      <c r="S1204">
        <v>0</v>
      </c>
      <c r="T1204">
        <v>0</v>
      </c>
      <c r="U1204">
        <f t="shared" si="141"/>
        <v>0</v>
      </c>
      <c r="V1204" t="str">
        <f t="shared" si="135"/>
        <v>Barefoot Resort - Fazio (AM)2008</v>
      </c>
      <c r="W1204" s="17">
        <f t="shared" si="136"/>
        <v>18</v>
      </c>
      <c r="X1204">
        <f t="shared" si="142"/>
        <v>87</v>
      </c>
      <c r="Y1204">
        <f t="shared" si="138"/>
        <v>92</v>
      </c>
      <c r="Z1204">
        <f t="shared" si="139"/>
        <v>92</v>
      </c>
      <c r="AA1204">
        <f t="shared" si="140"/>
        <v>89</v>
      </c>
    </row>
    <row r="1205" spans="1:27" x14ac:dyDescent="0.25">
      <c r="A1205" t="s">
        <v>78</v>
      </c>
      <c r="B1205" t="s">
        <v>39</v>
      </c>
      <c r="C1205" t="s">
        <v>39</v>
      </c>
      <c r="D1205" t="s">
        <v>61</v>
      </c>
      <c r="E1205">
        <v>2008</v>
      </c>
      <c r="F1205">
        <v>10</v>
      </c>
      <c r="G1205">
        <v>471</v>
      </c>
      <c r="H1205">
        <v>5</v>
      </c>
      <c r="I1205">
        <v>7</v>
      </c>
      <c r="J1205">
        <v>5</v>
      </c>
      <c r="K1205">
        <v>5</v>
      </c>
      <c r="L1205">
        <v>6</v>
      </c>
      <c r="M1205">
        <v>0</v>
      </c>
      <c r="N1205">
        <v>1</v>
      </c>
      <c r="O1205">
        <v>1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f t="shared" si="141"/>
        <v>0</v>
      </c>
      <c r="V1205" t="str">
        <f t="shared" si="135"/>
        <v>Barefoot Resort - Fazio (AM)2008</v>
      </c>
      <c r="W1205" s="17">
        <f t="shared" si="136"/>
        <v>18</v>
      </c>
      <c r="X1205">
        <f t="shared" si="142"/>
        <v>87</v>
      </c>
      <c r="Y1205">
        <f t="shared" si="138"/>
        <v>92</v>
      </c>
      <c r="Z1205">
        <f t="shared" si="139"/>
        <v>92</v>
      </c>
      <c r="AA1205">
        <f t="shared" si="140"/>
        <v>89</v>
      </c>
    </row>
    <row r="1206" spans="1:27" x14ac:dyDescent="0.25">
      <c r="A1206" t="s">
        <v>78</v>
      </c>
      <c r="B1206" t="s">
        <v>39</v>
      </c>
      <c r="C1206" t="s">
        <v>39</v>
      </c>
      <c r="D1206" t="s">
        <v>61</v>
      </c>
      <c r="E1206">
        <v>2008</v>
      </c>
      <c r="F1206">
        <v>11</v>
      </c>
      <c r="G1206">
        <v>154</v>
      </c>
      <c r="H1206">
        <v>3</v>
      </c>
      <c r="I1206">
        <v>3</v>
      </c>
      <c r="J1206">
        <v>3</v>
      </c>
      <c r="K1206">
        <v>3</v>
      </c>
      <c r="L1206">
        <v>4</v>
      </c>
      <c r="M1206">
        <v>1</v>
      </c>
      <c r="N1206">
        <v>1</v>
      </c>
      <c r="O1206">
        <v>1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f t="shared" si="141"/>
        <v>0</v>
      </c>
      <c r="V1206" t="str">
        <f t="shared" si="135"/>
        <v>Barefoot Resort - Fazio (AM)2008</v>
      </c>
      <c r="W1206" s="17">
        <f t="shared" si="136"/>
        <v>18</v>
      </c>
      <c r="X1206">
        <f t="shared" si="142"/>
        <v>87</v>
      </c>
      <c r="Y1206">
        <f t="shared" si="138"/>
        <v>92</v>
      </c>
      <c r="Z1206">
        <f t="shared" si="139"/>
        <v>92</v>
      </c>
      <c r="AA1206">
        <f t="shared" si="140"/>
        <v>89</v>
      </c>
    </row>
    <row r="1207" spans="1:27" x14ac:dyDescent="0.25">
      <c r="A1207" t="s">
        <v>78</v>
      </c>
      <c r="B1207" t="s">
        <v>39</v>
      </c>
      <c r="C1207" t="s">
        <v>39</v>
      </c>
      <c r="D1207" t="s">
        <v>61</v>
      </c>
      <c r="E1207">
        <v>2008</v>
      </c>
      <c r="F1207">
        <v>12</v>
      </c>
      <c r="G1207">
        <v>489</v>
      </c>
      <c r="H1207">
        <v>5</v>
      </c>
      <c r="I1207">
        <v>6</v>
      </c>
      <c r="J1207">
        <v>6</v>
      </c>
      <c r="K1207">
        <v>6</v>
      </c>
      <c r="L1207">
        <v>7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f t="shared" si="141"/>
        <v>0</v>
      </c>
      <c r="V1207" t="str">
        <f t="shared" si="135"/>
        <v>Barefoot Resort - Fazio (AM)2008</v>
      </c>
      <c r="W1207" s="17">
        <f t="shared" si="136"/>
        <v>18</v>
      </c>
      <c r="X1207">
        <f t="shared" si="142"/>
        <v>87</v>
      </c>
      <c r="Y1207">
        <f t="shared" si="138"/>
        <v>92</v>
      </c>
      <c r="Z1207">
        <f t="shared" si="139"/>
        <v>92</v>
      </c>
      <c r="AA1207">
        <f t="shared" si="140"/>
        <v>89</v>
      </c>
    </row>
    <row r="1208" spans="1:27" x14ac:dyDescent="0.25">
      <c r="A1208" t="s">
        <v>78</v>
      </c>
      <c r="B1208" t="s">
        <v>39</v>
      </c>
      <c r="C1208" t="s">
        <v>39</v>
      </c>
      <c r="D1208" t="s">
        <v>61</v>
      </c>
      <c r="E1208">
        <v>2008</v>
      </c>
      <c r="F1208">
        <v>13</v>
      </c>
      <c r="G1208">
        <v>345</v>
      </c>
      <c r="H1208">
        <v>4</v>
      </c>
      <c r="I1208">
        <v>4</v>
      </c>
      <c r="J1208">
        <v>5</v>
      </c>
      <c r="K1208">
        <v>4</v>
      </c>
      <c r="L1208">
        <v>4</v>
      </c>
      <c r="M1208">
        <v>1</v>
      </c>
      <c r="N1208">
        <v>0</v>
      </c>
      <c r="O1208">
        <v>1</v>
      </c>
      <c r="P1208">
        <v>1</v>
      </c>
      <c r="Q1208">
        <v>0</v>
      </c>
      <c r="R1208">
        <v>0</v>
      </c>
      <c r="S1208">
        <v>0</v>
      </c>
      <c r="T1208">
        <v>0</v>
      </c>
      <c r="U1208">
        <f t="shared" si="141"/>
        <v>0</v>
      </c>
      <c r="V1208" t="str">
        <f t="shared" si="135"/>
        <v>Barefoot Resort - Fazio (AM)2008</v>
      </c>
      <c r="W1208" s="17">
        <f t="shared" si="136"/>
        <v>18</v>
      </c>
      <c r="X1208">
        <f t="shared" si="142"/>
        <v>87</v>
      </c>
      <c r="Y1208">
        <f t="shared" si="138"/>
        <v>92</v>
      </c>
      <c r="Z1208">
        <f t="shared" si="139"/>
        <v>92</v>
      </c>
      <c r="AA1208">
        <f t="shared" si="140"/>
        <v>89</v>
      </c>
    </row>
    <row r="1209" spans="1:27" x14ac:dyDescent="0.25">
      <c r="A1209" t="s">
        <v>78</v>
      </c>
      <c r="B1209" t="s">
        <v>39</v>
      </c>
      <c r="C1209" t="s">
        <v>39</v>
      </c>
      <c r="D1209" t="s">
        <v>61</v>
      </c>
      <c r="E1209">
        <v>2008</v>
      </c>
      <c r="F1209">
        <v>14</v>
      </c>
      <c r="G1209">
        <v>326</v>
      </c>
      <c r="H1209">
        <v>4</v>
      </c>
      <c r="I1209">
        <v>5</v>
      </c>
      <c r="J1209">
        <v>6</v>
      </c>
      <c r="K1209">
        <v>5</v>
      </c>
      <c r="L1209">
        <v>4</v>
      </c>
      <c r="M1209">
        <v>0</v>
      </c>
      <c r="N1209">
        <v>0</v>
      </c>
      <c r="O1209">
        <v>0</v>
      </c>
      <c r="P1209">
        <v>1</v>
      </c>
      <c r="Q1209">
        <v>0</v>
      </c>
      <c r="R1209">
        <v>0</v>
      </c>
      <c r="S1209">
        <v>0</v>
      </c>
      <c r="T1209">
        <v>0</v>
      </c>
      <c r="U1209">
        <f t="shared" si="141"/>
        <v>0</v>
      </c>
      <c r="V1209" t="str">
        <f t="shared" si="135"/>
        <v>Barefoot Resort - Fazio (AM)2008</v>
      </c>
      <c r="W1209" s="17">
        <f t="shared" si="136"/>
        <v>18</v>
      </c>
      <c r="X1209">
        <f t="shared" si="142"/>
        <v>87</v>
      </c>
      <c r="Y1209">
        <f t="shared" si="138"/>
        <v>92</v>
      </c>
      <c r="Z1209">
        <f t="shared" si="139"/>
        <v>92</v>
      </c>
      <c r="AA1209">
        <f t="shared" si="140"/>
        <v>89</v>
      </c>
    </row>
    <row r="1210" spans="1:27" x14ac:dyDescent="0.25">
      <c r="A1210" t="s">
        <v>78</v>
      </c>
      <c r="B1210" t="s">
        <v>39</v>
      </c>
      <c r="C1210" t="s">
        <v>39</v>
      </c>
      <c r="D1210" t="s">
        <v>61</v>
      </c>
      <c r="E1210">
        <v>2008</v>
      </c>
      <c r="F1210">
        <v>15</v>
      </c>
      <c r="G1210">
        <v>282</v>
      </c>
      <c r="H1210">
        <v>4</v>
      </c>
      <c r="I1210">
        <v>4</v>
      </c>
      <c r="J1210">
        <v>7</v>
      </c>
      <c r="K1210">
        <v>6</v>
      </c>
      <c r="L1210">
        <v>4</v>
      </c>
      <c r="M1210">
        <v>1</v>
      </c>
      <c r="N1210">
        <v>0</v>
      </c>
      <c r="O1210">
        <v>0</v>
      </c>
      <c r="P1210">
        <v>1</v>
      </c>
      <c r="Q1210">
        <v>0</v>
      </c>
      <c r="R1210">
        <v>0</v>
      </c>
      <c r="S1210">
        <v>0</v>
      </c>
      <c r="T1210">
        <v>0</v>
      </c>
      <c r="U1210">
        <f t="shared" si="141"/>
        <v>0</v>
      </c>
      <c r="V1210" t="str">
        <f t="shared" si="135"/>
        <v>Barefoot Resort - Fazio (AM)2008</v>
      </c>
      <c r="W1210" s="17">
        <f t="shared" si="136"/>
        <v>18</v>
      </c>
      <c r="X1210">
        <f t="shared" si="142"/>
        <v>87</v>
      </c>
      <c r="Y1210">
        <f t="shared" si="138"/>
        <v>92</v>
      </c>
      <c r="Z1210">
        <f t="shared" si="139"/>
        <v>92</v>
      </c>
      <c r="AA1210">
        <f t="shared" si="140"/>
        <v>89</v>
      </c>
    </row>
    <row r="1211" spans="1:27" x14ac:dyDescent="0.25">
      <c r="A1211" t="s">
        <v>78</v>
      </c>
      <c r="B1211" t="s">
        <v>39</v>
      </c>
      <c r="C1211" t="s">
        <v>39</v>
      </c>
      <c r="D1211" t="s">
        <v>61</v>
      </c>
      <c r="E1211">
        <v>2008</v>
      </c>
      <c r="F1211">
        <v>16</v>
      </c>
      <c r="G1211">
        <v>149</v>
      </c>
      <c r="H1211">
        <v>3</v>
      </c>
      <c r="I1211">
        <v>5</v>
      </c>
      <c r="J1211">
        <v>3</v>
      </c>
      <c r="K1211">
        <v>4</v>
      </c>
      <c r="L1211">
        <v>3</v>
      </c>
      <c r="M1211">
        <v>0</v>
      </c>
      <c r="N1211">
        <v>1</v>
      </c>
      <c r="O1211">
        <v>0</v>
      </c>
      <c r="P1211">
        <v>1</v>
      </c>
      <c r="Q1211">
        <v>0</v>
      </c>
      <c r="R1211">
        <v>0</v>
      </c>
      <c r="S1211">
        <v>0</v>
      </c>
      <c r="T1211">
        <v>0</v>
      </c>
      <c r="U1211">
        <f t="shared" si="141"/>
        <v>0</v>
      </c>
      <c r="V1211" t="str">
        <f t="shared" si="135"/>
        <v>Barefoot Resort - Fazio (AM)2008</v>
      </c>
      <c r="W1211" s="17">
        <f t="shared" si="136"/>
        <v>18</v>
      </c>
      <c r="X1211">
        <f t="shared" si="142"/>
        <v>87</v>
      </c>
      <c r="Y1211">
        <f t="shared" si="138"/>
        <v>92</v>
      </c>
      <c r="Z1211">
        <f t="shared" si="139"/>
        <v>92</v>
      </c>
      <c r="AA1211">
        <f t="shared" si="140"/>
        <v>89</v>
      </c>
    </row>
    <row r="1212" spans="1:27" x14ac:dyDescent="0.25">
      <c r="A1212" t="s">
        <v>78</v>
      </c>
      <c r="B1212" t="s">
        <v>39</v>
      </c>
      <c r="C1212" t="s">
        <v>39</v>
      </c>
      <c r="D1212" t="s">
        <v>61</v>
      </c>
      <c r="E1212">
        <v>2008</v>
      </c>
      <c r="F1212">
        <v>17</v>
      </c>
      <c r="G1212">
        <v>328</v>
      </c>
      <c r="H1212">
        <v>4</v>
      </c>
      <c r="I1212">
        <v>5</v>
      </c>
      <c r="J1212">
        <v>6</v>
      </c>
      <c r="K1212">
        <v>8</v>
      </c>
      <c r="L1212">
        <v>6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f t="shared" si="141"/>
        <v>0</v>
      </c>
      <c r="V1212" t="str">
        <f t="shared" si="135"/>
        <v>Barefoot Resort - Fazio (AM)2008</v>
      </c>
      <c r="W1212" s="17">
        <f t="shared" si="136"/>
        <v>18</v>
      </c>
      <c r="X1212">
        <f t="shared" si="142"/>
        <v>87</v>
      </c>
      <c r="Y1212">
        <f t="shared" si="138"/>
        <v>92</v>
      </c>
      <c r="Z1212">
        <f t="shared" si="139"/>
        <v>92</v>
      </c>
      <c r="AA1212">
        <f t="shared" si="140"/>
        <v>89</v>
      </c>
    </row>
    <row r="1213" spans="1:27" x14ac:dyDescent="0.25">
      <c r="A1213" t="s">
        <v>78</v>
      </c>
      <c r="B1213" t="s">
        <v>39</v>
      </c>
      <c r="C1213" t="s">
        <v>39</v>
      </c>
      <c r="D1213" t="s">
        <v>61</v>
      </c>
      <c r="E1213">
        <v>2008</v>
      </c>
      <c r="F1213">
        <v>18</v>
      </c>
      <c r="G1213">
        <v>305</v>
      </c>
      <c r="H1213">
        <v>4</v>
      </c>
      <c r="I1213">
        <v>6</v>
      </c>
      <c r="J1213">
        <v>6</v>
      </c>
      <c r="K1213">
        <v>5</v>
      </c>
      <c r="L1213">
        <v>3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1</v>
      </c>
      <c r="U1213">
        <f t="shared" si="141"/>
        <v>1</v>
      </c>
      <c r="V1213" t="str">
        <f t="shared" si="135"/>
        <v>Barefoot Resort - Fazio (AM)2008</v>
      </c>
      <c r="W1213" s="17">
        <f t="shared" si="136"/>
        <v>18</v>
      </c>
      <c r="X1213">
        <f t="shared" si="142"/>
        <v>87</v>
      </c>
      <c r="Y1213">
        <f t="shared" si="138"/>
        <v>92</v>
      </c>
      <c r="Z1213">
        <f t="shared" si="139"/>
        <v>92</v>
      </c>
      <c r="AA1213">
        <f t="shared" si="140"/>
        <v>89</v>
      </c>
    </row>
    <row r="1214" spans="1:27" x14ac:dyDescent="0.25">
      <c r="A1214" t="s">
        <v>79</v>
      </c>
      <c r="B1214" t="s">
        <v>39</v>
      </c>
      <c r="C1214" t="s">
        <v>39</v>
      </c>
      <c r="D1214" t="s">
        <v>62</v>
      </c>
      <c r="E1214">
        <v>2008</v>
      </c>
      <c r="F1214">
        <v>1</v>
      </c>
      <c r="G1214">
        <v>323</v>
      </c>
      <c r="H1214">
        <v>4</v>
      </c>
      <c r="I1214">
        <v>5</v>
      </c>
      <c r="J1214">
        <v>5</v>
      </c>
      <c r="K1214">
        <v>4</v>
      </c>
      <c r="L1214">
        <v>5</v>
      </c>
      <c r="M1214">
        <v>0</v>
      </c>
      <c r="N1214">
        <v>0</v>
      </c>
      <c r="O1214">
        <v>1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f t="shared" si="141"/>
        <v>0</v>
      </c>
      <c r="V1214" t="str">
        <f t="shared" si="135"/>
        <v>Barefoot Resort - Fazio (PM)2008</v>
      </c>
      <c r="W1214" s="17">
        <f t="shared" si="136"/>
        <v>18</v>
      </c>
      <c r="X1214">
        <f t="shared" si="142"/>
        <v>90</v>
      </c>
      <c r="Y1214">
        <f t="shared" si="138"/>
        <v>92</v>
      </c>
      <c r="Z1214">
        <f t="shared" si="139"/>
        <v>84</v>
      </c>
      <c r="AA1214">
        <f t="shared" si="140"/>
        <v>91</v>
      </c>
    </row>
    <row r="1215" spans="1:27" x14ac:dyDescent="0.25">
      <c r="A1215" t="s">
        <v>79</v>
      </c>
      <c r="B1215" t="s">
        <v>39</v>
      </c>
      <c r="C1215" t="s">
        <v>39</v>
      </c>
      <c r="D1215" t="s">
        <v>62</v>
      </c>
      <c r="E1215">
        <v>2008</v>
      </c>
      <c r="F1215">
        <v>2</v>
      </c>
      <c r="G1215">
        <v>406</v>
      </c>
      <c r="H1215">
        <v>4</v>
      </c>
      <c r="I1215">
        <v>7</v>
      </c>
      <c r="J1215">
        <v>7</v>
      </c>
      <c r="K1215">
        <v>6</v>
      </c>
      <c r="L1215">
        <v>5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f t="shared" si="141"/>
        <v>0</v>
      </c>
      <c r="V1215" t="str">
        <f t="shared" si="135"/>
        <v>Barefoot Resort - Fazio (PM)2008</v>
      </c>
      <c r="W1215" s="17">
        <f t="shared" si="136"/>
        <v>18</v>
      </c>
      <c r="X1215">
        <f t="shared" si="142"/>
        <v>90</v>
      </c>
      <c r="Y1215">
        <f t="shared" si="138"/>
        <v>92</v>
      </c>
      <c r="Z1215">
        <f t="shared" si="139"/>
        <v>84</v>
      </c>
      <c r="AA1215">
        <f t="shared" si="140"/>
        <v>91</v>
      </c>
    </row>
    <row r="1216" spans="1:27" x14ac:dyDescent="0.25">
      <c r="A1216" t="s">
        <v>79</v>
      </c>
      <c r="B1216" t="s">
        <v>39</v>
      </c>
      <c r="C1216" t="s">
        <v>39</v>
      </c>
      <c r="D1216" t="s">
        <v>62</v>
      </c>
      <c r="E1216">
        <v>2008</v>
      </c>
      <c r="F1216">
        <v>3</v>
      </c>
      <c r="G1216">
        <v>122</v>
      </c>
      <c r="H1216">
        <v>3</v>
      </c>
      <c r="I1216">
        <v>4</v>
      </c>
      <c r="J1216">
        <v>3</v>
      </c>
      <c r="K1216">
        <v>3</v>
      </c>
      <c r="L1216">
        <v>3</v>
      </c>
      <c r="M1216">
        <v>0</v>
      </c>
      <c r="N1216">
        <v>1</v>
      </c>
      <c r="O1216">
        <v>1</v>
      </c>
      <c r="P1216">
        <v>1</v>
      </c>
      <c r="Q1216">
        <v>0</v>
      </c>
      <c r="R1216">
        <v>0</v>
      </c>
      <c r="S1216">
        <v>0</v>
      </c>
      <c r="T1216">
        <v>0</v>
      </c>
      <c r="U1216">
        <f t="shared" si="141"/>
        <v>0</v>
      </c>
      <c r="V1216" t="str">
        <f t="shared" si="135"/>
        <v>Barefoot Resort - Fazio (PM)2008</v>
      </c>
      <c r="W1216" s="17">
        <f t="shared" si="136"/>
        <v>18</v>
      </c>
      <c r="X1216">
        <f t="shared" si="142"/>
        <v>90</v>
      </c>
      <c r="Y1216">
        <f t="shared" si="138"/>
        <v>92</v>
      </c>
      <c r="Z1216">
        <f t="shared" si="139"/>
        <v>84</v>
      </c>
      <c r="AA1216">
        <f t="shared" si="140"/>
        <v>91</v>
      </c>
    </row>
    <row r="1217" spans="1:27" x14ac:dyDescent="0.25">
      <c r="A1217" t="s">
        <v>79</v>
      </c>
      <c r="B1217" t="s">
        <v>39</v>
      </c>
      <c r="C1217" t="s">
        <v>39</v>
      </c>
      <c r="D1217" t="s">
        <v>62</v>
      </c>
      <c r="E1217">
        <v>2008</v>
      </c>
      <c r="F1217">
        <v>4</v>
      </c>
      <c r="G1217">
        <v>440</v>
      </c>
      <c r="H1217">
        <v>5</v>
      </c>
      <c r="I1217">
        <v>5</v>
      </c>
      <c r="J1217">
        <v>4</v>
      </c>
      <c r="K1217">
        <v>5</v>
      </c>
      <c r="L1217">
        <v>7</v>
      </c>
      <c r="M1217">
        <v>1</v>
      </c>
      <c r="N1217">
        <v>0</v>
      </c>
      <c r="O1217">
        <v>1</v>
      </c>
      <c r="P1217">
        <v>0</v>
      </c>
      <c r="Q1217">
        <v>0</v>
      </c>
      <c r="R1217">
        <v>1</v>
      </c>
      <c r="S1217">
        <v>0</v>
      </c>
      <c r="T1217">
        <v>0</v>
      </c>
      <c r="U1217">
        <f t="shared" si="141"/>
        <v>1</v>
      </c>
      <c r="V1217" t="str">
        <f t="shared" si="135"/>
        <v>Barefoot Resort - Fazio (PM)2008</v>
      </c>
      <c r="W1217" s="17">
        <f t="shared" si="136"/>
        <v>18</v>
      </c>
      <c r="X1217">
        <f t="shared" si="142"/>
        <v>90</v>
      </c>
      <c r="Y1217">
        <f t="shared" si="138"/>
        <v>92</v>
      </c>
      <c r="Z1217">
        <f t="shared" si="139"/>
        <v>84</v>
      </c>
      <c r="AA1217">
        <f t="shared" si="140"/>
        <v>91</v>
      </c>
    </row>
    <row r="1218" spans="1:27" x14ac:dyDescent="0.25">
      <c r="A1218" t="s">
        <v>79</v>
      </c>
      <c r="B1218" t="s">
        <v>39</v>
      </c>
      <c r="C1218" t="s">
        <v>39</v>
      </c>
      <c r="D1218" t="s">
        <v>62</v>
      </c>
      <c r="E1218">
        <v>2008</v>
      </c>
      <c r="F1218">
        <v>5</v>
      </c>
      <c r="G1218">
        <v>441</v>
      </c>
      <c r="H1218">
        <v>4</v>
      </c>
      <c r="I1218">
        <v>6</v>
      </c>
      <c r="J1218">
        <v>9</v>
      </c>
      <c r="K1218">
        <v>4</v>
      </c>
      <c r="L1218">
        <v>5</v>
      </c>
      <c r="M1218">
        <v>0</v>
      </c>
      <c r="N1218">
        <v>0</v>
      </c>
      <c r="O1218">
        <v>1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f t="shared" si="141"/>
        <v>0</v>
      </c>
      <c r="V1218" t="str">
        <f t="shared" si="135"/>
        <v>Barefoot Resort - Fazio (PM)2008</v>
      </c>
      <c r="W1218" s="17">
        <f t="shared" si="136"/>
        <v>18</v>
      </c>
      <c r="X1218">
        <f t="shared" si="142"/>
        <v>90</v>
      </c>
      <c r="Y1218">
        <f t="shared" si="138"/>
        <v>92</v>
      </c>
      <c r="Z1218">
        <f t="shared" si="139"/>
        <v>84</v>
      </c>
      <c r="AA1218">
        <f t="shared" si="140"/>
        <v>91</v>
      </c>
    </row>
    <row r="1219" spans="1:27" x14ac:dyDescent="0.25">
      <c r="A1219" t="s">
        <v>79</v>
      </c>
      <c r="B1219" t="s">
        <v>39</v>
      </c>
      <c r="C1219" t="s">
        <v>39</v>
      </c>
      <c r="D1219" t="s">
        <v>62</v>
      </c>
      <c r="E1219">
        <v>2008</v>
      </c>
      <c r="F1219">
        <v>6</v>
      </c>
      <c r="G1219">
        <v>144</v>
      </c>
      <c r="H1219">
        <v>3</v>
      </c>
      <c r="I1219">
        <v>3</v>
      </c>
      <c r="J1219">
        <v>3</v>
      </c>
      <c r="K1219">
        <v>4</v>
      </c>
      <c r="L1219">
        <v>4</v>
      </c>
      <c r="M1219">
        <v>1</v>
      </c>
      <c r="N1219">
        <v>1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f t="shared" si="141"/>
        <v>0</v>
      </c>
      <c r="V1219" t="str">
        <f t="shared" ref="V1219:V1282" si="143">A1219&amp;E1219</f>
        <v>Barefoot Resort - Fazio (PM)2008</v>
      </c>
      <c r="W1219" s="17">
        <f t="shared" ref="W1219:W1282" si="144">COUNTIF($C:$C,C1219)/18</f>
        <v>18</v>
      </c>
      <c r="X1219">
        <f t="shared" ref="X1219:X1282" si="145">SUMIF($V:$V,$V1219,$I:$I)</f>
        <v>90</v>
      </c>
      <c r="Y1219">
        <f t="shared" ref="Y1219:Y1282" si="146">SUMIF($V:$V,$V1219,$J:$J)</f>
        <v>92</v>
      </c>
      <c r="Z1219">
        <f t="shared" ref="Z1219:Z1282" si="147">SUMIF($V:$V,$V1219,$K:$K)</f>
        <v>84</v>
      </c>
      <c r="AA1219">
        <f t="shared" ref="AA1219:AA1282" si="148">SUMIF($V:$V,$V1219,$L:$L)</f>
        <v>91</v>
      </c>
    </row>
    <row r="1220" spans="1:27" x14ac:dyDescent="0.25">
      <c r="A1220" t="s">
        <v>79</v>
      </c>
      <c r="B1220" t="s">
        <v>39</v>
      </c>
      <c r="C1220" t="s">
        <v>39</v>
      </c>
      <c r="D1220" t="s">
        <v>62</v>
      </c>
      <c r="E1220">
        <v>2008</v>
      </c>
      <c r="F1220">
        <v>7</v>
      </c>
      <c r="G1220">
        <v>494</v>
      </c>
      <c r="H1220">
        <v>5</v>
      </c>
      <c r="I1220">
        <v>6</v>
      </c>
      <c r="J1220">
        <v>4</v>
      </c>
      <c r="K1220">
        <v>6</v>
      </c>
      <c r="L1220">
        <v>5</v>
      </c>
      <c r="M1220">
        <v>0</v>
      </c>
      <c r="N1220">
        <v>0</v>
      </c>
      <c r="O1220">
        <v>0</v>
      </c>
      <c r="P1220">
        <v>1</v>
      </c>
      <c r="Q1220">
        <v>0</v>
      </c>
      <c r="R1220">
        <v>1</v>
      </c>
      <c r="S1220">
        <v>0</v>
      </c>
      <c r="T1220">
        <v>0</v>
      </c>
      <c r="U1220">
        <f t="shared" si="141"/>
        <v>1</v>
      </c>
      <c r="V1220" t="str">
        <f t="shared" si="143"/>
        <v>Barefoot Resort - Fazio (PM)2008</v>
      </c>
      <c r="W1220" s="17">
        <f t="shared" si="144"/>
        <v>18</v>
      </c>
      <c r="X1220">
        <f t="shared" si="145"/>
        <v>90</v>
      </c>
      <c r="Y1220">
        <f t="shared" si="146"/>
        <v>92</v>
      </c>
      <c r="Z1220">
        <f t="shared" si="147"/>
        <v>84</v>
      </c>
      <c r="AA1220">
        <f t="shared" si="148"/>
        <v>91</v>
      </c>
    </row>
    <row r="1221" spans="1:27" x14ac:dyDescent="0.25">
      <c r="A1221" t="s">
        <v>79</v>
      </c>
      <c r="B1221" t="s">
        <v>39</v>
      </c>
      <c r="C1221" t="s">
        <v>39</v>
      </c>
      <c r="D1221" t="s">
        <v>62</v>
      </c>
      <c r="E1221">
        <v>2008</v>
      </c>
      <c r="F1221">
        <v>8</v>
      </c>
      <c r="G1221">
        <v>127</v>
      </c>
      <c r="H1221">
        <v>3</v>
      </c>
      <c r="I1221">
        <v>3</v>
      </c>
      <c r="J1221">
        <v>3</v>
      </c>
      <c r="K1221">
        <v>3</v>
      </c>
      <c r="L1221">
        <v>4</v>
      </c>
      <c r="M1221">
        <v>1</v>
      </c>
      <c r="N1221">
        <v>1</v>
      </c>
      <c r="O1221">
        <v>1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f t="shared" si="141"/>
        <v>0</v>
      </c>
      <c r="V1221" t="str">
        <f t="shared" si="143"/>
        <v>Barefoot Resort - Fazio (PM)2008</v>
      </c>
      <c r="W1221" s="17">
        <f t="shared" si="144"/>
        <v>18</v>
      </c>
      <c r="X1221">
        <f t="shared" si="145"/>
        <v>90</v>
      </c>
      <c r="Y1221">
        <f t="shared" si="146"/>
        <v>92</v>
      </c>
      <c r="Z1221">
        <f t="shared" si="147"/>
        <v>84</v>
      </c>
      <c r="AA1221">
        <f t="shared" si="148"/>
        <v>91</v>
      </c>
    </row>
    <row r="1222" spans="1:27" x14ac:dyDescent="0.25">
      <c r="A1222" t="s">
        <v>79</v>
      </c>
      <c r="B1222" t="s">
        <v>39</v>
      </c>
      <c r="C1222" t="s">
        <v>39</v>
      </c>
      <c r="D1222" t="s">
        <v>62</v>
      </c>
      <c r="E1222">
        <v>2008</v>
      </c>
      <c r="F1222">
        <v>9</v>
      </c>
      <c r="G1222">
        <v>332</v>
      </c>
      <c r="H1222">
        <v>4</v>
      </c>
      <c r="I1222">
        <v>5</v>
      </c>
      <c r="J1222">
        <v>6</v>
      </c>
      <c r="K1222">
        <v>4</v>
      </c>
      <c r="L1222">
        <v>5</v>
      </c>
      <c r="M1222">
        <v>0</v>
      </c>
      <c r="N1222">
        <v>0</v>
      </c>
      <c r="O1222">
        <v>1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f t="shared" si="141"/>
        <v>0</v>
      </c>
      <c r="V1222" t="str">
        <f t="shared" si="143"/>
        <v>Barefoot Resort - Fazio (PM)2008</v>
      </c>
      <c r="W1222" s="17">
        <f t="shared" si="144"/>
        <v>18</v>
      </c>
      <c r="X1222">
        <f t="shared" si="145"/>
        <v>90</v>
      </c>
      <c r="Y1222">
        <f t="shared" si="146"/>
        <v>92</v>
      </c>
      <c r="Z1222">
        <f t="shared" si="147"/>
        <v>84</v>
      </c>
      <c r="AA1222">
        <f t="shared" si="148"/>
        <v>91</v>
      </c>
    </row>
    <row r="1223" spans="1:27" x14ac:dyDescent="0.25">
      <c r="A1223" t="s">
        <v>79</v>
      </c>
      <c r="B1223" t="s">
        <v>39</v>
      </c>
      <c r="C1223" t="s">
        <v>39</v>
      </c>
      <c r="D1223" t="s">
        <v>62</v>
      </c>
      <c r="E1223">
        <v>2008</v>
      </c>
      <c r="F1223">
        <v>10</v>
      </c>
      <c r="G1223">
        <v>471</v>
      </c>
      <c r="H1223">
        <v>5</v>
      </c>
      <c r="I1223">
        <v>6</v>
      </c>
      <c r="J1223">
        <v>6</v>
      </c>
      <c r="K1223">
        <v>6</v>
      </c>
      <c r="L1223">
        <v>5</v>
      </c>
      <c r="M1223">
        <v>0</v>
      </c>
      <c r="N1223">
        <v>0</v>
      </c>
      <c r="O1223">
        <v>0</v>
      </c>
      <c r="P1223">
        <v>1</v>
      </c>
      <c r="Q1223">
        <v>0</v>
      </c>
      <c r="R1223">
        <v>0</v>
      </c>
      <c r="S1223">
        <v>0</v>
      </c>
      <c r="T1223">
        <v>0</v>
      </c>
      <c r="U1223">
        <f t="shared" si="141"/>
        <v>0</v>
      </c>
      <c r="V1223" t="str">
        <f t="shared" si="143"/>
        <v>Barefoot Resort - Fazio (PM)2008</v>
      </c>
      <c r="W1223" s="17">
        <f t="shared" si="144"/>
        <v>18</v>
      </c>
      <c r="X1223">
        <f t="shared" si="145"/>
        <v>90</v>
      </c>
      <c r="Y1223">
        <f t="shared" si="146"/>
        <v>92</v>
      </c>
      <c r="Z1223">
        <f t="shared" si="147"/>
        <v>84</v>
      </c>
      <c r="AA1223">
        <f t="shared" si="148"/>
        <v>91</v>
      </c>
    </row>
    <row r="1224" spans="1:27" x14ac:dyDescent="0.25">
      <c r="A1224" t="s">
        <v>79</v>
      </c>
      <c r="B1224" t="s">
        <v>39</v>
      </c>
      <c r="C1224" t="s">
        <v>39</v>
      </c>
      <c r="D1224" t="s">
        <v>62</v>
      </c>
      <c r="E1224">
        <v>2008</v>
      </c>
      <c r="F1224">
        <v>11</v>
      </c>
      <c r="G1224">
        <v>154</v>
      </c>
      <c r="H1224">
        <v>3</v>
      </c>
      <c r="I1224">
        <v>6</v>
      </c>
      <c r="J1224">
        <v>6</v>
      </c>
      <c r="K1224">
        <v>4</v>
      </c>
      <c r="L1224">
        <v>4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f t="shared" si="141"/>
        <v>0</v>
      </c>
      <c r="V1224" t="str">
        <f t="shared" si="143"/>
        <v>Barefoot Resort - Fazio (PM)2008</v>
      </c>
      <c r="W1224" s="17">
        <f t="shared" si="144"/>
        <v>18</v>
      </c>
      <c r="X1224">
        <f t="shared" si="145"/>
        <v>90</v>
      </c>
      <c r="Y1224">
        <f t="shared" si="146"/>
        <v>92</v>
      </c>
      <c r="Z1224">
        <f t="shared" si="147"/>
        <v>84</v>
      </c>
      <c r="AA1224">
        <f t="shared" si="148"/>
        <v>91</v>
      </c>
    </row>
    <row r="1225" spans="1:27" x14ac:dyDescent="0.25">
      <c r="A1225" t="s">
        <v>79</v>
      </c>
      <c r="B1225" t="s">
        <v>39</v>
      </c>
      <c r="C1225" t="s">
        <v>39</v>
      </c>
      <c r="D1225" t="s">
        <v>62</v>
      </c>
      <c r="E1225">
        <v>2008</v>
      </c>
      <c r="F1225">
        <v>12</v>
      </c>
      <c r="G1225">
        <v>489</v>
      </c>
      <c r="H1225">
        <v>5</v>
      </c>
      <c r="I1225">
        <v>8</v>
      </c>
      <c r="J1225">
        <v>6</v>
      </c>
      <c r="K1225">
        <v>6</v>
      </c>
      <c r="L1225">
        <v>7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f t="shared" ref="U1225:U1288" si="149">SUM(Q1225:T1225)</f>
        <v>0</v>
      </c>
      <c r="V1225" t="str">
        <f t="shared" si="143"/>
        <v>Barefoot Resort - Fazio (PM)2008</v>
      </c>
      <c r="W1225" s="17">
        <f t="shared" si="144"/>
        <v>18</v>
      </c>
      <c r="X1225">
        <f t="shared" si="145"/>
        <v>90</v>
      </c>
      <c r="Y1225">
        <f t="shared" si="146"/>
        <v>92</v>
      </c>
      <c r="Z1225">
        <f t="shared" si="147"/>
        <v>84</v>
      </c>
      <c r="AA1225">
        <f t="shared" si="148"/>
        <v>91</v>
      </c>
    </row>
    <row r="1226" spans="1:27" x14ac:dyDescent="0.25">
      <c r="A1226" t="s">
        <v>79</v>
      </c>
      <c r="B1226" t="s">
        <v>39</v>
      </c>
      <c r="C1226" t="s">
        <v>39</v>
      </c>
      <c r="D1226" t="s">
        <v>62</v>
      </c>
      <c r="E1226">
        <v>2008</v>
      </c>
      <c r="F1226">
        <v>13</v>
      </c>
      <c r="G1226">
        <v>345</v>
      </c>
      <c r="H1226">
        <v>4</v>
      </c>
      <c r="I1226">
        <v>5</v>
      </c>
      <c r="J1226">
        <v>5</v>
      </c>
      <c r="K1226">
        <v>5</v>
      </c>
      <c r="L1226">
        <v>5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f t="shared" si="149"/>
        <v>0</v>
      </c>
      <c r="V1226" t="str">
        <f t="shared" si="143"/>
        <v>Barefoot Resort - Fazio (PM)2008</v>
      </c>
      <c r="W1226" s="17">
        <f t="shared" si="144"/>
        <v>18</v>
      </c>
      <c r="X1226">
        <f t="shared" si="145"/>
        <v>90</v>
      </c>
      <c r="Y1226">
        <f t="shared" si="146"/>
        <v>92</v>
      </c>
      <c r="Z1226">
        <f t="shared" si="147"/>
        <v>84</v>
      </c>
      <c r="AA1226">
        <f t="shared" si="148"/>
        <v>91</v>
      </c>
    </row>
    <row r="1227" spans="1:27" x14ac:dyDescent="0.25">
      <c r="A1227" t="s">
        <v>79</v>
      </c>
      <c r="B1227" t="s">
        <v>39</v>
      </c>
      <c r="C1227" t="s">
        <v>39</v>
      </c>
      <c r="D1227" t="s">
        <v>62</v>
      </c>
      <c r="E1227">
        <v>2008</v>
      </c>
      <c r="F1227">
        <v>14</v>
      </c>
      <c r="G1227">
        <v>326</v>
      </c>
      <c r="H1227">
        <v>4</v>
      </c>
      <c r="I1227">
        <v>4</v>
      </c>
      <c r="J1227">
        <v>5</v>
      </c>
      <c r="K1227">
        <v>5</v>
      </c>
      <c r="L1227">
        <v>5</v>
      </c>
      <c r="M1227">
        <v>1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f t="shared" si="149"/>
        <v>0</v>
      </c>
      <c r="V1227" t="str">
        <f t="shared" si="143"/>
        <v>Barefoot Resort - Fazio (PM)2008</v>
      </c>
      <c r="W1227" s="17">
        <f t="shared" si="144"/>
        <v>18</v>
      </c>
      <c r="X1227">
        <f t="shared" si="145"/>
        <v>90</v>
      </c>
      <c r="Y1227">
        <f t="shared" si="146"/>
        <v>92</v>
      </c>
      <c r="Z1227">
        <f t="shared" si="147"/>
        <v>84</v>
      </c>
      <c r="AA1227">
        <f t="shared" si="148"/>
        <v>91</v>
      </c>
    </row>
    <row r="1228" spans="1:27" x14ac:dyDescent="0.25">
      <c r="A1228" t="s">
        <v>79</v>
      </c>
      <c r="B1228" t="s">
        <v>39</v>
      </c>
      <c r="C1228" t="s">
        <v>39</v>
      </c>
      <c r="D1228" t="s">
        <v>62</v>
      </c>
      <c r="E1228">
        <v>2008</v>
      </c>
      <c r="F1228">
        <v>15</v>
      </c>
      <c r="G1228">
        <v>282</v>
      </c>
      <c r="H1228">
        <v>4</v>
      </c>
      <c r="I1228">
        <v>5</v>
      </c>
      <c r="J1228">
        <v>5</v>
      </c>
      <c r="K1228">
        <v>6</v>
      </c>
      <c r="L1228">
        <v>4</v>
      </c>
      <c r="M1228">
        <v>0</v>
      </c>
      <c r="N1228">
        <v>0</v>
      </c>
      <c r="O1228">
        <v>0</v>
      </c>
      <c r="P1228">
        <v>1</v>
      </c>
      <c r="Q1228">
        <v>0</v>
      </c>
      <c r="R1228">
        <v>0</v>
      </c>
      <c r="S1228">
        <v>0</v>
      </c>
      <c r="T1228">
        <v>0</v>
      </c>
      <c r="U1228">
        <f t="shared" si="149"/>
        <v>0</v>
      </c>
      <c r="V1228" t="str">
        <f t="shared" si="143"/>
        <v>Barefoot Resort - Fazio (PM)2008</v>
      </c>
      <c r="W1228" s="17">
        <f t="shared" si="144"/>
        <v>18</v>
      </c>
      <c r="X1228">
        <f t="shared" si="145"/>
        <v>90</v>
      </c>
      <c r="Y1228">
        <f t="shared" si="146"/>
        <v>92</v>
      </c>
      <c r="Z1228">
        <f t="shared" si="147"/>
        <v>84</v>
      </c>
      <c r="AA1228">
        <f t="shared" si="148"/>
        <v>91</v>
      </c>
    </row>
    <row r="1229" spans="1:27" x14ac:dyDescent="0.25">
      <c r="A1229" t="s">
        <v>79</v>
      </c>
      <c r="B1229" t="s">
        <v>39</v>
      </c>
      <c r="C1229" t="s">
        <v>39</v>
      </c>
      <c r="D1229" t="s">
        <v>62</v>
      </c>
      <c r="E1229">
        <v>2008</v>
      </c>
      <c r="F1229">
        <v>16</v>
      </c>
      <c r="G1229">
        <v>149</v>
      </c>
      <c r="H1229">
        <v>3</v>
      </c>
      <c r="I1229">
        <v>3</v>
      </c>
      <c r="J1229">
        <v>4</v>
      </c>
      <c r="K1229">
        <v>4</v>
      </c>
      <c r="L1229">
        <v>6</v>
      </c>
      <c r="M1229">
        <v>1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f t="shared" si="149"/>
        <v>0</v>
      </c>
      <c r="V1229" t="str">
        <f t="shared" si="143"/>
        <v>Barefoot Resort - Fazio (PM)2008</v>
      </c>
      <c r="W1229" s="17">
        <f t="shared" si="144"/>
        <v>18</v>
      </c>
      <c r="X1229">
        <f t="shared" si="145"/>
        <v>90</v>
      </c>
      <c r="Y1229">
        <f t="shared" si="146"/>
        <v>92</v>
      </c>
      <c r="Z1229">
        <f t="shared" si="147"/>
        <v>84</v>
      </c>
      <c r="AA1229">
        <f t="shared" si="148"/>
        <v>91</v>
      </c>
    </row>
    <row r="1230" spans="1:27" x14ac:dyDescent="0.25">
      <c r="A1230" t="s">
        <v>79</v>
      </c>
      <c r="B1230" t="s">
        <v>39</v>
      </c>
      <c r="C1230" t="s">
        <v>39</v>
      </c>
      <c r="D1230" t="s">
        <v>62</v>
      </c>
      <c r="E1230">
        <v>2008</v>
      </c>
      <c r="F1230">
        <v>17</v>
      </c>
      <c r="G1230">
        <v>328</v>
      </c>
      <c r="H1230">
        <v>4</v>
      </c>
      <c r="I1230">
        <v>4</v>
      </c>
      <c r="J1230">
        <v>6</v>
      </c>
      <c r="K1230">
        <v>5</v>
      </c>
      <c r="L1230">
        <v>6</v>
      </c>
      <c r="M1230">
        <v>1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f t="shared" si="149"/>
        <v>0</v>
      </c>
      <c r="V1230" t="str">
        <f t="shared" si="143"/>
        <v>Barefoot Resort - Fazio (PM)2008</v>
      </c>
      <c r="W1230" s="17">
        <f t="shared" si="144"/>
        <v>18</v>
      </c>
      <c r="X1230">
        <f t="shared" si="145"/>
        <v>90</v>
      </c>
      <c r="Y1230">
        <f t="shared" si="146"/>
        <v>92</v>
      </c>
      <c r="Z1230">
        <f t="shared" si="147"/>
        <v>84</v>
      </c>
      <c r="AA1230">
        <f t="shared" si="148"/>
        <v>91</v>
      </c>
    </row>
    <row r="1231" spans="1:27" x14ac:dyDescent="0.25">
      <c r="A1231" t="s">
        <v>79</v>
      </c>
      <c r="B1231" t="s">
        <v>39</v>
      </c>
      <c r="C1231" t="s">
        <v>39</v>
      </c>
      <c r="D1231" t="s">
        <v>62</v>
      </c>
      <c r="E1231">
        <v>2008</v>
      </c>
      <c r="F1231">
        <v>18</v>
      </c>
      <c r="G1231">
        <v>305</v>
      </c>
      <c r="H1231">
        <v>4</v>
      </c>
      <c r="I1231">
        <v>5</v>
      </c>
      <c r="J1231">
        <v>5</v>
      </c>
      <c r="K1231">
        <v>4</v>
      </c>
      <c r="L1231">
        <v>6</v>
      </c>
      <c r="M1231">
        <v>0</v>
      </c>
      <c r="N1231">
        <v>0</v>
      </c>
      <c r="O1231">
        <v>1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f t="shared" si="149"/>
        <v>0</v>
      </c>
      <c r="V1231" t="str">
        <f t="shared" si="143"/>
        <v>Barefoot Resort - Fazio (PM)2008</v>
      </c>
      <c r="W1231" s="17">
        <f t="shared" si="144"/>
        <v>18</v>
      </c>
      <c r="X1231">
        <f t="shared" si="145"/>
        <v>90</v>
      </c>
      <c r="Y1231">
        <f t="shared" si="146"/>
        <v>92</v>
      </c>
      <c r="Z1231">
        <f t="shared" si="147"/>
        <v>84</v>
      </c>
      <c r="AA1231">
        <f t="shared" si="148"/>
        <v>91</v>
      </c>
    </row>
    <row r="1232" spans="1:27" x14ac:dyDescent="0.25">
      <c r="A1232" t="s">
        <v>22</v>
      </c>
      <c r="B1232" t="s">
        <v>22</v>
      </c>
      <c r="C1232" t="s">
        <v>22</v>
      </c>
      <c r="E1232">
        <v>2008</v>
      </c>
      <c r="F1232">
        <v>1</v>
      </c>
      <c r="G1232">
        <v>396</v>
      </c>
      <c r="H1232">
        <v>4</v>
      </c>
      <c r="I1232">
        <v>4</v>
      </c>
      <c r="J1232">
        <v>6</v>
      </c>
      <c r="K1232">
        <v>4</v>
      </c>
      <c r="L1232">
        <v>6</v>
      </c>
      <c r="M1232">
        <v>1</v>
      </c>
      <c r="N1232">
        <v>0</v>
      </c>
      <c r="O1232">
        <v>1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f t="shared" si="149"/>
        <v>0</v>
      </c>
      <c r="V1232" t="str">
        <f t="shared" si="143"/>
        <v>Grande Dunes2008</v>
      </c>
      <c r="W1232" s="17">
        <f t="shared" si="144"/>
        <v>14</v>
      </c>
      <c r="X1232">
        <f t="shared" si="145"/>
        <v>91</v>
      </c>
      <c r="Y1232">
        <f t="shared" si="146"/>
        <v>84</v>
      </c>
      <c r="Z1232">
        <f t="shared" si="147"/>
        <v>84</v>
      </c>
      <c r="AA1232">
        <f t="shared" si="148"/>
        <v>84</v>
      </c>
    </row>
    <row r="1233" spans="1:27" x14ac:dyDescent="0.25">
      <c r="A1233" t="s">
        <v>22</v>
      </c>
      <c r="B1233" t="s">
        <v>22</v>
      </c>
      <c r="C1233" t="s">
        <v>22</v>
      </c>
      <c r="E1233">
        <v>2008</v>
      </c>
      <c r="F1233">
        <v>2</v>
      </c>
      <c r="G1233">
        <v>137</v>
      </c>
      <c r="H1233">
        <v>3</v>
      </c>
      <c r="I1233">
        <v>5</v>
      </c>
      <c r="J1233">
        <v>3</v>
      </c>
      <c r="K1233">
        <v>4</v>
      </c>
      <c r="L1233">
        <v>5</v>
      </c>
      <c r="M1233">
        <v>0</v>
      </c>
      <c r="N1233">
        <v>1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f t="shared" si="149"/>
        <v>0</v>
      </c>
      <c r="V1233" t="str">
        <f t="shared" si="143"/>
        <v>Grande Dunes2008</v>
      </c>
      <c r="W1233" s="17">
        <f t="shared" si="144"/>
        <v>14</v>
      </c>
      <c r="X1233">
        <f t="shared" si="145"/>
        <v>91</v>
      </c>
      <c r="Y1233">
        <f t="shared" si="146"/>
        <v>84</v>
      </c>
      <c r="Z1233">
        <f t="shared" si="147"/>
        <v>84</v>
      </c>
      <c r="AA1233">
        <f t="shared" si="148"/>
        <v>84</v>
      </c>
    </row>
    <row r="1234" spans="1:27" x14ac:dyDescent="0.25">
      <c r="A1234" t="s">
        <v>22</v>
      </c>
      <c r="B1234" t="s">
        <v>22</v>
      </c>
      <c r="C1234" t="s">
        <v>22</v>
      </c>
      <c r="E1234">
        <v>2008</v>
      </c>
      <c r="F1234">
        <v>3</v>
      </c>
      <c r="G1234">
        <v>378</v>
      </c>
      <c r="H1234">
        <v>4</v>
      </c>
      <c r="I1234">
        <v>4</v>
      </c>
      <c r="J1234">
        <v>5</v>
      </c>
      <c r="K1234">
        <v>6</v>
      </c>
      <c r="L1234">
        <v>7</v>
      </c>
      <c r="M1234">
        <v>1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f t="shared" si="149"/>
        <v>0</v>
      </c>
      <c r="V1234" t="str">
        <f t="shared" si="143"/>
        <v>Grande Dunes2008</v>
      </c>
      <c r="W1234" s="17">
        <f t="shared" si="144"/>
        <v>14</v>
      </c>
      <c r="X1234">
        <f t="shared" si="145"/>
        <v>91</v>
      </c>
      <c r="Y1234">
        <f t="shared" si="146"/>
        <v>84</v>
      </c>
      <c r="Z1234">
        <f t="shared" si="147"/>
        <v>84</v>
      </c>
      <c r="AA1234">
        <f t="shared" si="148"/>
        <v>84</v>
      </c>
    </row>
    <row r="1235" spans="1:27" x14ac:dyDescent="0.25">
      <c r="A1235" t="s">
        <v>22</v>
      </c>
      <c r="B1235" t="s">
        <v>22</v>
      </c>
      <c r="C1235" t="s">
        <v>22</v>
      </c>
      <c r="E1235">
        <v>2008</v>
      </c>
      <c r="F1235">
        <v>4</v>
      </c>
      <c r="G1235">
        <v>506</v>
      </c>
      <c r="H1235">
        <v>5</v>
      </c>
      <c r="I1235">
        <v>8</v>
      </c>
      <c r="J1235">
        <v>5</v>
      </c>
      <c r="K1235">
        <v>7</v>
      </c>
      <c r="L1235">
        <v>6</v>
      </c>
      <c r="M1235">
        <v>0</v>
      </c>
      <c r="N1235">
        <v>1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f t="shared" si="149"/>
        <v>0</v>
      </c>
      <c r="V1235" t="str">
        <f t="shared" si="143"/>
        <v>Grande Dunes2008</v>
      </c>
      <c r="W1235" s="17">
        <f t="shared" si="144"/>
        <v>14</v>
      </c>
      <c r="X1235">
        <f t="shared" si="145"/>
        <v>91</v>
      </c>
      <c r="Y1235">
        <f t="shared" si="146"/>
        <v>84</v>
      </c>
      <c r="Z1235">
        <f t="shared" si="147"/>
        <v>84</v>
      </c>
      <c r="AA1235">
        <f t="shared" si="148"/>
        <v>84</v>
      </c>
    </row>
    <row r="1236" spans="1:27" x14ac:dyDescent="0.25">
      <c r="A1236" t="s">
        <v>22</v>
      </c>
      <c r="B1236" t="s">
        <v>22</v>
      </c>
      <c r="C1236" t="s">
        <v>22</v>
      </c>
      <c r="E1236">
        <v>2008</v>
      </c>
      <c r="F1236">
        <v>5</v>
      </c>
      <c r="G1236">
        <v>383</v>
      </c>
      <c r="H1236">
        <v>4</v>
      </c>
      <c r="I1236">
        <v>5</v>
      </c>
      <c r="J1236">
        <v>4</v>
      </c>
      <c r="K1236">
        <v>5</v>
      </c>
      <c r="L1236">
        <v>3</v>
      </c>
      <c r="M1236">
        <v>0</v>
      </c>
      <c r="N1236">
        <v>1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1</v>
      </c>
      <c r="U1236">
        <f t="shared" si="149"/>
        <v>1</v>
      </c>
      <c r="V1236" t="str">
        <f t="shared" si="143"/>
        <v>Grande Dunes2008</v>
      </c>
      <c r="W1236" s="17">
        <f t="shared" si="144"/>
        <v>14</v>
      </c>
      <c r="X1236">
        <f t="shared" si="145"/>
        <v>91</v>
      </c>
      <c r="Y1236">
        <f t="shared" si="146"/>
        <v>84</v>
      </c>
      <c r="Z1236">
        <f t="shared" si="147"/>
        <v>84</v>
      </c>
      <c r="AA1236">
        <f t="shared" si="148"/>
        <v>84</v>
      </c>
    </row>
    <row r="1237" spans="1:27" x14ac:dyDescent="0.25">
      <c r="A1237" t="s">
        <v>22</v>
      </c>
      <c r="B1237" t="s">
        <v>22</v>
      </c>
      <c r="C1237" t="s">
        <v>22</v>
      </c>
      <c r="E1237">
        <v>2008</v>
      </c>
      <c r="F1237">
        <v>6</v>
      </c>
      <c r="G1237">
        <v>305</v>
      </c>
      <c r="H1237">
        <v>4</v>
      </c>
      <c r="I1237">
        <v>4</v>
      </c>
      <c r="J1237">
        <v>6</v>
      </c>
      <c r="K1237">
        <v>4</v>
      </c>
      <c r="L1237">
        <v>4</v>
      </c>
      <c r="M1237">
        <v>1</v>
      </c>
      <c r="N1237">
        <v>0</v>
      </c>
      <c r="O1237">
        <v>1</v>
      </c>
      <c r="P1237">
        <v>1</v>
      </c>
      <c r="Q1237">
        <v>0</v>
      </c>
      <c r="R1237">
        <v>0</v>
      </c>
      <c r="S1237">
        <v>0</v>
      </c>
      <c r="T1237">
        <v>0</v>
      </c>
      <c r="U1237">
        <f t="shared" si="149"/>
        <v>0</v>
      </c>
      <c r="V1237" t="str">
        <f t="shared" si="143"/>
        <v>Grande Dunes2008</v>
      </c>
      <c r="W1237" s="17">
        <f t="shared" si="144"/>
        <v>14</v>
      </c>
      <c r="X1237">
        <f t="shared" si="145"/>
        <v>91</v>
      </c>
      <c r="Y1237">
        <f t="shared" si="146"/>
        <v>84</v>
      </c>
      <c r="Z1237">
        <f t="shared" si="147"/>
        <v>84</v>
      </c>
      <c r="AA1237">
        <f t="shared" si="148"/>
        <v>84</v>
      </c>
    </row>
    <row r="1238" spans="1:27" x14ac:dyDescent="0.25">
      <c r="A1238" t="s">
        <v>22</v>
      </c>
      <c r="B1238" t="s">
        <v>22</v>
      </c>
      <c r="C1238" t="s">
        <v>22</v>
      </c>
      <c r="E1238">
        <v>2008</v>
      </c>
      <c r="F1238">
        <v>7</v>
      </c>
      <c r="G1238">
        <v>495</v>
      </c>
      <c r="H1238">
        <v>5</v>
      </c>
      <c r="I1238">
        <v>7</v>
      </c>
      <c r="J1238">
        <v>5</v>
      </c>
      <c r="K1238">
        <v>5</v>
      </c>
      <c r="L1238">
        <v>6</v>
      </c>
      <c r="M1238">
        <v>0</v>
      </c>
      <c r="N1238">
        <v>1</v>
      </c>
      <c r="O1238">
        <v>1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f t="shared" si="149"/>
        <v>0</v>
      </c>
      <c r="V1238" t="str">
        <f t="shared" si="143"/>
        <v>Grande Dunes2008</v>
      </c>
      <c r="W1238" s="17">
        <f t="shared" si="144"/>
        <v>14</v>
      </c>
      <c r="X1238">
        <f t="shared" si="145"/>
        <v>91</v>
      </c>
      <c r="Y1238">
        <f t="shared" si="146"/>
        <v>84</v>
      </c>
      <c r="Z1238">
        <f t="shared" si="147"/>
        <v>84</v>
      </c>
      <c r="AA1238">
        <f t="shared" si="148"/>
        <v>84</v>
      </c>
    </row>
    <row r="1239" spans="1:27" x14ac:dyDescent="0.25">
      <c r="A1239" t="s">
        <v>22</v>
      </c>
      <c r="B1239" t="s">
        <v>22</v>
      </c>
      <c r="C1239" t="s">
        <v>22</v>
      </c>
      <c r="E1239">
        <v>2008</v>
      </c>
      <c r="F1239">
        <v>8</v>
      </c>
      <c r="G1239">
        <v>155</v>
      </c>
      <c r="H1239">
        <v>3</v>
      </c>
      <c r="I1239">
        <v>5</v>
      </c>
      <c r="J1239">
        <v>3</v>
      </c>
      <c r="K1239">
        <v>3</v>
      </c>
      <c r="L1239">
        <v>3</v>
      </c>
      <c r="M1239">
        <v>0</v>
      </c>
      <c r="N1239">
        <v>1</v>
      </c>
      <c r="O1239">
        <v>1</v>
      </c>
      <c r="P1239">
        <v>1</v>
      </c>
      <c r="Q1239">
        <v>0</v>
      </c>
      <c r="R1239">
        <v>0</v>
      </c>
      <c r="S1239">
        <v>0</v>
      </c>
      <c r="T1239">
        <v>0</v>
      </c>
      <c r="U1239">
        <f t="shared" si="149"/>
        <v>0</v>
      </c>
      <c r="V1239" t="str">
        <f t="shared" si="143"/>
        <v>Grande Dunes2008</v>
      </c>
      <c r="W1239" s="17">
        <f t="shared" si="144"/>
        <v>14</v>
      </c>
      <c r="X1239">
        <f t="shared" si="145"/>
        <v>91</v>
      </c>
      <c r="Y1239">
        <f t="shared" si="146"/>
        <v>84</v>
      </c>
      <c r="Z1239">
        <f t="shared" si="147"/>
        <v>84</v>
      </c>
      <c r="AA1239">
        <f t="shared" si="148"/>
        <v>84</v>
      </c>
    </row>
    <row r="1240" spans="1:27" x14ac:dyDescent="0.25">
      <c r="A1240" t="s">
        <v>22</v>
      </c>
      <c r="B1240" t="s">
        <v>22</v>
      </c>
      <c r="C1240" t="s">
        <v>22</v>
      </c>
      <c r="E1240">
        <v>2008</v>
      </c>
      <c r="F1240">
        <v>9</v>
      </c>
      <c r="G1240">
        <v>386</v>
      </c>
      <c r="H1240">
        <v>4</v>
      </c>
      <c r="I1240">
        <v>5</v>
      </c>
      <c r="J1240">
        <v>4</v>
      </c>
      <c r="K1240">
        <v>4</v>
      </c>
      <c r="L1240">
        <v>4</v>
      </c>
      <c r="M1240">
        <v>0</v>
      </c>
      <c r="N1240">
        <v>1</v>
      </c>
      <c r="O1240">
        <v>1</v>
      </c>
      <c r="P1240">
        <v>1</v>
      </c>
      <c r="Q1240">
        <v>0</v>
      </c>
      <c r="R1240">
        <v>0</v>
      </c>
      <c r="S1240">
        <v>0</v>
      </c>
      <c r="T1240">
        <v>0</v>
      </c>
      <c r="U1240">
        <f t="shared" si="149"/>
        <v>0</v>
      </c>
      <c r="V1240" t="str">
        <f t="shared" si="143"/>
        <v>Grande Dunes2008</v>
      </c>
      <c r="W1240" s="17">
        <f t="shared" si="144"/>
        <v>14</v>
      </c>
      <c r="X1240">
        <f t="shared" si="145"/>
        <v>91</v>
      </c>
      <c r="Y1240">
        <f t="shared" si="146"/>
        <v>84</v>
      </c>
      <c r="Z1240">
        <f t="shared" si="147"/>
        <v>84</v>
      </c>
      <c r="AA1240">
        <f t="shared" si="148"/>
        <v>84</v>
      </c>
    </row>
    <row r="1241" spans="1:27" x14ac:dyDescent="0.25">
      <c r="A1241" t="s">
        <v>22</v>
      </c>
      <c r="B1241" t="s">
        <v>22</v>
      </c>
      <c r="C1241" t="s">
        <v>22</v>
      </c>
      <c r="E1241">
        <v>2008</v>
      </c>
      <c r="F1241">
        <v>10</v>
      </c>
      <c r="G1241">
        <v>385</v>
      </c>
      <c r="H1241">
        <v>4</v>
      </c>
      <c r="I1241">
        <v>4</v>
      </c>
      <c r="J1241">
        <v>6</v>
      </c>
      <c r="K1241">
        <v>5</v>
      </c>
      <c r="L1241">
        <v>4</v>
      </c>
      <c r="M1241">
        <v>1</v>
      </c>
      <c r="N1241">
        <v>0</v>
      </c>
      <c r="O1241">
        <v>0</v>
      </c>
      <c r="P1241">
        <v>1</v>
      </c>
      <c r="Q1241">
        <v>0</v>
      </c>
      <c r="R1241">
        <v>0</v>
      </c>
      <c r="S1241">
        <v>0</v>
      </c>
      <c r="T1241">
        <v>0</v>
      </c>
      <c r="U1241">
        <f t="shared" si="149"/>
        <v>0</v>
      </c>
      <c r="V1241" t="str">
        <f t="shared" si="143"/>
        <v>Grande Dunes2008</v>
      </c>
      <c r="W1241" s="17">
        <f t="shared" si="144"/>
        <v>14</v>
      </c>
      <c r="X1241">
        <f t="shared" si="145"/>
        <v>91</v>
      </c>
      <c r="Y1241">
        <f t="shared" si="146"/>
        <v>84</v>
      </c>
      <c r="Z1241">
        <f t="shared" si="147"/>
        <v>84</v>
      </c>
      <c r="AA1241">
        <f t="shared" si="148"/>
        <v>84</v>
      </c>
    </row>
    <row r="1242" spans="1:27" x14ac:dyDescent="0.25">
      <c r="A1242" t="s">
        <v>22</v>
      </c>
      <c r="B1242" t="s">
        <v>22</v>
      </c>
      <c r="C1242" t="s">
        <v>22</v>
      </c>
      <c r="E1242">
        <v>2008</v>
      </c>
      <c r="F1242">
        <v>11</v>
      </c>
      <c r="G1242">
        <v>124</v>
      </c>
      <c r="H1242">
        <v>3</v>
      </c>
      <c r="I1242">
        <v>3</v>
      </c>
      <c r="J1242">
        <v>3</v>
      </c>
      <c r="K1242">
        <v>2</v>
      </c>
      <c r="L1242">
        <v>4</v>
      </c>
      <c r="M1242">
        <v>1</v>
      </c>
      <c r="N1242">
        <v>1</v>
      </c>
      <c r="O1242">
        <v>0</v>
      </c>
      <c r="P1242">
        <v>0</v>
      </c>
      <c r="Q1242">
        <v>0</v>
      </c>
      <c r="R1242">
        <v>0</v>
      </c>
      <c r="S1242">
        <v>1</v>
      </c>
      <c r="T1242">
        <v>0</v>
      </c>
      <c r="U1242">
        <f t="shared" si="149"/>
        <v>1</v>
      </c>
      <c r="V1242" t="str">
        <f t="shared" si="143"/>
        <v>Grande Dunes2008</v>
      </c>
      <c r="W1242" s="17">
        <f t="shared" si="144"/>
        <v>14</v>
      </c>
      <c r="X1242">
        <f t="shared" si="145"/>
        <v>91</v>
      </c>
      <c r="Y1242">
        <f t="shared" si="146"/>
        <v>84</v>
      </c>
      <c r="Z1242">
        <f t="shared" si="147"/>
        <v>84</v>
      </c>
      <c r="AA1242">
        <f t="shared" si="148"/>
        <v>84</v>
      </c>
    </row>
    <row r="1243" spans="1:27" x14ac:dyDescent="0.25">
      <c r="A1243" t="s">
        <v>22</v>
      </c>
      <c r="B1243" t="s">
        <v>22</v>
      </c>
      <c r="C1243" t="s">
        <v>22</v>
      </c>
      <c r="E1243">
        <v>2008</v>
      </c>
      <c r="F1243">
        <v>12</v>
      </c>
      <c r="G1243">
        <v>350</v>
      </c>
      <c r="H1243">
        <v>4</v>
      </c>
      <c r="I1243">
        <v>5</v>
      </c>
      <c r="J1243">
        <v>4</v>
      </c>
      <c r="K1243">
        <v>5</v>
      </c>
      <c r="L1243">
        <v>4</v>
      </c>
      <c r="M1243">
        <v>0</v>
      </c>
      <c r="N1243">
        <v>1</v>
      </c>
      <c r="O1243">
        <v>0</v>
      </c>
      <c r="P1243">
        <v>1</v>
      </c>
      <c r="Q1243">
        <v>0</v>
      </c>
      <c r="R1243">
        <v>0</v>
      </c>
      <c r="S1243">
        <v>0</v>
      </c>
      <c r="T1243">
        <v>0</v>
      </c>
      <c r="U1243">
        <f t="shared" si="149"/>
        <v>0</v>
      </c>
      <c r="V1243" t="str">
        <f t="shared" si="143"/>
        <v>Grande Dunes2008</v>
      </c>
      <c r="W1243" s="17">
        <f t="shared" si="144"/>
        <v>14</v>
      </c>
      <c r="X1243">
        <f t="shared" si="145"/>
        <v>91</v>
      </c>
      <c r="Y1243">
        <f t="shared" si="146"/>
        <v>84</v>
      </c>
      <c r="Z1243">
        <f t="shared" si="147"/>
        <v>84</v>
      </c>
      <c r="AA1243">
        <f t="shared" si="148"/>
        <v>84</v>
      </c>
    </row>
    <row r="1244" spans="1:27" x14ac:dyDescent="0.25">
      <c r="A1244" t="s">
        <v>22</v>
      </c>
      <c r="B1244" t="s">
        <v>22</v>
      </c>
      <c r="C1244" t="s">
        <v>22</v>
      </c>
      <c r="E1244">
        <v>2008</v>
      </c>
      <c r="F1244">
        <v>13</v>
      </c>
      <c r="G1244">
        <v>499</v>
      </c>
      <c r="H1244">
        <v>5</v>
      </c>
      <c r="I1244">
        <v>5</v>
      </c>
      <c r="J1244">
        <v>7</v>
      </c>
      <c r="K1244">
        <v>7</v>
      </c>
      <c r="L1244">
        <v>5</v>
      </c>
      <c r="M1244">
        <v>1</v>
      </c>
      <c r="N1244">
        <v>0</v>
      </c>
      <c r="O1244">
        <v>0</v>
      </c>
      <c r="P1244">
        <v>1</v>
      </c>
      <c r="Q1244">
        <v>0</v>
      </c>
      <c r="R1244">
        <v>0</v>
      </c>
      <c r="S1244">
        <v>0</v>
      </c>
      <c r="T1244">
        <v>0</v>
      </c>
      <c r="U1244">
        <f t="shared" si="149"/>
        <v>0</v>
      </c>
      <c r="V1244" t="str">
        <f t="shared" si="143"/>
        <v>Grande Dunes2008</v>
      </c>
      <c r="W1244" s="17">
        <f t="shared" si="144"/>
        <v>14</v>
      </c>
      <c r="X1244">
        <f t="shared" si="145"/>
        <v>91</v>
      </c>
      <c r="Y1244">
        <f t="shared" si="146"/>
        <v>84</v>
      </c>
      <c r="Z1244">
        <f t="shared" si="147"/>
        <v>84</v>
      </c>
      <c r="AA1244">
        <f t="shared" si="148"/>
        <v>84</v>
      </c>
    </row>
    <row r="1245" spans="1:27" x14ac:dyDescent="0.25">
      <c r="A1245" t="s">
        <v>22</v>
      </c>
      <c r="B1245" t="s">
        <v>22</v>
      </c>
      <c r="C1245" t="s">
        <v>22</v>
      </c>
      <c r="E1245">
        <v>2008</v>
      </c>
      <c r="F1245">
        <v>14</v>
      </c>
      <c r="G1245">
        <v>158</v>
      </c>
      <c r="H1245">
        <v>3</v>
      </c>
      <c r="I1245">
        <v>4</v>
      </c>
      <c r="J1245">
        <v>4</v>
      </c>
      <c r="K1245">
        <v>4</v>
      </c>
      <c r="L1245">
        <v>3</v>
      </c>
      <c r="M1245">
        <v>0</v>
      </c>
      <c r="N1245">
        <v>0</v>
      </c>
      <c r="O1245">
        <v>0</v>
      </c>
      <c r="P1245">
        <v>1</v>
      </c>
      <c r="Q1245">
        <v>0</v>
      </c>
      <c r="R1245">
        <v>0</v>
      </c>
      <c r="S1245">
        <v>0</v>
      </c>
      <c r="T1245">
        <v>0</v>
      </c>
      <c r="U1245">
        <f t="shared" si="149"/>
        <v>0</v>
      </c>
      <c r="V1245" t="str">
        <f t="shared" si="143"/>
        <v>Grande Dunes2008</v>
      </c>
      <c r="W1245" s="17">
        <f t="shared" si="144"/>
        <v>14</v>
      </c>
      <c r="X1245">
        <f t="shared" si="145"/>
        <v>91</v>
      </c>
      <c r="Y1245">
        <f t="shared" si="146"/>
        <v>84</v>
      </c>
      <c r="Z1245">
        <f t="shared" si="147"/>
        <v>84</v>
      </c>
      <c r="AA1245">
        <f t="shared" si="148"/>
        <v>84</v>
      </c>
    </row>
    <row r="1246" spans="1:27" x14ac:dyDescent="0.25">
      <c r="A1246" t="s">
        <v>22</v>
      </c>
      <c r="B1246" t="s">
        <v>22</v>
      </c>
      <c r="C1246" t="s">
        <v>22</v>
      </c>
      <c r="E1246">
        <v>2008</v>
      </c>
      <c r="F1246">
        <v>15</v>
      </c>
      <c r="G1246">
        <v>400</v>
      </c>
      <c r="H1246">
        <v>4</v>
      </c>
      <c r="I1246">
        <v>5</v>
      </c>
      <c r="J1246">
        <v>4</v>
      </c>
      <c r="K1246">
        <v>5</v>
      </c>
      <c r="L1246">
        <v>6</v>
      </c>
      <c r="M1246">
        <v>0</v>
      </c>
      <c r="N1246">
        <v>1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f t="shared" si="149"/>
        <v>0</v>
      </c>
      <c r="V1246" t="str">
        <f t="shared" si="143"/>
        <v>Grande Dunes2008</v>
      </c>
      <c r="W1246" s="17">
        <f t="shared" si="144"/>
        <v>14</v>
      </c>
      <c r="X1246">
        <f t="shared" si="145"/>
        <v>91</v>
      </c>
      <c r="Y1246">
        <f t="shared" si="146"/>
        <v>84</v>
      </c>
      <c r="Z1246">
        <f t="shared" si="147"/>
        <v>84</v>
      </c>
      <c r="AA1246">
        <f t="shared" si="148"/>
        <v>84</v>
      </c>
    </row>
    <row r="1247" spans="1:27" x14ac:dyDescent="0.25">
      <c r="A1247" t="s">
        <v>22</v>
      </c>
      <c r="B1247" t="s">
        <v>22</v>
      </c>
      <c r="C1247" t="s">
        <v>22</v>
      </c>
      <c r="E1247">
        <v>2008</v>
      </c>
      <c r="F1247">
        <v>16</v>
      </c>
      <c r="G1247">
        <v>365</v>
      </c>
      <c r="H1247">
        <v>4</v>
      </c>
      <c r="I1247">
        <v>4</v>
      </c>
      <c r="J1247">
        <v>4</v>
      </c>
      <c r="K1247">
        <v>4</v>
      </c>
      <c r="L1247">
        <v>4</v>
      </c>
      <c r="M1247">
        <v>1</v>
      </c>
      <c r="N1247">
        <v>1</v>
      </c>
      <c r="O1247">
        <v>1</v>
      </c>
      <c r="P1247">
        <v>1</v>
      </c>
      <c r="Q1247">
        <v>0</v>
      </c>
      <c r="R1247">
        <v>0</v>
      </c>
      <c r="S1247">
        <v>0</v>
      </c>
      <c r="T1247">
        <v>0</v>
      </c>
      <c r="U1247">
        <f t="shared" si="149"/>
        <v>0</v>
      </c>
      <c r="V1247" t="str">
        <f t="shared" si="143"/>
        <v>Grande Dunes2008</v>
      </c>
      <c r="W1247" s="17">
        <f t="shared" si="144"/>
        <v>14</v>
      </c>
      <c r="X1247">
        <f t="shared" si="145"/>
        <v>91</v>
      </c>
      <c r="Y1247">
        <f t="shared" si="146"/>
        <v>84</v>
      </c>
      <c r="Z1247">
        <f t="shared" si="147"/>
        <v>84</v>
      </c>
      <c r="AA1247">
        <f t="shared" si="148"/>
        <v>84</v>
      </c>
    </row>
    <row r="1248" spans="1:27" x14ac:dyDescent="0.25">
      <c r="A1248" t="s">
        <v>22</v>
      </c>
      <c r="B1248" t="s">
        <v>22</v>
      </c>
      <c r="C1248" t="s">
        <v>22</v>
      </c>
      <c r="E1248">
        <v>2008</v>
      </c>
      <c r="F1248">
        <v>17</v>
      </c>
      <c r="G1248">
        <v>477</v>
      </c>
      <c r="H1248">
        <v>5</v>
      </c>
      <c r="I1248">
        <v>8</v>
      </c>
      <c r="J1248">
        <v>5</v>
      </c>
      <c r="K1248">
        <v>6</v>
      </c>
      <c r="L1248">
        <v>6</v>
      </c>
      <c r="M1248">
        <v>0</v>
      </c>
      <c r="N1248">
        <v>1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f t="shared" si="149"/>
        <v>0</v>
      </c>
      <c r="V1248" t="str">
        <f t="shared" si="143"/>
        <v>Grande Dunes2008</v>
      </c>
      <c r="W1248" s="17">
        <f t="shared" si="144"/>
        <v>14</v>
      </c>
      <c r="X1248">
        <f t="shared" si="145"/>
        <v>91</v>
      </c>
      <c r="Y1248">
        <f t="shared" si="146"/>
        <v>84</v>
      </c>
      <c r="Z1248">
        <f t="shared" si="147"/>
        <v>84</v>
      </c>
      <c r="AA1248">
        <f t="shared" si="148"/>
        <v>84</v>
      </c>
    </row>
    <row r="1249" spans="1:27" x14ac:dyDescent="0.25">
      <c r="A1249" t="s">
        <v>22</v>
      </c>
      <c r="B1249" t="s">
        <v>22</v>
      </c>
      <c r="C1249" t="s">
        <v>22</v>
      </c>
      <c r="E1249">
        <v>2008</v>
      </c>
      <c r="F1249">
        <v>18</v>
      </c>
      <c r="G1249">
        <v>373</v>
      </c>
      <c r="H1249">
        <v>4</v>
      </c>
      <c r="I1249">
        <v>6</v>
      </c>
      <c r="J1249">
        <v>6</v>
      </c>
      <c r="K1249">
        <v>4</v>
      </c>
      <c r="L1249">
        <v>4</v>
      </c>
      <c r="M1249">
        <v>0</v>
      </c>
      <c r="N1249">
        <v>0</v>
      </c>
      <c r="O1249">
        <v>1</v>
      </c>
      <c r="P1249">
        <v>1</v>
      </c>
      <c r="Q1249">
        <v>0</v>
      </c>
      <c r="R1249">
        <v>0</v>
      </c>
      <c r="S1249">
        <v>0</v>
      </c>
      <c r="T1249">
        <v>0</v>
      </c>
      <c r="U1249">
        <f t="shared" si="149"/>
        <v>0</v>
      </c>
      <c r="V1249" t="str">
        <f t="shared" si="143"/>
        <v>Grande Dunes2008</v>
      </c>
      <c r="W1249" s="17">
        <f t="shared" si="144"/>
        <v>14</v>
      </c>
      <c r="X1249">
        <f t="shared" si="145"/>
        <v>91</v>
      </c>
      <c r="Y1249">
        <f t="shared" si="146"/>
        <v>84</v>
      </c>
      <c r="Z1249">
        <f t="shared" si="147"/>
        <v>84</v>
      </c>
      <c r="AA1249">
        <f t="shared" si="148"/>
        <v>84</v>
      </c>
    </row>
    <row r="1250" spans="1:27" x14ac:dyDescent="0.25">
      <c r="A1250" t="s">
        <v>48</v>
      </c>
      <c r="B1250" t="s">
        <v>48</v>
      </c>
      <c r="C1250" t="s">
        <v>48</v>
      </c>
      <c r="E1250">
        <v>2008</v>
      </c>
      <c r="F1250">
        <v>1</v>
      </c>
      <c r="G1250">
        <v>303</v>
      </c>
      <c r="H1250">
        <v>4</v>
      </c>
      <c r="I1250">
        <v>6</v>
      </c>
      <c r="J1250">
        <v>6</v>
      </c>
      <c r="K1250">
        <v>5</v>
      </c>
      <c r="L1250">
        <v>5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f t="shared" si="149"/>
        <v>0</v>
      </c>
      <c r="V1250" t="str">
        <f t="shared" si="143"/>
        <v>Leopard's Chase2008</v>
      </c>
      <c r="W1250" s="17">
        <f t="shared" si="144"/>
        <v>2</v>
      </c>
      <c r="X1250">
        <f t="shared" si="145"/>
        <v>90</v>
      </c>
      <c r="Y1250">
        <f t="shared" si="146"/>
        <v>89</v>
      </c>
      <c r="Z1250">
        <f t="shared" si="147"/>
        <v>93</v>
      </c>
      <c r="AA1250">
        <f t="shared" si="148"/>
        <v>105</v>
      </c>
    </row>
    <row r="1251" spans="1:27" x14ac:dyDescent="0.25">
      <c r="A1251" t="s">
        <v>48</v>
      </c>
      <c r="B1251" t="s">
        <v>48</v>
      </c>
      <c r="C1251" t="s">
        <v>48</v>
      </c>
      <c r="E1251">
        <v>2008</v>
      </c>
      <c r="F1251">
        <v>2</v>
      </c>
      <c r="G1251">
        <v>141</v>
      </c>
      <c r="H1251">
        <v>3</v>
      </c>
      <c r="I1251">
        <v>4</v>
      </c>
      <c r="J1251">
        <v>3</v>
      </c>
      <c r="K1251">
        <v>6</v>
      </c>
      <c r="L1251">
        <v>7</v>
      </c>
      <c r="M1251">
        <v>0</v>
      </c>
      <c r="N1251">
        <v>1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f t="shared" si="149"/>
        <v>0</v>
      </c>
      <c r="V1251" t="str">
        <f t="shared" si="143"/>
        <v>Leopard's Chase2008</v>
      </c>
      <c r="W1251" s="17">
        <f t="shared" si="144"/>
        <v>2</v>
      </c>
      <c r="X1251">
        <f t="shared" si="145"/>
        <v>90</v>
      </c>
      <c r="Y1251">
        <f t="shared" si="146"/>
        <v>89</v>
      </c>
      <c r="Z1251">
        <f t="shared" si="147"/>
        <v>93</v>
      </c>
      <c r="AA1251">
        <f t="shared" si="148"/>
        <v>105</v>
      </c>
    </row>
    <row r="1252" spans="1:27" x14ac:dyDescent="0.25">
      <c r="A1252" t="s">
        <v>48</v>
      </c>
      <c r="B1252" t="s">
        <v>48</v>
      </c>
      <c r="C1252" t="s">
        <v>48</v>
      </c>
      <c r="E1252">
        <v>2008</v>
      </c>
      <c r="F1252">
        <v>3</v>
      </c>
      <c r="G1252">
        <v>503</v>
      </c>
      <c r="H1252">
        <v>5</v>
      </c>
      <c r="I1252">
        <v>7</v>
      </c>
      <c r="J1252">
        <v>6</v>
      </c>
      <c r="K1252">
        <v>6</v>
      </c>
      <c r="L1252">
        <v>8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f t="shared" si="149"/>
        <v>0</v>
      </c>
      <c r="V1252" t="str">
        <f t="shared" si="143"/>
        <v>Leopard's Chase2008</v>
      </c>
      <c r="W1252" s="17">
        <f t="shared" si="144"/>
        <v>2</v>
      </c>
      <c r="X1252">
        <f t="shared" si="145"/>
        <v>90</v>
      </c>
      <c r="Y1252">
        <f t="shared" si="146"/>
        <v>89</v>
      </c>
      <c r="Z1252">
        <f t="shared" si="147"/>
        <v>93</v>
      </c>
      <c r="AA1252">
        <f t="shared" si="148"/>
        <v>105</v>
      </c>
    </row>
    <row r="1253" spans="1:27" x14ac:dyDescent="0.25">
      <c r="A1253" t="s">
        <v>48</v>
      </c>
      <c r="B1253" t="s">
        <v>48</v>
      </c>
      <c r="C1253" t="s">
        <v>48</v>
      </c>
      <c r="E1253">
        <v>2008</v>
      </c>
      <c r="F1253">
        <v>4</v>
      </c>
      <c r="G1253">
        <v>156</v>
      </c>
      <c r="H1253">
        <v>3</v>
      </c>
      <c r="I1253">
        <v>3</v>
      </c>
      <c r="J1253">
        <v>4</v>
      </c>
      <c r="K1253">
        <v>4</v>
      </c>
      <c r="L1253">
        <v>6</v>
      </c>
      <c r="M1253">
        <v>1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f t="shared" si="149"/>
        <v>0</v>
      </c>
      <c r="V1253" t="str">
        <f t="shared" si="143"/>
        <v>Leopard's Chase2008</v>
      </c>
      <c r="W1253" s="17">
        <f t="shared" si="144"/>
        <v>2</v>
      </c>
      <c r="X1253">
        <f t="shared" si="145"/>
        <v>90</v>
      </c>
      <c r="Y1253">
        <f t="shared" si="146"/>
        <v>89</v>
      </c>
      <c r="Z1253">
        <f t="shared" si="147"/>
        <v>93</v>
      </c>
      <c r="AA1253">
        <f t="shared" si="148"/>
        <v>105</v>
      </c>
    </row>
    <row r="1254" spans="1:27" x14ac:dyDescent="0.25">
      <c r="A1254" t="s">
        <v>48</v>
      </c>
      <c r="B1254" t="s">
        <v>48</v>
      </c>
      <c r="C1254" t="s">
        <v>48</v>
      </c>
      <c r="E1254">
        <v>2008</v>
      </c>
      <c r="F1254">
        <v>5</v>
      </c>
      <c r="G1254">
        <v>365</v>
      </c>
      <c r="H1254">
        <v>4</v>
      </c>
      <c r="I1254">
        <v>4</v>
      </c>
      <c r="J1254">
        <v>4</v>
      </c>
      <c r="K1254">
        <v>6</v>
      </c>
      <c r="L1254">
        <v>4</v>
      </c>
      <c r="M1254">
        <v>1</v>
      </c>
      <c r="N1254">
        <v>1</v>
      </c>
      <c r="O1254">
        <v>0</v>
      </c>
      <c r="P1254">
        <v>1</v>
      </c>
      <c r="Q1254">
        <v>0</v>
      </c>
      <c r="R1254">
        <v>0</v>
      </c>
      <c r="S1254">
        <v>0</v>
      </c>
      <c r="T1254">
        <v>0</v>
      </c>
      <c r="U1254">
        <f t="shared" si="149"/>
        <v>0</v>
      </c>
      <c r="V1254" t="str">
        <f t="shared" si="143"/>
        <v>Leopard's Chase2008</v>
      </c>
      <c r="W1254" s="17">
        <f t="shared" si="144"/>
        <v>2</v>
      </c>
      <c r="X1254">
        <f t="shared" si="145"/>
        <v>90</v>
      </c>
      <c r="Y1254">
        <f t="shared" si="146"/>
        <v>89</v>
      </c>
      <c r="Z1254">
        <f t="shared" si="147"/>
        <v>93</v>
      </c>
      <c r="AA1254">
        <f t="shared" si="148"/>
        <v>105</v>
      </c>
    </row>
    <row r="1255" spans="1:27" x14ac:dyDescent="0.25">
      <c r="A1255" t="s">
        <v>48</v>
      </c>
      <c r="B1255" t="s">
        <v>48</v>
      </c>
      <c r="C1255" t="s">
        <v>48</v>
      </c>
      <c r="E1255">
        <v>2008</v>
      </c>
      <c r="F1255">
        <v>6</v>
      </c>
      <c r="G1255">
        <v>382</v>
      </c>
      <c r="H1255">
        <v>4</v>
      </c>
      <c r="I1255">
        <v>5</v>
      </c>
      <c r="J1255">
        <v>5</v>
      </c>
      <c r="K1255">
        <v>5</v>
      </c>
      <c r="L1255">
        <v>6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f t="shared" si="149"/>
        <v>0</v>
      </c>
      <c r="V1255" t="str">
        <f t="shared" si="143"/>
        <v>Leopard's Chase2008</v>
      </c>
      <c r="W1255" s="17">
        <f t="shared" si="144"/>
        <v>2</v>
      </c>
      <c r="X1255">
        <f t="shared" si="145"/>
        <v>90</v>
      </c>
      <c r="Y1255">
        <f t="shared" si="146"/>
        <v>89</v>
      </c>
      <c r="Z1255">
        <f t="shared" si="147"/>
        <v>93</v>
      </c>
      <c r="AA1255">
        <f t="shared" si="148"/>
        <v>105</v>
      </c>
    </row>
    <row r="1256" spans="1:27" x14ac:dyDescent="0.25">
      <c r="A1256" t="s">
        <v>48</v>
      </c>
      <c r="B1256" t="s">
        <v>48</v>
      </c>
      <c r="C1256" t="s">
        <v>48</v>
      </c>
      <c r="E1256">
        <v>2008</v>
      </c>
      <c r="F1256">
        <v>7</v>
      </c>
      <c r="G1256">
        <v>385</v>
      </c>
      <c r="H1256">
        <v>4</v>
      </c>
      <c r="I1256">
        <v>6</v>
      </c>
      <c r="J1256">
        <v>5</v>
      </c>
      <c r="K1256">
        <v>4</v>
      </c>
      <c r="L1256">
        <v>5</v>
      </c>
      <c r="M1256">
        <v>0</v>
      </c>
      <c r="N1256">
        <v>0</v>
      </c>
      <c r="O1256">
        <v>1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f t="shared" si="149"/>
        <v>0</v>
      </c>
      <c r="V1256" t="str">
        <f t="shared" si="143"/>
        <v>Leopard's Chase2008</v>
      </c>
      <c r="W1256" s="17">
        <f t="shared" si="144"/>
        <v>2</v>
      </c>
      <c r="X1256">
        <f t="shared" si="145"/>
        <v>90</v>
      </c>
      <c r="Y1256">
        <f t="shared" si="146"/>
        <v>89</v>
      </c>
      <c r="Z1256">
        <f t="shared" si="147"/>
        <v>93</v>
      </c>
      <c r="AA1256">
        <f t="shared" si="148"/>
        <v>105</v>
      </c>
    </row>
    <row r="1257" spans="1:27" x14ac:dyDescent="0.25">
      <c r="A1257" t="s">
        <v>48</v>
      </c>
      <c r="B1257" t="s">
        <v>48</v>
      </c>
      <c r="C1257" t="s">
        <v>48</v>
      </c>
      <c r="E1257">
        <v>2008</v>
      </c>
      <c r="F1257">
        <v>8</v>
      </c>
      <c r="G1257">
        <v>157</v>
      </c>
      <c r="H1257">
        <v>3</v>
      </c>
      <c r="I1257">
        <v>3</v>
      </c>
      <c r="J1257">
        <v>3</v>
      </c>
      <c r="K1257">
        <v>4</v>
      </c>
      <c r="L1257">
        <v>4</v>
      </c>
      <c r="M1257">
        <v>1</v>
      </c>
      <c r="N1257">
        <v>1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f t="shared" si="149"/>
        <v>0</v>
      </c>
      <c r="V1257" t="str">
        <f t="shared" si="143"/>
        <v>Leopard's Chase2008</v>
      </c>
      <c r="W1257" s="17">
        <f t="shared" si="144"/>
        <v>2</v>
      </c>
      <c r="X1257">
        <f t="shared" si="145"/>
        <v>90</v>
      </c>
      <c r="Y1257">
        <f t="shared" si="146"/>
        <v>89</v>
      </c>
      <c r="Z1257">
        <f t="shared" si="147"/>
        <v>93</v>
      </c>
      <c r="AA1257">
        <f t="shared" si="148"/>
        <v>105</v>
      </c>
    </row>
    <row r="1258" spans="1:27" x14ac:dyDescent="0.25">
      <c r="A1258" t="s">
        <v>48</v>
      </c>
      <c r="B1258" t="s">
        <v>48</v>
      </c>
      <c r="C1258" t="s">
        <v>48</v>
      </c>
      <c r="E1258">
        <v>2008</v>
      </c>
      <c r="F1258">
        <v>9</v>
      </c>
      <c r="G1258">
        <v>532</v>
      </c>
      <c r="H1258">
        <v>5</v>
      </c>
      <c r="I1258">
        <v>7</v>
      </c>
      <c r="J1258">
        <v>5</v>
      </c>
      <c r="K1258">
        <v>5</v>
      </c>
      <c r="L1258">
        <v>6</v>
      </c>
      <c r="M1258">
        <v>0</v>
      </c>
      <c r="N1258">
        <v>1</v>
      </c>
      <c r="O1258">
        <v>1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f t="shared" si="149"/>
        <v>0</v>
      </c>
      <c r="V1258" t="str">
        <f t="shared" si="143"/>
        <v>Leopard's Chase2008</v>
      </c>
      <c r="W1258" s="17">
        <f t="shared" si="144"/>
        <v>2</v>
      </c>
      <c r="X1258">
        <f t="shared" si="145"/>
        <v>90</v>
      </c>
      <c r="Y1258">
        <f t="shared" si="146"/>
        <v>89</v>
      </c>
      <c r="Z1258">
        <f t="shared" si="147"/>
        <v>93</v>
      </c>
      <c r="AA1258">
        <f t="shared" si="148"/>
        <v>105</v>
      </c>
    </row>
    <row r="1259" spans="1:27" x14ac:dyDescent="0.25">
      <c r="A1259" t="s">
        <v>48</v>
      </c>
      <c r="B1259" t="s">
        <v>48</v>
      </c>
      <c r="C1259" t="s">
        <v>48</v>
      </c>
      <c r="E1259">
        <v>2008</v>
      </c>
      <c r="F1259">
        <v>10</v>
      </c>
      <c r="G1259">
        <v>345</v>
      </c>
      <c r="H1259">
        <v>4</v>
      </c>
      <c r="I1259">
        <v>4</v>
      </c>
      <c r="J1259">
        <v>5</v>
      </c>
      <c r="K1259">
        <v>6</v>
      </c>
      <c r="L1259">
        <v>6</v>
      </c>
      <c r="M1259">
        <v>1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f t="shared" si="149"/>
        <v>0</v>
      </c>
      <c r="V1259" t="str">
        <f t="shared" si="143"/>
        <v>Leopard's Chase2008</v>
      </c>
      <c r="W1259" s="17">
        <f t="shared" si="144"/>
        <v>2</v>
      </c>
      <c r="X1259">
        <f t="shared" si="145"/>
        <v>90</v>
      </c>
      <c r="Y1259">
        <f t="shared" si="146"/>
        <v>89</v>
      </c>
      <c r="Z1259">
        <f t="shared" si="147"/>
        <v>93</v>
      </c>
      <c r="AA1259">
        <f t="shared" si="148"/>
        <v>105</v>
      </c>
    </row>
    <row r="1260" spans="1:27" x14ac:dyDescent="0.25">
      <c r="A1260" t="s">
        <v>48</v>
      </c>
      <c r="B1260" t="s">
        <v>48</v>
      </c>
      <c r="C1260" t="s">
        <v>48</v>
      </c>
      <c r="E1260">
        <v>2008</v>
      </c>
      <c r="F1260">
        <v>11</v>
      </c>
      <c r="G1260">
        <v>484</v>
      </c>
      <c r="H1260">
        <v>5</v>
      </c>
      <c r="I1260">
        <v>5</v>
      </c>
      <c r="J1260">
        <v>5</v>
      </c>
      <c r="K1260">
        <v>6</v>
      </c>
      <c r="L1260">
        <v>6</v>
      </c>
      <c r="M1260">
        <v>1</v>
      </c>
      <c r="N1260">
        <v>1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f t="shared" si="149"/>
        <v>0</v>
      </c>
      <c r="V1260" t="str">
        <f t="shared" si="143"/>
        <v>Leopard's Chase2008</v>
      </c>
      <c r="W1260" s="17">
        <f t="shared" si="144"/>
        <v>2</v>
      </c>
      <c r="X1260">
        <f t="shared" si="145"/>
        <v>90</v>
      </c>
      <c r="Y1260">
        <f t="shared" si="146"/>
        <v>89</v>
      </c>
      <c r="Z1260">
        <f t="shared" si="147"/>
        <v>93</v>
      </c>
      <c r="AA1260">
        <f t="shared" si="148"/>
        <v>105</v>
      </c>
    </row>
    <row r="1261" spans="1:27" x14ac:dyDescent="0.25">
      <c r="A1261" t="s">
        <v>48</v>
      </c>
      <c r="B1261" t="s">
        <v>48</v>
      </c>
      <c r="C1261" t="s">
        <v>48</v>
      </c>
      <c r="E1261">
        <v>2008</v>
      </c>
      <c r="F1261">
        <v>12</v>
      </c>
      <c r="G1261">
        <v>356</v>
      </c>
      <c r="H1261">
        <v>4</v>
      </c>
      <c r="I1261">
        <v>4</v>
      </c>
      <c r="J1261">
        <v>6</v>
      </c>
      <c r="K1261">
        <v>6</v>
      </c>
      <c r="L1261">
        <v>5</v>
      </c>
      <c r="M1261">
        <v>1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f t="shared" si="149"/>
        <v>0</v>
      </c>
      <c r="V1261" t="str">
        <f t="shared" si="143"/>
        <v>Leopard's Chase2008</v>
      </c>
      <c r="W1261" s="17">
        <f t="shared" si="144"/>
        <v>2</v>
      </c>
      <c r="X1261">
        <f t="shared" si="145"/>
        <v>90</v>
      </c>
      <c r="Y1261">
        <f t="shared" si="146"/>
        <v>89</v>
      </c>
      <c r="Z1261">
        <f t="shared" si="147"/>
        <v>93</v>
      </c>
      <c r="AA1261">
        <f t="shared" si="148"/>
        <v>105</v>
      </c>
    </row>
    <row r="1262" spans="1:27" x14ac:dyDescent="0.25">
      <c r="A1262" t="s">
        <v>48</v>
      </c>
      <c r="B1262" t="s">
        <v>48</v>
      </c>
      <c r="C1262" t="s">
        <v>48</v>
      </c>
      <c r="E1262">
        <v>2008</v>
      </c>
      <c r="F1262">
        <v>13</v>
      </c>
      <c r="G1262">
        <v>151</v>
      </c>
      <c r="H1262">
        <v>3</v>
      </c>
      <c r="I1262">
        <v>3</v>
      </c>
      <c r="J1262">
        <v>4</v>
      </c>
      <c r="K1262">
        <v>3</v>
      </c>
      <c r="L1262">
        <v>5</v>
      </c>
      <c r="M1262">
        <v>1</v>
      </c>
      <c r="N1262">
        <v>0</v>
      </c>
      <c r="O1262">
        <v>1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f t="shared" si="149"/>
        <v>0</v>
      </c>
      <c r="V1262" t="str">
        <f t="shared" si="143"/>
        <v>Leopard's Chase2008</v>
      </c>
      <c r="W1262" s="17">
        <f t="shared" si="144"/>
        <v>2</v>
      </c>
      <c r="X1262">
        <f t="shared" si="145"/>
        <v>90</v>
      </c>
      <c r="Y1262">
        <f t="shared" si="146"/>
        <v>89</v>
      </c>
      <c r="Z1262">
        <f t="shared" si="147"/>
        <v>93</v>
      </c>
      <c r="AA1262">
        <f t="shared" si="148"/>
        <v>105</v>
      </c>
    </row>
    <row r="1263" spans="1:27" x14ac:dyDescent="0.25">
      <c r="A1263" t="s">
        <v>48</v>
      </c>
      <c r="B1263" t="s">
        <v>48</v>
      </c>
      <c r="C1263" t="s">
        <v>48</v>
      </c>
      <c r="E1263">
        <v>2008</v>
      </c>
      <c r="F1263">
        <v>14</v>
      </c>
      <c r="G1263">
        <v>486</v>
      </c>
      <c r="H1263">
        <v>5</v>
      </c>
      <c r="I1263">
        <v>8</v>
      </c>
      <c r="J1263">
        <v>5</v>
      </c>
      <c r="K1263">
        <v>5</v>
      </c>
      <c r="L1263">
        <v>5</v>
      </c>
      <c r="M1263">
        <v>0</v>
      </c>
      <c r="N1263">
        <v>1</v>
      </c>
      <c r="O1263">
        <v>1</v>
      </c>
      <c r="P1263">
        <v>1</v>
      </c>
      <c r="Q1263">
        <v>0</v>
      </c>
      <c r="R1263">
        <v>0</v>
      </c>
      <c r="S1263">
        <v>0</v>
      </c>
      <c r="T1263">
        <v>0</v>
      </c>
      <c r="U1263">
        <f t="shared" si="149"/>
        <v>0</v>
      </c>
      <c r="V1263" t="str">
        <f t="shared" si="143"/>
        <v>Leopard's Chase2008</v>
      </c>
      <c r="W1263" s="17">
        <f t="shared" si="144"/>
        <v>2</v>
      </c>
      <c r="X1263">
        <f t="shared" si="145"/>
        <v>90</v>
      </c>
      <c r="Y1263">
        <f t="shared" si="146"/>
        <v>89</v>
      </c>
      <c r="Z1263">
        <f t="shared" si="147"/>
        <v>93</v>
      </c>
      <c r="AA1263">
        <f t="shared" si="148"/>
        <v>105</v>
      </c>
    </row>
    <row r="1264" spans="1:27" x14ac:dyDescent="0.25">
      <c r="A1264" t="s">
        <v>48</v>
      </c>
      <c r="B1264" t="s">
        <v>48</v>
      </c>
      <c r="C1264" t="s">
        <v>48</v>
      </c>
      <c r="E1264">
        <v>2008</v>
      </c>
      <c r="F1264">
        <v>15</v>
      </c>
      <c r="G1264">
        <v>381</v>
      </c>
      <c r="H1264">
        <v>4</v>
      </c>
      <c r="I1264">
        <v>7</v>
      </c>
      <c r="J1264">
        <v>8</v>
      </c>
      <c r="K1264">
        <v>5</v>
      </c>
      <c r="L1264">
        <v>7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f t="shared" si="149"/>
        <v>0</v>
      </c>
      <c r="V1264" t="str">
        <f t="shared" si="143"/>
        <v>Leopard's Chase2008</v>
      </c>
      <c r="W1264" s="17">
        <f t="shared" si="144"/>
        <v>2</v>
      </c>
      <c r="X1264">
        <f t="shared" si="145"/>
        <v>90</v>
      </c>
      <c r="Y1264">
        <f t="shared" si="146"/>
        <v>89</v>
      </c>
      <c r="Z1264">
        <f t="shared" si="147"/>
        <v>93</v>
      </c>
      <c r="AA1264">
        <f t="shared" si="148"/>
        <v>105</v>
      </c>
    </row>
    <row r="1265" spans="1:27" x14ac:dyDescent="0.25">
      <c r="A1265" t="s">
        <v>48</v>
      </c>
      <c r="B1265" t="s">
        <v>48</v>
      </c>
      <c r="C1265" t="s">
        <v>48</v>
      </c>
      <c r="E1265">
        <v>2008</v>
      </c>
      <c r="F1265">
        <v>16</v>
      </c>
      <c r="G1265">
        <v>142</v>
      </c>
      <c r="H1265">
        <v>3</v>
      </c>
      <c r="I1265">
        <v>4</v>
      </c>
      <c r="J1265">
        <v>4</v>
      </c>
      <c r="K1265">
        <v>3</v>
      </c>
      <c r="L1265">
        <v>6</v>
      </c>
      <c r="M1265">
        <v>0</v>
      </c>
      <c r="N1265">
        <v>0</v>
      </c>
      <c r="O1265">
        <v>1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f t="shared" si="149"/>
        <v>0</v>
      </c>
      <c r="V1265" t="str">
        <f t="shared" si="143"/>
        <v>Leopard's Chase2008</v>
      </c>
      <c r="W1265" s="17">
        <f t="shared" si="144"/>
        <v>2</v>
      </c>
      <c r="X1265">
        <f t="shared" si="145"/>
        <v>90</v>
      </c>
      <c r="Y1265">
        <f t="shared" si="146"/>
        <v>89</v>
      </c>
      <c r="Z1265">
        <f t="shared" si="147"/>
        <v>93</v>
      </c>
      <c r="AA1265">
        <f t="shared" si="148"/>
        <v>105</v>
      </c>
    </row>
    <row r="1266" spans="1:27" x14ac:dyDescent="0.25">
      <c r="A1266" t="s">
        <v>48</v>
      </c>
      <c r="B1266" t="s">
        <v>48</v>
      </c>
      <c r="C1266" t="s">
        <v>48</v>
      </c>
      <c r="E1266">
        <v>2008</v>
      </c>
      <c r="F1266">
        <v>17</v>
      </c>
      <c r="G1266">
        <v>527</v>
      </c>
      <c r="H1266">
        <v>5</v>
      </c>
      <c r="I1266">
        <v>5</v>
      </c>
      <c r="J1266">
        <v>6</v>
      </c>
      <c r="K1266">
        <v>9</v>
      </c>
      <c r="L1266">
        <v>7</v>
      </c>
      <c r="M1266">
        <v>1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f t="shared" si="149"/>
        <v>0</v>
      </c>
      <c r="V1266" t="str">
        <f t="shared" si="143"/>
        <v>Leopard's Chase2008</v>
      </c>
      <c r="W1266" s="17">
        <f t="shared" si="144"/>
        <v>2</v>
      </c>
      <c r="X1266">
        <f t="shared" si="145"/>
        <v>90</v>
      </c>
      <c r="Y1266">
        <f t="shared" si="146"/>
        <v>89</v>
      </c>
      <c r="Z1266">
        <f t="shared" si="147"/>
        <v>93</v>
      </c>
      <c r="AA1266">
        <f t="shared" si="148"/>
        <v>105</v>
      </c>
    </row>
    <row r="1267" spans="1:27" x14ac:dyDescent="0.25">
      <c r="A1267" t="s">
        <v>48</v>
      </c>
      <c r="B1267" t="s">
        <v>48</v>
      </c>
      <c r="C1267" t="s">
        <v>48</v>
      </c>
      <c r="E1267">
        <v>2008</v>
      </c>
      <c r="F1267">
        <v>18</v>
      </c>
      <c r="G1267">
        <v>369</v>
      </c>
      <c r="H1267">
        <v>4</v>
      </c>
      <c r="I1267">
        <v>5</v>
      </c>
      <c r="J1267">
        <v>5</v>
      </c>
      <c r="K1267">
        <v>5</v>
      </c>
      <c r="L1267">
        <v>7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f t="shared" si="149"/>
        <v>0</v>
      </c>
      <c r="V1267" t="str">
        <f t="shared" si="143"/>
        <v>Leopard's Chase2008</v>
      </c>
      <c r="W1267" s="17">
        <f t="shared" si="144"/>
        <v>2</v>
      </c>
      <c r="X1267">
        <f t="shared" si="145"/>
        <v>90</v>
      </c>
      <c r="Y1267">
        <f t="shared" si="146"/>
        <v>89</v>
      </c>
      <c r="Z1267">
        <f t="shared" si="147"/>
        <v>93</v>
      </c>
      <c r="AA1267">
        <f t="shared" si="148"/>
        <v>105</v>
      </c>
    </row>
    <row r="1268" spans="1:27" x14ac:dyDescent="0.25">
      <c r="A1268" t="s">
        <v>21</v>
      </c>
      <c r="B1268" t="s">
        <v>21</v>
      </c>
      <c r="C1268" t="s">
        <v>21</v>
      </c>
      <c r="E1268">
        <v>2008</v>
      </c>
      <c r="F1268">
        <v>1</v>
      </c>
      <c r="G1268">
        <v>503</v>
      </c>
      <c r="H1268">
        <v>5</v>
      </c>
      <c r="I1268">
        <v>7</v>
      </c>
      <c r="J1268">
        <v>6</v>
      </c>
      <c r="K1268">
        <v>5</v>
      </c>
      <c r="L1268">
        <v>6</v>
      </c>
      <c r="M1268">
        <v>0</v>
      </c>
      <c r="N1268">
        <v>0</v>
      </c>
      <c r="O1268">
        <v>1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f t="shared" si="149"/>
        <v>0</v>
      </c>
      <c r="V1268" t="str">
        <f t="shared" si="143"/>
        <v>Man O' War2008</v>
      </c>
      <c r="W1268" s="17">
        <f t="shared" si="144"/>
        <v>2</v>
      </c>
      <c r="X1268">
        <f t="shared" si="145"/>
        <v>90</v>
      </c>
      <c r="Y1268">
        <f t="shared" si="146"/>
        <v>89</v>
      </c>
      <c r="Z1268">
        <f t="shared" si="147"/>
        <v>85</v>
      </c>
      <c r="AA1268">
        <f t="shared" si="148"/>
        <v>88</v>
      </c>
    </row>
    <row r="1269" spans="1:27" x14ac:dyDescent="0.25">
      <c r="A1269" t="s">
        <v>21</v>
      </c>
      <c r="B1269" t="s">
        <v>21</v>
      </c>
      <c r="C1269" t="s">
        <v>21</v>
      </c>
      <c r="E1269">
        <v>2008</v>
      </c>
      <c r="F1269">
        <v>2</v>
      </c>
      <c r="G1269">
        <v>153</v>
      </c>
      <c r="H1269">
        <v>3</v>
      </c>
      <c r="I1269">
        <v>4</v>
      </c>
      <c r="J1269">
        <v>3</v>
      </c>
      <c r="K1269">
        <v>4</v>
      </c>
      <c r="L1269">
        <v>4</v>
      </c>
      <c r="M1269">
        <v>0</v>
      </c>
      <c r="N1269">
        <v>1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f t="shared" si="149"/>
        <v>0</v>
      </c>
      <c r="V1269" t="str">
        <f t="shared" si="143"/>
        <v>Man O' War2008</v>
      </c>
      <c r="W1269" s="17">
        <f t="shared" si="144"/>
        <v>2</v>
      </c>
      <c r="X1269">
        <f t="shared" si="145"/>
        <v>90</v>
      </c>
      <c r="Y1269">
        <f t="shared" si="146"/>
        <v>89</v>
      </c>
      <c r="Z1269">
        <f t="shared" si="147"/>
        <v>85</v>
      </c>
      <c r="AA1269">
        <f t="shared" si="148"/>
        <v>88</v>
      </c>
    </row>
    <row r="1270" spans="1:27" x14ac:dyDescent="0.25">
      <c r="A1270" t="s">
        <v>21</v>
      </c>
      <c r="B1270" t="s">
        <v>21</v>
      </c>
      <c r="C1270" t="s">
        <v>21</v>
      </c>
      <c r="E1270">
        <v>2008</v>
      </c>
      <c r="F1270">
        <v>3</v>
      </c>
      <c r="G1270">
        <v>365</v>
      </c>
      <c r="H1270">
        <v>4</v>
      </c>
      <c r="I1270">
        <v>5</v>
      </c>
      <c r="J1270">
        <v>4</v>
      </c>
      <c r="K1270">
        <v>4</v>
      </c>
      <c r="L1270">
        <v>4</v>
      </c>
      <c r="M1270">
        <v>0</v>
      </c>
      <c r="N1270">
        <v>1</v>
      </c>
      <c r="O1270">
        <v>1</v>
      </c>
      <c r="P1270">
        <v>1</v>
      </c>
      <c r="Q1270">
        <v>0</v>
      </c>
      <c r="R1270">
        <v>0</v>
      </c>
      <c r="S1270">
        <v>0</v>
      </c>
      <c r="T1270">
        <v>0</v>
      </c>
      <c r="U1270">
        <f t="shared" si="149"/>
        <v>0</v>
      </c>
      <c r="V1270" t="str">
        <f t="shared" si="143"/>
        <v>Man O' War2008</v>
      </c>
      <c r="W1270" s="17">
        <f t="shared" si="144"/>
        <v>2</v>
      </c>
      <c r="X1270">
        <f t="shared" si="145"/>
        <v>90</v>
      </c>
      <c r="Y1270">
        <f t="shared" si="146"/>
        <v>89</v>
      </c>
      <c r="Z1270">
        <f t="shared" si="147"/>
        <v>85</v>
      </c>
      <c r="AA1270">
        <f t="shared" si="148"/>
        <v>88</v>
      </c>
    </row>
    <row r="1271" spans="1:27" x14ac:dyDescent="0.25">
      <c r="A1271" t="s">
        <v>21</v>
      </c>
      <c r="B1271" t="s">
        <v>21</v>
      </c>
      <c r="C1271" t="s">
        <v>21</v>
      </c>
      <c r="E1271">
        <v>2008</v>
      </c>
      <c r="F1271">
        <v>4</v>
      </c>
      <c r="G1271">
        <v>376</v>
      </c>
      <c r="H1271">
        <v>4</v>
      </c>
      <c r="I1271">
        <v>5</v>
      </c>
      <c r="J1271">
        <v>5</v>
      </c>
      <c r="K1271">
        <v>4</v>
      </c>
      <c r="L1271">
        <v>4</v>
      </c>
      <c r="M1271">
        <v>0</v>
      </c>
      <c r="N1271">
        <v>0</v>
      </c>
      <c r="O1271">
        <v>1</v>
      </c>
      <c r="P1271">
        <v>1</v>
      </c>
      <c r="Q1271">
        <v>0</v>
      </c>
      <c r="R1271">
        <v>0</v>
      </c>
      <c r="S1271">
        <v>0</v>
      </c>
      <c r="T1271">
        <v>0</v>
      </c>
      <c r="U1271">
        <f t="shared" si="149"/>
        <v>0</v>
      </c>
      <c r="V1271" t="str">
        <f t="shared" si="143"/>
        <v>Man O' War2008</v>
      </c>
      <c r="W1271" s="17">
        <f t="shared" si="144"/>
        <v>2</v>
      </c>
      <c r="X1271">
        <f t="shared" si="145"/>
        <v>90</v>
      </c>
      <c r="Y1271">
        <f t="shared" si="146"/>
        <v>89</v>
      </c>
      <c r="Z1271">
        <f t="shared" si="147"/>
        <v>85</v>
      </c>
      <c r="AA1271">
        <f t="shared" si="148"/>
        <v>88</v>
      </c>
    </row>
    <row r="1272" spans="1:27" x14ac:dyDescent="0.25">
      <c r="A1272" t="s">
        <v>21</v>
      </c>
      <c r="B1272" t="s">
        <v>21</v>
      </c>
      <c r="C1272" t="s">
        <v>21</v>
      </c>
      <c r="E1272">
        <v>2008</v>
      </c>
      <c r="F1272">
        <v>5</v>
      </c>
      <c r="G1272">
        <v>417</v>
      </c>
      <c r="H1272">
        <v>4</v>
      </c>
      <c r="I1272">
        <v>6</v>
      </c>
      <c r="J1272">
        <v>5</v>
      </c>
      <c r="K1272">
        <v>6</v>
      </c>
      <c r="L1272">
        <v>5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f t="shared" si="149"/>
        <v>0</v>
      </c>
      <c r="V1272" t="str">
        <f t="shared" si="143"/>
        <v>Man O' War2008</v>
      </c>
      <c r="W1272" s="17">
        <f t="shared" si="144"/>
        <v>2</v>
      </c>
      <c r="X1272">
        <f t="shared" si="145"/>
        <v>90</v>
      </c>
      <c r="Y1272">
        <f t="shared" si="146"/>
        <v>89</v>
      </c>
      <c r="Z1272">
        <f t="shared" si="147"/>
        <v>85</v>
      </c>
      <c r="AA1272">
        <f t="shared" si="148"/>
        <v>88</v>
      </c>
    </row>
    <row r="1273" spans="1:27" x14ac:dyDescent="0.25">
      <c r="A1273" t="s">
        <v>21</v>
      </c>
      <c r="B1273" t="s">
        <v>21</v>
      </c>
      <c r="C1273" t="s">
        <v>21</v>
      </c>
      <c r="E1273">
        <v>2008</v>
      </c>
      <c r="F1273">
        <v>6</v>
      </c>
      <c r="G1273">
        <v>155</v>
      </c>
      <c r="H1273">
        <v>3</v>
      </c>
      <c r="I1273">
        <v>5</v>
      </c>
      <c r="J1273">
        <v>4</v>
      </c>
      <c r="K1273">
        <v>4</v>
      </c>
      <c r="L1273">
        <v>5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f t="shared" si="149"/>
        <v>0</v>
      </c>
      <c r="V1273" t="str">
        <f t="shared" si="143"/>
        <v>Man O' War2008</v>
      </c>
      <c r="W1273" s="17">
        <f t="shared" si="144"/>
        <v>2</v>
      </c>
      <c r="X1273">
        <f t="shared" si="145"/>
        <v>90</v>
      </c>
      <c r="Y1273">
        <f t="shared" si="146"/>
        <v>89</v>
      </c>
      <c r="Z1273">
        <f t="shared" si="147"/>
        <v>85</v>
      </c>
      <c r="AA1273">
        <f t="shared" si="148"/>
        <v>88</v>
      </c>
    </row>
    <row r="1274" spans="1:27" x14ac:dyDescent="0.25">
      <c r="A1274" t="s">
        <v>21</v>
      </c>
      <c r="B1274" t="s">
        <v>21</v>
      </c>
      <c r="C1274" t="s">
        <v>21</v>
      </c>
      <c r="E1274">
        <v>2008</v>
      </c>
      <c r="F1274">
        <v>7</v>
      </c>
      <c r="G1274">
        <v>354</v>
      </c>
      <c r="H1274">
        <v>4</v>
      </c>
      <c r="I1274">
        <v>4</v>
      </c>
      <c r="J1274">
        <v>4</v>
      </c>
      <c r="K1274">
        <v>5</v>
      </c>
      <c r="L1274">
        <v>4</v>
      </c>
      <c r="M1274">
        <v>1</v>
      </c>
      <c r="N1274">
        <v>1</v>
      </c>
      <c r="O1274">
        <v>0</v>
      </c>
      <c r="P1274">
        <v>1</v>
      </c>
      <c r="Q1274">
        <v>0</v>
      </c>
      <c r="R1274">
        <v>0</v>
      </c>
      <c r="S1274">
        <v>0</v>
      </c>
      <c r="T1274">
        <v>0</v>
      </c>
      <c r="U1274">
        <f t="shared" si="149"/>
        <v>0</v>
      </c>
      <c r="V1274" t="str">
        <f t="shared" si="143"/>
        <v>Man O' War2008</v>
      </c>
      <c r="W1274" s="17">
        <f t="shared" si="144"/>
        <v>2</v>
      </c>
      <c r="X1274">
        <f t="shared" si="145"/>
        <v>90</v>
      </c>
      <c r="Y1274">
        <f t="shared" si="146"/>
        <v>89</v>
      </c>
      <c r="Z1274">
        <f t="shared" si="147"/>
        <v>85</v>
      </c>
      <c r="AA1274">
        <f t="shared" si="148"/>
        <v>88</v>
      </c>
    </row>
    <row r="1275" spans="1:27" x14ac:dyDescent="0.25">
      <c r="A1275" t="s">
        <v>21</v>
      </c>
      <c r="B1275" t="s">
        <v>21</v>
      </c>
      <c r="C1275" t="s">
        <v>21</v>
      </c>
      <c r="E1275">
        <v>2008</v>
      </c>
      <c r="F1275">
        <v>8</v>
      </c>
      <c r="G1275">
        <v>558</v>
      </c>
      <c r="H1275">
        <v>5</v>
      </c>
      <c r="I1275">
        <v>7</v>
      </c>
      <c r="J1275">
        <v>7</v>
      </c>
      <c r="K1275">
        <v>5</v>
      </c>
      <c r="L1275">
        <v>6</v>
      </c>
      <c r="M1275">
        <v>0</v>
      </c>
      <c r="N1275">
        <v>0</v>
      </c>
      <c r="O1275">
        <v>1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f t="shared" si="149"/>
        <v>0</v>
      </c>
      <c r="V1275" t="str">
        <f t="shared" si="143"/>
        <v>Man O' War2008</v>
      </c>
      <c r="W1275" s="17">
        <f t="shared" si="144"/>
        <v>2</v>
      </c>
      <c r="X1275">
        <f t="shared" si="145"/>
        <v>90</v>
      </c>
      <c r="Y1275">
        <f t="shared" si="146"/>
        <v>89</v>
      </c>
      <c r="Z1275">
        <f t="shared" si="147"/>
        <v>85</v>
      </c>
      <c r="AA1275">
        <f t="shared" si="148"/>
        <v>88</v>
      </c>
    </row>
    <row r="1276" spans="1:27" x14ac:dyDescent="0.25">
      <c r="A1276" t="s">
        <v>21</v>
      </c>
      <c r="B1276" t="s">
        <v>21</v>
      </c>
      <c r="C1276" t="s">
        <v>21</v>
      </c>
      <c r="E1276">
        <v>2008</v>
      </c>
      <c r="F1276">
        <v>9</v>
      </c>
      <c r="G1276">
        <v>408</v>
      </c>
      <c r="H1276">
        <v>4</v>
      </c>
      <c r="I1276">
        <v>6</v>
      </c>
      <c r="J1276">
        <v>5</v>
      </c>
      <c r="K1276">
        <v>6</v>
      </c>
      <c r="L1276">
        <v>4</v>
      </c>
      <c r="M1276">
        <v>0</v>
      </c>
      <c r="N1276">
        <v>0</v>
      </c>
      <c r="O1276">
        <v>0</v>
      </c>
      <c r="P1276">
        <v>1</v>
      </c>
      <c r="Q1276">
        <v>0</v>
      </c>
      <c r="R1276">
        <v>0</v>
      </c>
      <c r="S1276">
        <v>0</v>
      </c>
      <c r="T1276">
        <v>0</v>
      </c>
      <c r="U1276">
        <f t="shared" si="149"/>
        <v>0</v>
      </c>
      <c r="V1276" t="str">
        <f t="shared" si="143"/>
        <v>Man O' War2008</v>
      </c>
      <c r="W1276" s="17">
        <f t="shared" si="144"/>
        <v>2</v>
      </c>
      <c r="X1276">
        <f t="shared" si="145"/>
        <v>90</v>
      </c>
      <c r="Y1276">
        <f t="shared" si="146"/>
        <v>89</v>
      </c>
      <c r="Z1276">
        <f t="shared" si="147"/>
        <v>85</v>
      </c>
      <c r="AA1276">
        <f t="shared" si="148"/>
        <v>88</v>
      </c>
    </row>
    <row r="1277" spans="1:27" x14ac:dyDescent="0.25">
      <c r="A1277" t="s">
        <v>21</v>
      </c>
      <c r="B1277" t="s">
        <v>21</v>
      </c>
      <c r="C1277" t="s">
        <v>21</v>
      </c>
      <c r="E1277">
        <v>2008</v>
      </c>
      <c r="F1277">
        <v>10</v>
      </c>
      <c r="G1277">
        <v>374</v>
      </c>
      <c r="H1277">
        <v>4</v>
      </c>
      <c r="I1277">
        <v>5</v>
      </c>
      <c r="J1277">
        <v>6</v>
      </c>
      <c r="K1277">
        <v>5</v>
      </c>
      <c r="L1277">
        <v>7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f t="shared" si="149"/>
        <v>0</v>
      </c>
      <c r="V1277" t="str">
        <f t="shared" si="143"/>
        <v>Man O' War2008</v>
      </c>
      <c r="W1277" s="17">
        <f t="shared" si="144"/>
        <v>2</v>
      </c>
      <c r="X1277">
        <f t="shared" si="145"/>
        <v>90</v>
      </c>
      <c r="Y1277">
        <f t="shared" si="146"/>
        <v>89</v>
      </c>
      <c r="Z1277">
        <f t="shared" si="147"/>
        <v>85</v>
      </c>
      <c r="AA1277">
        <f t="shared" si="148"/>
        <v>88</v>
      </c>
    </row>
    <row r="1278" spans="1:27" x14ac:dyDescent="0.25">
      <c r="A1278" t="s">
        <v>21</v>
      </c>
      <c r="B1278" t="s">
        <v>21</v>
      </c>
      <c r="C1278" t="s">
        <v>21</v>
      </c>
      <c r="E1278">
        <v>2008</v>
      </c>
      <c r="F1278">
        <v>11</v>
      </c>
      <c r="G1278">
        <v>347</v>
      </c>
      <c r="H1278">
        <v>4</v>
      </c>
      <c r="I1278">
        <v>4</v>
      </c>
      <c r="J1278">
        <v>6</v>
      </c>
      <c r="K1278">
        <v>4</v>
      </c>
      <c r="L1278">
        <v>7</v>
      </c>
      <c r="M1278">
        <v>1</v>
      </c>
      <c r="N1278">
        <v>0</v>
      </c>
      <c r="O1278">
        <v>1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f t="shared" si="149"/>
        <v>0</v>
      </c>
      <c r="V1278" t="str">
        <f t="shared" si="143"/>
        <v>Man O' War2008</v>
      </c>
      <c r="W1278" s="17">
        <f t="shared" si="144"/>
        <v>2</v>
      </c>
      <c r="X1278">
        <f t="shared" si="145"/>
        <v>90</v>
      </c>
      <c r="Y1278">
        <f t="shared" si="146"/>
        <v>89</v>
      </c>
      <c r="Z1278">
        <f t="shared" si="147"/>
        <v>85</v>
      </c>
      <c r="AA1278">
        <f t="shared" si="148"/>
        <v>88</v>
      </c>
    </row>
    <row r="1279" spans="1:27" x14ac:dyDescent="0.25">
      <c r="A1279" t="s">
        <v>21</v>
      </c>
      <c r="B1279" t="s">
        <v>21</v>
      </c>
      <c r="C1279" t="s">
        <v>21</v>
      </c>
      <c r="E1279">
        <v>2008</v>
      </c>
      <c r="F1279">
        <v>12</v>
      </c>
      <c r="G1279">
        <v>395</v>
      </c>
      <c r="H1279">
        <v>4</v>
      </c>
      <c r="I1279">
        <v>4</v>
      </c>
      <c r="J1279">
        <v>4</v>
      </c>
      <c r="K1279">
        <v>4</v>
      </c>
      <c r="L1279">
        <v>6</v>
      </c>
      <c r="M1279">
        <v>1</v>
      </c>
      <c r="N1279">
        <v>1</v>
      </c>
      <c r="O1279">
        <v>1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f t="shared" si="149"/>
        <v>0</v>
      </c>
      <c r="V1279" t="str">
        <f t="shared" si="143"/>
        <v>Man O' War2008</v>
      </c>
      <c r="W1279" s="17">
        <f t="shared" si="144"/>
        <v>2</v>
      </c>
      <c r="X1279">
        <f t="shared" si="145"/>
        <v>90</v>
      </c>
      <c r="Y1279">
        <f t="shared" si="146"/>
        <v>89</v>
      </c>
      <c r="Z1279">
        <f t="shared" si="147"/>
        <v>85</v>
      </c>
      <c r="AA1279">
        <f t="shared" si="148"/>
        <v>88</v>
      </c>
    </row>
    <row r="1280" spans="1:27" x14ac:dyDescent="0.25">
      <c r="A1280" t="s">
        <v>21</v>
      </c>
      <c r="B1280" t="s">
        <v>21</v>
      </c>
      <c r="C1280" t="s">
        <v>21</v>
      </c>
      <c r="E1280">
        <v>2008</v>
      </c>
      <c r="F1280">
        <v>13</v>
      </c>
      <c r="G1280">
        <v>547</v>
      </c>
      <c r="H1280">
        <v>5</v>
      </c>
      <c r="I1280">
        <v>7</v>
      </c>
      <c r="J1280">
        <v>6</v>
      </c>
      <c r="K1280">
        <v>7</v>
      </c>
      <c r="L1280">
        <v>6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f t="shared" si="149"/>
        <v>0</v>
      </c>
      <c r="V1280" t="str">
        <f t="shared" si="143"/>
        <v>Man O' War2008</v>
      </c>
      <c r="W1280" s="17">
        <f t="shared" si="144"/>
        <v>2</v>
      </c>
      <c r="X1280">
        <f t="shared" si="145"/>
        <v>90</v>
      </c>
      <c r="Y1280">
        <f t="shared" si="146"/>
        <v>89</v>
      </c>
      <c r="Z1280">
        <f t="shared" si="147"/>
        <v>85</v>
      </c>
      <c r="AA1280">
        <f t="shared" si="148"/>
        <v>88</v>
      </c>
    </row>
    <row r="1281" spans="1:27" x14ac:dyDescent="0.25">
      <c r="A1281" t="s">
        <v>21</v>
      </c>
      <c r="B1281" t="s">
        <v>21</v>
      </c>
      <c r="C1281" t="s">
        <v>21</v>
      </c>
      <c r="E1281">
        <v>2008</v>
      </c>
      <c r="F1281">
        <v>14</v>
      </c>
      <c r="G1281">
        <v>354</v>
      </c>
      <c r="H1281">
        <v>4</v>
      </c>
      <c r="I1281">
        <v>5</v>
      </c>
      <c r="J1281">
        <v>4</v>
      </c>
      <c r="K1281">
        <v>6</v>
      </c>
      <c r="L1281">
        <v>5</v>
      </c>
      <c r="M1281">
        <v>0</v>
      </c>
      <c r="N1281">
        <v>1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f t="shared" si="149"/>
        <v>0</v>
      </c>
      <c r="V1281" t="str">
        <f t="shared" si="143"/>
        <v>Man O' War2008</v>
      </c>
      <c r="W1281" s="17">
        <f t="shared" si="144"/>
        <v>2</v>
      </c>
      <c r="X1281">
        <f t="shared" si="145"/>
        <v>90</v>
      </c>
      <c r="Y1281">
        <f t="shared" si="146"/>
        <v>89</v>
      </c>
      <c r="Z1281">
        <f t="shared" si="147"/>
        <v>85</v>
      </c>
      <c r="AA1281">
        <f t="shared" si="148"/>
        <v>88</v>
      </c>
    </row>
    <row r="1282" spans="1:27" x14ac:dyDescent="0.25">
      <c r="A1282" t="s">
        <v>21</v>
      </c>
      <c r="B1282" t="s">
        <v>21</v>
      </c>
      <c r="C1282" t="s">
        <v>21</v>
      </c>
      <c r="E1282">
        <v>2008</v>
      </c>
      <c r="F1282">
        <v>15</v>
      </c>
      <c r="G1282">
        <v>126</v>
      </c>
      <c r="H1282">
        <v>3</v>
      </c>
      <c r="I1282">
        <v>3</v>
      </c>
      <c r="J1282">
        <v>5</v>
      </c>
      <c r="K1282">
        <v>3</v>
      </c>
      <c r="L1282">
        <v>3</v>
      </c>
      <c r="M1282">
        <v>1</v>
      </c>
      <c r="N1282">
        <v>0</v>
      </c>
      <c r="O1282">
        <v>1</v>
      </c>
      <c r="P1282">
        <v>1</v>
      </c>
      <c r="Q1282">
        <v>0</v>
      </c>
      <c r="R1282">
        <v>0</v>
      </c>
      <c r="S1282">
        <v>0</v>
      </c>
      <c r="T1282">
        <v>0</v>
      </c>
      <c r="U1282">
        <f t="shared" si="149"/>
        <v>0</v>
      </c>
      <c r="V1282" t="str">
        <f t="shared" si="143"/>
        <v>Man O' War2008</v>
      </c>
      <c r="W1282" s="17">
        <f t="shared" si="144"/>
        <v>2</v>
      </c>
      <c r="X1282">
        <f t="shared" si="145"/>
        <v>90</v>
      </c>
      <c r="Y1282">
        <f t="shared" si="146"/>
        <v>89</v>
      </c>
      <c r="Z1282">
        <f t="shared" si="147"/>
        <v>85</v>
      </c>
      <c r="AA1282">
        <f t="shared" si="148"/>
        <v>88</v>
      </c>
    </row>
    <row r="1283" spans="1:27" x14ac:dyDescent="0.25">
      <c r="A1283" t="s">
        <v>21</v>
      </c>
      <c r="B1283" t="s">
        <v>21</v>
      </c>
      <c r="C1283" t="s">
        <v>21</v>
      </c>
      <c r="E1283">
        <v>2008</v>
      </c>
      <c r="F1283">
        <v>16</v>
      </c>
      <c r="G1283">
        <v>329</v>
      </c>
      <c r="H1283">
        <v>4</v>
      </c>
      <c r="I1283">
        <v>5</v>
      </c>
      <c r="J1283">
        <v>4</v>
      </c>
      <c r="K1283">
        <v>4</v>
      </c>
      <c r="L1283">
        <v>4</v>
      </c>
      <c r="M1283">
        <v>0</v>
      </c>
      <c r="N1283">
        <v>1</v>
      </c>
      <c r="O1283">
        <v>1</v>
      </c>
      <c r="P1283">
        <v>1</v>
      </c>
      <c r="Q1283">
        <v>0</v>
      </c>
      <c r="R1283">
        <v>0</v>
      </c>
      <c r="S1283">
        <v>0</v>
      </c>
      <c r="T1283">
        <v>0</v>
      </c>
      <c r="U1283">
        <f t="shared" si="149"/>
        <v>0</v>
      </c>
      <c r="V1283" t="str">
        <f t="shared" ref="V1283:V1346" si="150">A1283&amp;E1283</f>
        <v>Man O' War2008</v>
      </c>
      <c r="W1283" s="17">
        <f t="shared" ref="W1283:W1346" si="151">COUNTIF($C:$C,C1283)/18</f>
        <v>2</v>
      </c>
      <c r="X1283">
        <f t="shared" ref="X1283:X1314" si="152">SUMIF($V:$V,$V1283,$I:$I)</f>
        <v>90</v>
      </c>
      <c r="Y1283">
        <f t="shared" ref="Y1283:Y1346" si="153">SUMIF($V:$V,$V1283,$J:$J)</f>
        <v>89</v>
      </c>
      <c r="Z1283">
        <f t="shared" ref="Z1283:Z1346" si="154">SUMIF($V:$V,$V1283,$K:$K)</f>
        <v>85</v>
      </c>
      <c r="AA1283">
        <f t="shared" ref="AA1283:AA1346" si="155">SUMIF($V:$V,$V1283,$L:$L)</f>
        <v>88</v>
      </c>
    </row>
    <row r="1284" spans="1:27" x14ac:dyDescent="0.25">
      <c r="A1284" t="s">
        <v>21</v>
      </c>
      <c r="B1284" t="s">
        <v>21</v>
      </c>
      <c r="C1284" t="s">
        <v>21</v>
      </c>
      <c r="E1284">
        <v>2008</v>
      </c>
      <c r="F1284">
        <v>17</v>
      </c>
      <c r="G1284">
        <v>173</v>
      </c>
      <c r="H1284">
        <v>3</v>
      </c>
      <c r="I1284">
        <v>3</v>
      </c>
      <c r="J1284">
        <v>3</v>
      </c>
      <c r="K1284">
        <v>5</v>
      </c>
      <c r="L1284">
        <v>4</v>
      </c>
      <c r="M1284">
        <v>1</v>
      </c>
      <c r="N1284">
        <v>1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f t="shared" si="149"/>
        <v>0</v>
      </c>
      <c r="V1284" t="str">
        <f t="shared" si="150"/>
        <v>Man O' War2008</v>
      </c>
      <c r="W1284" s="17">
        <f t="shared" si="151"/>
        <v>2</v>
      </c>
      <c r="X1284">
        <f t="shared" si="152"/>
        <v>90</v>
      </c>
      <c r="Y1284">
        <f t="shared" si="153"/>
        <v>89</v>
      </c>
      <c r="Z1284">
        <f t="shared" si="154"/>
        <v>85</v>
      </c>
      <c r="AA1284">
        <f t="shared" si="155"/>
        <v>88</v>
      </c>
    </row>
    <row r="1285" spans="1:27" x14ac:dyDescent="0.25">
      <c r="A1285" t="s">
        <v>21</v>
      </c>
      <c r="B1285" t="s">
        <v>21</v>
      </c>
      <c r="C1285" t="s">
        <v>21</v>
      </c>
      <c r="E1285">
        <v>2008</v>
      </c>
      <c r="F1285">
        <v>18</v>
      </c>
      <c r="G1285">
        <v>468</v>
      </c>
      <c r="H1285">
        <v>5</v>
      </c>
      <c r="I1285">
        <v>5</v>
      </c>
      <c r="J1285">
        <v>8</v>
      </c>
      <c r="K1285">
        <v>4</v>
      </c>
      <c r="L1285">
        <v>4</v>
      </c>
      <c r="M1285">
        <v>1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1</v>
      </c>
      <c r="T1285">
        <v>1</v>
      </c>
      <c r="U1285">
        <f t="shared" si="149"/>
        <v>2</v>
      </c>
      <c r="V1285" t="str">
        <f t="shared" si="150"/>
        <v>Man O' War2008</v>
      </c>
      <c r="W1285" s="17">
        <f t="shared" si="151"/>
        <v>2</v>
      </c>
      <c r="X1285">
        <f t="shared" si="152"/>
        <v>90</v>
      </c>
      <c r="Y1285">
        <f t="shared" si="153"/>
        <v>89</v>
      </c>
      <c r="Z1285">
        <f t="shared" si="154"/>
        <v>85</v>
      </c>
      <c r="AA1285">
        <f t="shared" si="155"/>
        <v>88</v>
      </c>
    </row>
    <row r="1286" spans="1:27" x14ac:dyDescent="0.25">
      <c r="A1286" t="s">
        <v>49</v>
      </c>
      <c r="B1286" t="s">
        <v>49</v>
      </c>
      <c r="C1286" t="s">
        <v>49</v>
      </c>
      <c r="D1286" t="s">
        <v>71</v>
      </c>
      <c r="E1286">
        <v>2008</v>
      </c>
      <c r="F1286">
        <v>10</v>
      </c>
      <c r="G1286">
        <v>524</v>
      </c>
      <c r="H1286">
        <v>5</v>
      </c>
      <c r="I1286">
        <v>6</v>
      </c>
      <c r="J1286">
        <v>7</v>
      </c>
      <c r="K1286">
        <v>5</v>
      </c>
      <c r="L1286">
        <v>5</v>
      </c>
      <c r="M1286">
        <v>0</v>
      </c>
      <c r="N1286">
        <v>0</v>
      </c>
      <c r="O1286">
        <v>1</v>
      </c>
      <c r="P1286">
        <v>1</v>
      </c>
      <c r="Q1286">
        <v>0</v>
      </c>
      <c r="R1286">
        <v>0</v>
      </c>
      <c r="S1286">
        <v>0</v>
      </c>
      <c r="T1286">
        <v>0</v>
      </c>
      <c r="U1286">
        <f t="shared" si="149"/>
        <v>0</v>
      </c>
      <c r="V1286" t="str">
        <f t="shared" si="150"/>
        <v>Sandpiper Bay - Piper/Bay2008</v>
      </c>
      <c r="W1286" s="17">
        <f t="shared" si="151"/>
        <v>1</v>
      </c>
      <c r="X1286">
        <f t="shared" si="152"/>
        <v>92</v>
      </c>
      <c r="Y1286">
        <f t="shared" si="153"/>
        <v>95</v>
      </c>
      <c r="Z1286">
        <f t="shared" si="154"/>
        <v>96</v>
      </c>
      <c r="AA1286">
        <f t="shared" si="155"/>
        <v>87</v>
      </c>
    </row>
    <row r="1287" spans="1:27" x14ac:dyDescent="0.25">
      <c r="A1287" t="s">
        <v>49</v>
      </c>
      <c r="B1287" t="s">
        <v>49</v>
      </c>
      <c r="C1287" t="s">
        <v>49</v>
      </c>
      <c r="D1287" t="s">
        <v>71</v>
      </c>
      <c r="E1287">
        <v>2008</v>
      </c>
      <c r="F1287">
        <v>11</v>
      </c>
      <c r="G1287">
        <v>377</v>
      </c>
      <c r="H1287">
        <v>4</v>
      </c>
      <c r="I1287">
        <v>5</v>
      </c>
      <c r="J1287">
        <v>5</v>
      </c>
      <c r="K1287">
        <v>4</v>
      </c>
      <c r="L1287">
        <v>5</v>
      </c>
      <c r="M1287">
        <v>0</v>
      </c>
      <c r="N1287">
        <v>0</v>
      </c>
      <c r="O1287">
        <v>1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f t="shared" si="149"/>
        <v>0</v>
      </c>
      <c r="V1287" t="str">
        <f t="shared" si="150"/>
        <v>Sandpiper Bay - Piper/Bay2008</v>
      </c>
      <c r="W1287" s="17">
        <f t="shared" si="151"/>
        <v>1</v>
      </c>
      <c r="X1287">
        <f t="shared" si="152"/>
        <v>92</v>
      </c>
      <c r="Y1287">
        <f t="shared" si="153"/>
        <v>95</v>
      </c>
      <c r="Z1287">
        <f t="shared" si="154"/>
        <v>96</v>
      </c>
      <c r="AA1287">
        <f t="shared" si="155"/>
        <v>87</v>
      </c>
    </row>
    <row r="1288" spans="1:27" x14ac:dyDescent="0.25">
      <c r="A1288" t="s">
        <v>49</v>
      </c>
      <c r="B1288" t="s">
        <v>49</v>
      </c>
      <c r="C1288" t="s">
        <v>49</v>
      </c>
      <c r="D1288" t="s">
        <v>71</v>
      </c>
      <c r="E1288">
        <v>2008</v>
      </c>
      <c r="F1288">
        <v>12</v>
      </c>
      <c r="G1288">
        <v>193</v>
      </c>
      <c r="H1288">
        <v>3</v>
      </c>
      <c r="I1288">
        <v>5</v>
      </c>
      <c r="J1288">
        <v>4</v>
      </c>
      <c r="K1288">
        <v>5</v>
      </c>
      <c r="L1288">
        <v>5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f t="shared" si="149"/>
        <v>0</v>
      </c>
      <c r="V1288" t="str">
        <f t="shared" si="150"/>
        <v>Sandpiper Bay - Piper/Bay2008</v>
      </c>
      <c r="W1288" s="17">
        <f t="shared" si="151"/>
        <v>1</v>
      </c>
      <c r="X1288">
        <f t="shared" si="152"/>
        <v>92</v>
      </c>
      <c r="Y1288">
        <f t="shared" si="153"/>
        <v>95</v>
      </c>
      <c r="Z1288">
        <f t="shared" si="154"/>
        <v>96</v>
      </c>
      <c r="AA1288">
        <f t="shared" si="155"/>
        <v>87</v>
      </c>
    </row>
    <row r="1289" spans="1:27" x14ac:dyDescent="0.25">
      <c r="A1289" t="s">
        <v>49</v>
      </c>
      <c r="B1289" t="s">
        <v>49</v>
      </c>
      <c r="C1289" t="s">
        <v>49</v>
      </c>
      <c r="D1289" t="s">
        <v>71</v>
      </c>
      <c r="E1289">
        <v>2008</v>
      </c>
      <c r="F1289">
        <v>13</v>
      </c>
      <c r="G1289">
        <v>319</v>
      </c>
      <c r="H1289">
        <v>4</v>
      </c>
      <c r="I1289">
        <v>4</v>
      </c>
      <c r="J1289">
        <v>5</v>
      </c>
      <c r="K1289">
        <v>4</v>
      </c>
      <c r="L1289">
        <v>5</v>
      </c>
      <c r="M1289">
        <v>1</v>
      </c>
      <c r="N1289">
        <v>0</v>
      </c>
      <c r="O1289">
        <v>1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f t="shared" ref="U1289:U1352" si="156">SUM(Q1289:T1289)</f>
        <v>0</v>
      </c>
      <c r="V1289" t="str">
        <f t="shared" si="150"/>
        <v>Sandpiper Bay - Piper/Bay2008</v>
      </c>
      <c r="W1289" s="17">
        <f t="shared" si="151"/>
        <v>1</v>
      </c>
      <c r="X1289">
        <f t="shared" si="152"/>
        <v>92</v>
      </c>
      <c r="Y1289">
        <f t="shared" si="153"/>
        <v>95</v>
      </c>
      <c r="Z1289">
        <f t="shared" si="154"/>
        <v>96</v>
      </c>
      <c r="AA1289">
        <f t="shared" si="155"/>
        <v>87</v>
      </c>
    </row>
    <row r="1290" spans="1:27" x14ac:dyDescent="0.25">
      <c r="A1290" t="s">
        <v>49</v>
      </c>
      <c r="B1290" t="s">
        <v>49</v>
      </c>
      <c r="C1290" t="s">
        <v>49</v>
      </c>
      <c r="D1290" t="s">
        <v>71</v>
      </c>
      <c r="E1290">
        <v>2008</v>
      </c>
      <c r="F1290">
        <v>14</v>
      </c>
      <c r="G1290">
        <v>190</v>
      </c>
      <c r="H1290">
        <v>3</v>
      </c>
      <c r="I1290">
        <v>4</v>
      </c>
      <c r="J1290">
        <v>5</v>
      </c>
      <c r="K1290">
        <v>5</v>
      </c>
      <c r="L1290">
        <v>4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f t="shared" si="156"/>
        <v>0</v>
      </c>
      <c r="V1290" t="str">
        <f t="shared" si="150"/>
        <v>Sandpiper Bay - Piper/Bay2008</v>
      </c>
      <c r="W1290" s="17">
        <f t="shared" si="151"/>
        <v>1</v>
      </c>
      <c r="X1290">
        <f t="shared" si="152"/>
        <v>92</v>
      </c>
      <c r="Y1290">
        <f t="shared" si="153"/>
        <v>95</v>
      </c>
      <c r="Z1290">
        <f t="shared" si="154"/>
        <v>96</v>
      </c>
      <c r="AA1290">
        <f t="shared" si="155"/>
        <v>87</v>
      </c>
    </row>
    <row r="1291" spans="1:27" x14ac:dyDescent="0.25">
      <c r="A1291" t="s">
        <v>49</v>
      </c>
      <c r="B1291" t="s">
        <v>49</v>
      </c>
      <c r="C1291" t="s">
        <v>49</v>
      </c>
      <c r="D1291" t="s">
        <v>71</v>
      </c>
      <c r="E1291">
        <v>2008</v>
      </c>
      <c r="F1291">
        <v>15</v>
      </c>
      <c r="G1291">
        <v>328</v>
      </c>
      <c r="H1291">
        <v>4</v>
      </c>
      <c r="I1291">
        <v>4</v>
      </c>
      <c r="J1291">
        <v>5</v>
      </c>
      <c r="K1291">
        <v>5</v>
      </c>
      <c r="L1291">
        <v>4</v>
      </c>
      <c r="M1291">
        <v>1</v>
      </c>
      <c r="N1291">
        <v>0</v>
      </c>
      <c r="O1291">
        <v>0</v>
      </c>
      <c r="P1291">
        <v>1</v>
      </c>
      <c r="Q1291">
        <v>0</v>
      </c>
      <c r="R1291">
        <v>0</v>
      </c>
      <c r="S1291">
        <v>0</v>
      </c>
      <c r="T1291">
        <v>0</v>
      </c>
      <c r="U1291">
        <f t="shared" si="156"/>
        <v>0</v>
      </c>
      <c r="V1291" t="str">
        <f t="shared" si="150"/>
        <v>Sandpiper Bay - Piper/Bay2008</v>
      </c>
      <c r="W1291" s="17">
        <f t="shared" si="151"/>
        <v>1</v>
      </c>
      <c r="X1291">
        <f t="shared" si="152"/>
        <v>92</v>
      </c>
      <c r="Y1291">
        <f t="shared" si="153"/>
        <v>95</v>
      </c>
      <c r="Z1291">
        <f t="shared" si="154"/>
        <v>96</v>
      </c>
      <c r="AA1291">
        <f t="shared" si="155"/>
        <v>87</v>
      </c>
    </row>
    <row r="1292" spans="1:27" x14ac:dyDescent="0.25">
      <c r="A1292" t="s">
        <v>49</v>
      </c>
      <c r="B1292" t="s">
        <v>49</v>
      </c>
      <c r="C1292" t="s">
        <v>49</v>
      </c>
      <c r="D1292" t="s">
        <v>71</v>
      </c>
      <c r="E1292">
        <v>2008</v>
      </c>
      <c r="F1292">
        <v>16</v>
      </c>
      <c r="G1292">
        <v>330</v>
      </c>
      <c r="H1292">
        <v>4</v>
      </c>
      <c r="I1292">
        <v>6</v>
      </c>
      <c r="J1292">
        <v>6</v>
      </c>
      <c r="K1292">
        <v>5</v>
      </c>
      <c r="L1292">
        <v>7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f t="shared" si="156"/>
        <v>0</v>
      </c>
      <c r="V1292" t="str">
        <f t="shared" si="150"/>
        <v>Sandpiper Bay - Piper/Bay2008</v>
      </c>
      <c r="W1292" s="17">
        <f t="shared" si="151"/>
        <v>1</v>
      </c>
      <c r="X1292">
        <f t="shared" si="152"/>
        <v>92</v>
      </c>
      <c r="Y1292">
        <f t="shared" si="153"/>
        <v>95</v>
      </c>
      <c r="Z1292">
        <f t="shared" si="154"/>
        <v>96</v>
      </c>
      <c r="AA1292">
        <f t="shared" si="155"/>
        <v>87</v>
      </c>
    </row>
    <row r="1293" spans="1:27" x14ac:dyDescent="0.25">
      <c r="A1293" t="s">
        <v>49</v>
      </c>
      <c r="B1293" t="s">
        <v>49</v>
      </c>
      <c r="C1293" t="s">
        <v>49</v>
      </c>
      <c r="D1293" t="s">
        <v>71</v>
      </c>
      <c r="E1293">
        <v>2008</v>
      </c>
      <c r="F1293">
        <v>17</v>
      </c>
      <c r="G1293">
        <v>397</v>
      </c>
      <c r="H1293">
        <v>4</v>
      </c>
      <c r="I1293">
        <v>6</v>
      </c>
      <c r="J1293">
        <v>7</v>
      </c>
      <c r="K1293">
        <v>6</v>
      </c>
      <c r="L1293">
        <v>5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f t="shared" si="156"/>
        <v>0</v>
      </c>
      <c r="V1293" t="str">
        <f t="shared" si="150"/>
        <v>Sandpiper Bay - Piper/Bay2008</v>
      </c>
      <c r="W1293" s="17">
        <f t="shared" si="151"/>
        <v>1</v>
      </c>
      <c r="X1293">
        <f t="shared" si="152"/>
        <v>92</v>
      </c>
      <c r="Y1293">
        <f t="shared" si="153"/>
        <v>95</v>
      </c>
      <c r="Z1293">
        <f t="shared" si="154"/>
        <v>96</v>
      </c>
      <c r="AA1293">
        <f t="shared" si="155"/>
        <v>87</v>
      </c>
    </row>
    <row r="1294" spans="1:27" x14ac:dyDescent="0.25">
      <c r="A1294" t="s">
        <v>49</v>
      </c>
      <c r="B1294" t="s">
        <v>49</v>
      </c>
      <c r="C1294" t="s">
        <v>49</v>
      </c>
      <c r="D1294" t="s">
        <v>71</v>
      </c>
      <c r="E1294">
        <v>2008</v>
      </c>
      <c r="F1294">
        <v>18</v>
      </c>
      <c r="G1294">
        <v>518</v>
      </c>
      <c r="H1294">
        <v>5</v>
      </c>
      <c r="I1294">
        <v>7</v>
      </c>
      <c r="J1294">
        <v>7</v>
      </c>
      <c r="K1294">
        <v>6</v>
      </c>
      <c r="L1294">
        <v>5</v>
      </c>
      <c r="M1294">
        <v>0</v>
      </c>
      <c r="N1294">
        <v>0</v>
      </c>
      <c r="O1294">
        <v>0</v>
      </c>
      <c r="P1294">
        <v>1</v>
      </c>
      <c r="Q1294">
        <v>0</v>
      </c>
      <c r="R1294">
        <v>0</v>
      </c>
      <c r="S1294">
        <v>0</v>
      </c>
      <c r="T1294">
        <v>0</v>
      </c>
      <c r="U1294">
        <f t="shared" si="156"/>
        <v>0</v>
      </c>
      <c r="V1294" t="str">
        <f t="shared" si="150"/>
        <v>Sandpiper Bay - Piper/Bay2008</v>
      </c>
      <c r="W1294" s="17">
        <f t="shared" si="151"/>
        <v>1</v>
      </c>
      <c r="X1294">
        <f t="shared" si="152"/>
        <v>92</v>
      </c>
      <c r="Y1294">
        <f t="shared" si="153"/>
        <v>95</v>
      </c>
      <c r="Z1294">
        <f t="shared" si="154"/>
        <v>96</v>
      </c>
      <c r="AA1294">
        <f t="shared" si="155"/>
        <v>87</v>
      </c>
    </row>
    <row r="1295" spans="1:27" x14ac:dyDescent="0.25">
      <c r="A1295" t="s">
        <v>49</v>
      </c>
      <c r="B1295" t="s">
        <v>49</v>
      </c>
      <c r="C1295" t="s">
        <v>49</v>
      </c>
      <c r="D1295" t="s">
        <v>70</v>
      </c>
      <c r="E1295">
        <v>2008</v>
      </c>
      <c r="F1295">
        <v>1</v>
      </c>
      <c r="G1295">
        <v>369</v>
      </c>
      <c r="H1295">
        <v>4</v>
      </c>
      <c r="I1295">
        <v>5</v>
      </c>
      <c r="J1295">
        <v>6</v>
      </c>
      <c r="K1295">
        <v>5</v>
      </c>
      <c r="L1295">
        <v>6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f t="shared" si="156"/>
        <v>0</v>
      </c>
      <c r="V1295" t="str">
        <f t="shared" si="150"/>
        <v>Sandpiper Bay - Piper/Bay2008</v>
      </c>
      <c r="W1295" s="17">
        <f t="shared" si="151"/>
        <v>1</v>
      </c>
      <c r="X1295">
        <f t="shared" si="152"/>
        <v>92</v>
      </c>
      <c r="Y1295">
        <f t="shared" si="153"/>
        <v>95</v>
      </c>
      <c r="Z1295">
        <f t="shared" si="154"/>
        <v>96</v>
      </c>
      <c r="AA1295">
        <f t="shared" si="155"/>
        <v>87</v>
      </c>
    </row>
    <row r="1296" spans="1:27" x14ac:dyDescent="0.25">
      <c r="A1296" t="s">
        <v>49</v>
      </c>
      <c r="B1296" t="s">
        <v>49</v>
      </c>
      <c r="C1296" t="s">
        <v>49</v>
      </c>
      <c r="D1296" t="s">
        <v>70</v>
      </c>
      <c r="E1296">
        <v>2008</v>
      </c>
      <c r="F1296">
        <v>2</v>
      </c>
      <c r="G1296">
        <v>563</v>
      </c>
      <c r="H1296">
        <v>5</v>
      </c>
      <c r="I1296">
        <v>7</v>
      </c>
      <c r="J1296">
        <v>5</v>
      </c>
      <c r="K1296">
        <v>7</v>
      </c>
      <c r="L1296">
        <v>5</v>
      </c>
      <c r="M1296">
        <v>0</v>
      </c>
      <c r="N1296">
        <v>1</v>
      </c>
      <c r="O1296">
        <v>0</v>
      </c>
      <c r="P1296">
        <v>1</v>
      </c>
      <c r="Q1296">
        <v>0</v>
      </c>
      <c r="R1296">
        <v>0</v>
      </c>
      <c r="S1296">
        <v>0</v>
      </c>
      <c r="T1296">
        <v>0</v>
      </c>
      <c r="U1296">
        <f t="shared" si="156"/>
        <v>0</v>
      </c>
      <c r="V1296" t="str">
        <f t="shared" si="150"/>
        <v>Sandpiper Bay - Piper/Bay2008</v>
      </c>
      <c r="W1296" s="17">
        <f t="shared" si="151"/>
        <v>1</v>
      </c>
      <c r="X1296">
        <f t="shared" si="152"/>
        <v>92</v>
      </c>
      <c r="Y1296">
        <f t="shared" si="153"/>
        <v>95</v>
      </c>
      <c r="Z1296">
        <f t="shared" si="154"/>
        <v>96</v>
      </c>
      <c r="AA1296">
        <f t="shared" si="155"/>
        <v>87</v>
      </c>
    </row>
    <row r="1297" spans="1:27" x14ac:dyDescent="0.25">
      <c r="A1297" t="s">
        <v>49</v>
      </c>
      <c r="B1297" t="s">
        <v>49</v>
      </c>
      <c r="C1297" t="s">
        <v>49</v>
      </c>
      <c r="D1297" t="s">
        <v>70</v>
      </c>
      <c r="E1297">
        <v>2008</v>
      </c>
      <c r="F1297">
        <v>3</v>
      </c>
      <c r="G1297">
        <v>177</v>
      </c>
      <c r="H1297">
        <v>3</v>
      </c>
      <c r="I1297">
        <v>5</v>
      </c>
      <c r="J1297">
        <v>4</v>
      </c>
      <c r="K1297">
        <v>4</v>
      </c>
      <c r="L1297">
        <v>3</v>
      </c>
      <c r="M1297">
        <v>0</v>
      </c>
      <c r="N1297">
        <v>0</v>
      </c>
      <c r="O1297">
        <v>0</v>
      </c>
      <c r="P1297">
        <v>1</v>
      </c>
      <c r="Q1297">
        <v>0</v>
      </c>
      <c r="R1297">
        <v>0</v>
      </c>
      <c r="S1297">
        <v>0</v>
      </c>
      <c r="T1297">
        <v>0</v>
      </c>
      <c r="U1297">
        <f t="shared" si="156"/>
        <v>0</v>
      </c>
      <c r="V1297" t="str">
        <f t="shared" si="150"/>
        <v>Sandpiper Bay - Piper/Bay2008</v>
      </c>
      <c r="W1297" s="17">
        <f t="shared" si="151"/>
        <v>1</v>
      </c>
      <c r="X1297">
        <f t="shared" si="152"/>
        <v>92</v>
      </c>
      <c r="Y1297">
        <f t="shared" si="153"/>
        <v>95</v>
      </c>
      <c r="Z1297">
        <f t="shared" si="154"/>
        <v>96</v>
      </c>
      <c r="AA1297">
        <f t="shared" si="155"/>
        <v>87</v>
      </c>
    </row>
    <row r="1298" spans="1:27" x14ac:dyDescent="0.25">
      <c r="A1298" t="s">
        <v>49</v>
      </c>
      <c r="B1298" t="s">
        <v>49</v>
      </c>
      <c r="C1298" t="s">
        <v>49</v>
      </c>
      <c r="D1298" t="s">
        <v>70</v>
      </c>
      <c r="E1298">
        <v>2008</v>
      </c>
      <c r="F1298">
        <v>4</v>
      </c>
      <c r="G1298">
        <v>496</v>
      </c>
      <c r="H1298">
        <v>5</v>
      </c>
      <c r="I1298">
        <v>6</v>
      </c>
      <c r="J1298">
        <v>6</v>
      </c>
      <c r="K1298">
        <v>6</v>
      </c>
      <c r="L1298">
        <v>7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f t="shared" si="156"/>
        <v>0</v>
      </c>
      <c r="V1298" t="str">
        <f t="shared" si="150"/>
        <v>Sandpiper Bay - Piper/Bay2008</v>
      </c>
      <c r="W1298" s="17">
        <f t="shared" si="151"/>
        <v>1</v>
      </c>
      <c r="X1298">
        <f t="shared" si="152"/>
        <v>92</v>
      </c>
      <c r="Y1298">
        <f t="shared" si="153"/>
        <v>95</v>
      </c>
      <c r="Z1298">
        <f t="shared" si="154"/>
        <v>96</v>
      </c>
      <c r="AA1298">
        <f t="shared" si="155"/>
        <v>87</v>
      </c>
    </row>
    <row r="1299" spans="1:27" x14ac:dyDescent="0.25">
      <c r="A1299" t="s">
        <v>49</v>
      </c>
      <c r="B1299" t="s">
        <v>49</v>
      </c>
      <c r="C1299" t="s">
        <v>49</v>
      </c>
      <c r="D1299" t="s">
        <v>70</v>
      </c>
      <c r="E1299">
        <v>2008</v>
      </c>
      <c r="F1299">
        <v>5</v>
      </c>
      <c r="G1299">
        <v>373</v>
      </c>
      <c r="H1299">
        <v>4</v>
      </c>
      <c r="I1299">
        <v>5</v>
      </c>
      <c r="J1299">
        <v>5</v>
      </c>
      <c r="K1299">
        <v>6</v>
      </c>
      <c r="L1299">
        <v>4</v>
      </c>
      <c r="M1299">
        <v>0</v>
      </c>
      <c r="N1299">
        <v>0</v>
      </c>
      <c r="O1299">
        <v>0</v>
      </c>
      <c r="P1299">
        <v>1</v>
      </c>
      <c r="Q1299">
        <v>0</v>
      </c>
      <c r="R1299">
        <v>0</v>
      </c>
      <c r="S1299">
        <v>0</v>
      </c>
      <c r="T1299">
        <v>0</v>
      </c>
      <c r="U1299">
        <f t="shared" si="156"/>
        <v>0</v>
      </c>
      <c r="V1299" t="str">
        <f t="shared" si="150"/>
        <v>Sandpiper Bay - Piper/Bay2008</v>
      </c>
      <c r="W1299" s="17">
        <f t="shared" si="151"/>
        <v>1</v>
      </c>
      <c r="X1299">
        <f t="shared" si="152"/>
        <v>92</v>
      </c>
      <c r="Y1299">
        <f t="shared" si="153"/>
        <v>95</v>
      </c>
      <c r="Z1299">
        <f t="shared" si="154"/>
        <v>96</v>
      </c>
      <c r="AA1299">
        <f t="shared" si="155"/>
        <v>87</v>
      </c>
    </row>
    <row r="1300" spans="1:27" x14ac:dyDescent="0.25">
      <c r="A1300" t="s">
        <v>49</v>
      </c>
      <c r="B1300" t="s">
        <v>49</v>
      </c>
      <c r="C1300" t="s">
        <v>49</v>
      </c>
      <c r="D1300" t="s">
        <v>70</v>
      </c>
      <c r="E1300">
        <v>2008</v>
      </c>
      <c r="F1300">
        <v>6</v>
      </c>
      <c r="G1300">
        <v>162</v>
      </c>
      <c r="H1300">
        <v>3</v>
      </c>
      <c r="I1300">
        <v>3</v>
      </c>
      <c r="J1300">
        <v>4</v>
      </c>
      <c r="K1300">
        <v>4</v>
      </c>
      <c r="L1300">
        <v>3</v>
      </c>
      <c r="M1300">
        <v>1</v>
      </c>
      <c r="N1300">
        <v>0</v>
      </c>
      <c r="O1300">
        <v>0</v>
      </c>
      <c r="P1300">
        <v>1</v>
      </c>
      <c r="Q1300">
        <v>0</v>
      </c>
      <c r="R1300">
        <v>0</v>
      </c>
      <c r="S1300">
        <v>0</v>
      </c>
      <c r="T1300">
        <v>0</v>
      </c>
      <c r="U1300">
        <f t="shared" si="156"/>
        <v>0</v>
      </c>
      <c r="V1300" t="str">
        <f t="shared" si="150"/>
        <v>Sandpiper Bay - Piper/Bay2008</v>
      </c>
      <c r="W1300" s="17">
        <f t="shared" si="151"/>
        <v>1</v>
      </c>
      <c r="X1300">
        <f t="shared" si="152"/>
        <v>92</v>
      </c>
      <c r="Y1300">
        <f t="shared" si="153"/>
        <v>95</v>
      </c>
      <c r="Z1300">
        <f t="shared" si="154"/>
        <v>96</v>
      </c>
      <c r="AA1300">
        <f t="shared" si="155"/>
        <v>87</v>
      </c>
    </row>
    <row r="1301" spans="1:27" x14ac:dyDescent="0.25">
      <c r="A1301" t="s">
        <v>49</v>
      </c>
      <c r="B1301" t="s">
        <v>49</v>
      </c>
      <c r="C1301" t="s">
        <v>49</v>
      </c>
      <c r="D1301" t="s">
        <v>70</v>
      </c>
      <c r="E1301">
        <v>2008</v>
      </c>
      <c r="F1301">
        <v>7</v>
      </c>
      <c r="G1301">
        <v>536</v>
      </c>
      <c r="H1301">
        <v>5</v>
      </c>
      <c r="I1301">
        <v>5</v>
      </c>
      <c r="J1301">
        <v>5</v>
      </c>
      <c r="K1301">
        <v>10</v>
      </c>
      <c r="L1301">
        <v>7</v>
      </c>
      <c r="M1301">
        <v>1</v>
      </c>
      <c r="N1301">
        <v>1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f t="shared" si="156"/>
        <v>0</v>
      </c>
      <c r="V1301" t="str">
        <f t="shared" si="150"/>
        <v>Sandpiper Bay - Piper/Bay2008</v>
      </c>
      <c r="W1301" s="17">
        <f t="shared" si="151"/>
        <v>1</v>
      </c>
      <c r="X1301">
        <f t="shared" si="152"/>
        <v>92</v>
      </c>
      <c r="Y1301">
        <f t="shared" si="153"/>
        <v>95</v>
      </c>
      <c r="Z1301">
        <f t="shared" si="154"/>
        <v>96</v>
      </c>
      <c r="AA1301">
        <f t="shared" si="155"/>
        <v>87</v>
      </c>
    </row>
    <row r="1302" spans="1:27" x14ac:dyDescent="0.25">
      <c r="A1302" t="s">
        <v>49</v>
      </c>
      <c r="B1302" t="s">
        <v>49</v>
      </c>
      <c r="C1302" t="s">
        <v>49</v>
      </c>
      <c r="D1302" t="s">
        <v>70</v>
      </c>
      <c r="E1302">
        <v>2008</v>
      </c>
      <c r="F1302">
        <v>8</v>
      </c>
      <c r="G1302">
        <v>178</v>
      </c>
      <c r="H1302">
        <v>3</v>
      </c>
      <c r="I1302">
        <v>4</v>
      </c>
      <c r="J1302">
        <v>4</v>
      </c>
      <c r="K1302">
        <v>4</v>
      </c>
      <c r="L1302">
        <v>3</v>
      </c>
      <c r="M1302">
        <v>0</v>
      </c>
      <c r="N1302">
        <v>0</v>
      </c>
      <c r="O1302">
        <v>0</v>
      </c>
      <c r="P1302">
        <v>1</v>
      </c>
      <c r="Q1302">
        <v>0</v>
      </c>
      <c r="R1302">
        <v>0</v>
      </c>
      <c r="S1302">
        <v>0</v>
      </c>
      <c r="T1302">
        <v>0</v>
      </c>
      <c r="U1302">
        <f t="shared" si="156"/>
        <v>0</v>
      </c>
      <c r="V1302" t="str">
        <f t="shared" si="150"/>
        <v>Sandpiper Bay - Piper/Bay2008</v>
      </c>
      <c r="W1302" s="17">
        <f t="shared" si="151"/>
        <v>1</v>
      </c>
      <c r="X1302">
        <f t="shared" si="152"/>
        <v>92</v>
      </c>
      <c r="Y1302">
        <f t="shared" si="153"/>
        <v>95</v>
      </c>
      <c r="Z1302">
        <f t="shared" si="154"/>
        <v>96</v>
      </c>
      <c r="AA1302">
        <f t="shared" si="155"/>
        <v>87</v>
      </c>
    </row>
    <row r="1303" spans="1:27" x14ac:dyDescent="0.25">
      <c r="A1303" t="s">
        <v>49</v>
      </c>
      <c r="B1303" t="s">
        <v>49</v>
      </c>
      <c r="C1303" t="s">
        <v>49</v>
      </c>
      <c r="D1303" t="s">
        <v>70</v>
      </c>
      <c r="E1303">
        <v>2008</v>
      </c>
      <c r="F1303">
        <v>9</v>
      </c>
      <c r="G1303">
        <v>395</v>
      </c>
      <c r="H1303">
        <v>4</v>
      </c>
      <c r="I1303">
        <v>5</v>
      </c>
      <c r="J1303">
        <v>5</v>
      </c>
      <c r="K1303">
        <v>5</v>
      </c>
      <c r="L1303">
        <v>4</v>
      </c>
      <c r="M1303">
        <v>0</v>
      </c>
      <c r="N1303">
        <v>0</v>
      </c>
      <c r="O1303">
        <v>0</v>
      </c>
      <c r="P1303">
        <v>1</v>
      </c>
      <c r="Q1303">
        <v>0</v>
      </c>
      <c r="R1303">
        <v>0</v>
      </c>
      <c r="S1303">
        <v>0</v>
      </c>
      <c r="T1303">
        <v>0</v>
      </c>
      <c r="U1303">
        <f t="shared" si="156"/>
        <v>0</v>
      </c>
      <c r="V1303" t="str">
        <f t="shared" si="150"/>
        <v>Sandpiper Bay - Piper/Bay2008</v>
      </c>
      <c r="W1303" s="17">
        <f t="shared" si="151"/>
        <v>1</v>
      </c>
      <c r="X1303">
        <f t="shared" si="152"/>
        <v>92</v>
      </c>
      <c r="Y1303">
        <f t="shared" si="153"/>
        <v>95</v>
      </c>
      <c r="Z1303">
        <f t="shared" si="154"/>
        <v>96</v>
      </c>
      <c r="AA1303">
        <f t="shared" si="155"/>
        <v>87</v>
      </c>
    </row>
    <row r="1304" spans="1:27" x14ac:dyDescent="0.25">
      <c r="A1304" t="s">
        <v>23</v>
      </c>
      <c r="B1304" t="s">
        <v>23</v>
      </c>
      <c r="C1304" t="s">
        <v>23</v>
      </c>
      <c r="E1304">
        <v>2008</v>
      </c>
      <c r="F1304">
        <v>1</v>
      </c>
      <c r="G1304">
        <v>366</v>
      </c>
      <c r="H1304">
        <v>4</v>
      </c>
      <c r="I1304">
        <v>4</v>
      </c>
      <c r="J1304">
        <v>5</v>
      </c>
      <c r="K1304">
        <v>5</v>
      </c>
      <c r="L1304">
        <v>3</v>
      </c>
      <c r="M1304">
        <v>1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1</v>
      </c>
      <c r="U1304">
        <f t="shared" si="156"/>
        <v>1</v>
      </c>
      <c r="V1304" t="str">
        <f t="shared" si="150"/>
        <v>Shaftesbury Glen2008</v>
      </c>
      <c r="W1304" s="17">
        <f t="shared" si="151"/>
        <v>2</v>
      </c>
      <c r="X1304">
        <f t="shared" si="152"/>
        <v>100</v>
      </c>
      <c r="Y1304">
        <f t="shared" si="153"/>
        <v>97</v>
      </c>
      <c r="Z1304">
        <f t="shared" si="154"/>
        <v>90</v>
      </c>
      <c r="AA1304">
        <f t="shared" si="155"/>
        <v>91</v>
      </c>
    </row>
    <row r="1305" spans="1:27" x14ac:dyDescent="0.25">
      <c r="A1305" t="s">
        <v>23</v>
      </c>
      <c r="B1305" t="s">
        <v>23</v>
      </c>
      <c r="C1305" t="s">
        <v>23</v>
      </c>
      <c r="E1305">
        <v>2008</v>
      </c>
      <c r="F1305">
        <v>2</v>
      </c>
      <c r="G1305">
        <v>522</v>
      </c>
      <c r="H1305">
        <v>5</v>
      </c>
      <c r="I1305">
        <v>7</v>
      </c>
      <c r="J1305">
        <v>8</v>
      </c>
      <c r="K1305">
        <v>5</v>
      </c>
      <c r="L1305">
        <v>5</v>
      </c>
      <c r="M1305">
        <v>0</v>
      </c>
      <c r="N1305">
        <v>0</v>
      </c>
      <c r="O1305">
        <v>1</v>
      </c>
      <c r="P1305">
        <v>1</v>
      </c>
      <c r="Q1305">
        <v>0</v>
      </c>
      <c r="R1305">
        <v>0</v>
      </c>
      <c r="S1305">
        <v>0</v>
      </c>
      <c r="T1305">
        <v>0</v>
      </c>
      <c r="U1305">
        <f t="shared" si="156"/>
        <v>0</v>
      </c>
      <c r="V1305" t="str">
        <f t="shared" si="150"/>
        <v>Shaftesbury Glen2008</v>
      </c>
      <c r="W1305" s="17">
        <f t="shared" si="151"/>
        <v>2</v>
      </c>
      <c r="X1305">
        <f t="shared" si="152"/>
        <v>100</v>
      </c>
      <c r="Y1305">
        <f t="shared" si="153"/>
        <v>97</v>
      </c>
      <c r="Z1305">
        <f t="shared" si="154"/>
        <v>90</v>
      </c>
      <c r="AA1305">
        <f t="shared" si="155"/>
        <v>91</v>
      </c>
    </row>
    <row r="1306" spans="1:27" x14ac:dyDescent="0.25">
      <c r="A1306" t="s">
        <v>23</v>
      </c>
      <c r="B1306" t="s">
        <v>23</v>
      </c>
      <c r="C1306" t="s">
        <v>23</v>
      </c>
      <c r="E1306">
        <v>2008</v>
      </c>
      <c r="F1306">
        <v>3</v>
      </c>
      <c r="G1306">
        <v>378</v>
      </c>
      <c r="H1306">
        <v>4</v>
      </c>
      <c r="I1306">
        <v>6</v>
      </c>
      <c r="J1306">
        <v>5</v>
      </c>
      <c r="K1306">
        <v>4</v>
      </c>
      <c r="L1306">
        <v>6</v>
      </c>
      <c r="M1306">
        <v>0</v>
      </c>
      <c r="N1306">
        <v>0</v>
      </c>
      <c r="O1306">
        <v>1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f t="shared" si="156"/>
        <v>0</v>
      </c>
      <c r="V1306" t="str">
        <f t="shared" si="150"/>
        <v>Shaftesbury Glen2008</v>
      </c>
      <c r="W1306" s="17">
        <f t="shared" si="151"/>
        <v>2</v>
      </c>
      <c r="X1306">
        <f t="shared" si="152"/>
        <v>100</v>
      </c>
      <c r="Y1306">
        <f t="shared" si="153"/>
        <v>97</v>
      </c>
      <c r="Z1306">
        <f t="shared" si="154"/>
        <v>90</v>
      </c>
      <c r="AA1306">
        <f t="shared" si="155"/>
        <v>91</v>
      </c>
    </row>
    <row r="1307" spans="1:27" x14ac:dyDescent="0.25">
      <c r="A1307" t="s">
        <v>23</v>
      </c>
      <c r="B1307" t="s">
        <v>23</v>
      </c>
      <c r="C1307" t="s">
        <v>23</v>
      </c>
      <c r="E1307">
        <v>2008</v>
      </c>
      <c r="F1307">
        <v>4</v>
      </c>
      <c r="G1307">
        <v>148</v>
      </c>
      <c r="H1307">
        <v>3</v>
      </c>
      <c r="I1307">
        <v>5</v>
      </c>
      <c r="J1307">
        <v>6</v>
      </c>
      <c r="K1307">
        <v>4</v>
      </c>
      <c r="L1307">
        <v>3</v>
      </c>
      <c r="M1307">
        <v>0</v>
      </c>
      <c r="N1307">
        <v>0</v>
      </c>
      <c r="O1307">
        <v>0</v>
      </c>
      <c r="P1307">
        <v>1</v>
      </c>
      <c r="Q1307">
        <v>0</v>
      </c>
      <c r="R1307">
        <v>0</v>
      </c>
      <c r="S1307">
        <v>0</v>
      </c>
      <c r="T1307">
        <v>0</v>
      </c>
      <c r="U1307">
        <f t="shared" si="156"/>
        <v>0</v>
      </c>
      <c r="V1307" t="str">
        <f t="shared" si="150"/>
        <v>Shaftesbury Glen2008</v>
      </c>
      <c r="W1307" s="17">
        <f t="shared" si="151"/>
        <v>2</v>
      </c>
      <c r="X1307">
        <f t="shared" si="152"/>
        <v>100</v>
      </c>
      <c r="Y1307">
        <f t="shared" si="153"/>
        <v>97</v>
      </c>
      <c r="Z1307">
        <f t="shared" si="154"/>
        <v>90</v>
      </c>
      <c r="AA1307">
        <f t="shared" si="155"/>
        <v>91</v>
      </c>
    </row>
    <row r="1308" spans="1:27" x14ac:dyDescent="0.25">
      <c r="A1308" t="s">
        <v>23</v>
      </c>
      <c r="B1308" t="s">
        <v>23</v>
      </c>
      <c r="C1308" t="s">
        <v>23</v>
      </c>
      <c r="E1308">
        <v>2008</v>
      </c>
      <c r="F1308">
        <v>5</v>
      </c>
      <c r="G1308">
        <v>515</v>
      </c>
      <c r="H1308">
        <v>5</v>
      </c>
      <c r="I1308">
        <v>8</v>
      </c>
      <c r="J1308">
        <v>5</v>
      </c>
      <c r="K1308">
        <v>7</v>
      </c>
      <c r="L1308">
        <v>7</v>
      </c>
      <c r="M1308">
        <v>0</v>
      </c>
      <c r="N1308">
        <v>1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f t="shared" si="156"/>
        <v>0</v>
      </c>
      <c r="V1308" t="str">
        <f t="shared" si="150"/>
        <v>Shaftesbury Glen2008</v>
      </c>
      <c r="W1308" s="17">
        <f t="shared" si="151"/>
        <v>2</v>
      </c>
      <c r="X1308">
        <f t="shared" si="152"/>
        <v>100</v>
      </c>
      <c r="Y1308">
        <f t="shared" si="153"/>
        <v>97</v>
      </c>
      <c r="Z1308">
        <f t="shared" si="154"/>
        <v>90</v>
      </c>
      <c r="AA1308">
        <f t="shared" si="155"/>
        <v>91</v>
      </c>
    </row>
    <row r="1309" spans="1:27" x14ac:dyDescent="0.25">
      <c r="A1309" t="s">
        <v>23</v>
      </c>
      <c r="B1309" t="s">
        <v>23</v>
      </c>
      <c r="C1309" t="s">
        <v>23</v>
      </c>
      <c r="E1309">
        <v>2008</v>
      </c>
      <c r="F1309">
        <v>6</v>
      </c>
      <c r="G1309">
        <v>360</v>
      </c>
      <c r="H1309">
        <v>4</v>
      </c>
      <c r="I1309">
        <v>7</v>
      </c>
      <c r="J1309">
        <v>4</v>
      </c>
      <c r="K1309">
        <v>6</v>
      </c>
      <c r="L1309">
        <v>4</v>
      </c>
      <c r="M1309">
        <v>0</v>
      </c>
      <c r="N1309">
        <v>1</v>
      </c>
      <c r="O1309">
        <v>0</v>
      </c>
      <c r="P1309">
        <v>1</v>
      </c>
      <c r="Q1309">
        <v>0</v>
      </c>
      <c r="R1309">
        <v>0</v>
      </c>
      <c r="S1309">
        <v>0</v>
      </c>
      <c r="T1309">
        <v>0</v>
      </c>
      <c r="U1309">
        <f t="shared" si="156"/>
        <v>0</v>
      </c>
      <c r="V1309" t="str">
        <f t="shared" si="150"/>
        <v>Shaftesbury Glen2008</v>
      </c>
      <c r="W1309" s="17">
        <f t="shared" si="151"/>
        <v>2</v>
      </c>
      <c r="X1309">
        <f t="shared" si="152"/>
        <v>100</v>
      </c>
      <c r="Y1309">
        <f t="shared" si="153"/>
        <v>97</v>
      </c>
      <c r="Z1309">
        <f t="shared" si="154"/>
        <v>90</v>
      </c>
      <c r="AA1309">
        <f t="shared" si="155"/>
        <v>91</v>
      </c>
    </row>
    <row r="1310" spans="1:27" x14ac:dyDescent="0.25">
      <c r="A1310" t="s">
        <v>23</v>
      </c>
      <c r="B1310" t="s">
        <v>23</v>
      </c>
      <c r="C1310" t="s">
        <v>23</v>
      </c>
      <c r="E1310">
        <v>2008</v>
      </c>
      <c r="F1310">
        <v>7</v>
      </c>
      <c r="G1310">
        <v>348</v>
      </c>
      <c r="H1310">
        <v>4</v>
      </c>
      <c r="I1310">
        <v>4</v>
      </c>
      <c r="J1310">
        <v>4</v>
      </c>
      <c r="K1310">
        <v>4</v>
      </c>
      <c r="L1310">
        <v>5</v>
      </c>
      <c r="M1310">
        <v>1</v>
      </c>
      <c r="N1310">
        <v>1</v>
      </c>
      <c r="O1310">
        <v>1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f t="shared" si="156"/>
        <v>0</v>
      </c>
      <c r="V1310" t="str">
        <f t="shared" si="150"/>
        <v>Shaftesbury Glen2008</v>
      </c>
      <c r="W1310" s="17">
        <f t="shared" si="151"/>
        <v>2</v>
      </c>
      <c r="X1310">
        <f t="shared" si="152"/>
        <v>100</v>
      </c>
      <c r="Y1310">
        <f t="shared" si="153"/>
        <v>97</v>
      </c>
      <c r="Z1310">
        <f t="shared" si="154"/>
        <v>90</v>
      </c>
      <c r="AA1310">
        <f t="shared" si="155"/>
        <v>91</v>
      </c>
    </row>
    <row r="1311" spans="1:27" x14ac:dyDescent="0.25">
      <c r="A1311" t="s">
        <v>23</v>
      </c>
      <c r="B1311" t="s">
        <v>23</v>
      </c>
      <c r="C1311" t="s">
        <v>23</v>
      </c>
      <c r="E1311">
        <v>2008</v>
      </c>
      <c r="F1311">
        <v>8</v>
      </c>
      <c r="G1311">
        <v>185</v>
      </c>
      <c r="H1311">
        <v>3</v>
      </c>
      <c r="I1311">
        <v>3</v>
      </c>
      <c r="J1311">
        <v>4</v>
      </c>
      <c r="K1311">
        <v>5</v>
      </c>
      <c r="L1311">
        <v>4</v>
      </c>
      <c r="M1311">
        <v>1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f t="shared" si="156"/>
        <v>0</v>
      </c>
      <c r="V1311" t="str">
        <f t="shared" si="150"/>
        <v>Shaftesbury Glen2008</v>
      </c>
      <c r="W1311" s="17">
        <f t="shared" si="151"/>
        <v>2</v>
      </c>
      <c r="X1311">
        <f t="shared" si="152"/>
        <v>100</v>
      </c>
      <c r="Y1311">
        <f t="shared" si="153"/>
        <v>97</v>
      </c>
      <c r="Z1311">
        <f t="shared" si="154"/>
        <v>90</v>
      </c>
      <c r="AA1311">
        <f t="shared" si="155"/>
        <v>91</v>
      </c>
    </row>
    <row r="1312" spans="1:27" x14ac:dyDescent="0.25">
      <c r="A1312" t="s">
        <v>23</v>
      </c>
      <c r="B1312" t="s">
        <v>23</v>
      </c>
      <c r="C1312" t="s">
        <v>23</v>
      </c>
      <c r="E1312">
        <v>2008</v>
      </c>
      <c r="F1312">
        <v>9</v>
      </c>
      <c r="G1312">
        <v>425</v>
      </c>
      <c r="H1312">
        <v>4</v>
      </c>
      <c r="I1312">
        <v>7</v>
      </c>
      <c r="J1312">
        <v>7</v>
      </c>
      <c r="K1312">
        <v>6</v>
      </c>
      <c r="L1312">
        <v>5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f t="shared" si="156"/>
        <v>0</v>
      </c>
      <c r="V1312" t="str">
        <f t="shared" si="150"/>
        <v>Shaftesbury Glen2008</v>
      </c>
      <c r="W1312" s="17">
        <f t="shared" si="151"/>
        <v>2</v>
      </c>
      <c r="X1312">
        <f t="shared" si="152"/>
        <v>100</v>
      </c>
      <c r="Y1312">
        <f t="shared" si="153"/>
        <v>97</v>
      </c>
      <c r="Z1312">
        <f t="shared" si="154"/>
        <v>90</v>
      </c>
      <c r="AA1312">
        <f t="shared" si="155"/>
        <v>91</v>
      </c>
    </row>
    <row r="1313" spans="1:27" x14ac:dyDescent="0.25">
      <c r="A1313" t="s">
        <v>23</v>
      </c>
      <c r="B1313" t="s">
        <v>23</v>
      </c>
      <c r="C1313" t="s">
        <v>23</v>
      </c>
      <c r="E1313">
        <v>2008</v>
      </c>
      <c r="F1313">
        <v>10</v>
      </c>
      <c r="G1313">
        <v>338</v>
      </c>
      <c r="H1313">
        <v>4</v>
      </c>
      <c r="I1313">
        <v>6</v>
      </c>
      <c r="J1313">
        <v>6</v>
      </c>
      <c r="K1313">
        <v>6</v>
      </c>
      <c r="L1313">
        <v>5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f t="shared" si="156"/>
        <v>0</v>
      </c>
      <c r="V1313" t="str">
        <f t="shared" si="150"/>
        <v>Shaftesbury Glen2008</v>
      </c>
      <c r="W1313" s="17">
        <f t="shared" si="151"/>
        <v>2</v>
      </c>
      <c r="X1313">
        <f t="shared" si="152"/>
        <v>100</v>
      </c>
      <c r="Y1313">
        <f t="shared" si="153"/>
        <v>97</v>
      </c>
      <c r="Z1313">
        <f t="shared" si="154"/>
        <v>90</v>
      </c>
      <c r="AA1313">
        <f t="shared" si="155"/>
        <v>91</v>
      </c>
    </row>
    <row r="1314" spans="1:27" x14ac:dyDescent="0.25">
      <c r="A1314" t="s">
        <v>23</v>
      </c>
      <c r="B1314" t="s">
        <v>23</v>
      </c>
      <c r="C1314" t="s">
        <v>23</v>
      </c>
      <c r="E1314">
        <v>2008</v>
      </c>
      <c r="F1314">
        <v>11</v>
      </c>
      <c r="G1314">
        <v>157</v>
      </c>
      <c r="H1314">
        <v>3</v>
      </c>
      <c r="I1314">
        <v>5</v>
      </c>
      <c r="J1314">
        <v>2</v>
      </c>
      <c r="K1314">
        <v>4</v>
      </c>
      <c r="L1314">
        <v>4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1</v>
      </c>
      <c r="S1314">
        <v>0</v>
      </c>
      <c r="T1314">
        <v>0</v>
      </c>
      <c r="U1314">
        <f t="shared" si="156"/>
        <v>1</v>
      </c>
      <c r="V1314" t="str">
        <f t="shared" si="150"/>
        <v>Shaftesbury Glen2008</v>
      </c>
      <c r="W1314" s="17">
        <f t="shared" si="151"/>
        <v>2</v>
      </c>
      <c r="X1314">
        <f t="shared" si="152"/>
        <v>100</v>
      </c>
      <c r="Y1314">
        <f t="shared" si="153"/>
        <v>97</v>
      </c>
      <c r="Z1314">
        <f t="shared" si="154"/>
        <v>90</v>
      </c>
      <c r="AA1314">
        <f t="shared" si="155"/>
        <v>91</v>
      </c>
    </row>
    <row r="1315" spans="1:27" x14ac:dyDescent="0.25">
      <c r="A1315" t="s">
        <v>23</v>
      </c>
      <c r="B1315" t="s">
        <v>23</v>
      </c>
      <c r="C1315" t="s">
        <v>23</v>
      </c>
      <c r="E1315">
        <v>2008</v>
      </c>
      <c r="F1315">
        <v>12</v>
      </c>
      <c r="G1315">
        <v>384</v>
      </c>
      <c r="H1315">
        <v>4</v>
      </c>
      <c r="I1315">
        <v>5</v>
      </c>
      <c r="J1315">
        <v>6</v>
      </c>
      <c r="K1315">
        <v>5</v>
      </c>
      <c r="L1315">
        <v>5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f t="shared" si="156"/>
        <v>0</v>
      </c>
      <c r="V1315" t="str">
        <f t="shared" si="150"/>
        <v>Shaftesbury Glen2008</v>
      </c>
      <c r="W1315" s="17">
        <f t="shared" si="151"/>
        <v>2</v>
      </c>
      <c r="X1315">
        <f t="shared" ref="X1315:X1346" si="157">SUMIF($V:$V,$V1315,$I:$I)</f>
        <v>100</v>
      </c>
      <c r="Y1315">
        <f t="shared" si="153"/>
        <v>97</v>
      </c>
      <c r="Z1315">
        <f t="shared" si="154"/>
        <v>90</v>
      </c>
      <c r="AA1315">
        <f t="shared" si="155"/>
        <v>91</v>
      </c>
    </row>
    <row r="1316" spans="1:27" x14ac:dyDescent="0.25">
      <c r="A1316" t="s">
        <v>23</v>
      </c>
      <c r="B1316" t="s">
        <v>23</v>
      </c>
      <c r="C1316" t="s">
        <v>23</v>
      </c>
      <c r="E1316">
        <v>2008</v>
      </c>
      <c r="F1316">
        <v>13</v>
      </c>
      <c r="G1316">
        <v>497</v>
      </c>
      <c r="H1316">
        <v>5</v>
      </c>
      <c r="I1316">
        <v>5</v>
      </c>
      <c r="J1316">
        <v>7</v>
      </c>
      <c r="K1316">
        <v>6</v>
      </c>
      <c r="L1316">
        <v>6</v>
      </c>
      <c r="M1316">
        <v>1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f t="shared" si="156"/>
        <v>0</v>
      </c>
      <c r="V1316" t="str">
        <f t="shared" si="150"/>
        <v>Shaftesbury Glen2008</v>
      </c>
      <c r="W1316" s="17">
        <f t="shared" si="151"/>
        <v>2</v>
      </c>
      <c r="X1316">
        <f t="shared" si="157"/>
        <v>100</v>
      </c>
      <c r="Y1316">
        <f t="shared" si="153"/>
        <v>97</v>
      </c>
      <c r="Z1316">
        <f t="shared" si="154"/>
        <v>90</v>
      </c>
      <c r="AA1316">
        <f t="shared" si="155"/>
        <v>91</v>
      </c>
    </row>
    <row r="1317" spans="1:27" x14ac:dyDescent="0.25">
      <c r="A1317" t="s">
        <v>23</v>
      </c>
      <c r="B1317" t="s">
        <v>23</v>
      </c>
      <c r="C1317" t="s">
        <v>23</v>
      </c>
      <c r="E1317">
        <v>2008</v>
      </c>
      <c r="F1317">
        <v>14</v>
      </c>
      <c r="G1317">
        <v>408</v>
      </c>
      <c r="H1317">
        <v>4</v>
      </c>
      <c r="I1317">
        <v>6</v>
      </c>
      <c r="J1317">
        <v>5</v>
      </c>
      <c r="K1317">
        <v>6</v>
      </c>
      <c r="L1317">
        <v>6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f t="shared" si="156"/>
        <v>0</v>
      </c>
      <c r="V1317" t="str">
        <f t="shared" si="150"/>
        <v>Shaftesbury Glen2008</v>
      </c>
      <c r="W1317" s="17">
        <f t="shared" si="151"/>
        <v>2</v>
      </c>
      <c r="X1317">
        <f t="shared" si="157"/>
        <v>100</v>
      </c>
      <c r="Y1317">
        <f t="shared" si="153"/>
        <v>97</v>
      </c>
      <c r="Z1317">
        <f t="shared" si="154"/>
        <v>90</v>
      </c>
      <c r="AA1317">
        <f t="shared" si="155"/>
        <v>91</v>
      </c>
    </row>
    <row r="1318" spans="1:27" x14ac:dyDescent="0.25">
      <c r="A1318" t="s">
        <v>23</v>
      </c>
      <c r="B1318" t="s">
        <v>23</v>
      </c>
      <c r="C1318" t="s">
        <v>23</v>
      </c>
      <c r="E1318">
        <v>2008</v>
      </c>
      <c r="F1318">
        <v>15</v>
      </c>
      <c r="G1318">
        <v>177</v>
      </c>
      <c r="H1318">
        <v>3</v>
      </c>
      <c r="I1318">
        <v>4</v>
      </c>
      <c r="J1318">
        <v>3</v>
      </c>
      <c r="K1318">
        <v>4</v>
      </c>
      <c r="L1318">
        <v>5</v>
      </c>
      <c r="M1318">
        <v>0</v>
      </c>
      <c r="N1318">
        <v>1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f t="shared" si="156"/>
        <v>0</v>
      </c>
      <c r="V1318" t="str">
        <f t="shared" si="150"/>
        <v>Shaftesbury Glen2008</v>
      </c>
      <c r="W1318" s="17">
        <f t="shared" si="151"/>
        <v>2</v>
      </c>
      <c r="X1318">
        <f t="shared" si="157"/>
        <v>100</v>
      </c>
      <c r="Y1318">
        <f t="shared" si="153"/>
        <v>97</v>
      </c>
      <c r="Z1318">
        <f t="shared" si="154"/>
        <v>90</v>
      </c>
      <c r="AA1318">
        <f t="shared" si="155"/>
        <v>91</v>
      </c>
    </row>
    <row r="1319" spans="1:27" x14ac:dyDescent="0.25">
      <c r="A1319" t="s">
        <v>23</v>
      </c>
      <c r="B1319" t="s">
        <v>23</v>
      </c>
      <c r="C1319" t="s">
        <v>23</v>
      </c>
      <c r="E1319">
        <v>2008</v>
      </c>
      <c r="F1319">
        <v>16</v>
      </c>
      <c r="G1319">
        <v>498</v>
      </c>
      <c r="H1319">
        <v>5</v>
      </c>
      <c r="I1319">
        <v>7</v>
      </c>
      <c r="J1319">
        <v>9</v>
      </c>
      <c r="K1319">
        <v>6</v>
      </c>
      <c r="L1319">
        <v>6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f t="shared" si="156"/>
        <v>0</v>
      </c>
      <c r="V1319" t="str">
        <f t="shared" si="150"/>
        <v>Shaftesbury Glen2008</v>
      </c>
      <c r="W1319" s="17">
        <f t="shared" si="151"/>
        <v>2</v>
      </c>
      <c r="X1319">
        <f t="shared" si="157"/>
        <v>100</v>
      </c>
      <c r="Y1319">
        <f t="shared" si="153"/>
        <v>97</v>
      </c>
      <c r="Z1319">
        <f t="shared" si="154"/>
        <v>90</v>
      </c>
      <c r="AA1319">
        <f t="shared" si="155"/>
        <v>91</v>
      </c>
    </row>
    <row r="1320" spans="1:27" x14ac:dyDescent="0.25">
      <c r="A1320" t="s">
        <v>23</v>
      </c>
      <c r="B1320" t="s">
        <v>23</v>
      </c>
      <c r="C1320" t="s">
        <v>23</v>
      </c>
      <c r="E1320">
        <v>2008</v>
      </c>
      <c r="F1320">
        <v>17</v>
      </c>
      <c r="G1320">
        <v>329</v>
      </c>
      <c r="H1320">
        <v>4</v>
      </c>
      <c r="I1320">
        <v>6</v>
      </c>
      <c r="J1320">
        <v>4</v>
      </c>
      <c r="K1320">
        <v>3</v>
      </c>
      <c r="L1320">
        <v>6</v>
      </c>
      <c r="M1320">
        <v>0</v>
      </c>
      <c r="N1320">
        <v>1</v>
      </c>
      <c r="O1320">
        <v>0</v>
      </c>
      <c r="P1320">
        <v>0</v>
      </c>
      <c r="Q1320">
        <v>0</v>
      </c>
      <c r="R1320">
        <v>0</v>
      </c>
      <c r="S1320">
        <v>1</v>
      </c>
      <c r="T1320">
        <v>0</v>
      </c>
      <c r="U1320">
        <f t="shared" si="156"/>
        <v>1</v>
      </c>
      <c r="V1320" t="str">
        <f t="shared" si="150"/>
        <v>Shaftesbury Glen2008</v>
      </c>
      <c r="W1320" s="17">
        <f t="shared" si="151"/>
        <v>2</v>
      </c>
      <c r="X1320">
        <f t="shared" si="157"/>
        <v>100</v>
      </c>
      <c r="Y1320">
        <f t="shared" si="153"/>
        <v>97</v>
      </c>
      <c r="Z1320">
        <f t="shared" si="154"/>
        <v>90</v>
      </c>
      <c r="AA1320">
        <f t="shared" si="155"/>
        <v>91</v>
      </c>
    </row>
    <row r="1321" spans="1:27" x14ac:dyDescent="0.25">
      <c r="A1321" t="s">
        <v>23</v>
      </c>
      <c r="B1321" t="s">
        <v>23</v>
      </c>
      <c r="C1321" t="s">
        <v>23</v>
      </c>
      <c r="E1321">
        <v>2008</v>
      </c>
      <c r="F1321">
        <v>18</v>
      </c>
      <c r="G1321">
        <v>410</v>
      </c>
      <c r="H1321">
        <v>4</v>
      </c>
      <c r="I1321">
        <v>5</v>
      </c>
      <c r="J1321">
        <v>7</v>
      </c>
      <c r="K1321">
        <v>4</v>
      </c>
      <c r="L1321">
        <v>6</v>
      </c>
      <c r="M1321">
        <v>0</v>
      </c>
      <c r="N1321">
        <v>0</v>
      </c>
      <c r="O1321">
        <v>1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f t="shared" si="156"/>
        <v>0</v>
      </c>
      <c r="V1321" t="str">
        <f t="shared" si="150"/>
        <v>Shaftesbury Glen2008</v>
      </c>
      <c r="W1321" s="17">
        <f t="shared" si="151"/>
        <v>2</v>
      </c>
      <c r="X1321">
        <f t="shared" si="157"/>
        <v>100</v>
      </c>
      <c r="Y1321">
        <f t="shared" si="153"/>
        <v>97</v>
      </c>
      <c r="Z1321">
        <f t="shared" si="154"/>
        <v>90</v>
      </c>
      <c r="AA1321">
        <f t="shared" si="155"/>
        <v>91</v>
      </c>
    </row>
    <row r="1322" spans="1:27" x14ac:dyDescent="0.25">
      <c r="A1322" t="s">
        <v>8</v>
      </c>
      <c r="B1322" t="s">
        <v>8</v>
      </c>
      <c r="C1322" t="s">
        <v>8</v>
      </c>
      <c r="E1322">
        <v>2008</v>
      </c>
      <c r="F1322">
        <v>1</v>
      </c>
      <c r="G1322">
        <v>486</v>
      </c>
      <c r="H1322">
        <v>5</v>
      </c>
      <c r="I1322">
        <v>8</v>
      </c>
      <c r="J1322">
        <v>10</v>
      </c>
      <c r="K1322">
        <v>5</v>
      </c>
      <c r="L1322">
        <v>6</v>
      </c>
      <c r="M1322">
        <v>0</v>
      </c>
      <c r="N1322">
        <v>0</v>
      </c>
      <c r="O1322">
        <v>1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f t="shared" si="156"/>
        <v>0</v>
      </c>
      <c r="V1322" t="str">
        <f t="shared" si="150"/>
        <v>Tidewater2008</v>
      </c>
      <c r="W1322" s="17">
        <f t="shared" si="151"/>
        <v>5</v>
      </c>
      <c r="X1322">
        <f t="shared" si="157"/>
        <v>106</v>
      </c>
      <c r="Y1322">
        <f t="shared" si="153"/>
        <v>104</v>
      </c>
      <c r="Z1322">
        <f t="shared" si="154"/>
        <v>89</v>
      </c>
      <c r="AA1322">
        <f t="shared" si="155"/>
        <v>95</v>
      </c>
    </row>
    <row r="1323" spans="1:27" x14ac:dyDescent="0.25">
      <c r="A1323" t="s">
        <v>8</v>
      </c>
      <c r="B1323" t="s">
        <v>8</v>
      </c>
      <c r="C1323" t="s">
        <v>8</v>
      </c>
      <c r="E1323">
        <v>2008</v>
      </c>
      <c r="F1323">
        <v>2</v>
      </c>
      <c r="G1323">
        <v>345</v>
      </c>
      <c r="H1323">
        <v>4</v>
      </c>
      <c r="I1323">
        <v>5</v>
      </c>
      <c r="J1323">
        <v>5</v>
      </c>
      <c r="K1323">
        <v>5</v>
      </c>
      <c r="L1323">
        <v>5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f t="shared" si="156"/>
        <v>0</v>
      </c>
      <c r="V1323" t="str">
        <f t="shared" si="150"/>
        <v>Tidewater2008</v>
      </c>
      <c r="W1323" s="17">
        <f t="shared" si="151"/>
        <v>5</v>
      </c>
      <c r="X1323">
        <f t="shared" si="157"/>
        <v>106</v>
      </c>
      <c r="Y1323">
        <f t="shared" si="153"/>
        <v>104</v>
      </c>
      <c r="Z1323">
        <f t="shared" si="154"/>
        <v>89</v>
      </c>
      <c r="AA1323">
        <f t="shared" si="155"/>
        <v>95</v>
      </c>
    </row>
    <row r="1324" spans="1:27" x14ac:dyDescent="0.25">
      <c r="A1324" t="s">
        <v>8</v>
      </c>
      <c r="B1324" t="s">
        <v>8</v>
      </c>
      <c r="C1324" t="s">
        <v>8</v>
      </c>
      <c r="E1324">
        <v>2008</v>
      </c>
      <c r="F1324">
        <v>3</v>
      </c>
      <c r="G1324">
        <v>126</v>
      </c>
      <c r="H1324">
        <v>3</v>
      </c>
      <c r="I1324">
        <v>4</v>
      </c>
      <c r="J1324">
        <v>3</v>
      </c>
      <c r="K1324">
        <v>4</v>
      </c>
      <c r="L1324">
        <v>4</v>
      </c>
      <c r="M1324">
        <v>0</v>
      </c>
      <c r="N1324">
        <v>1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f t="shared" si="156"/>
        <v>0</v>
      </c>
      <c r="V1324" t="str">
        <f t="shared" si="150"/>
        <v>Tidewater2008</v>
      </c>
      <c r="W1324" s="17">
        <f t="shared" si="151"/>
        <v>5</v>
      </c>
      <c r="X1324">
        <f t="shared" si="157"/>
        <v>106</v>
      </c>
      <c r="Y1324">
        <f t="shared" si="153"/>
        <v>104</v>
      </c>
      <c r="Z1324">
        <f t="shared" si="154"/>
        <v>89</v>
      </c>
      <c r="AA1324">
        <f t="shared" si="155"/>
        <v>95</v>
      </c>
    </row>
    <row r="1325" spans="1:27" x14ac:dyDescent="0.25">
      <c r="A1325" t="s">
        <v>8</v>
      </c>
      <c r="B1325" t="s">
        <v>8</v>
      </c>
      <c r="C1325" t="s">
        <v>8</v>
      </c>
      <c r="E1325">
        <v>2008</v>
      </c>
      <c r="F1325">
        <v>4</v>
      </c>
      <c r="G1325">
        <v>366</v>
      </c>
      <c r="H1325">
        <v>4</v>
      </c>
      <c r="I1325">
        <v>5</v>
      </c>
      <c r="J1325">
        <v>6</v>
      </c>
      <c r="K1325">
        <v>6</v>
      </c>
      <c r="L1325">
        <v>6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f t="shared" si="156"/>
        <v>0</v>
      </c>
      <c r="V1325" t="str">
        <f t="shared" si="150"/>
        <v>Tidewater2008</v>
      </c>
      <c r="W1325" s="17">
        <f t="shared" si="151"/>
        <v>5</v>
      </c>
      <c r="X1325">
        <f t="shared" si="157"/>
        <v>106</v>
      </c>
      <c r="Y1325">
        <f t="shared" si="153"/>
        <v>104</v>
      </c>
      <c r="Z1325">
        <f t="shared" si="154"/>
        <v>89</v>
      </c>
      <c r="AA1325">
        <f t="shared" si="155"/>
        <v>95</v>
      </c>
    </row>
    <row r="1326" spans="1:27" x14ac:dyDescent="0.25">
      <c r="A1326" t="s">
        <v>8</v>
      </c>
      <c r="B1326" t="s">
        <v>8</v>
      </c>
      <c r="C1326" t="s">
        <v>8</v>
      </c>
      <c r="E1326">
        <v>2008</v>
      </c>
      <c r="F1326">
        <v>5</v>
      </c>
      <c r="G1326">
        <v>435</v>
      </c>
      <c r="H1326">
        <v>4</v>
      </c>
      <c r="I1326">
        <v>6</v>
      </c>
      <c r="J1326">
        <v>8</v>
      </c>
      <c r="K1326">
        <v>5</v>
      </c>
      <c r="L1326">
        <v>6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f t="shared" si="156"/>
        <v>0</v>
      </c>
      <c r="V1326" t="str">
        <f t="shared" si="150"/>
        <v>Tidewater2008</v>
      </c>
      <c r="W1326" s="17">
        <f t="shared" si="151"/>
        <v>5</v>
      </c>
      <c r="X1326">
        <f t="shared" si="157"/>
        <v>106</v>
      </c>
      <c r="Y1326">
        <f t="shared" si="153"/>
        <v>104</v>
      </c>
      <c r="Z1326">
        <f t="shared" si="154"/>
        <v>89</v>
      </c>
      <c r="AA1326">
        <f t="shared" si="155"/>
        <v>95</v>
      </c>
    </row>
    <row r="1327" spans="1:27" x14ac:dyDescent="0.25">
      <c r="A1327" t="s">
        <v>8</v>
      </c>
      <c r="B1327" t="s">
        <v>8</v>
      </c>
      <c r="C1327" t="s">
        <v>8</v>
      </c>
      <c r="E1327">
        <v>2008</v>
      </c>
      <c r="F1327">
        <v>6</v>
      </c>
      <c r="G1327">
        <v>365</v>
      </c>
      <c r="H1327">
        <v>4</v>
      </c>
      <c r="I1327">
        <v>4</v>
      </c>
      <c r="J1327">
        <v>6</v>
      </c>
      <c r="K1327">
        <v>5</v>
      </c>
      <c r="L1327">
        <v>4</v>
      </c>
      <c r="M1327">
        <v>1</v>
      </c>
      <c r="N1327">
        <v>0</v>
      </c>
      <c r="O1327">
        <v>0</v>
      </c>
      <c r="P1327">
        <v>1</v>
      </c>
      <c r="Q1327">
        <v>0</v>
      </c>
      <c r="R1327">
        <v>0</v>
      </c>
      <c r="S1327">
        <v>0</v>
      </c>
      <c r="T1327">
        <v>0</v>
      </c>
      <c r="U1327">
        <f t="shared" si="156"/>
        <v>0</v>
      </c>
      <c r="V1327" t="str">
        <f t="shared" si="150"/>
        <v>Tidewater2008</v>
      </c>
      <c r="W1327" s="17">
        <f t="shared" si="151"/>
        <v>5</v>
      </c>
      <c r="X1327">
        <f t="shared" si="157"/>
        <v>106</v>
      </c>
      <c r="Y1327">
        <f t="shared" si="153"/>
        <v>104</v>
      </c>
      <c r="Z1327">
        <f t="shared" si="154"/>
        <v>89</v>
      </c>
      <c r="AA1327">
        <f t="shared" si="155"/>
        <v>95</v>
      </c>
    </row>
    <row r="1328" spans="1:27" x14ac:dyDescent="0.25">
      <c r="A1328" t="s">
        <v>8</v>
      </c>
      <c r="B1328" t="s">
        <v>8</v>
      </c>
      <c r="C1328" t="s">
        <v>8</v>
      </c>
      <c r="E1328">
        <v>2008</v>
      </c>
      <c r="F1328">
        <v>7</v>
      </c>
      <c r="G1328">
        <v>310</v>
      </c>
      <c r="H1328">
        <v>4</v>
      </c>
      <c r="I1328">
        <v>7</v>
      </c>
      <c r="J1328">
        <v>10</v>
      </c>
      <c r="K1328">
        <v>5</v>
      </c>
      <c r="L1328">
        <v>4</v>
      </c>
      <c r="M1328">
        <v>0</v>
      </c>
      <c r="N1328">
        <v>0</v>
      </c>
      <c r="O1328">
        <v>0</v>
      </c>
      <c r="P1328">
        <v>1</v>
      </c>
      <c r="Q1328">
        <v>0</v>
      </c>
      <c r="R1328">
        <v>0</v>
      </c>
      <c r="S1328">
        <v>0</v>
      </c>
      <c r="T1328">
        <v>0</v>
      </c>
      <c r="U1328">
        <f t="shared" si="156"/>
        <v>0</v>
      </c>
      <c r="V1328" t="str">
        <f t="shared" si="150"/>
        <v>Tidewater2008</v>
      </c>
      <c r="W1328" s="17">
        <f t="shared" si="151"/>
        <v>5</v>
      </c>
      <c r="X1328">
        <f t="shared" si="157"/>
        <v>106</v>
      </c>
      <c r="Y1328">
        <f t="shared" si="153"/>
        <v>104</v>
      </c>
      <c r="Z1328">
        <f t="shared" si="154"/>
        <v>89</v>
      </c>
      <c r="AA1328">
        <f t="shared" si="155"/>
        <v>95</v>
      </c>
    </row>
    <row r="1329" spans="1:27" x14ac:dyDescent="0.25">
      <c r="A1329" t="s">
        <v>8</v>
      </c>
      <c r="B1329" t="s">
        <v>8</v>
      </c>
      <c r="C1329" t="s">
        <v>8</v>
      </c>
      <c r="E1329">
        <v>2008</v>
      </c>
      <c r="F1329">
        <v>8</v>
      </c>
      <c r="G1329">
        <v>452</v>
      </c>
      <c r="H1329">
        <v>5</v>
      </c>
      <c r="I1329">
        <v>6</v>
      </c>
      <c r="J1329">
        <v>6</v>
      </c>
      <c r="K1329">
        <v>4</v>
      </c>
      <c r="L1329">
        <v>6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1</v>
      </c>
      <c r="T1329">
        <v>0</v>
      </c>
      <c r="U1329">
        <f t="shared" si="156"/>
        <v>1</v>
      </c>
      <c r="V1329" t="str">
        <f t="shared" si="150"/>
        <v>Tidewater2008</v>
      </c>
      <c r="W1329" s="17">
        <f t="shared" si="151"/>
        <v>5</v>
      </c>
      <c r="X1329">
        <f t="shared" si="157"/>
        <v>106</v>
      </c>
      <c r="Y1329">
        <f t="shared" si="153"/>
        <v>104</v>
      </c>
      <c r="Z1329">
        <f t="shared" si="154"/>
        <v>89</v>
      </c>
      <c r="AA1329">
        <f t="shared" si="155"/>
        <v>95</v>
      </c>
    </row>
    <row r="1330" spans="1:27" x14ac:dyDescent="0.25">
      <c r="A1330" t="s">
        <v>8</v>
      </c>
      <c r="B1330" t="s">
        <v>8</v>
      </c>
      <c r="C1330" t="s">
        <v>8</v>
      </c>
      <c r="E1330">
        <v>2008</v>
      </c>
      <c r="F1330">
        <v>9</v>
      </c>
      <c r="G1330">
        <v>157</v>
      </c>
      <c r="H1330">
        <v>3</v>
      </c>
      <c r="I1330">
        <v>5</v>
      </c>
      <c r="J1330">
        <v>3</v>
      </c>
      <c r="K1330">
        <v>5</v>
      </c>
      <c r="L1330">
        <v>4</v>
      </c>
      <c r="M1330">
        <v>0</v>
      </c>
      <c r="N1330">
        <v>1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f t="shared" si="156"/>
        <v>0</v>
      </c>
      <c r="V1330" t="str">
        <f t="shared" si="150"/>
        <v>Tidewater2008</v>
      </c>
      <c r="W1330" s="17">
        <f t="shared" si="151"/>
        <v>5</v>
      </c>
      <c r="X1330">
        <f t="shared" si="157"/>
        <v>106</v>
      </c>
      <c r="Y1330">
        <f t="shared" si="153"/>
        <v>104</v>
      </c>
      <c r="Z1330">
        <f t="shared" si="154"/>
        <v>89</v>
      </c>
      <c r="AA1330">
        <f t="shared" si="155"/>
        <v>95</v>
      </c>
    </row>
    <row r="1331" spans="1:27" x14ac:dyDescent="0.25">
      <c r="A1331" t="s">
        <v>8</v>
      </c>
      <c r="B1331" t="s">
        <v>8</v>
      </c>
      <c r="C1331" t="s">
        <v>8</v>
      </c>
      <c r="E1331">
        <v>2008</v>
      </c>
      <c r="F1331">
        <v>10</v>
      </c>
      <c r="G1331">
        <v>341</v>
      </c>
      <c r="H1331">
        <v>4</v>
      </c>
      <c r="I1331">
        <v>9</v>
      </c>
      <c r="J1331">
        <v>6</v>
      </c>
      <c r="K1331">
        <v>6</v>
      </c>
      <c r="L1331">
        <v>6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f t="shared" si="156"/>
        <v>0</v>
      </c>
      <c r="V1331" t="str">
        <f t="shared" si="150"/>
        <v>Tidewater2008</v>
      </c>
      <c r="W1331" s="17">
        <f t="shared" si="151"/>
        <v>5</v>
      </c>
      <c r="X1331">
        <f t="shared" si="157"/>
        <v>106</v>
      </c>
      <c r="Y1331">
        <f t="shared" si="153"/>
        <v>104</v>
      </c>
      <c r="Z1331">
        <f t="shared" si="154"/>
        <v>89</v>
      </c>
      <c r="AA1331">
        <f t="shared" si="155"/>
        <v>95</v>
      </c>
    </row>
    <row r="1332" spans="1:27" x14ac:dyDescent="0.25">
      <c r="A1332" t="s">
        <v>8</v>
      </c>
      <c r="B1332" t="s">
        <v>8</v>
      </c>
      <c r="C1332" t="s">
        <v>8</v>
      </c>
      <c r="E1332">
        <v>2008</v>
      </c>
      <c r="F1332">
        <v>11</v>
      </c>
      <c r="G1332">
        <v>376</v>
      </c>
      <c r="H1332">
        <v>4</v>
      </c>
      <c r="I1332">
        <v>5</v>
      </c>
      <c r="J1332">
        <v>5</v>
      </c>
      <c r="K1332">
        <v>5</v>
      </c>
      <c r="L1332">
        <v>5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f t="shared" si="156"/>
        <v>0</v>
      </c>
      <c r="V1332" t="str">
        <f t="shared" si="150"/>
        <v>Tidewater2008</v>
      </c>
      <c r="W1332" s="17">
        <f t="shared" si="151"/>
        <v>5</v>
      </c>
      <c r="X1332">
        <f t="shared" si="157"/>
        <v>106</v>
      </c>
      <c r="Y1332">
        <f t="shared" si="153"/>
        <v>104</v>
      </c>
      <c r="Z1332">
        <f t="shared" si="154"/>
        <v>89</v>
      </c>
      <c r="AA1332">
        <f t="shared" si="155"/>
        <v>95</v>
      </c>
    </row>
    <row r="1333" spans="1:27" x14ac:dyDescent="0.25">
      <c r="A1333" t="s">
        <v>8</v>
      </c>
      <c r="B1333" t="s">
        <v>8</v>
      </c>
      <c r="C1333" t="s">
        <v>8</v>
      </c>
      <c r="E1333">
        <v>2008</v>
      </c>
      <c r="F1333">
        <v>12</v>
      </c>
      <c r="G1333">
        <v>160</v>
      </c>
      <c r="H1333">
        <v>3</v>
      </c>
      <c r="I1333">
        <v>3</v>
      </c>
      <c r="J1333">
        <v>6</v>
      </c>
      <c r="K1333">
        <v>3</v>
      </c>
      <c r="L1333">
        <v>5</v>
      </c>
      <c r="M1333">
        <v>1</v>
      </c>
      <c r="N1333">
        <v>0</v>
      </c>
      <c r="O1333">
        <v>1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f t="shared" si="156"/>
        <v>0</v>
      </c>
      <c r="V1333" t="str">
        <f t="shared" si="150"/>
        <v>Tidewater2008</v>
      </c>
      <c r="W1333" s="17">
        <f t="shared" si="151"/>
        <v>5</v>
      </c>
      <c r="X1333">
        <f t="shared" si="157"/>
        <v>106</v>
      </c>
      <c r="Y1333">
        <f t="shared" si="153"/>
        <v>104</v>
      </c>
      <c r="Z1333">
        <f t="shared" si="154"/>
        <v>89</v>
      </c>
      <c r="AA1333">
        <f t="shared" si="155"/>
        <v>95</v>
      </c>
    </row>
    <row r="1334" spans="1:27" x14ac:dyDescent="0.25">
      <c r="A1334" t="s">
        <v>8</v>
      </c>
      <c r="B1334" t="s">
        <v>8</v>
      </c>
      <c r="C1334" t="s">
        <v>8</v>
      </c>
      <c r="E1334">
        <v>2008</v>
      </c>
      <c r="F1334">
        <v>13</v>
      </c>
      <c r="G1334">
        <v>462</v>
      </c>
      <c r="H1334">
        <v>5</v>
      </c>
      <c r="I1334">
        <v>7</v>
      </c>
      <c r="J1334">
        <v>8</v>
      </c>
      <c r="K1334">
        <v>6</v>
      </c>
      <c r="L1334">
        <v>7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f t="shared" si="156"/>
        <v>0</v>
      </c>
      <c r="V1334" t="str">
        <f t="shared" si="150"/>
        <v>Tidewater2008</v>
      </c>
      <c r="W1334" s="17">
        <f t="shared" si="151"/>
        <v>5</v>
      </c>
      <c r="X1334">
        <f t="shared" si="157"/>
        <v>106</v>
      </c>
      <c r="Y1334">
        <f t="shared" si="153"/>
        <v>104</v>
      </c>
      <c r="Z1334">
        <f t="shared" si="154"/>
        <v>89</v>
      </c>
      <c r="AA1334">
        <f t="shared" si="155"/>
        <v>95</v>
      </c>
    </row>
    <row r="1335" spans="1:27" x14ac:dyDescent="0.25">
      <c r="A1335" t="s">
        <v>8</v>
      </c>
      <c r="B1335" t="s">
        <v>8</v>
      </c>
      <c r="C1335" t="s">
        <v>8</v>
      </c>
      <c r="E1335">
        <v>2008</v>
      </c>
      <c r="F1335">
        <v>14</v>
      </c>
      <c r="G1335">
        <v>389</v>
      </c>
      <c r="H1335">
        <v>4</v>
      </c>
      <c r="I1335">
        <v>7</v>
      </c>
      <c r="J1335">
        <v>5</v>
      </c>
      <c r="K1335">
        <v>6</v>
      </c>
      <c r="L1335">
        <v>4</v>
      </c>
      <c r="M1335">
        <v>0</v>
      </c>
      <c r="N1335">
        <v>0</v>
      </c>
      <c r="O1335">
        <v>0</v>
      </c>
      <c r="P1335">
        <v>1</v>
      </c>
      <c r="Q1335">
        <v>0</v>
      </c>
      <c r="R1335">
        <v>0</v>
      </c>
      <c r="S1335">
        <v>0</v>
      </c>
      <c r="T1335">
        <v>0</v>
      </c>
      <c r="U1335">
        <f t="shared" si="156"/>
        <v>0</v>
      </c>
      <c r="V1335" t="str">
        <f t="shared" si="150"/>
        <v>Tidewater2008</v>
      </c>
      <c r="W1335" s="17">
        <f t="shared" si="151"/>
        <v>5</v>
      </c>
      <c r="X1335">
        <f t="shared" si="157"/>
        <v>106</v>
      </c>
      <c r="Y1335">
        <f t="shared" si="153"/>
        <v>104</v>
      </c>
      <c r="Z1335">
        <f t="shared" si="154"/>
        <v>89</v>
      </c>
      <c r="AA1335">
        <f t="shared" si="155"/>
        <v>95</v>
      </c>
    </row>
    <row r="1336" spans="1:27" x14ac:dyDescent="0.25">
      <c r="A1336" t="s">
        <v>8</v>
      </c>
      <c r="B1336" t="s">
        <v>8</v>
      </c>
      <c r="C1336" t="s">
        <v>8</v>
      </c>
      <c r="E1336">
        <v>2008</v>
      </c>
      <c r="F1336">
        <v>15</v>
      </c>
      <c r="G1336">
        <v>291</v>
      </c>
      <c r="H1336">
        <v>4</v>
      </c>
      <c r="I1336">
        <v>7</v>
      </c>
      <c r="J1336">
        <v>3</v>
      </c>
      <c r="K1336">
        <v>4</v>
      </c>
      <c r="L1336">
        <v>7</v>
      </c>
      <c r="M1336">
        <v>0</v>
      </c>
      <c r="N1336">
        <v>0</v>
      </c>
      <c r="O1336">
        <v>1</v>
      </c>
      <c r="P1336">
        <v>0</v>
      </c>
      <c r="Q1336">
        <v>0</v>
      </c>
      <c r="R1336">
        <v>1</v>
      </c>
      <c r="S1336">
        <v>0</v>
      </c>
      <c r="T1336">
        <v>0</v>
      </c>
      <c r="U1336">
        <f t="shared" si="156"/>
        <v>1</v>
      </c>
      <c r="V1336" t="str">
        <f t="shared" si="150"/>
        <v>Tidewater2008</v>
      </c>
      <c r="W1336" s="17">
        <f t="shared" si="151"/>
        <v>5</v>
      </c>
      <c r="X1336">
        <f t="shared" si="157"/>
        <v>106</v>
      </c>
      <c r="Y1336">
        <f t="shared" si="153"/>
        <v>104</v>
      </c>
      <c r="Z1336">
        <f t="shared" si="154"/>
        <v>89</v>
      </c>
      <c r="AA1336">
        <f t="shared" si="155"/>
        <v>95</v>
      </c>
    </row>
    <row r="1337" spans="1:27" x14ac:dyDescent="0.25">
      <c r="A1337" t="s">
        <v>8</v>
      </c>
      <c r="B1337" t="s">
        <v>8</v>
      </c>
      <c r="C1337" t="s">
        <v>8</v>
      </c>
      <c r="E1337">
        <v>2008</v>
      </c>
      <c r="F1337">
        <v>16</v>
      </c>
      <c r="G1337">
        <v>502</v>
      </c>
      <c r="H1337">
        <v>5</v>
      </c>
      <c r="I1337">
        <v>5</v>
      </c>
      <c r="J1337">
        <v>5</v>
      </c>
      <c r="K1337">
        <v>6</v>
      </c>
      <c r="L1337">
        <v>5</v>
      </c>
      <c r="M1337">
        <v>1</v>
      </c>
      <c r="N1337">
        <v>1</v>
      </c>
      <c r="O1337">
        <v>0</v>
      </c>
      <c r="P1337">
        <v>1</v>
      </c>
      <c r="Q1337">
        <v>0</v>
      </c>
      <c r="R1337">
        <v>0</v>
      </c>
      <c r="S1337">
        <v>0</v>
      </c>
      <c r="T1337">
        <v>0</v>
      </c>
      <c r="U1337">
        <f t="shared" si="156"/>
        <v>0</v>
      </c>
      <c r="V1337" t="str">
        <f t="shared" si="150"/>
        <v>Tidewater2008</v>
      </c>
      <c r="W1337" s="17">
        <f t="shared" si="151"/>
        <v>5</v>
      </c>
      <c r="X1337">
        <f t="shared" si="157"/>
        <v>106</v>
      </c>
      <c r="Y1337">
        <f t="shared" si="153"/>
        <v>104</v>
      </c>
      <c r="Z1337">
        <f t="shared" si="154"/>
        <v>89</v>
      </c>
      <c r="AA1337">
        <f t="shared" si="155"/>
        <v>95</v>
      </c>
    </row>
    <row r="1338" spans="1:27" x14ac:dyDescent="0.25">
      <c r="A1338" t="s">
        <v>8</v>
      </c>
      <c r="B1338" t="s">
        <v>8</v>
      </c>
      <c r="C1338" t="s">
        <v>8</v>
      </c>
      <c r="E1338">
        <v>2008</v>
      </c>
      <c r="F1338">
        <v>17</v>
      </c>
      <c r="G1338">
        <v>180</v>
      </c>
      <c r="H1338">
        <v>3</v>
      </c>
      <c r="I1338">
        <v>6</v>
      </c>
      <c r="J1338">
        <v>4</v>
      </c>
      <c r="K1338">
        <v>4</v>
      </c>
      <c r="L1338">
        <v>6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f t="shared" si="156"/>
        <v>0</v>
      </c>
      <c r="V1338" t="str">
        <f t="shared" si="150"/>
        <v>Tidewater2008</v>
      </c>
      <c r="W1338" s="17">
        <f t="shared" si="151"/>
        <v>5</v>
      </c>
      <c r="X1338">
        <f t="shared" si="157"/>
        <v>106</v>
      </c>
      <c r="Y1338">
        <f t="shared" si="153"/>
        <v>104</v>
      </c>
      <c r="Z1338">
        <f t="shared" si="154"/>
        <v>89</v>
      </c>
      <c r="AA1338">
        <f t="shared" si="155"/>
        <v>95</v>
      </c>
    </row>
    <row r="1339" spans="1:27" x14ac:dyDescent="0.25">
      <c r="A1339" t="s">
        <v>8</v>
      </c>
      <c r="B1339" t="s">
        <v>8</v>
      </c>
      <c r="C1339" t="s">
        <v>8</v>
      </c>
      <c r="E1339">
        <v>2008</v>
      </c>
      <c r="F1339">
        <v>18</v>
      </c>
      <c r="G1339">
        <v>421</v>
      </c>
      <c r="H1339">
        <v>4</v>
      </c>
      <c r="I1339">
        <v>7</v>
      </c>
      <c r="J1339">
        <v>5</v>
      </c>
      <c r="K1339">
        <v>5</v>
      </c>
      <c r="L1339">
        <v>5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f t="shared" si="156"/>
        <v>0</v>
      </c>
      <c r="V1339" t="str">
        <f t="shared" si="150"/>
        <v>Tidewater2008</v>
      </c>
      <c r="W1339" s="17">
        <f t="shared" si="151"/>
        <v>5</v>
      </c>
      <c r="X1339">
        <f t="shared" si="157"/>
        <v>106</v>
      </c>
      <c r="Y1339">
        <f t="shared" si="153"/>
        <v>104</v>
      </c>
      <c r="Z1339">
        <f t="shared" si="154"/>
        <v>89</v>
      </c>
      <c r="AA1339">
        <f t="shared" si="155"/>
        <v>95</v>
      </c>
    </row>
    <row r="1340" spans="1:27" x14ac:dyDescent="0.25">
      <c r="A1340" t="s">
        <v>39</v>
      </c>
      <c r="B1340" t="s">
        <v>39</v>
      </c>
      <c r="C1340" t="s">
        <v>39</v>
      </c>
      <c r="E1340">
        <v>2009</v>
      </c>
      <c r="F1340">
        <v>1</v>
      </c>
      <c r="G1340">
        <v>323</v>
      </c>
      <c r="H1340">
        <v>4</v>
      </c>
      <c r="I1340">
        <v>5</v>
      </c>
      <c r="J1340">
        <v>4</v>
      </c>
      <c r="K1340">
        <v>5</v>
      </c>
      <c r="L1340">
        <v>5</v>
      </c>
      <c r="M1340">
        <v>0</v>
      </c>
      <c r="N1340">
        <v>1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f t="shared" si="156"/>
        <v>0</v>
      </c>
      <c r="V1340" t="str">
        <f t="shared" si="150"/>
        <v>Barefoot Resort - Fazio2009</v>
      </c>
      <c r="W1340" s="17">
        <f t="shared" si="151"/>
        <v>18</v>
      </c>
      <c r="X1340">
        <f t="shared" si="157"/>
        <v>99</v>
      </c>
      <c r="Y1340">
        <f t="shared" si="153"/>
        <v>84</v>
      </c>
      <c r="Z1340">
        <f t="shared" si="154"/>
        <v>88</v>
      </c>
      <c r="AA1340">
        <f t="shared" si="155"/>
        <v>83</v>
      </c>
    </row>
    <row r="1341" spans="1:27" x14ac:dyDescent="0.25">
      <c r="A1341" t="s">
        <v>39</v>
      </c>
      <c r="B1341" t="s">
        <v>39</v>
      </c>
      <c r="C1341" t="s">
        <v>39</v>
      </c>
      <c r="E1341">
        <v>2009</v>
      </c>
      <c r="F1341">
        <v>2</v>
      </c>
      <c r="G1341">
        <v>406</v>
      </c>
      <c r="H1341">
        <v>4</v>
      </c>
      <c r="I1341">
        <v>8</v>
      </c>
      <c r="J1341">
        <v>6</v>
      </c>
      <c r="K1341">
        <v>5</v>
      </c>
      <c r="L1341">
        <v>8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f t="shared" si="156"/>
        <v>0</v>
      </c>
      <c r="V1341" t="str">
        <f t="shared" si="150"/>
        <v>Barefoot Resort - Fazio2009</v>
      </c>
      <c r="W1341" s="17">
        <f t="shared" si="151"/>
        <v>18</v>
      </c>
      <c r="X1341">
        <f t="shared" si="157"/>
        <v>99</v>
      </c>
      <c r="Y1341">
        <f t="shared" si="153"/>
        <v>84</v>
      </c>
      <c r="Z1341">
        <f t="shared" si="154"/>
        <v>88</v>
      </c>
      <c r="AA1341">
        <f t="shared" si="155"/>
        <v>83</v>
      </c>
    </row>
    <row r="1342" spans="1:27" x14ac:dyDescent="0.25">
      <c r="A1342" t="s">
        <v>39</v>
      </c>
      <c r="B1342" t="s">
        <v>39</v>
      </c>
      <c r="C1342" t="s">
        <v>39</v>
      </c>
      <c r="E1342">
        <v>2009</v>
      </c>
      <c r="F1342">
        <v>3</v>
      </c>
      <c r="G1342">
        <v>122</v>
      </c>
      <c r="H1342">
        <v>3</v>
      </c>
      <c r="I1342">
        <v>4</v>
      </c>
      <c r="J1342">
        <v>3</v>
      </c>
      <c r="K1342">
        <v>3</v>
      </c>
      <c r="L1342">
        <v>3</v>
      </c>
      <c r="M1342">
        <v>0</v>
      </c>
      <c r="N1342">
        <v>1</v>
      </c>
      <c r="O1342">
        <v>1</v>
      </c>
      <c r="P1342">
        <v>1</v>
      </c>
      <c r="Q1342">
        <v>0</v>
      </c>
      <c r="R1342">
        <v>0</v>
      </c>
      <c r="S1342">
        <v>0</v>
      </c>
      <c r="T1342">
        <v>0</v>
      </c>
      <c r="U1342">
        <f t="shared" si="156"/>
        <v>0</v>
      </c>
      <c r="V1342" t="str">
        <f t="shared" si="150"/>
        <v>Barefoot Resort - Fazio2009</v>
      </c>
      <c r="W1342" s="17">
        <f t="shared" si="151"/>
        <v>18</v>
      </c>
      <c r="X1342">
        <f t="shared" si="157"/>
        <v>99</v>
      </c>
      <c r="Y1342">
        <f t="shared" si="153"/>
        <v>84</v>
      </c>
      <c r="Z1342">
        <f t="shared" si="154"/>
        <v>88</v>
      </c>
      <c r="AA1342">
        <f t="shared" si="155"/>
        <v>83</v>
      </c>
    </row>
    <row r="1343" spans="1:27" x14ac:dyDescent="0.25">
      <c r="A1343" t="s">
        <v>39</v>
      </c>
      <c r="B1343" t="s">
        <v>39</v>
      </c>
      <c r="C1343" t="s">
        <v>39</v>
      </c>
      <c r="E1343">
        <v>2009</v>
      </c>
      <c r="F1343">
        <v>4</v>
      </c>
      <c r="G1343">
        <v>440</v>
      </c>
      <c r="H1343">
        <v>5</v>
      </c>
      <c r="I1343">
        <v>7</v>
      </c>
      <c r="J1343">
        <v>6</v>
      </c>
      <c r="K1343">
        <v>5</v>
      </c>
      <c r="L1343">
        <v>5</v>
      </c>
      <c r="M1343">
        <v>0</v>
      </c>
      <c r="N1343">
        <v>0</v>
      </c>
      <c r="O1343">
        <v>1</v>
      </c>
      <c r="P1343">
        <v>1</v>
      </c>
      <c r="Q1343">
        <v>0</v>
      </c>
      <c r="R1343">
        <v>0</v>
      </c>
      <c r="S1343">
        <v>0</v>
      </c>
      <c r="T1343">
        <v>0</v>
      </c>
      <c r="U1343">
        <f t="shared" si="156"/>
        <v>0</v>
      </c>
      <c r="V1343" t="str">
        <f t="shared" si="150"/>
        <v>Barefoot Resort - Fazio2009</v>
      </c>
      <c r="W1343" s="17">
        <f t="shared" si="151"/>
        <v>18</v>
      </c>
      <c r="X1343">
        <f t="shared" si="157"/>
        <v>99</v>
      </c>
      <c r="Y1343">
        <f t="shared" si="153"/>
        <v>84</v>
      </c>
      <c r="Z1343">
        <f t="shared" si="154"/>
        <v>88</v>
      </c>
      <c r="AA1343">
        <f t="shared" si="155"/>
        <v>83</v>
      </c>
    </row>
    <row r="1344" spans="1:27" x14ac:dyDescent="0.25">
      <c r="A1344" t="s">
        <v>39</v>
      </c>
      <c r="B1344" t="s">
        <v>39</v>
      </c>
      <c r="C1344" t="s">
        <v>39</v>
      </c>
      <c r="E1344">
        <v>2009</v>
      </c>
      <c r="F1344">
        <v>5</v>
      </c>
      <c r="G1344">
        <v>441</v>
      </c>
      <c r="H1344">
        <v>4</v>
      </c>
      <c r="I1344">
        <v>6</v>
      </c>
      <c r="J1344">
        <v>5</v>
      </c>
      <c r="K1344">
        <v>6</v>
      </c>
      <c r="L1344">
        <v>4</v>
      </c>
      <c r="M1344">
        <v>0</v>
      </c>
      <c r="N1344">
        <v>0</v>
      </c>
      <c r="O1344">
        <v>0</v>
      </c>
      <c r="P1344">
        <v>1</v>
      </c>
      <c r="Q1344">
        <v>0</v>
      </c>
      <c r="R1344">
        <v>0</v>
      </c>
      <c r="S1344">
        <v>0</v>
      </c>
      <c r="T1344">
        <v>0</v>
      </c>
      <c r="U1344">
        <f t="shared" si="156"/>
        <v>0</v>
      </c>
      <c r="V1344" t="str">
        <f t="shared" si="150"/>
        <v>Barefoot Resort - Fazio2009</v>
      </c>
      <c r="W1344" s="17">
        <f t="shared" si="151"/>
        <v>18</v>
      </c>
      <c r="X1344">
        <f t="shared" si="157"/>
        <v>99</v>
      </c>
      <c r="Y1344">
        <f t="shared" si="153"/>
        <v>84</v>
      </c>
      <c r="Z1344">
        <f t="shared" si="154"/>
        <v>88</v>
      </c>
      <c r="AA1344">
        <f t="shared" si="155"/>
        <v>83</v>
      </c>
    </row>
    <row r="1345" spans="1:27" x14ac:dyDescent="0.25">
      <c r="A1345" t="s">
        <v>39</v>
      </c>
      <c r="B1345" t="s">
        <v>39</v>
      </c>
      <c r="C1345" t="s">
        <v>39</v>
      </c>
      <c r="E1345">
        <v>2009</v>
      </c>
      <c r="F1345">
        <v>6</v>
      </c>
      <c r="G1345">
        <v>144</v>
      </c>
      <c r="H1345">
        <v>3</v>
      </c>
      <c r="I1345">
        <v>4</v>
      </c>
      <c r="J1345">
        <v>4</v>
      </c>
      <c r="K1345">
        <v>4</v>
      </c>
      <c r="L1345">
        <v>3</v>
      </c>
      <c r="M1345">
        <v>0</v>
      </c>
      <c r="N1345">
        <v>0</v>
      </c>
      <c r="O1345">
        <v>0</v>
      </c>
      <c r="P1345">
        <v>1</v>
      </c>
      <c r="Q1345">
        <v>0</v>
      </c>
      <c r="R1345">
        <v>0</v>
      </c>
      <c r="S1345">
        <v>0</v>
      </c>
      <c r="T1345">
        <v>0</v>
      </c>
      <c r="U1345">
        <f t="shared" si="156"/>
        <v>0</v>
      </c>
      <c r="V1345" t="str">
        <f t="shared" si="150"/>
        <v>Barefoot Resort - Fazio2009</v>
      </c>
      <c r="W1345" s="17">
        <f t="shared" si="151"/>
        <v>18</v>
      </c>
      <c r="X1345">
        <f t="shared" si="157"/>
        <v>99</v>
      </c>
      <c r="Y1345">
        <f t="shared" si="153"/>
        <v>84</v>
      </c>
      <c r="Z1345">
        <f t="shared" si="154"/>
        <v>88</v>
      </c>
      <c r="AA1345">
        <f t="shared" si="155"/>
        <v>83</v>
      </c>
    </row>
    <row r="1346" spans="1:27" x14ac:dyDescent="0.25">
      <c r="A1346" t="s">
        <v>39</v>
      </c>
      <c r="B1346" t="s">
        <v>39</v>
      </c>
      <c r="C1346" t="s">
        <v>39</v>
      </c>
      <c r="E1346">
        <v>2009</v>
      </c>
      <c r="F1346">
        <v>7</v>
      </c>
      <c r="G1346">
        <v>494</v>
      </c>
      <c r="H1346">
        <v>5</v>
      </c>
      <c r="I1346">
        <v>7</v>
      </c>
      <c r="J1346">
        <v>7</v>
      </c>
      <c r="K1346">
        <v>5</v>
      </c>
      <c r="L1346">
        <v>5</v>
      </c>
      <c r="M1346">
        <v>0</v>
      </c>
      <c r="N1346">
        <v>0</v>
      </c>
      <c r="O1346">
        <v>1</v>
      </c>
      <c r="P1346">
        <v>1</v>
      </c>
      <c r="Q1346">
        <v>0</v>
      </c>
      <c r="R1346">
        <v>0</v>
      </c>
      <c r="S1346">
        <v>0</v>
      </c>
      <c r="T1346">
        <v>0</v>
      </c>
      <c r="U1346">
        <f t="shared" si="156"/>
        <v>0</v>
      </c>
      <c r="V1346" t="str">
        <f t="shared" si="150"/>
        <v>Barefoot Resort - Fazio2009</v>
      </c>
      <c r="W1346" s="17">
        <f t="shared" si="151"/>
        <v>18</v>
      </c>
      <c r="X1346">
        <f t="shared" si="157"/>
        <v>99</v>
      </c>
      <c r="Y1346">
        <f t="shared" si="153"/>
        <v>84</v>
      </c>
      <c r="Z1346">
        <f t="shared" si="154"/>
        <v>88</v>
      </c>
      <c r="AA1346">
        <f t="shared" si="155"/>
        <v>83</v>
      </c>
    </row>
    <row r="1347" spans="1:27" x14ac:dyDescent="0.25">
      <c r="A1347" t="s">
        <v>39</v>
      </c>
      <c r="B1347" t="s">
        <v>39</v>
      </c>
      <c r="C1347" t="s">
        <v>39</v>
      </c>
      <c r="E1347">
        <v>2009</v>
      </c>
      <c r="F1347">
        <v>8</v>
      </c>
      <c r="G1347">
        <v>127</v>
      </c>
      <c r="H1347">
        <v>3</v>
      </c>
      <c r="I1347">
        <v>3</v>
      </c>
      <c r="J1347">
        <v>4</v>
      </c>
      <c r="K1347">
        <v>3</v>
      </c>
      <c r="L1347">
        <v>3</v>
      </c>
      <c r="M1347">
        <v>1</v>
      </c>
      <c r="N1347">
        <v>0</v>
      </c>
      <c r="O1347">
        <v>1</v>
      </c>
      <c r="P1347">
        <v>1</v>
      </c>
      <c r="Q1347">
        <v>0</v>
      </c>
      <c r="R1347">
        <v>0</v>
      </c>
      <c r="S1347">
        <v>0</v>
      </c>
      <c r="T1347">
        <v>0</v>
      </c>
      <c r="U1347">
        <f t="shared" si="156"/>
        <v>0</v>
      </c>
      <c r="V1347" t="str">
        <f t="shared" ref="V1347:V1410" si="158">A1347&amp;E1347</f>
        <v>Barefoot Resort - Fazio2009</v>
      </c>
      <c r="W1347" s="17">
        <f t="shared" ref="W1347:W1410" si="159">COUNTIF($C:$C,C1347)/18</f>
        <v>18</v>
      </c>
      <c r="X1347">
        <f t="shared" ref="X1347:X1410" si="160">SUMIF($V:$V,$V1347,$I:$I)</f>
        <v>99</v>
      </c>
      <c r="Y1347">
        <f t="shared" ref="Y1347:Y1410" si="161">SUMIF($V:$V,$V1347,$J:$J)</f>
        <v>84</v>
      </c>
      <c r="Z1347">
        <f t="shared" ref="Z1347:Z1410" si="162">SUMIF($V:$V,$V1347,$K:$K)</f>
        <v>88</v>
      </c>
      <c r="AA1347">
        <f t="shared" ref="AA1347:AA1410" si="163">SUMIF($V:$V,$V1347,$L:$L)</f>
        <v>83</v>
      </c>
    </row>
    <row r="1348" spans="1:27" x14ac:dyDescent="0.25">
      <c r="A1348" t="s">
        <v>39</v>
      </c>
      <c r="B1348" t="s">
        <v>39</v>
      </c>
      <c r="C1348" t="s">
        <v>39</v>
      </c>
      <c r="E1348">
        <v>2009</v>
      </c>
      <c r="F1348">
        <v>9</v>
      </c>
      <c r="G1348">
        <v>332</v>
      </c>
      <c r="H1348">
        <v>4</v>
      </c>
      <c r="I1348">
        <v>7</v>
      </c>
      <c r="J1348">
        <v>4</v>
      </c>
      <c r="K1348">
        <v>5</v>
      </c>
      <c r="L1348">
        <v>6</v>
      </c>
      <c r="M1348">
        <v>0</v>
      </c>
      <c r="N1348">
        <v>1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f t="shared" si="156"/>
        <v>0</v>
      </c>
      <c r="V1348" t="str">
        <f t="shared" si="158"/>
        <v>Barefoot Resort - Fazio2009</v>
      </c>
      <c r="W1348" s="17">
        <f t="shared" si="159"/>
        <v>18</v>
      </c>
      <c r="X1348">
        <f t="shared" si="160"/>
        <v>99</v>
      </c>
      <c r="Y1348">
        <f t="shared" si="161"/>
        <v>84</v>
      </c>
      <c r="Z1348">
        <f t="shared" si="162"/>
        <v>88</v>
      </c>
      <c r="AA1348">
        <f t="shared" si="163"/>
        <v>83</v>
      </c>
    </row>
    <row r="1349" spans="1:27" x14ac:dyDescent="0.25">
      <c r="A1349" t="s">
        <v>39</v>
      </c>
      <c r="B1349" t="s">
        <v>39</v>
      </c>
      <c r="C1349" t="s">
        <v>39</v>
      </c>
      <c r="E1349">
        <v>2009</v>
      </c>
      <c r="F1349">
        <v>10</v>
      </c>
      <c r="G1349">
        <v>471</v>
      </c>
      <c r="H1349">
        <v>5</v>
      </c>
      <c r="I1349">
        <v>8</v>
      </c>
      <c r="J1349">
        <v>5</v>
      </c>
      <c r="K1349">
        <v>6</v>
      </c>
      <c r="L1349">
        <v>5</v>
      </c>
      <c r="M1349">
        <v>0</v>
      </c>
      <c r="N1349">
        <v>1</v>
      </c>
      <c r="O1349">
        <v>0</v>
      </c>
      <c r="P1349">
        <v>1</v>
      </c>
      <c r="Q1349">
        <v>0</v>
      </c>
      <c r="R1349">
        <v>0</v>
      </c>
      <c r="S1349">
        <v>0</v>
      </c>
      <c r="T1349">
        <v>0</v>
      </c>
      <c r="U1349">
        <f t="shared" si="156"/>
        <v>0</v>
      </c>
      <c r="V1349" t="str">
        <f t="shared" si="158"/>
        <v>Barefoot Resort - Fazio2009</v>
      </c>
      <c r="W1349" s="17">
        <f t="shared" si="159"/>
        <v>18</v>
      </c>
      <c r="X1349">
        <f t="shared" si="160"/>
        <v>99</v>
      </c>
      <c r="Y1349">
        <f t="shared" si="161"/>
        <v>84</v>
      </c>
      <c r="Z1349">
        <f t="shared" si="162"/>
        <v>88</v>
      </c>
      <c r="AA1349">
        <f t="shared" si="163"/>
        <v>83</v>
      </c>
    </row>
    <row r="1350" spans="1:27" x14ac:dyDescent="0.25">
      <c r="A1350" t="s">
        <v>39</v>
      </c>
      <c r="B1350" t="s">
        <v>39</v>
      </c>
      <c r="C1350" t="s">
        <v>39</v>
      </c>
      <c r="E1350">
        <v>2009</v>
      </c>
      <c r="F1350">
        <v>11</v>
      </c>
      <c r="G1350">
        <v>154</v>
      </c>
      <c r="H1350">
        <v>3</v>
      </c>
      <c r="I1350">
        <v>4</v>
      </c>
      <c r="J1350">
        <v>3</v>
      </c>
      <c r="K1350">
        <v>6</v>
      </c>
      <c r="L1350">
        <v>3</v>
      </c>
      <c r="M1350">
        <v>0</v>
      </c>
      <c r="N1350">
        <v>1</v>
      </c>
      <c r="O1350">
        <v>0</v>
      </c>
      <c r="P1350">
        <v>1</v>
      </c>
      <c r="Q1350">
        <v>0</v>
      </c>
      <c r="R1350">
        <v>0</v>
      </c>
      <c r="S1350">
        <v>0</v>
      </c>
      <c r="T1350">
        <v>0</v>
      </c>
      <c r="U1350">
        <f t="shared" si="156"/>
        <v>0</v>
      </c>
      <c r="V1350" t="str">
        <f t="shared" si="158"/>
        <v>Barefoot Resort - Fazio2009</v>
      </c>
      <c r="W1350" s="17">
        <f t="shared" si="159"/>
        <v>18</v>
      </c>
      <c r="X1350">
        <f t="shared" si="160"/>
        <v>99</v>
      </c>
      <c r="Y1350">
        <f t="shared" si="161"/>
        <v>84</v>
      </c>
      <c r="Z1350">
        <f t="shared" si="162"/>
        <v>88</v>
      </c>
      <c r="AA1350">
        <f t="shared" si="163"/>
        <v>83</v>
      </c>
    </row>
    <row r="1351" spans="1:27" x14ac:dyDescent="0.25">
      <c r="A1351" t="s">
        <v>39</v>
      </c>
      <c r="B1351" t="s">
        <v>39</v>
      </c>
      <c r="C1351" t="s">
        <v>39</v>
      </c>
      <c r="E1351">
        <v>2009</v>
      </c>
      <c r="F1351">
        <v>12</v>
      </c>
      <c r="G1351">
        <v>489</v>
      </c>
      <c r="H1351">
        <v>5</v>
      </c>
      <c r="I1351">
        <v>5</v>
      </c>
      <c r="J1351">
        <v>4</v>
      </c>
      <c r="K1351">
        <v>6</v>
      </c>
      <c r="L1351">
        <v>6</v>
      </c>
      <c r="M1351">
        <v>1</v>
      </c>
      <c r="N1351">
        <v>0</v>
      </c>
      <c r="O1351">
        <v>0</v>
      </c>
      <c r="P1351">
        <v>0</v>
      </c>
      <c r="Q1351">
        <v>0</v>
      </c>
      <c r="R1351">
        <v>1</v>
      </c>
      <c r="S1351">
        <v>0</v>
      </c>
      <c r="T1351">
        <v>0</v>
      </c>
      <c r="U1351">
        <f t="shared" si="156"/>
        <v>1</v>
      </c>
      <c r="V1351" t="str">
        <f t="shared" si="158"/>
        <v>Barefoot Resort - Fazio2009</v>
      </c>
      <c r="W1351" s="17">
        <f t="shared" si="159"/>
        <v>18</v>
      </c>
      <c r="X1351">
        <f t="shared" si="160"/>
        <v>99</v>
      </c>
      <c r="Y1351">
        <f t="shared" si="161"/>
        <v>84</v>
      </c>
      <c r="Z1351">
        <f t="shared" si="162"/>
        <v>88</v>
      </c>
      <c r="AA1351">
        <f t="shared" si="163"/>
        <v>83</v>
      </c>
    </row>
    <row r="1352" spans="1:27" x14ac:dyDescent="0.25">
      <c r="A1352" t="s">
        <v>39</v>
      </c>
      <c r="B1352" t="s">
        <v>39</v>
      </c>
      <c r="C1352" t="s">
        <v>39</v>
      </c>
      <c r="E1352">
        <v>2009</v>
      </c>
      <c r="F1352">
        <v>13</v>
      </c>
      <c r="G1352">
        <v>345</v>
      </c>
      <c r="H1352">
        <v>4</v>
      </c>
      <c r="I1352">
        <v>5</v>
      </c>
      <c r="J1352">
        <v>7</v>
      </c>
      <c r="K1352">
        <v>5</v>
      </c>
      <c r="L1352">
        <v>5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f t="shared" si="156"/>
        <v>0</v>
      </c>
      <c r="V1352" t="str">
        <f t="shared" si="158"/>
        <v>Barefoot Resort - Fazio2009</v>
      </c>
      <c r="W1352" s="17">
        <f t="shared" si="159"/>
        <v>18</v>
      </c>
      <c r="X1352">
        <f t="shared" si="160"/>
        <v>99</v>
      </c>
      <c r="Y1352">
        <f t="shared" si="161"/>
        <v>84</v>
      </c>
      <c r="Z1352">
        <f t="shared" si="162"/>
        <v>88</v>
      </c>
      <c r="AA1352">
        <f t="shared" si="163"/>
        <v>83</v>
      </c>
    </row>
    <row r="1353" spans="1:27" x14ac:dyDescent="0.25">
      <c r="A1353" t="s">
        <v>39</v>
      </c>
      <c r="B1353" t="s">
        <v>39</v>
      </c>
      <c r="C1353" t="s">
        <v>39</v>
      </c>
      <c r="E1353">
        <v>2009</v>
      </c>
      <c r="F1353">
        <v>14</v>
      </c>
      <c r="G1353">
        <v>326</v>
      </c>
      <c r="H1353">
        <v>4</v>
      </c>
      <c r="I1353">
        <v>5</v>
      </c>
      <c r="J1353">
        <v>5</v>
      </c>
      <c r="K1353">
        <v>6</v>
      </c>
      <c r="L1353">
        <v>4</v>
      </c>
      <c r="M1353">
        <v>0</v>
      </c>
      <c r="N1353">
        <v>0</v>
      </c>
      <c r="O1353">
        <v>0</v>
      </c>
      <c r="P1353">
        <v>1</v>
      </c>
      <c r="Q1353">
        <v>0</v>
      </c>
      <c r="R1353">
        <v>0</v>
      </c>
      <c r="S1353">
        <v>0</v>
      </c>
      <c r="T1353">
        <v>0</v>
      </c>
      <c r="U1353">
        <f t="shared" ref="U1353:U1416" si="164">SUM(Q1353:T1353)</f>
        <v>0</v>
      </c>
      <c r="V1353" t="str">
        <f t="shared" si="158"/>
        <v>Barefoot Resort - Fazio2009</v>
      </c>
      <c r="W1353" s="17">
        <f t="shared" si="159"/>
        <v>18</v>
      </c>
      <c r="X1353">
        <f t="shared" si="160"/>
        <v>99</v>
      </c>
      <c r="Y1353">
        <f t="shared" si="161"/>
        <v>84</v>
      </c>
      <c r="Z1353">
        <f t="shared" si="162"/>
        <v>88</v>
      </c>
      <c r="AA1353">
        <f t="shared" si="163"/>
        <v>83</v>
      </c>
    </row>
    <row r="1354" spans="1:27" x14ac:dyDescent="0.25">
      <c r="A1354" t="s">
        <v>39</v>
      </c>
      <c r="B1354" t="s">
        <v>39</v>
      </c>
      <c r="C1354" t="s">
        <v>39</v>
      </c>
      <c r="E1354">
        <v>2009</v>
      </c>
      <c r="F1354">
        <v>15</v>
      </c>
      <c r="G1354">
        <v>282</v>
      </c>
      <c r="H1354">
        <v>4</v>
      </c>
      <c r="I1354">
        <v>7</v>
      </c>
      <c r="J1354">
        <v>4</v>
      </c>
      <c r="K1354">
        <v>5</v>
      </c>
      <c r="L1354">
        <v>4</v>
      </c>
      <c r="M1354">
        <v>0</v>
      </c>
      <c r="N1354">
        <v>1</v>
      </c>
      <c r="O1354">
        <v>0</v>
      </c>
      <c r="P1354">
        <v>1</v>
      </c>
      <c r="Q1354">
        <v>0</v>
      </c>
      <c r="R1354">
        <v>0</v>
      </c>
      <c r="S1354">
        <v>0</v>
      </c>
      <c r="T1354">
        <v>0</v>
      </c>
      <c r="U1354">
        <f t="shared" si="164"/>
        <v>0</v>
      </c>
      <c r="V1354" t="str">
        <f t="shared" si="158"/>
        <v>Barefoot Resort - Fazio2009</v>
      </c>
      <c r="W1354" s="17">
        <f t="shared" si="159"/>
        <v>18</v>
      </c>
      <c r="X1354">
        <f t="shared" si="160"/>
        <v>99</v>
      </c>
      <c r="Y1354">
        <f t="shared" si="161"/>
        <v>84</v>
      </c>
      <c r="Z1354">
        <f t="shared" si="162"/>
        <v>88</v>
      </c>
      <c r="AA1354">
        <f t="shared" si="163"/>
        <v>83</v>
      </c>
    </row>
    <row r="1355" spans="1:27" x14ac:dyDescent="0.25">
      <c r="A1355" t="s">
        <v>39</v>
      </c>
      <c r="B1355" t="s">
        <v>39</v>
      </c>
      <c r="C1355" t="s">
        <v>39</v>
      </c>
      <c r="E1355">
        <v>2009</v>
      </c>
      <c r="F1355">
        <v>16</v>
      </c>
      <c r="G1355">
        <v>149</v>
      </c>
      <c r="H1355">
        <v>3</v>
      </c>
      <c r="I1355">
        <v>4</v>
      </c>
      <c r="J1355">
        <v>3</v>
      </c>
      <c r="K1355">
        <v>4</v>
      </c>
      <c r="L1355">
        <v>4</v>
      </c>
      <c r="M1355">
        <v>0</v>
      </c>
      <c r="N1355">
        <v>1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f t="shared" si="164"/>
        <v>0</v>
      </c>
      <c r="V1355" t="str">
        <f t="shared" si="158"/>
        <v>Barefoot Resort - Fazio2009</v>
      </c>
      <c r="W1355" s="17">
        <f t="shared" si="159"/>
        <v>18</v>
      </c>
      <c r="X1355">
        <f t="shared" si="160"/>
        <v>99</v>
      </c>
      <c r="Y1355">
        <f t="shared" si="161"/>
        <v>84</v>
      </c>
      <c r="Z1355">
        <f t="shared" si="162"/>
        <v>88</v>
      </c>
      <c r="AA1355">
        <f t="shared" si="163"/>
        <v>83</v>
      </c>
    </row>
    <row r="1356" spans="1:27" x14ac:dyDescent="0.25">
      <c r="A1356" t="s">
        <v>39</v>
      </c>
      <c r="B1356" t="s">
        <v>39</v>
      </c>
      <c r="C1356" t="s">
        <v>39</v>
      </c>
      <c r="E1356">
        <v>2009</v>
      </c>
      <c r="F1356">
        <v>17</v>
      </c>
      <c r="G1356">
        <v>328</v>
      </c>
      <c r="H1356">
        <v>4</v>
      </c>
      <c r="I1356">
        <v>5</v>
      </c>
      <c r="J1356">
        <v>4</v>
      </c>
      <c r="K1356">
        <v>4</v>
      </c>
      <c r="L1356">
        <v>5</v>
      </c>
      <c r="M1356">
        <v>0</v>
      </c>
      <c r="N1356">
        <v>1</v>
      </c>
      <c r="O1356">
        <v>1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f t="shared" si="164"/>
        <v>0</v>
      </c>
      <c r="V1356" t="str">
        <f t="shared" si="158"/>
        <v>Barefoot Resort - Fazio2009</v>
      </c>
      <c r="W1356" s="17">
        <f t="shared" si="159"/>
        <v>18</v>
      </c>
      <c r="X1356">
        <f t="shared" si="160"/>
        <v>99</v>
      </c>
      <c r="Y1356">
        <f t="shared" si="161"/>
        <v>84</v>
      </c>
      <c r="Z1356">
        <f t="shared" si="162"/>
        <v>88</v>
      </c>
      <c r="AA1356">
        <f t="shared" si="163"/>
        <v>83</v>
      </c>
    </row>
    <row r="1357" spans="1:27" x14ac:dyDescent="0.25">
      <c r="A1357" t="s">
        <v>39</v>
      </c>
      <c r="B1357" t="s">
        <v>39</v>
      </c>
      <c r="C1357" t="s">
        <v>39</v>
      </c>
      <c r="E1357">
        <v>2009</v>
      </c>
      <c r="F1357">
        <v>18</v>
      </c>
      <c r="G1357">
        <v>305</v>
      </c>
      <c r="H1357">
        <v>4</v>
      </c>
      <c r="I1357">
        <v>5</v>
      </c>
      <c r="J1357">
        <v>6</v>
      </c>
      <c r="K1357">
        <v>5</v>
      </c>
      <c r="L1357">
        <v>5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f t="shared" si="164"/>
        <v>0</v>
      </c>
      <c r="V1357" t="str">
        <f t="shared" si="158"/>
        <v>Barefoot Resort - Fazio2009</v>
      </c>
      <c r="W1357" s="17">
        <f t="shared" si="159"/>
        <v>18</v>
      </c>
      <c r="X1357">
        <f t="shared" si="160"/>
        <v>99</v>
      </c>
      <c r="Y1357">
        <f t="shared" si="161"/>
        <v>84</v>
      </c>
      <c r="Z1357">
        <f t="shared" si="162"/>
        <v>88</v>
      </c>
      <c r="AA1357">
        <f t="shared" si="163"/>
        <v>83</v>
      </c>
    </row>
    <row r="1358" spans="1:27" x14ac:dyDescent="0.25">
      <c r="A1358" t="s">
        <v>40</v>
      </c>
      <c r="B1358" t="s">
        <v>40</v>
      </c>
      <c r="C1358" t="s">
        <v>40</v>
      </c>
      <c r="E1358">
        <v>2009</v>
      </c>
      <c r="F1358">
        <v>1</v>
      </c>
      <c r="G1358">
        <v>321</v>
      </c>
      <c r="H1358">
        <v>4</v>
      </c>
      <c r="I1358">
        <v>6</v>
      </c>
      <c r="J1358">
        <v>5</v>
      </c>
      <c r="K1358">
        <v>6</v>
      </c>
      <c r="L1358">
        <v>5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f t="shared" si="164"/>
        <v>0</v>
      </c>
      <c r="V1358" t="str">
        <f t="shared" si="158"/>
        <v>Barefoot Resort - Love2009</v>
      </c>
      <c r="W1358" s="17">
        <f t="shared" si="159"/>
        <v>19</v>
      </c>
      <c r="X1358">
        <f t="shared" si="160"/>
        <v>93</v>
      </c>
      <c r="Y1358">
        <f t="shared" si="161"/>
        <v>95</v>
      </c>
      <c r="Z1358">
        <f t="shared" si="162"/>
        <v>89</v>
      </c>
      <c r="AA1358">
        <f t="shared" si="163"/>
        <v>83</v>
      </c>
    </row>
    <row r="1359" spans="1:27" x14ac:dyDescent="0.25">
      <c r="A1359" t="s">
        <v>40</v>
      </c>
      <c r="B1359" t="s">
        <v>40</v>
      </c>
      <c r="C1359" t="s">
        <v>40</v>
      </c>
      <c r="E1359">
        <v>2009</v>
      </c>
      <c r="F1359">
        <v>2</v>
      </c>
      <c r="G1359">
        <v>455</v>
      </c>
      <c r="H1359">
        <v>5</v>
      </c>
      <c r="I1359">
        <v>5</v>
      </c>
      <c r="J1359">
        <v>6</v>
      </c>
      <c r="K1359">
        <v>5</v>
      </c>
      <c r="L1359">
        <v>7</v>
      </c>
      <c r="M1359">
        <v>1</v>
      </c>
      <c r="N1359">
        <v>0</v>
      </c>
      <c r="O1359">
        <v>1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f t="shared" si="164"/>
        <v>0</v>
      </c>
      <c r="V1359" t="str">
        <f t="shared" si="158"/>
        <v>Barefoot Resort - Love2009</v>
      </c>
      <c r="W1359" s="17">
        <f t="shared" si="159"/>
        <v>19</v>
      </c>
      <c r="X1359">
        <f t="shared" si="160"/>
        <v>93</v>
      </c>
      <c r="Y1359">
        <f t="shared" si="161"/>
        <v>95</v>
      </c>
      <c r="Z1359">
        <f t="shared" si="162"/>
        <v>89</v>
      </c>
      <c r="AA1359">
        <f t="shared" si="163"/>
        <v>83</v>
      </c>
    </row>
    <row r="1360" spans="1:27" x14ac:dyDescent="0.25">
      <c r="A1360" t="s">
        <v>40</v>
      </c>
      <c r="B1360" t="s">
        <v>40</v>
      </c>
      <c r="C1360" t="s">
        <v>40</v>
      </c>
      <c r="E1360">
        <v>2009</v>
      </c>
      <c r="F1360">
        <v>3</v>
      </c>
      <c r="G1360">
        <v>144</v>
      </c>
      <c r="H1360">
        <v>3</v>
      </c>
      <c r="I1360">
        <v>4</v>
      </c>
      <c r="J1360">
        <v>3</v>
      </c>
      <c r="K1360">
        <v>4</v>
      </c>
      <c r="L1360">
        <v>3</v>
      </c>
      <c r="M1360">
        <v>0</v>
      </c>
      <c r="N1360">
        <v>1</v>
      </c>
      <c r="O1360">
        <v>0</v>
      </c>
      <c r="P1360">
        <v>1</v>
      </c>
      <c r="Q1360">
        <v>0</v>
      </c>
      <c r="R1360">
        <v>0</v>
      </c>
      <c r="S1360">
        <v>0</v>
      </c>
      <c r="T1360">
        <v>0</v>
      </c>
      <c r="U1360">
        <f t="shared" si="164"/>
        <v>0</v>
      </c>
      <c r="V1360" t="str">
        <f t="shared" si="158"/>
        <v>Barefoot Resort - Love2009</v>
      </c>
      <c r="W1360" s="17">
        <f t="shared" si="159"/>
        <v>19</v>
      </c>
      <c r="X1360">
        <f t="shared" si="160"/>
        <v>93</v>
      </c>
      <c r="Y1360">
        <f t="shared" si="161"/>
        <v>95</v>
      </c>
      <c r="Z1360">
        <f t="shared" si="162"/>
        <v>89</v>
      </c>
      <c r="AA1360">
        <f t="shared" si="163"/>
        <v>83</v>
      </c>
    </row>
    <row r="1361" spans="1:27" x14ac:dyDescent="0.25">
      <c r="A1361" t="s">
        <v>40</v>
      </c>
      <c r="B1361" t="s">
        <v>40</v>
      </c>
      <c r="C1361" t="s">
        <v>40</v>
      </c>
      <c r="E1361">
        <v>2009</v>
      </c>
      <c r="F1361">
        <v>4</v>
      </c>
      <c r="G1361">
        <v>265</v>
      </c>
      <c r="H1361">
        <v>4</v>
      </c>
      <c r="I1361">
        <v>4</v>
      </c>
      <c r="J1361">
        <v>4</v>
      </c>
      <c r="K1361">
        <v>4</v>
      </c>
      <c r="L1361">
        <v>5</v>
      </c>
      <c r="M1361">
        <v>1</v>
      </c>
      <c r="N1361">
        <v>1</v>
      </c>
      <c r="O1361">
        <v>1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f t="shared" si="164"/>
        <v>0</v>
      </c>
      <c r="V1361" t="str">
        <f t="shared" si="158"/>
        <v>Barefoot Resort - Love2009</v>
      </c>
      <c r="W1361" s="17">
        <f t="shared" si="159"/>
        <v>19</v>
      </c>
      <c r="X1361">
        <f t="shared" si="160"/>
        <v>93</v>
      </c>
      <c r="Y1361">
        <f t="shared" si="161"/>
        <v>95</v>
      </c>
      <c r="Z1361">
        <f t="shared" si="162"/>
        <v>89</v>
      </c>
      <c r="AA1361">
        <f t="shared" si="163"/>
        <v>83</v>
      </c>
    </row>
    <row r="1362" spans="1:27" x14ac:dyDescent="0.25">
      <c r="A1362" t="s">
        <v>40</v>
      </c>
      <c r="B1362" t="s">
        <v>40</v>
      </c>
      <c r="C1362" t="s">
        <v>40</v>
      </c>
      <c r="E1362">
        <v>2009</v>
      </c>
      <c r="F1362">
        <v>5</v>
      </c>
      <c r="G1362">
        <v>420</v>
      </c>
      <c r="H1362">
        <v>4</v>
      </c>
      <c r="I1362">
        <v>6</v>
      </c>
      <c r="J1362">
        <v>8</v>
      </c>
      <c r="K1362">
        <v>5</v>
      </c>
      <c r="L1362">
        <v>4</v>
      </c>
      <c r="M1362">
        <v>0</v>
      </c>
      <c r="N1362">
        <v>0</v>
      </c>
      <c r="O1362">
        <v>0</v>
      </c>
      <c r="P1362">
        <v>1</v>
      </c>
      <c r="Q1362">
        <v>0</v>
      </c>
      <c r="R1362">
        <v>0</v>
      </c>
      <c r="S1362">
        <v>0</v>
      </c>
      <c r="T1362">
        <v>0</v>
      </c>
      <c r="U1362">
        <f t="shared" si="164"/>
        <v>0</v>
      </c>
      <c r="V1362" t="str">
        <f t="shared" si="158"/>
        <v>Barefoot Resort - Love2009</v>
      </c>
      <c r="W1362" s="17">
        <f t="shared" si="159"/>
        <v>19</v>
      </c>
      <c r="X1362">
        <f t="shared" si="160"/>
        <v>93</v>
      </c>
      <c r="Y1362">
        <f t="shared" si="161"/>
        <v>95</v>
      </c>
      <c r="Z1362">
        <f t="shared" si="162"/>
        <v>89</v>
      </c>
      <c r="AA1362">
        <f t="shared" si="163"/>
        <v>83</v>
      </c>
    </row>
    <row r="1363" spans="1:27" x14ac:dyDescent="0.25">
      <c r="A1363" t="s">
        <v>40</v>
      </c>
      <c r="B1363" t="s">
        <v>40</v>
      </c>
      <c r="C1363" t="s">
        <v>40</v>
      </c>
      <c r="E1363">
        <v>2009</v>
      </c>
      <c r="F1363">
        <v>6</v>
      </c>
      <c r="G1363">
        <v>340</v>
      </c>
      <c r="H1363">
        <v>4</v>
      </c>
      <c r="I1363">
        <v>5</v>
      </c>
      <c r="J1363">
        <v>5</v>
      </c>
      <c r="K1363">
        <v>4</v>
      </c>
      <c r="L1363">
        <v>4</v>
      </c>
      <c r="M1363">
        <v>0</v>
      </c>
      <c r="N1363">
        <v>0</v>
      </c>
      <c r="O1363">
        <v>1</v>
      </c>
      <c r="P1363">
        <v>1</v>
      </c>
      <c r="Q1363">
        <v>0</v>
      </c>
      <c r="R1363">
        <v>0</v>
      </c>
      <c r="S1363">
        <v>0</v>
      </c>
      <c r="T1363">
        <v>0</v>
      </c>
      <c r="U1363">
        <f t="shared" si="164"/>
        <v>0</v>
      </c>
      <c r="V1363" t="str">
        <f t="shared" si="158"/>
        <v>Barefoot Resort - Love2009</v>
      </c>
      <c r="W1363" s="17">
        <f t="shared" si="159"/>
        <v>19</v>
      </c>
      <c r="X1363">
        <f t="shared" si="160"/>
        <v>93</v>
      </c>
      <c r="Y1363">
        <f t="shared" si="161"/>
        <v>95</v>
      </c>
      <c r="Z1363">
        <f t="shared" si="162"/>
        <v>89</v>
      </c>
      <c r="AA1363">
        <f t="shared" si="163"/>
        <v>83</v>
      </c>
    </row>
    <row r="1364" spans="1:27" x14ac:dyDescent="0.25">
      <c r="A1364" t="s">
        <v>40</v>
      </c>
      <c r="B1364" t="s">
        <v>40</v>
      </c>
      <c r="C1364" t="s">
        <v>40</v>
      </c>
      <c r="E1364">
        <v>2009</v>
      </c>
      <c r="F1364">
        <v>7</v>
      </c>
      <c r="G1364">
        <v>398</v>
      </c>
      <c r="H1364">
        <v>4</v>
      </c>
      <c r="I1364">
        <v>5</v>
      </c>
      <c r="J1364">
        <v>6</v>
      </c>
      <c r="K1364">
        <v>5</v>
      </c>
      <c r="L1364">
        <v>4</v>
      </c>
      <c r="M1364">
        <v>0</v>
      </c>
      <c r="N1364">
        <v>0</v>
      </c>
      <c r="O1364">
        <v>0</v>
      </c>
      <c r="P1364">
        <v>1</v>
      </c>
      <c r="Q1364">
        <v>0</v>
      </c>
      <c r="R1364">
        <v>0</v>
      </c>
      <c r="S1364">
        <v>0</v>
      </c>
      <c r="T1364">
        <v>0</v>
      </c>
      <c r="U1364">
        <f t="shared" si="164"/>
        <v>0</v>
      </c>
      <c r="V1364" t="str">
        <f t="shared" si="158"/>
        <v>Barefoot Resort - Love2009</v>
      </c>
      <c r="W1364" s="17">
        <f t="shared" si="159"/>
        <v>19</v>
      </c>
      <c r="X1364">
        <f t="shared" si="160"/>
        <v>93</v>
      </c>
      <c r="Y1364">
        <f t="shared" si="161"/>
        <v>95</v>
      </c>
      <c r="Z1364">
        <f t="shared" si="162"/>
        <v>89</v>
      </c>
      <c r="AA1364">
        <f t="shared" si="163"/>
        <v>83</v>
      </c>
    </row>
    <row r="1365" spans="1:27" x14ac:dyDescent="0.25">
      <c r="A1365" t="s">
        <v>40</v>
      </c>
      <c r="B1365" t="s">
        <v>40</v>
      </c>
      <c r="C1365" t="s">
        <v>40</v>
      </c>
      <c r="E1365">
        <v>2009</v>
      </c>
      <c r="F1365">
        <v>8</v>
      </c>
      <c r="G1365">
        <v>485</v>
      </c>
      <c r="H1365">
        <v>5</v>
      </c>
      <c r="I1365">
        <v>6</v>
      </c>
      <c r="J1365">
        <v>7</v>
      </c>
      <c r="K1365">
        <v>4</v>
      </c>
      <c r="L1365">
        <v>5</v>
      </c>
      <c r="M1365">
        <v>0</v>
      </c>
      <c r="N1365">
        <v>0</v>
      </c>
      <c r="O1365">
        <v>0</v>
      </c>
      <c r="P1365">
        <v>1</v>
      </c>
      <c r="Q1365">
        <v>0</v>
      </c>
      <c r="R1365">
        <v>0</v>
      </c>
      <c r="S1365">
        <v>1</v>
      </c>
      <c r="T1365">
        <v>0</v>
      </c>
      <c r="U1365">
        <f t="shared" si="164"/>
        <v>1</v>
      </c>
      <c r="V1365" t="str">
        <f t="shared" si="158"/>
        <v>Barefoot Resort - Love2009</v>
      </c>
      <c r="W1365" s="17">
        <f t="shared" si="159"/>
        <v>19</v>
      </c>
      <c r="X1365">
        <f t="shared" si="160"/>
        <v>93</v>
      </c>
      <c r="Y1365">
        <f t="shared" si="161"/>
        <v>95</v>
      </c>
      <c r="Z1365">
        <f t="shared" si="162"/>
        <v>89</v>
      </c>
      <c r="AA1365">
        <f t="shared" si="163"/>
        <v>83</v>
      </c>
    </row>
    <row r="1366" spans="1:27" x14ac:dyDescent="0.25">
      <c r="A1366" t="s">
        <v>40</v>
      </c>
      <c r="B1366" t="s">
        <v>40</v>
      </c>
      <c r="C1366" t="s">
        <v>40</v>
      </c>
      <c r="E1366">
        <v>2009</v>
      </c>
      <c r="F1366">
        <v>9</v>
      </c>
      <c r="G1366">
        <v>187</v>
      </c>
      <c r="H1366">
        <v>3</v>
      </c>
      <c r="I1366">
        <v>4</v>
      </c>
      <c r="J1366">
        <v>3</v>
      </c>
      <c r="K1366">
        <v>4</v>
      </c>
      <c r="L1366">
        <v>3</v>
      </c>
      <c r="M1366">
        <v>0</v>
      </c>
      <c r="N1366">
        <v>1</v>
      </c>
      <c r="O1366">
        <v>0</v>
      </c>
      <c r="P1366">
        <v>1</v>
      </c>
      <c r="Q1366">
        <v>0</v>
      </c>
      <c r="R1366">
        <v>0</v>
      </c>
      <c r="S1366">
        <v>0</v>
      </c>
      <c r="T1366">
        <v>0</v>
      </c>
      <c r="U1366">
        <f t="shared" si="164"/>
        <v>0</v>
      </c>
      <c r="V1366" t="str">
        <f t="shared" si="158"/>
        <v>Barefoot Resort - Love2009</v>
      </c>
      <c r="W1366" s="17">
        <f t="shared" si="159"/>
        <v>19</v>
      </c>
      <c r="X1366">
        <f t="shared" si="160"/>
        <v>93</v>
      </c>
      <c r="Y1366">
        <f t="shared" si="161"/>
        <v>95</v>
      </c>
      <c r="Z1366">
        <f t="shared" si="162"/>
        <v>89</v>
      </c>
      <c r="AA1366">
        <f t="shared" si="163"/>
        <v>83</v>
      </c>
    </row>
    <row r="1367" spans="1:27" x14ac:dyDescent="0.25">
      <c r="A1367" t="s">
        <v>40</v>
      </c>
      <c r="B1367" t="s">
        <v>40</v>
      </c>
      <c r="C1367" t="s">
        <v>40</v>
      </c>
      <c r="E1367">
        <v>2009</v>
      </c>
      <c r="F1367">
        <v>10</v>
      </c>
      <c r="G1367">
        <v>321</v>
      </c>
      <c r="H1367">
        <v>4</v>
      </c>
      <c r="I1367">
        <v>6</v>
      </c>
      <c r="J1367">
        <v>7</v>
      </c>
      <c r="K1367">
        <v>5</v>
      </c>
      <c r="L1367">
        <v>4</v>
      </c>
      <c r="M1367">
        <v>0</v>
      </c>
      <c r="N1367">
        <v>0</v>
      </c>
      <c r="O1367">
        <v>0</v>
      </c>
      <c r="P1367">
        <v>1</v>
      </c>
      <c r="Q1367">
        <v>0</v>
      </c>
      <c r="R1367">
        <v>0</v>
      </c>
      <c r="S1367">
        <v>0</v>
      </c>
      <c r="T1367">
        <v>0</v>
      </c>
      <c r="U1367">
        <f t="shared" si="164"/>
        <v>0</v>
      </c>
      <c r="V1367" t="str">
        <f t="shared" si="158"/>
        <v>Barefoot Resort - Love2009</v>
      </c>
      <c r="W1367" s="17">
        <f t="shared" si="159"/>
        <v>19</v>
      </c>
      <c r="X1367">
        <f t="shared" si="160"/>
        <v>93</v>
      </c>
      <c r="Y1367">
        <f t="shared" si="161"/>
        <v>95</v>
      </c>
      <c r="Z1367">
        <f t="shared" si="162"/>
        <v>89</v>
      </c>
      <c r="AA1367">
        <f t="shared" si="163"/>
        <v>83</v>
      </c>
    </row>
    <row r="1368" spans="1:27" x14ac:dyDescent="0.25">
      <c r="A1368" t="s">
        <v>40</v>
      </c>
      <c r="B1368" t="s">
        <v>40</v>
      </c>
      <c r="C1368" t="s">
        <v>40</v>
      </c>
      <c r="E1368">
        <v>2009</v>
      </c>
      <c r="F1368">
        <v>11</v>
      </c>
      <c r="G1368">
        <v>109</v>
      </c>
      <c r="H1368">
        <v>3</v>
      </c>
      <c r="I1368">
        <v>3</v>
      </c>
      <c r="J1368">
        <v>5</v>
      </c>
      <c r="K1368">
        <v>3</v>
      </c>
      <c r="L1368">
        <v>3</v>
      </c>
      <c r="M1368">
        <v>1</v>
      </c>
      <c r="N1368">
        <v>0</v>
      </c>
      <c r="O1368">
        <v>1</v>
      </c>
      <c r="P1368">
        <v>1</v>
      </c>
      <c r="Q1368">
        <v>0</v>
      </c>
      <c r="R1368">
        <v>0</v>
      </c>
      <c r="S1368">
        <v>0</v>
      </c>
      <c r="T1368">
        <v>0</v>
      </c>
      <c r="U1368">
        <f t="shared" si="164"/>
        <v>0</v>
      </c>
      <c r="V1368" t="str">
        <f t="shared" si="158"/>
        <v>Barefoot Resort - Love2009</v>
      </c>
      <c r="W1368" s="17">
        <f t="shared" si="159"/>
        <v>19</v>
      </c>
      <c r="X1368">
        <f t="shared" si="160"/>
        <v>93</v>
      </c>
      <c r="Y1368">
        <f t="shared" si="161"/>
        <v>95</v>
      </c>
      <c r="Z1368">
        <f t="shared" si="162"/>
        <v>89</v>
      </c>
      <c r="AA1368">
        <f t="shared" si="163"/>
        <v>83</v>
      </c>
    </row>
    <row r="1369" spans="1:27" x14ac:dyDescent="0.25">
      <c r="A1369" t="s">
        <v>40</v>
      </c>
      <c r="B1369" t="s">
        <v>40</v>
      </c>
      <c r="C1369" t="s">
        <v>40</v>
      </c>
      <c r="E1369">
        <v>2009</v>
      </c>
      <c r="F1369">
        <v>12</v>
      </c>
      <c r="G1369">
        <v>393</v>
      </c>
      <c r="H1369">
        <v>4</v>
      </c>
      <c r="I1369">
        <v>6</v>
      </c>
      <c r="J1369">
        <v>5</v>
      </c>
      <c r="K1369">
        <v>6</v>
      </c>
      <c r="L1369">
        <v>7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f t="shared" si="164"/>
        <v>0</v>
      </c>
      <c r="V1369" t="str">
        <f t="shared" si="158"/>
        <v>Barefoot Resort - Love2009</v>
      </c>
      <c r="W1369" s="17">
        <f t="shared" si="159"/>
        <v>19</v>
      </c>
      <c r="X1369">
        <f t="shared" si="160"/>
        <v>93</v>
      </c>
      <c r="Y1369">
        <f t="shared" si="161"/>
        <v>95</v>
      </c>
      <c r="Z1369">
        <f t="shared" si="162"/>
        <v>89</v>
      </c>
      <c r="AA1369">
        <f t="shared" si="163"/>
        <v>83</v>
      </c>
    </row>
    <row r="1370" spans="1:27" x14ac:dyDescent="0.25">
      <c r="A1370" t="s">
        <v>40</v>
      </c>
      <c r="B1370" t="s">
        <v>40</v>
      </c>
      <c r="C1370" t="s">
        <v>40</v>
      </c>
      <c r="E1370">
        <v>2009</v>
      </c>
      <c r="F1370">
        <v>13</v>
      </c>
      <c r="G1370">
        <v>447</v>
      </c>
      <c r="H1370">
        <v>5</v>
      </c>
      <c r="I1370">
        <v>6</v>
      </c>
      <c r="J1370">
        <v>5</v>
      </c>
      <c r="K1370">
        <v>7</v>
      </c>
      <c r="L1370">
        <v>5</v>
      </c>
      <c r="M1370">
        <v>0</v>
      </c>
      <c r="N1370">
        <v>1</v>
      </c>
      <c r="O1370">
        <v>0</v>
      </c>
      <c r="P1370">
        <v>1</v>
      </c>
      <c r="Q1370">
        <v>0</v>
      </c>
      <c r="R1370">
        <v>0</v>
      </c>
      <c r="S1370">
        <v>0</v>
      </c>
      <c r="T1370">
        <v>0</v>
      </c>
      <c r="U1370">
        <f t="shared" si="164"/>
        <v>0</v>
      </c>
      <c r="V1370" t="str">
        <f t="shared" si="158"/>
        <v>Barefoot Resort - Love2009</v>
      </c>
      <c r="W1370" s="17">
        <f t="shared" si="159"/>
        <v>19</v>
      </c>
      <c r="X1370">
        <f t="shared" si="160"/>
        <v>93</v>
      </c>
      <c r="Y1370">
        <f t="shared" si="161"/>
        <v>95</v>
      </c>
      <c r="Z1370">
        <f t="shared" si="162"/>
        <v>89</v>
      </c>
      <c r="AA1370">
        <f t="shared" si="163"/>
        <v>83</v>
      </c>
    </row>
    <row r="1371" spans="1:27" x14ac:dyDescent="0.25">
      <c r="A1371" t="s">
        <v>40</v>
      </c>
      <c r="B1371" t="s">
        <v>40</v>
      </c>
      <c r="C1371" t="s">
        <v>40</v>
      </c>
      <c r="E1371">
        <v>2009</v>
      </c>
      <c r="F1371">
        <v>14</v>
      </c>
      <c r="G1371">
        <v>361</v>
      </c>
      <c r="H1371">
        <v>4</v>
      </c>
      <c r="I1371">
        <v>5</v>
      </c>
      <c r="J1371">
        <v>6</v>
      </c>
      <c r="K1371">
        <v>6</v>
      </c>
      <c r="L1371">
        <v>4</v>
      </c>
      <c r="M1371">
        <v>0</v>
      </c>
      <c r="N1371">
        <v>0</v>
      </c>
      <c r="O1371">
        <v>0</v>
      </c>
      <c r="P1371">
        <v>1</v>
      </c>
      <c r="Q1371">
        <v>0</v>
      </c>
      <c r="R1371">
        <v>0</v>
      </c>
      <c r="S1371">
        <v>0</v>
      </c>
      <c r="T1371">
        <v>0</v>
      </c>
      <c r="U1371">
        <f t="shared" si="164"/>
        <v>0</v>
      </c>
      <c r="V1371" t="str">
        <f t="shared" si="158"/>
        <v>Barefoot Resort - Love2009</v>
      </c>
      <c r="W1371" s="17">
        <f t="shared" si="159"/>
        <v>19</v>
      </c>
      <c r="X1371">
        <f t="shared" si="160"/>
        <v>93</v>
      </c>
      <c r="Y1371">
        <f t="shared" si="161"/>
        <v>95</v>
      </c>
      <c r="Z1371">
        <f t="shared" si="162"/>
        <v>89</v>
      </c>
      <c r="AA1371">
        <f t="shared" si="163"/>
        <v>83</v>
      </c>
    </row>
    <row r="1372" spans="1:27" x14ac:dyDescent="0.25">
      <c r="A1372" t="s">
        <v>40</v>
      </c>
      <c r="B1372" t="s">
        <v>40</v>
      </c>
      <c r="C1372" t="s">
        <v>40</v>
      </c>
      <c r="E1372">
        <v>2009</v>
      </c>
      <c r="F1372">
        <v>15</v>
      </c>
      <c r="G1372">
        <v>154</v>
      </c>
      <c r="H1372">
        <v>3</v>
      </c>
      <c r="I1372">
        <v>4</v>
      </c>
      <c r="J1372">
        <v>4</v>
      </c>
      <c r="K1372">
        <v>3</v>
      </c>
      <c r="L1372">
        <v>4</v>
      </c>
      <c r="M1372">
        <v>0</v>
      </c>
      <c r="N1372">
        <v>0</v>
      </c>
      <c r="O1372">
        <v>1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f t="shared" si="164"/>
        <v>0</v>
      </c>
      <c r="V1372" t="str">
        <f t="shared" si="158"/>
        <v>Barefoot Resort - Love2009</v>
      </c>
      <c r="W1372" s="17">
        <f t="shared" si="159"/>
        <v>19</v>
      </c>
      <c r="X1372">
        <f t="shared" si="160"/>
        <v>93</v>
      </c>
      <c r="Y1372">
        <f t="shared" si="161"/>
        <v>95</v>
      </c>
      <c r="Z1372">
        <f t="shared" si="162"/>
        <v>89</v>
      </c>
      <c r="AA1372">
        <f t="shared" si="163"/>
        <v>83</v>
      </c>
    </row>
    <row r="1373" spans="1:27" x14ac:dyDescent="0.25">
      <c r="A1373" t="s">
        <v>40</v>
      </c>
      <c r="B1373" t="s">
        <v>40</v>
      </c>
      <c r="C1373" t="s">
        <v>40</v>
      </c>
      <c r="E1373">
        <v>2009</v>
      </c>
      <c r="F1373">
        <v>16</v>
      </c>
      <c r="G1373">
        <v>332</v>
      </c>
      <c r="H1373">
        <v>4</v>
      </c>
      <c r="I1373">
        <v>4</v>
      </c>
      <c r="J1373">
        <v>5</v>
      </c>
      <c r="K1373">
        <v>6</v>
      </c>
      <c r="L1373">
        <v>5</v>
      </c>
      <c r="M1373">
        <v>1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f t="shared" si="164"/>
        <v>0</v>
      </c>
      <c r="V1373" t="str">
        <f t="shared" si="158"/>
        <v>Barefoot Resort - Love2009</v>
      </c>
      <c r="W1373" s="17">
        <f t="shared" si="159"/>
        <v>19</v>
      </c>
      <c r="X1373">
        <f t="shared" si="160"/>
        <v>93</v>
      </c>
      <c r="Y1373">
        <f t="shared" si="161"/>
        <v>95</v>
      </c>
      <c r="Z1373">
        <f t="shared" si="162"/>
        <v>89</v>
      </c>
      <c r="AA1373">
        <f t="shared" si="163"/>
        <v>83</v>
      </c>
    </row>
    <row r="1374" spans="1:27" x14ac:dyDescent="0.25">
      <c r="A1374" t="s">
        <v>40</v>
      </c>
      <c r="B1374" t="s">
        <v>40</v>
      </c>
      <c r="C1374" t="s">
        <v>40</v>
      </c>
      <c r="E1374">
        <v>2009</v>
      </c>
      <c r="F1374">
        <v>17</v>
      </c>
      <c r="G1374">
        <v>389</v>
      </c>
      <c r="H1374">
        <v>4</v>
      </c>
      <c r="I1374">
        <v>7</v>
      </c>
      <c r="J1374">
        <v>4</v>
      </c>
      <c r="K1374">
        <v>6</v>
      </c>
      <c r="L1374">
        <v>6</v>
      </c>
      <c r="M1374">
        <v>0</v>
      </c>
      <c r="N1374">
        <v>1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f t="shared" si="164"/>
        <v>0</v>
      </c>
      <c r="V1374" t="str">
        <f t="shared" si="158"/>
        <v>Barefoot Resort - Love2009</v>
      </c>
      <c r="W1374" s="17">
        <f t="shared" si="159"/>
        <v>19</v>
      </c>
      <c r="X1374">
        <f t="shared" si="160"/>
        <v>93</v>
      </c>
      <c r="Y1374">
        <f t="shared" si="161"/>
        <v>95</v>
      </c>
      <c r="Z1374">
        <f t="shared" si="162"/>
        <v>89</v>
      </c>
      <c r="AA1374">
        <f t="shared" si="163"/>
        <v>83</v>
      </c>
    </row>
    <row r="1375" spans="1:27" x14ac:dyDescent="0.25">
      <c r="A1375" t="s">
        <v>40</v>
      </c>
      <c r="B1375" t="s">
        <v>40</v>
      </c>
      <c r="C1375" t="s">
        <v>40</v>
      </c>
      <c r="E1375">
        <v>2009</v>
      </c>
      <c r="F1375">
        <v>18</v>
      </c>
      <c r="G1375">
        <v>534</v>
      </c>
      <c r="H1375">
        <v>5</v>
      </c>
      <c r="I1375">
        <v>7</v>
      </c>
      <c r="J1375">
        <v>7</v>
      </c>
      <c r="K1375">
        <v>6</v>
      </c>
      <c r="L1375">
        <v>5</v>
      </c>
      <c r="M1375">
        <v>0</v>
      </c>
      <c r="N1375">
        <v>0</v>
      </c>
      <c r="O1375">
        <v>0</v>
      </c>
      <c r="P1375">
        <v>1</v>
      </c>
      <c r="Q1375">
        <v>0</v>
      </c>
      <c r="R1375">
        <v>0</v>
      </c>
      <c r="S1375">
        <v>0</v>
      </c>
      <c r="T1375">
        <v>0</v>
      </c>
      <c r="U1375">
        <f t="shared" si="164"/>
        <v>0</v>
      </c>
      <c r="V1375" t="str">
        <f t="shared" si="158"/>
        <v>Barefoot Resort - Love2009</v>
      </c>
      <c r="W1375" s="17">
        <f t="shared" si="159"/>
        <v>19</v>
      </c>
      <c r="X1375">
        <f t="shared" si="160"/>
        <v>93</v>
      </c>
      <c r="Y1375">
        <f t="shared" si="161"/>
        <v>95</v>
      </c>
      <c r="Z1375">
        <f t="shared" si="162"/>
        <v>89</v>
      </c>
      <c r="AA1375">
        <f t="shared" si="163"/>
        <v>83</v>
      </c>
    </row>
    <row r="1376" spans="1:27" x14ac:dyDescent="0.25">
      <c r="A1376" t="s">
        <v>26</v>
      </c>
      <c r="B1376" t="s">
        <v>26</v>
      </c>
      <c r="C1376" t="s">
        <v>26</v>
      </c>
      <c r="E1376">
        <v>2009</v>
      </c>
      <c r="F1376">
        <v>1</v>
      </c>
      <c r="G1376">
        <v>350</v>
      </c>
      <c r="H1376">
        <v>4</v>
      </c>
      <c r="I1376">
        <v>5</v>
      </c>
      <c r="J1376">
        <v>6</v>
      </c>
      <c r="K1376">
        <v>5</v>
      </c>
      <c r="L1376">
        <v>5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f t="shared" si="164"/>
        <v>0</v>
      </c>
      <c r="V1376" t="str">
        <f t="shared" si="158"/>
        <v>Caledonia2009</v>
      </c>
      <c r="W1376" s="17">
        <f t="shared" si="159"/>
        <v>7</v>
      </c>
      <c r="X1376">
        <f t="shared" si="160"/>
        <v>97</v>
      </c>
      <c r="Y1376">
        <f t="shared" si="161"/>
        <v>100</v>
      </c>
      <c r="Z1376">
        <f t="shared" si="162"/>
        <v>90</v>
      </c>
      <c r="AA1376">
        <f t="shared" si="163"/>
        <v>97</v>
      </c>
    </row>
    <row r="1377" spans="1:27" x14ac:dyDescent="0.25">
      <c r="A1377" t="s">
        <v>26</v>
      </c>
      <c r="B1377" t="s">
        <v>26</v>
      </c>
      <c r="C1377" t="s">
        <v>26</v>
      </c>
      <c r="E1377">
        <v>2009</v>
      </c>
      <c r="F1377">
        <v>2</v>
      </c>
      <c r="G1377">
        <v>553</v>
      </c>
      <c r="H1377">
        <v>5</v>
      </c>
      <c r="I1377">
        <v>7</v>
      </c>
      <c r="J1377">
        <v>6</v>
      </c>
      <c r="K1377">
        <v>6</v>
      </c>
      <c r="L1377">
        <v>9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f t="shared" si="164"/>
        <v>0</v>
      </c>
      <c r="V1377" t="str">
        <f t="shared" si="158"/>
        <v>Caledonia2009</v>
      </c>
      <c r="W1377" s="17">
        <f t="shared" si="159"/>
        <v>7</v>
      </c>
      <c r="X1377">
        <f t="shared" si="160"/>
        <v>97</v>
      </c>
      <c r="Y1377">
        <f t="shared" si="161"/>
        <v>100</v>
      </c>
      <c r="Z1377">
        <f t="shared" si="162"/>
        <v>90</v>
      </c>
      <c r="AA1377">
        <f t="shared" si="163"/>
        <v>97</v>
      </c>
    </row>
    <row r="1378" spans="1:27" x14ac:dyDescent="0.25">
      <c r="A1378" t="s">
        <v>26</v>
      </c>
      <c r="B1378" t="s">
        <v>26</v>
      </c>
      <c r="C1378" t="s">
        <v>26</v>
      </c>
      <c r="E1378">
        <v>2009</v>
      </c>
      <c r="F1378">
        <v>3</v>
      </c>
      <c r="G1378">
        <v>175</v>
      </c>
      <c r="H1378">
        <v>3</v>
      </c>
      <c r="I1378">
        <v>2</v>
      </c>
      <c r="J1378">
        <v>4</v>
      </c>
      <c r="K1378">
        <v>6</v>
      </c>
      <c r="L1378">
        <v>5</v>
      </c>
      <c r="M1378">
        <v>0</v>
      </c>
      <c r="N1378">
        <v>0</v>
      </c>
      <c r="O1378">
        <v>0</v>
      </c>
      <c r="P1378">
        <v>0</v>
      </c>
      <c r="Q1378">
        <v>1</v>
      </c>
      <c r="R1378">
        <v>0</v>
      </c>
      <c r="S1378">
        <v>0</v>
      </c>
      <c r="T1378">
        <v>0</v>
      </c>
      <c r="U1378">
        <f t="shared" si="164"/>
        <v>1</v>
      </c>
      <c r="V1378" t="str">
        <f t="shared" si="158"/>
        <v>Caledonia2009</v>
      </c>
      <c r="W1378" s="17">
        <f t="shared" si="159"/>
        <v>7</v>
      </c>
      <c r="X1378">
        <f t="shared" si="160"/>
        <v>97</v>
      </c>
      <c r="Y1378">
        <f t="shared" si="161"/>
        <v>100</v>
      </c>
      <c r="Z1378">
        <f t="shared" si="162"/>
        <v>90</v>
      </c>
      <c r="AA1378">
        <f t="shared" si="163"/>
        <v>97</v>
      </c>
    </row>
    <row r="1379" spans="1:27" x14ac:dyDescent="0.25">
      <c r="A1379" t="s">
        <v>26</v>
      </c>
      <c r="B1379" t="s">
        <v>26</v>
      </c>
      <c r="C1379" t="s">
        <v>26</v>
      </c>
      <c r="E1379">
        <v>2009</v>
      </c>
      <c r="F1379">
        <v>4</v>
      </c>
      <c r="G1379">
        <v>357</v>
      </c>
      <c r="H1379">
        <v>4</v>
      </c>
      <c r="I1379">
        <v>4</v>
      </c>
      <c r="J1379">
        <v>6</v>
      </c>
      <c r="K1379">
        <v>4</v>
      </c>
      <c r="L1379">
        <v>5</v>
      </c>
      <c r="M1379">
        <v>1</v>
      </c>
      <c r="N1379">
        <v>0</v>
      </c>
      <c r="O1379">
        <v>1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f t="shared" si="164"/>
        <v>0</v>
      </c>
      <c r="V1379" t="str">
        <f t="shared" si="158"/>
        <v>Caledonia2009</v>
      </c>
      <c r="W1379" s="17">
        <f t="shared" si="159"/>
        <v>7</v>
      </c>
      <c r="X1379">
        <f t="shared" si="160"/>
        <v>97</v>
      </c>
      <c r="Y1379">
        <f t="shared" si="161"/>
        <v>100</v>
      </c>
      <c r="Z1379">
        <f t="shared" si="162"/>
        <v>90</v>
      </c>
      <c r="AA1379">
        <f t="shared" si="163"/>
        <v>97</v>
      </c>
    </row>
    <row r="1380" spans="1:27" x14ac:dyDescent="0.25">
      <c r="A1380" t="s">
        <v>26</v>
      </c>
      <c r="B1380" t="s">
        <v>26</v>
      </c>
      <c r="C1380" t="s">
        <v>26</v>
      </c>
      <c r="E1380">
        <v>2009</v>
      </c>
      <c r="F1380">
        <v>5</v>
      </c>
      <c r="G1380">
        <v>387</v>
      </c>
      <c r="H1380">
        <v>4</v>
      </c>
      <c r="I1380">
        <v>5</v>
      </c>
      <c r="J1380">
        <v>4</v>
      </c>
      <c r="K1380">
        <v>4</v>
      </c>
      <c r="L1380">
        <v>5</v>
      </c>
      <c r="M1380">
        <v>0</v>
      </c>
      <c r="N1380">
        <v>1</v>
      </c>
      <c r="O1380">
        <v>1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f t="shared" si="164"/>
        <v>0</v>
      </c>
      <c r="V1380" t="str">
        <f t="shared" si="158"/>
        <v>Caledonia2009</v>
      </c>
      <c r="W1380" s="17">
        <f t="shared" si="159"/>
        <v>7</v>
      </c>
      <c r="X1380">
        <f t="shared" si="160"/>
        <v>97</v>
      </c>
      <c r="Y1380">
        <f t="shared" si="161"/>
        <v>100</v>
      </c>
      <c r="Z1380">
        <f t="shared" si="162"/>
        <v>90</v>
      </c>
      <c r="AA1380">
        <f t="shared" si="163"/>
        <v>97</v>
      </c>
    </row>
    <row r="1381" spans="1:27" x14ac:dyDescent="0.25">
      <c r="A1381" t="s">
        <v>26</v>
      </c>
      <c r="B1381" t="s">
        <v>26</v>
      </c>
      <c r="C1381" t="s">
        <v>26</v>
      </c>
      <c r="E1381">
        <v>2009</v>
      </c>
      <c r="F1381">
        <v>6</v>
      </c>
      <c r="G1381">
        <v>135</v>
      </c>
      <c r="H1381">
        <v>3</v>
      </c>
      <c r="I1381">
        <v>5</v>
      </c>
      <c r="J1381">
        <v>4</v>
      </c>
      <c r="K1381">
        <v>4</v>
      </c>
      <c r="L1381">
        <v>4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f t="shared" si="164"/>
        <v>0</v>
      </c>
      <c r="V1381" t="str">
        <f t="shared" si="158"/>
        <v>Caledonia2009</v>
      </c>
      <c r="W1381" s="17">
        <f t="shared" si="159"/>
        <v>7</v>
      </c>
      <c r="X1381">
        <f t="shared" si="160"/>
        <v>97</v>
      </c>
      <c r="Y1381">
        <f t="shared" si="161"/>
        <v>100</v>
      </c>
      <c r="Z1381">
        <f t="shared" si="162"/>
        <v>90</v>
      </c>
      <c r="AA1381">
        <f t="shared" si="163"/>
        <v>97</v>
      </c>
    </row>
    <row r="1382" spans="1:27" x14ac:dyDescent="0.25">
      <c r="A1382" t="s">
        <v>26</v>
      </c>
      <c r="B1382" t="s">
        <v>26</v>
      </c>
      <c r="C1382" t="s">
        <v>26</v>
      </c>
      <c r="E1382">
        <v>2009</v>
      </c>
      <c r="F1382">
        <v>7</v>
      </c>
      <c r="G1382">
        <v>346</v>
      </c>
      <c r="H1382">
        <v>4</v>
      </c>
      <c r="I1382">
        <v>5</v>
      </c>
      <c r="J1382">
        <v>10</v>
      </c>
      <c r="K1382">
        <v>5</v>
      </c>
      <c r="L1382">
        <v>4</v>
      </c>
      <c r="M1382">
        <v>0</v>
      </c>
      <c r="N1382">
        <v>0</v>
      </c>
      <c r="O1382">
        <v>0</v>
      </c>
      <c r="P1382">
        <v>1</v>
      </c>
      <c r="Q1382">
        <v>0</v>
      </c>
      <c r="R1382">
        <v>0</v>
      </c>
      <c r="S1382">
        <v>0</v>
      </c>
      <c r="T1382">
        <v>0</v>
      </c>
      <c r="U1382">
        <f t="shared" si="164"/>
        <v>0</v>
      </c>
      <c r="V1382" t="str">
        <f t="shared" si="158"/>
        <v>Caledonia2009</v>
      </c>
      <c r="W1382" s="17">
        <f t="shared" si="159"/>
        <v>7</v>
      </c>
      <c r="X1382">
        <f t="shared" si="160"/>
        <v>97</v>
      </c>
      <c r="Y1382">
        <f t="shared" si="161"/>
        <v>100</v>
      </c>
      <c r="Z1382">
        <f t="shared" si="162"/>
        <v>90</v>
      </c>
      <c r="AA1382">
        <f t="shared" si="163"/>
        <v>97</v>
      </c>
    </row>
    <row r="1383" spans="1:27" x14ac:dyDescent="0.25">
      <c r="A1383" t="s">
        <v>26</v>
      </c>
      <c r="B1383" t="s">
        <v>26</v>
      </c>
      <c r="C1383" t="s">
        <v>26</v>
      </c>
      <c r="E1383">
        <v>2009</v>
      </c>
      <c r="F1383">
        <v>8</v>
      </c>
      <c r="G1383">
        <v>512</v>
      </c>
      <c r="H1383">
        <v>5</v>
      </c>
      <c r="I1383">
        <v>8</v>
      </c>
      <c r="J1383">
        <v>7</v>
      </c>
      <c r="K1383">
        <v>7</v>
      </c>
      <c r="L1383">
        <v>5</v>
      </c>
      <c r="M1383">
        <v>0</v>
      </c>
      <c r="N1383">
        <v>0</v>
      </c>
      <c r="O1383">
        <v>0</v>
      </c>
      <c r="P1383">
        <v>1</v>
      </c>
      <c r="Q1383">
        <v>0</v>
      </c>
      <c r="R1383">
        <v>0</v>
      </c>
      <c r="S1383">
        <v>0</v>
      </c>
      <c r="T1383">
        <v>0</v>
      </c>
      <c r="U1383">
        <f t="shared" si="164"/>
        <v>0</v>
      </c>
      <c r="V1383" t="str">
        <f t="shared" si="158"/>
        <v>Caledonia2009</v>
      </c>
      <c r="W1383" s="17">
        <f t="shared" si="159"/>
        <v>7</v>
      </c>
      <c r="X1383">
        <f t="shared" si="160"/>
        <v>97</v>
      </c>
      <c r="Y1383">
        <f t="shared" si="161"/>
        <v>100</v>
      </c>
      <c r="Z1383">
        <f t="shared" si="162"/>
        <v>90</v>
      </c>
      <c r="AA1383">
        <f t="shared" si="163"/>
        <v>97</v>
      </c>
    </row>
    <row r="1384" spans="1:27" x14ac:dyDescent="0.25">
      <c r="A1384" t="s">
        <v>26</v>
      </c>
      <c r="B1384" t="s">
        <v>26</v>
      </c>
      <c r="C1384" t="s">
        <v>26</v>
      </c>
      <c r="E1384">
        <v>2009</v>
      </c>
      <c r="F1384">
        <v>9</v>
      </c>
      <c r="G1384">
        <v>110</v>
      </c>
      <c r="H1384">
        <v>3</v>
      </c>
      <c r="I1384">
        <v>3</v>
      </c>
      <c r="J1384">
        <v>3</v>
      </c>
      <c r="K1384">
        <v>3</v>
      </c>
      <c r="L1384">
        <v>2</v>
      </c>
      <c r="M1384">
        <v>1</v>
      </c>
      <c r="N1384">
        <v>1</v>
      </c>
      <c r="O1384">
        <v>1</v>
      </c>
      <c r="P1384">
        <v>0</v>
      </c>
      <c r="Q1384">
        <v>0</v>
      </c>
      <c r="R1384">
        <v>0</v>
      </c>
      <c r="S1384">
        <v>0</v>
      </c>
      <c r="T1384">
        <v>1</v>
      </c>
      <c r="U1384">
        <f t="shared" si="164"/>
        <v>1</v>
      </c>
      <c r="V1384" t="str">
        <f t="shared" si="158"/>
        <v>Caledonia2009</v>
      </c>
      <c r="W1384" s="17">
        <f t="shared" si="159"/>
        <v>7</v>
      </c>
      <c r="X1384">
        <f t="shared" si="160"/>
        <v>97</v>
      </c>
      <c r="Y1384">
        <f t="shared" si="161"/>
        <v>100</v>
      </c>
      <c r="Z1384">
        <f t="shared" si="162"/>
        <v>90</v>
      </c>
      <c r="AA1384">
        <f t="shared" si="163"/>
        <v>97</v>
      </c>
    </row>
    <row r="1385" spans="1:27" x14ac:dyDescent="0.25">
      <c r="A1385" t="s">
        <v>26</v>
      </c>
      <c r="B1385" t="s">
        <v>26</v>
      </c>
      <c r="C1385" t="s">
        <v>26</v>
      </c>
      <c r="E1385">
        <v>2009</v>
      </c>
      <c r="F1385">
        <v>10</v>
      </c>
      <c r="G1385">
        <v>531</v>
      </c>
      <c r="H1385">
        <v>5</v>
      </c>
      <c r="I1385">
        <v>9</v>
      </c>
      <c r="J1385">
        <v>5</v>
      </c>
      <c r="K1385">
        <v>6</v>
      </c>
      <c r="L1385">
        <v>6</v>
      </c>
      <c r="M1385">
        <v>0</v>
      </c>
      <c r="N1385">
        <v>1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f t="shared" si="164"/>
        <v>0</v>
      </c>
      <c r="V1385" t="str">
        <f t="shared" si="158"/>
        <v>Caledonia2009</v>
      </c>
      <c r="W1385" s="17">
        <f t="shared" si="159"/>
        <v>7</v>
      </c>
      <c r="X1385">
        <f t="shared" si="160"/>
        <v>97</v>
      </c>
      <c r="Y1385">
        <f t="shared" si="161"/>
        <v>100</v>
      </c>
      <c r="Z1385">
        <f t="shared" si="162"/>
        <v>90</v>
      </c>
      <c r="AA1385">
        <f t="shared" si="163"/>
        <v>97</v>
      </c>
    </row>
    <row r="1386" spans="1:27" x14ac:dyDescent="0.25">
      <c r="A1386" t="s">
        <v>26</v>
      </c>
      <c r="B1386" t="s">
        <v>26</v>
      </c>
      <c r="C1386" t="s">
        <v>26</v>
      </c>
      <c r="E1386">
        <v>2009</v>
      </c>
      <c r="F1386">
        <v>11</v>
      </c>
      <c r="G1386">
        <v>153</v>
      </c>
      <c r="H1386">
        <v>3</v>
      </c>
      <c r="I1386">
        <v>4</v>
      </c>
      <c r="J1386">
        <v>4</v>
      </c>
      <c r="K1386">
        <v>3</v>
      </c>
      <c r="L1386">
        <v>5</v>
      </c>
      <c r="M1386">
        <v>0</v>
      </c>
      <c r="N1386">
        <v>0</v>
      </c>
      <c r="O1386">
        <v>1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f t="shared" si="164"/>
        <v>0</v>
      </c>
      <c r="V1386" t="str">
        <f t="shared" si="158"/>
        <v>Caledonia2009</v>
      </c>
      <c r="W1386" s="17">
        <f t="shared" si="159"/>
        <v>7</v>
      </c>
      <c r="X1386">
        <f t="shared" si="160"/>
        <v>97</v>
      </c>
      <c r="Y1386">
        <f t="shared" si="161"/>
        <v>100</v>
      </c>
      <c r="Z1386">
        <f t="shared" si="162"/>
        <v>90</v>
      </c>
      <c r="AA1386">
        <f t="shared" si="163"/>
        <v>97</v>
      </c>
    </row>
    <row r="1387" spans="1:27" x14ac:dyDescent="0.25">
      <c r="A1387" t="s">
        <v>26</v>
      </c>
      <c r="B1387" t="s">
        <v>26</v>
      </c>
      <c r="C1387" t="s">
        <v>26</v>
      </c>
      <c r="E1387">
        <v>2009</v>
      </c>
      <c r="F1387">
        <v>12</v>
      </c>
      <c r="G1387">
        <v>395</v>
      </c>
      <c r="H1387">
        <v>4</v>
      </c>
      <c r="I1387">
        <v>7</v>
      </c>
      <c r="J1387">
        <v>7</v>
      </c>
      <c r="K1387">
        <v>5</v>
      </c>
      <c r="L1387">
        <v>5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f t="shared" si="164"/>
        <v>0</v>
      </c>
      <c r="V1387" t="str">
        <f t="shared" si="158"/>
        <v>Caledonia2009</v>
      </c>
      <c r="W1387" s="17">
        <f t="shared" si="159"/>
        <v>7</v>
      </c>
      <c r="X1387">
        <f t="shared" si="160"/>
        <v>97</v>
      </c>
      <c r="Y1387">
        <f t="shared" si="161"/>
        <v>100</v>
      </c>
      <c r="Z1387">
        <f t="shared" si="162"/>
        <v>90</v>
      </c>
      <c r="AA1387">
        <f t="shared" si="163"/>
        <v>97</v>
      </c>
    </row>
    <row r="1388" spans="1:27" x14ac:dyDescent="0.25">
      <c r="A1388" t="s">
        <v>26</v>
      </c>
      <c r="B1388" t="s">
        <v>26</v>
      </c>
      <c r="C1388" t="s">
        <v>26</v>
      </c>
      <c r="E1388">
        <v>2009</v>
      </c>
      <c r="F1388">
        <v>13</v>
      </c>
      <c r="G1388">
        <v>380</v>
      </c>
      <c r="H1388">
        <v>4</v>
      </c>
      <c r="I1388">
        <v>6</v>
      </c>
      <c r="J1388">
        <v>6</v>
      </c>
      <c r="K1388">
        <v>6</v>
      </c>
      <c r="L1388">
        <v>4</v>
      </c>
      <c r="M1388">
        <v>0</v>
      </c>
      <c r="N1388">
        <v>0</v>
      </c>
      <c r="O1388">
        <v>0</v>
      </c>
      <c r="P1388">
        <v>1</v>
      </c>
      <c r="Q1388">
        <v>0</v>
      </c>
      <c r="R1388">
        <v>0</v>
      </c>
      <c r="S1388">
        <v>0</v>
      </c>
      <c r="T1388">
        <v>0</v>
      </c>
      <c r="U1388">
        <f t="shared" si="164"/>
        <v>0</v>
      </c>
      <c r="V1388" t="str">
        <f t="shared" si="158"/>
        <v>Caledonia2009</v>
      </c>
      <c r="W1388" s="17">
        <f t="shared" si="159"/>
        <v>7</v>
      </c>
      <c r="X1388">
        <f t="shared" si="160"/>
        <v>97</v>
      </c>
      <c r="Y1388">
        <f t="shared" si="161"/>
        <v>100</v>
      </c>
      <c r="Z1388">
        <f t="shared" si="162"/>
        <v>90</v>
      </c>
      <c r="AA1388">
        <f t="shared" si="163"/>
        <v>97</v>
      </c>
    </row>
    <row r="1389" spans="1:27" x14ac:dyDescent="0.25">
      <c r="A1389" t="s">
        <v>26</v>
      </c>
      <c r="B1389" t="s">
        <v>26</v>
      </c>
      <c r="C1389" t="s">
        <v>26</v>
      </c>
      <c r="E1389">
        <v>2009</v>
      </c>
      <c r="F1389">
        <v>14</v>
      </c>
      <c r="G1389">
        <v>363</v>
      </c>
      <c r="H1389">
        <v>4</v>
      </c>
      <c r="I1389">
        <v>4</v>
      </c>
      <c r="J1389">
        <v>6</v>
      </c>
      <c r="K1389">
        <v>5</v>
      </c>
      <c r="L1389">
        <v>8</v>
      </c>
      <c r="M1389">
        <v>1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f t="shared" si="164"/>
        <v>0</v>
      </c>
      <c r="V1389" t="str">
        <f t="shared" si="158"/>
        <v>Caledonia2009</v>
      </c>
      <c r="W1389" s="17">
        <f t="shared" si="159"/>
        <v>7</v>
      </c>
      <c r="X1389">
        <f t="shared" si="160"/>
        <v>97</v>
      </c>
      <c r="Y1389">
        <f t="shared" si="161"/>
        <v>100</v>
      </c>
      <c r="Z1389">
        <f t="shared" si="162"/>
        <v>90</v>
      </c>
      <c r="AA1389">
        <f t="shared" si="163"/>
        <v>97</v>
      </c>
    </row>
    <row r="1390" spans="1:27" x14ac:dyDescent="0.25">
      <c r="A1390" t="s">
        <v>26</v>
      </c>
      <c r="B1390" t="s">
        <v>26</v>
      </c>
      <c r="C1390" t="s">
        <v>26</v>
      </c>
      <c r="E1390">
        <v>2009</v>
      </c>
      <c r="F1390">
        <v>15</v>
      </c>
      <c r="G1390">
        <v>441</v>
      </c>
      <c r="H1390">
        <v>4</v>
      </c>
      <c r="I1390">
        <v>5</v>
      </c>
      <c r="J1390">
        <v>5</v>
      </c>
      <c r="K1390">
        <v>6</v>
      </c>
      <c r="L1390">
        <v>8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f t="shared" si="164"/>
        <v>0</v>
      </c>
      <c r="V1390" t="str">
        <f t="shared" si="158"/>
        <v>Caledonia2009</v>
      </c>
      <c r="W1390" s="17">
        <f t="shared" si="159"/>
        <v>7</v>
      </c>
      <c r="X1390">
        <f t="shared" si="160"/>
        <v>97</v>
      </c>
      <c r="Y1390">
        <f t="shared" si="161"/>
        <v>100</v>
      </c>
      <c r="Z1390">
        <f t="shared" si="162"/>
        <v>90</v>
      </c>
      <c r="AA1390">
        <f t="shared" si="163"/>
        <v>97</v>
      </c>
    </row>
    <row r="1391" spans="1:27" x14ac:dyDescent="0.25">
      <c r="A1391" t="s">
        <v>26</v>
      </c>
      <c r="B1391" t="s">
        <v>26</v>
      </c>
      <c r="C1391" t="s">
        <v>26</v>
      </c>
      <c r="E1391">
        <v>2009</v>
      </c>
      <c r="F1391">
        <v>16</v>
      </c>
      <c r="G1391">
        <v>400</v>
      </c>
      <c r="H1391">
        <v>4</v>
      </c>
      <c r="I1391">
        <v>7</v>
      </c>
      <c r="J1391">
        <v>5</v>
      </c>
      <c r="K1391">
        <v>6</v>
      </c>
      <c r="L1391">
        <v>6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f t="shared" si="164"/>
        <v>0</v>
      </c>
      <c r="V1391" t="str">
        <f t="shared" si="158"/>
        <v>Caledonia2009</v>
      </c>
      <c r="W1391" s="17">
        <f t="shared" si="159"/>
        <v>7</v>
      </c>
      <c r="X1391">
        <f t="shared" si="160"/>
        <v>97</v>
      </c>
      <c r="Y1391">
        <f t="shared" si="161"/>
        <v>100</v>
      </c>
      <c r="Z1391">
        <f t="shared" si="162"/>
        <v>90</v>
      </c>
      <c r="AA1391">
        <f t="shared" si="163"/>
        <v>97</v>
      </c>
    </row>
    <row r="1392" spans="1:27" x14ac:dyDescent="0.25">
      <c r="A1392" t="s">
        <v>26</v>
      </c>
      <c r="B1392" t="s">
        <v>26</v>
      </c>
      <c r="C1392" t="s">
        <v>26</v>
      </c>
      <c r="E1392">
        <v>2009</v>
      </c>
      <c r="F1392">
        <v>17</v>
      </c>
      <c r="G1392">
        <v>156</v>
      </c>
      <c r="H1392">
        <v>3</v>
      </c>
      <c r="I1392">
        <v>4</v>
      </c>
      <c r="J1392">
        <v>4</v>
      </c>
      <c r="K1392">
        <v>5</v>
      </c>
      <c r="L1392">
        <v>5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f t="shared" si="164"/>
        <v>0</v>
      </c>
      <c r="V1392" t="str">
        <f t="shared" si="158"/>
        <v>Caledonia2009</v>
      </c>
      <c r="W1392" s="17">
        <f t="shared" si="159"/>
        <v>7</v>
      </c>
      <c r="X1392">
        <f t="shared" si="160"/>
        <v>97</v>
      </c>
      <c r="Y1392">
        <f t="shared" si="161"/>
        <v>100</v>
      </c>
      <c r="Z1392">
        <f t="shared" si="162"/>
        <v>90</v>
      </c>
      <c r="AA1392">
        <f t="shared" si="163"/>
        <v>97</v>
      </c>
    </row>
    <row r="1393" spans="1:27" x14ac:dyDescent="0.25">
      <c r="A1393" t="s">
        <v>26</v>
      </c>
      <c r="B1393" t="s">
        <v>26</v>
      </c>
      <c r="C1393" t="s">
        <v>26</v>
      </c>
      <c r="E1393">
        <v>2009</v>
      </c>
      <c r="F1393">
        <v>18</v>
      </c>
      <c r="G1393">
        <v>377</v>
      </c>
      <c r="H1393">
        <v>4</v>
      </c>
      <c r="I1393">
        <v>7</v>
      </c>
      <c r="J1393">
        <v>8</v>
      </c>
      <c r="K1393">
        <v>4</v>
      </c>
      <c r="L1393">
        <v>6</v>
      </c>
      <c r="M1393">
        <v>0</v>
      </c>
      <c r="N1393">
        <v>0</v>
      </c>
      <c r="O1393">
        <v>1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f t="shared" si="164"/>
        <v>0</v>
      </c>
      <c r="V1393" t="str">
        <f t="shared" si="158"/>
        <v>Caledonia2009</v>
      </c>
      <c r="W1393" s="17">
        <f t="shared" si="159"/>
        <v>7</v>
      </c>
      <c r="X1393">
        <f t="shared" si="160"/>
        <v>97</v>
      </c>
      <c r="Y1393">
        <f t="shared" si="161"/>
        <v>100</v>
      </c>
      <c r="Z1393">
        <f t="shared" si="162"/>
        <v>90</v>
      </c>
      <c r="AA1393">
        <f t="shared" si="163"/>
        <v>97</v>
      </c>
    </row>
    <row r="1394" spans="1:27" x14ac:dyDescent="0.25">
      <c r="A1394" t="s">
        <v>22</v>
      </c>
      <c r="B1394" t="s">
        <v>22</v>
      </c>
      <c r="C1394" t="s">
        <v>22</v>
      </c>
      <c r="E1394">
        <v>2009</v>
      </c>
      <c r="F1394">
        <v>1</v>
      </c>
      <c r="G1394">
        <v>396</v>
      </c>
      <c r="H1394">
        <v>4</v>
      </c>
      <c r="I1394">
        <v>5</v>
      </c>
      <c r="J1394">
        <v>5</v>
      </c>
      <c r="K1394">
        <v>4</v>
      </c>
      <c r="L1394">
        <v>6</v>
      </c>
      <c r="M1394">
        <v>0</v>
      </c>
      <c r="N1394">
        <v>0</v>
      </c>
      <c r="O1394">
        <v>1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f t="shared" si="164"/>
        <v>0</v>
      </c>
      <c r="V1394" t="str">
        <f t="shared" si="158"/>
        <v>Grande Dunes2009</v>
      </c>
      <c r="W1394" s="17">
        <f t="shared" si="159"/>
        <v>14</v>
      </c>
      <c r="X1394">
        <f t="shared" si="160"/>
        <v>94</v>
      </c>
      <c r="Y1394">
        <f t="shared" si="161"/>
        <v>87</v>
      </c>
      <c r="Z1394">
        <f t="shared" si="162"/>
        <v>87</v>
      </c>
      <c r="AA1394">
        <f t="shared" si="163"/>
        <v>81</v>
      </c>
    </row>
    <row r="1395" spans="1:27" x14ac:dyDescent="0.25">
      <c r="A1395" t="s">
        <v>22</v>
      </c>
      <c r="B1395" t="s">
        <v>22</v>
      </c>
      <c r="C1395" t="s">
        <v>22</v>
      </c>
      <c r="E1395">
        <v>2009</v>
      </c>
      <c r="F1395">
        <v>2</v>
      </c>
      <c r="G1395">
        <v>137</v>
      </c>
      <c r="H1395">
        <v>3</v>
      </c>
      <c r="I1395">
        <v>4</v>
      </c>
      <c r="J1395">
        <v>4</v>
      </c>
      <c r="K1395">
        <v>4</v>
      </c>
      <c r="L1395">
        <v>3</v>
      </c>
      <c r="M1395">
        <v>0</v>
      </c>
      <c r="N1395">
        <v>0</v>
      </c>
      <c r="O1395">
        <v>0</v>
      </c>
      <c r="P1395">
        <v>1</v>
      </c>
      <c r="Q1395">
        <v>0</v>
      </c>
      <c r="R1395">
        <v>0</v>
      </c>
      <c r="S1395">
        <v>0</v>
      </c>
      <c r="T1395">
        <v>0</v>
      </c>
      <c r="U1395">
        <f t="shared" si="164"/>
        <v>0</v>
      </c>
      <c r="V1395" t="str">
        <f t="shared" si="158"/>
        <v>Grande Dunes2009</v>
      </c>
      <c r="W1395" s="17">
        <f t="shared" si="159"/>
        <v>14</v>
      </c>
      <c r="X1395">
        <f t="shared" si="160"/>
        <v>94</v>
      </c>
      <c r="Y1395">
        <f t="shared" si="161"/>
        <v>87</v>
      </c>
      <c r="Z1395">
        <f t="shared" si="162"/>
        <v>87</v>
      </c>
      <c r="AA1395">
        <f t="shared" si="163"/>
        <v>81</v>
      </c>
    </row>
    <row r="1396" spans="1:27" x14ac:dyDescent="0.25">
      <c r="A1396" t="s">
        <v>22</v>
      </c>
      <c r="B1396" t="s">
        <v>22</v>
      </c>
      <c r="C1396" t="s">
        <v>22</v>
      </c>
      <c r="E1396">
        <v>2009</v>
      </c>
      <c r="F1396">
        <v>3</v>
      </c>
      <c r="G1396">
        <v>378</v>
      </c>
      <c r="H1396">
        <v>4</v>
      </c>
      <c r="I1396">
        <v>5</v>
      </c>
      <c r="J1396">
        <v>5</v>
      </c>
      <c r="K1396">
        <v>5</v>
      </c>
      <c r="L1396">
        <v>4</v>
      </c>
      <c r="M1396">
        <v>0</v>
      </c>
      <c r="N1396">
        <v>0</v>
      </c>
      <c r="O1396">
        <v>0</v>
      </c>
      <c r="P1396">
        <v>1</v>
      </c>
      <c r="Q1396">
        <v>0</v>
      </c>
      <c r="R1396">
        <v>0</v>
      </c>
      <c r="S1396">
        <v>0</v>
      </c>
      <c r="T1396">
        <v>0</v>
      </c>
      <c r="U1396">
        <f t="shared" si="164"/>
        <v>0</v>
      </c>
      <c r="V1396" t="str">
        <f t="shared" si="158"/>
        <v>Grande Dunes2009</v>
      </c>
      <c r="W1396" s="17">
        <f t="shared" si="159"/>
        <v>14</v>
      </c>
      <c r="X1396">
        <f t="shared" si="160"/>
        <v>94</v>
      </c>
      <c r="Y1396">
        <f t="shared" si="161"/>
        <v>87</v>
      </c>
      <c r="Z1396">
        <f t="shared" si="162"/>
        <v>87</v>
      </c>
      <c r="AA1396">
        <f t="shared" si="163"/>
        <v>81</v>
      </c>
    </row>
    <row r="1397" spans="1:27" x14ac:dyDescent="0.25">
      <c r="A1397" t="s">
        <v>22</v>
      </c>
      <c r="B1397" t="s">
        <v>22</v>
      </c>
      <c r="C1397" t="s">
        <v>22</v>
      </c>
      <c r="E1397">
        <v>2009</v>
      </c>
      <c r="F1397">
        <v>4</v>
      </c>
      <c r="G1397">
        <v>506</v>
      </c>
      <c r="H1397">
        <v>5</v>
      </c>
      <c r="I1397">
        <v>6</v>
      </c>
      <c r="J1397">
        <v>5</v>
      </c>
      <c r="K1397">
        <v>6</v>
      </c>
      <c r="L1397">
        <v>6</v>
      </c>
      <c r="M1397">
        <v>0</v>
      </c>
      <c r="N1397">
        <v>1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f t="shared" si="164"/>
        <v>0</v>
      </c>
      <c r="V1397" t="str">
        <f t="shared" si="158"/>
        <v>Grande Dunes2009</v>
      </c>
      <c r="W1397" s="17">
        <f t="shared" si="159"/>
        <v>14</v>
      </c>
      <c r="X1397">
        <f t="shared" si="160"/>
        <v>94</v>
      </c>
      <c r="Y1397">
        <f t="shared" si="161"/>
        <v>87</v>
      </c>
      <c r="Z1397">
        <f t="shared" si="162"/>
        <v>87</v>
      </c>
      <c r="AA1397">
        <f t="shared" si="163"/>
        <v>81</v>
      </c>
    </row>
    <row r="1398" spans="1:27" x14ac:dyDescent="0.25">
      <c r="A1398" t="s">
        <v>22</v>
      </c>
      <c r="B1398" t="s">
        <v>22</v>
      </c>
      <c r="C1398" t="s">
        <v>22</v>
      </c>
      <c r="E1398">
        <v>2009</v>
      </c>
      <c r="F1398">
        <v>5</v>
      </c>
      <c r="G1398">
        <v>383</v>
      </c>
      <c r="H1398">
        <v>4</v>
      </c>
      <c r="I1398">
        <v>6</v>
      </c>
      <c r="J1398">
        <v>8</v>
      </c>
      <c r="K1398">
        <v>5</v>
      </c>
      <c r="L1398">
        <v>4</v>
      </c>
      <c r="M1398">
        <v>0</v>
      </c>
      <c r="N1398">
        <v>0</v>
      </c>
      <c r="O1398">
        <v>0</v>
      </c>
      <c r="P1398">
        <v>1</v>
      </c>
      <c r="Q1398">
        <v>0</v>
      </c>
      <c r="R1398">
        <v>0</v>
      </c>
      <c r="S1398">
        <v>0</v>
      </c>
      <c r="T1398">
        <v>0</v>
      </c>
      <c r="U1398">
        <f t="shared" si="164"/>
        <v>0</v>
      </c>
      <c r="V1398" t="str">
        <f t="shared" si="158"/>
        <v>Grande Dunes2009</v>
      </c>
      <c r="W1398" s="17">
        <f t="shared" si="159"/>
        <v>14</v>
      </c>
      <c r="X1398">
        <f t="shared" si="160"/>
        <v>94</v>
      </c>
      <c r="Y1398">
        <f t="shared" si="161"/>
        <v>87</v>
      </c>
      <c r="Z1398">
        <f t="shared" si="162"/>
        <v>87</v>
      </c>
      <c r="AA1398">
        <f t="shared" si="163"/>
        <v>81</v>
      </c>
    </row>
    <row r="1399" spans="1:27" x14ac:dyDescent="0.25">
      <c r="A1399" t="s">
        <v>22</v>
      </c>
      <c r="B1399" t="s">
        <v>22</v>
      </c>
      <c r="C1399" t="s">
        <v>22</v>
      </c>
      <c r="E1399">
        <v>2009</v>
      </c>
      <c r="F1399">
        <v>6</v>
      </c>
      <c r="G1399">
        <v>305</v>
      </c>
      <c r="H1399">
        <v>4</v>
      </c>
      <c r="I1399">
        <v>5</v>
      </c>
      <c r="J1399">
        <v>4</v>
      </c>
      <c r="K1399">
        <v>4</v>
      </c>
      <c r="L1399">
        <v>3</v>
      </c>
      <c r="M1399">
        <v>0</v>
      </c>
      <c r="N1399">
        <v>1</v>
      </c>
      <c r="O1399">
        <v>1</v>
      </c>
      <c r="P1399">
        <v>0</v>
      </c>
      <c r="Q1399">
        <v>0</v>
      </c>
      <c r="R1399">
        <v>0</v>
      </c>
      <c r="S1399">
        <v>0</v>
      </c>
      <c r="T1399">
        <v>1</v>
      </c>
      <c r="U1399">
        <f t="shared" si="164"/>
        <v>1</v>
      </c>
      <c r="V1399" t="str">
        <f t="shared" si="158"/>
        <v>Grande Dunes2009</v>
      </c>
      <c r="W1399" s="17">
        <f t="shared" si="159"/>
        <v>14</v>
      </c>
      <c r="X1399">
        <f t="shared" si="160"/>
        <v>94</v>
      </c>
      <c r="Y1399">
        <f t="shared" si="161"/>
        <v>87</v>
      </c>
      <c r="Z1399">
        <f t="shared" si="162"/>
        <v>87</v>
      </c>
      <c r="AA1399">
        <f t="shared" si="163"/>
        <v>81</v>
      </c>
    </row>
    <row r="1400" spans="1:27" x14ac:dyDescent="0.25">
      <c r="A1400" t="s">
        <v>22</v>
      </c>
      <c r="B1400" t="s">
        <v>22</v>
      </c>
      <c r="C1400" t="s">
        <v>22</v>
      </c>
      <c r="E1400">
        <v>2009</v>
      </c>
      <c r="F1400">
        <v>7</v>
      </c>
      <c r="G1400">
        <v>495</v>
      </c>
      <c r="H1400">
        <v>5</v>
      </c>
      <c r="I1400">
        <v>5</v>
      </c>
      <c r="J1400">
        <v>5</v>
      </c>
      <c r="K1400">
        <v>6</v>
      </c>
      <c r="L1400">
        <v>5</v>
      </c>
      <c r="M1400">
        <v>1</v>
      </c>
      <c r="N1400">
        <v>1</v>
      </c>
      <c r="O1400">
        <v>0</v>
      </c>
      <c r="P1400">
        <v>1</v>
      </c>
      <c r="Q1400">
        <v>0</v>
      </c>
      <c r="R1400">
        <v>0</v>
      </c>
      <c r="S1400">
        <v>0</v>
      </c>
      <c r="T1400">
        <v>0</v>
      </c>
      <c r="U1400">
        <f t="shared" si="164"/>
        <v>0</v>
      </c>
      <c r="V1400" t="str">
        <f t="shared" si="158"/>
        <v>Grande Dunes2009</v>
      </c>
      <c r="W1400" s="17">
        <f t="shared" si="159"/>
        <v>14</v>
      </c>
      <c r="X1400">
        <f t="shared" si="160"/>
        <v>94</v>
      </c>
      <c r="Y1400">
        <f t="shared" si="161"/>
        <v>87</v>
      </c>
      <c r="Z1400">
        <f t="shared" si="162"/>
        <v>87</v>
      </c>
      <c r="AA1400">
        <f t="shared" si="163"/>
        <v>81</v>
      </c>
    </row>
    <row r="1401" spans="1:27" x14ac:dyDescent="0.25">
      <c r="A1401" t="s">
        <v>22</v>
      </c>
      <c r="B1401" t="s">
        <v>22</v>
      </c>
      <c r="C1401" t="s">
        <v>22</v>
      </c>
      <c r="E1401">
        <v>2009</v>
      </c>
      <c r="F1401">
        <v>8</v>
      </c>
      <c r="G1401">
        <v>155</v>
      </c>
      <c r="H1401">
        <v>3</v>
      </c>
      <c r="I1401">
        <v>4</v>
      </c>
      <c r="J1401">
        <v>3</v>
      </c>
      <c r="K1401">
        <v>3</v>
      </c>
      <c r="L1401">
        <v>4</v>
      </c>
      <c r="M1401">
        <v>0</v>
      </c>
      <c r="N1401">
        <v>1</v>
      </c>
      <c r="O1401">
        <v>1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f t="shared" si="164"/>
        <v>0</v>
      </c>
      <c r="V1401" t="str">
        <f t="shared" si="158"/>
        <v>Grande Dunes2009</v>
      </c>
      <c r="W1401" s="17">
        <f t="shared" si="159"/>
        <v>14</v>
      </c>
      <c r="X1401">
        <f t="shared" si="160"/>
        <v>94</v>
      </c>
      <c r="Y1401">
        <f t="shared" si="161"/>
        <v>87</v>
      </c>
      <c r="Z1401">
        <f t="shared" si="162"/>
        <v>87</v>
      </c>
      <c r="AA1401">
        <f t="shared" si="163"/>
        <v>81</v>
      </c>
    </row>
    <row r="1402" spans="1:27" x14ac:dyDescent="0.25">
      <c r="A1402" t="s">
        <v>22</v>
      </c>
      <c r="B1402" t="s">
        <v>22</v>
      </c>
      <c r="C1402" t="s">
        <v>22</v>
      </c>
      <c r="E1402">
        <v>2009</v>
      </c>
      <c r="F1402">
        <v>9</v>
      </c>
      <c r="G1402">
        <v>386</v>
      </c>
      <c r="H1402">
        <v>4</v>
      </c>
      <c r="I1402">
        <v>5</v>
      </c>
      <c r="J1402">
        <v>4</v>
      </c>
      <c r="K1402">
        <v>5</v>
      </c>
      <c r="L1402">
        <v>4</v>
      </c>
      <c r="M1402">
        <v>0</v>
      </c>
      <c r="N1402">
        <v>1</v>
      </c>
      <c r="O1402">
        <v>0</v>
      </c>
      <c r="P1402">
        <v>1</v>
      </c>
      <c r="Q1402">
        <v>0</v>
      </c>
      <c r="R1402">
        <v>0</v>
      </c>
      <c r="S1402">
        <v>0</v>
      </c>
      <c r="T1402">
        <v>0</v>
      </c>
      <c r="U1402">
        <f t="shared" si="164"/>
        <v>0</v>
      </c>
      <c r="V1402" t="str">
        <f t="shared" si="158"/>
        <v>Grande Dunes2009</v>
      </c>
      <c r="W1402" s="17">
        <f t="shared" si="159"/>
        <v>14</v>
      </c>
      <c r="X1402">
        <f t="shared" si="160"/>
        <v>94</v>
      </c>
      <c r="Y1402">
        <f t="shared" si="161"/>
        <v>87</v>
      </c>
      <c r="Z1402">
        <f t="shared" si="162"/>
        <v>87</v>
      </c>
      <c r="AA1402">
        <f t="shared" si="163"/>
        <v>81</v>
      </c>
    </row>
    <row r="1403" spans="1:27" x14ac:dyDescent="0.25">
      <c r="A1403" t="s">
        <v>22</v>
      </c>
      <c r="B1403" t="s">
        <v>22</v>
      </c>
      <c r="C1403" t="s">
        <v>22</v>
      </c>
      <c r="E1403">
        <v>2009</v>
      </c>
      <c r="F1403">
        <v>10</v>
      </c>
      <c r="G1403">
        <v>385</v>
      </c>
      <c r="H1403">
        <v>4</v>
      </c>
      <c r="I1403">
        <v>8</v>
      </c>
      <c r="J1403">
        <v>5</v>
      </c>
      <c r="K1403">
        <v>6</v>
      </c>
      <c r="L1403">
        <v>5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f t="shared" si="164"/>
        <v>0</v>
      </c>
      <c r="V1403" t="str">
        <f t="shared" si="158"/>
        <v>Grande Dunes2009</v>
      </c>
      <c r="W1403" s="17">
        <f t="shared" si="159"/>
        <v>14</v>
      </c>
      <c r="X1403">
        <f t="shared" si="160"/>
        <v>94</v>
      </c>
      <c r="Y1403">
        <f t="shared" si="161"/>
        <v>87</v>
      </c>
      <c r="Z1403">
        <f t="shared" si="162"/>
        <v>87</v>
      </c>
      <c r="AA1403">
        <f t="shared" si="163"/>
        <v>81</v>
      </c>
    </row>
    <row r="1404" spans="1:27" x14ac:dyDescent="0.25">
      <c r="A1404" t="s">
        <v>22</v>
      </c>
      <c r="B1404" t="s">
        <v>22</v>
      </c>
      <c r="C1404" t="s">
        <v>22</v>
      </c>
      <c r="E1404">
        <v>2009</v>
      </c>
      <c r="F1404">
        <v>11</v>
      </c>
      <c r="G1404">
        <v>124</v>
      </c>
      <c r="H1404">
        <v>3</v>
      </c>
      <c r="I1404">
        <v>4</v>
      </c>
      <c r="J1404">
        <v>3</v>
      </c>
      <c r="K1404">
        <v>4</v>
      </c>
      <c r="L1404">
        <v>3</v>
      </c>
      <c r="M1404">
        <v>0</v>
      </c>
      <c r="N1404">
        <v>1</v>
      </c>
      <c r="O1404">
        <v>0</v>
      </c>
      <c r="P1404">
        <v>1</v>
      </c>
      <c r="Q1404">
        <v>0</v>
      </c>
      <c r="R1404">
        <v>0</v>
      </c>
      <c r="S1404">
        <v>0</v>
      </c>
      <c r="T1404">
        <v>0</v>
      </c>
      <c r="U1404">
        <f t="shared" si="164"/>
        <v>0</v>
      </c>
      <c r="V1404" t="str">
        <f t="shared" si="158"/>
        <v>Grande Dunes2009</v>
      </c>
      <c r="W1404" s="17">
        <f t="shared" si="159"/>
        <v>14</v>
      </c>
      <c r="X1404">
        <f t="shared" si="160"/>
        <v>94</v>
      </c>
      <c r="Y1404">
        <f t="shared" si="161"/>
        <v>87</v>
      </c>
      <c r="Z1404">
        <f t="shared" si="162"/>
        <v>87</v>
      </c>
      <c r="AA1404">
        <f t="shared" si="163"/>
        <v>81</v>
      </c>
    </row>
    <row r="1405" spans="1:27" x14ac:dyDescent="0.25">
      <c r="A1405" t="s">
        <v>22</v>
      </c>
      <c r="B1405" t="s">
        <v>22</v>
      </c>
      <c r="C1405" t="s">
        <v>22</v>
      </c>
      <c r="E1405">
        <v>2009</v>
      </c>
      <c r="F1405">
        <v>12</v>
      </c>
      <c r="G1405">
        <v>350</v>
      </c>
      <c r="H1405">
        <v>4</v>
      </c>
      <c r="I1405">
        <v>6</v>
      </c>
      <c r="J1405">
        <v>4</v>
      </c>
      <c r="K1405">
        <v>4</v>
      </c>
      <c r="L1405">
        <v>4</v>
      </c>
      <c r="M1405">
        <v>0</v>
      </c>
      <c r="N1405">
        <v>1</v>
      </c>
      <c r="O1405">
        <v>1</v>
      </c>
      <c r="P1405">
        <v>1</v>
      </c>
      <c r="Q1405">
        <v>0</v>
      </c>
      <c r="R1405">
        <v>0</v>
      </c>
      <c r="S1405">
        <v>0</v>
      </c>
      <c r="T1405">
        <v>0</v>
      </c>
      <c r="U1405">
        <f t="shared" si="164"/>
        <v>0</v>
      </c>
      <c r="V1405" t="str">
        <f t="shared" si="158"/>
        <v>Grande Dunes2009</v>
      </c>
      <c r="W1405" s="17">
        <f t="shared" si="159"/>
        <v>14</v>
      </c>
      <c r="X1405">
        <f t="shared" si="160"/>
        <v>94</v>
      </c>
      <c r="Y1405">
        <f t="shared" si="161"/>
        <v>87</v>
      </c>
      <c r="Z1405">
        <f t="shared" si="162"/>
        <v>87</v>
      </c>
      <c r="AA1405">
        <f t="shared" si="163"/>
        <v>81</v>
      </c>
    </row>
    <row r="1406" spans="1:27" x14ac:dyDescent="0.25">
      <c r="A1406" t="s">
        <v>22</v>
      </c>
      <c r="B1406" t="s">
        <v>22</v>
      </c>
      <c r="C1406" t="s">
        <v>22</v>
      </c>
      <c r="E1406">
        <v>2009</v>
      </c>
      <c r="F1406">
        <v>13</v>
      </c>
      <c r="G1406">
        <v>499</v>
      </c>
      <c r="H1406">
        <v>5</v>
      </c>
      <c r="I1406">
        <v>8</v>
      </c>
      <c r="J1406">
        <v>7</v>
      </c>
      <c r="K1406">
        <v>5</v>
      </c>
      <c r="L1406">
        <v>6</v>
      </c>
      <c r="M1406">
        <v>0</v>
      </c>
      <c r="N1406">
        <v>0</v>
      </c>
      <c r="O1406">
        <v>1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f t="shared" si="164"/>
        <v>0</v>
      </c>
      <c r="V1406" t="str">
        <f t="shared" si="158"/>
        <v>Grande Dunes2009</v>
      </c>
      <c r="W1406" s="17">
        <f t="shared" si="159"/>
        <v>14</v>
      </c>
      <c r="X1406">
        <f t="shared" si="160"/>
        <v>94</v>
      </c>
      <c r="Y1406">
        <f t="shared" si="161"/>
        <v>87</v>
      </c>
      <c r="Z1406">
        <f t="shared" si="162"/>
        <v>87</v>
      </c>
      <c r="AA1406">
        <f t="shared" si="163"/>
        <v>81</v>
      </c>
    </row>
    <row r="1407" spans="1:27" x14ac:dyDescent="0.25">
      <c r="A1407" t="s">
        <v>22</v>
      </c>
      <c r="B1407" t="s">
        <v>22</v>
      </c>
      <c r="C1407" t="s">
        <v>22</v>
      </c>
      <c r="E1407">
        <v>2009</v>
      </c>
      <c r="F1407">
        <v>14</v>
      </c>
      <c r="G1407">
        <v>158</v>
      </c>
      <c r="H1407">
        <v>3</v>
      </c>
      <c r="I1407">
        <v>4</v>
      </c>
      <c r="J1407">
        <v>4</v>
      </c>
      <c r="K1407">
        <v>3</v>
      </c>
      <c r="L1407">
        <v>4</v>
      </c>
      <c r="M1407">
        <v>0</v>
      </c>
      <c r="N1407">
        <v>0</v>
      </c>
      <c r="O1407">
        <v>1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f t="shared" si="164"/>
        <v>0</v>
      </c>
      <c r="V1407" t="str">
        <f t="shared" si="158"/>
        <v>Grande Dunes2009</v>
      </c>
      <c r="W1407" s="17">
        <f t="shared" si="159"/>
        <v>14</v>
      </c>
      <c r="X1407">
        <f t="shared" si="160"/>
        <v>94</v>
      </c>
      <c r="Y1407">
        <f t="shared" si="161"/>
        <v>87</v>
      </c>
      <c r="Z1407">
        <f t="shared" si="162"/>
        <v>87</v>
      </c>
      <c r="AA1407">
        <f t="shared" si="163"/>
        <v>81</v>
      </c>
    </row>
    <row r="1408" spans="1:27" x14ac:dyDescent="0.25">
      <c r="A1408" t="s">
        <v>22</v>
      </c>
      <c r="B1408" t="s">
        <v>22</v>
      </c>
      <c r="C1408" t="s">
        <v>22</v>
      </c>
      <c r="E1408">
        <v>2009</v>
      </c>
      <c r="F1408">
        <v>15</v>
      </c>
      <c r="G1408">
        <v>400</v>
      </c>
      <c r="H1408">
        <v>4</v>
      </c>
      <c r="I1408">
        <v>4</v>
      </c>
      <c r="J1408">
        <v>4</v>
      </c>
      <c r="K1408">
        <v>6</v>
      </c>
      <c r="L1408">
        <v>3</v>
      </c>
      <c r="M1408">
        <v>1</v>
      </c>
      <c r="N1408">
        <v>1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1</v>
      </c>
      <c r="U1408">
        <f t="shared" si="164"/>
        <v>1</v>
      </c>
      <c r="V1408" t="str">
        <f t="shared" si="158"/>
        <v>Grande Dunes2009</v>
      </c>
      <c r="W1408" s="17">
        <f t="shared" si="159"/>
        <v>14</v>
      </c>
      <c r="X1408">
        <f t="shared" si="160"/>
        <v>94</v>
      </c>
      <c r="Y1408">
        <f t="shared" si="161"/>
        <v>87</v>
      </c>
      <c r="Z1408">
        <f t="shared" si="162"/>
        <v>87</v>
      </c>
      <c r="AA1408">
        <f t="shared" si="163"/>
        <v>81</v>
      </c>
    </row>
    <row r="1409" spans="1:27" x14ac:dyDescent="0.25">
      <c r="A1409" t="s">
        <v>22</v>
      </c>
      <c r="B1409" t="s">
        <v>22</v>
      </c>
      <c r="C1409" t="s">
        <v>22</v>
      </c>
      <c r="E1409">
        <v>2009</v>
      </c>
      <c r="F1409">
        <v>16</v>
      </c>
      <c r="G1409">
        <v>365</v>
      </c>
      <c r="H1409">
        <v>4</v>
      </c>
      <c r="I1409">
        <v>6</v>
      </c>
      <c r="J1409">
        <v>5</v>
      </c>
      <c r="K1409">
        <v>6</v>
      </c>
      <c r="L1409">
        <v>4</v>
      </c>
      <c r="M1409">
        <v>0</v>
      </c>
      <c r="N1409">
        <v>0</v>
      </c>
      <c r="O1409">
        <v>0</v>
      </c>
      <c r="P1409">
        <v>1</v>
      </c>
      <c r="Q1409">
        <v>0</v>
      </c>
      <c r="R1409">
        <v>0</v>
      </c>
      <c r="S1409">
        <v>0</v>
      </c>
      <c r="T1409">
        <v>0</v>
      </c>
      <c r="U1409">
        <f t="shared" si="164"/>
        <v>0</v>
      </c>
      <c r="V1409" t="str">
        <f t="shared" si="158"/>
        <v>Grande Dunes2009</v>
      </c>
      <c r="W1409" s="17">
        <f t="shared" si="159"/>
        <v>14</v>
      </c>
      <c r="X1409">
        <f t="shared" si="160"/>
        <v>94</v>
      </c>
      <c r="Y1409">
        <f t="shared" si="161"/>
        <v>87</v>
      </c>
      <c r="Z1409">
        <f t="shared" si="162"/>
        <v>87</v>
      </c>
      <c r="AA1409">
        <f t="shared" si="163"/>
        <v>81</v>
      </c>
    </row>
    <row r="1410" spans="1:27" x14ac:dyDescent="0.25">
      <c r="A1410" t="s">
        <v>22</v>
      </c>
      <c r="B1410" t="s">
        <v>22</v>
      </c>
      <c r="C1410" t="s">
        <v>22</v>
      </c>
      <c r="E1410">
        <v>2009</v>
      </c>
      <c r="F1410">
        <v>17</v>
      </c>
      <c r="G1410">
        <v>477</v>
      </c>
      <c r="H1410">
        <v>5</v>
      </c>
      <c r="I1410">
        <v>5</v>
      </c>
      <c r="J1410">
        <v>5</v>
      </c>
      <c r="K1410">
        <v>6</v>
      </c>
      <c r="L1410">
        <v>7</v>
      </c>
      <c r="M1410">
        <v>1</v>
      </c>
      <c r="N1410">
        <v>1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f t="shared" si="164"/>
        <v>0</v>
      </c>
      <c r="V1410" t="str">
        <f t="shared" si="158"/>
        <v>Grande Dunes2009</v>
      </c>
      <c r="W1410" s="17">
        <f t="shared" si="159"/>
        <v>14</v>
      </c>
      <c r="X1410">
        <f t="shared" si="160"/>
        <v>94</v>
      </c>
      <c r="Y1410">
        <f t="shared" si="161"/>
        <v>87</v>
      </c>
      <c r="Z1410">
        <f t="shared" si="162"/>
        <v>87</v>
      </c>
      <c r="AA1410">
        <f t="shared" si="163"/>
        <v>81</v>
      </c>
    </row>
    <row r="1411" spans="1:27" x14ac:dyDescent="0.25">
      <c r="A1411" t="s">
        <v>22</v>
      </c>
      <c r="B1411" t="s">
        <v>22</v>
      </c>
      <c r="C1411" t="s">
        <v>22</v>
      </c>
      <c r="E1411">
        <v>2009</v>
      </c>
      <c r="F1411">
        <v>18</v>
      </c>
      <c r="G1411">
        <v>373</v>
      </c>
      <c r="H1411">
        <v>4</v>
      </c>
      <c r="I1411">
        <v>4</v>
      </c>
      <c r="J1411">
        <v>7</v>
      </c>
      <c r="K1411">
        <v>5</v>
      </c>
      <c r="L1411">
        <v>6</v>
      </c>
      <c r="M1411">
        <v>1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f t="shared" si="164"/>
        <v>0</v>
      </c>
      <c r="V1411" t="str">
        <f t="shared" ref="V1411:V1474" si="165">A1411&amp;E1411</f>
        <v>Grande Dunes2009</v>
      </c>
      <c r="W1411" s="17">
        <f t="shared" ref="W1411:W1474" si="166">COUNTIF($C:$C,C1411)/18</f>
        <v>14</v>
      </c>
      <c r="X1411">
        <f t="shared" ref="X1411:X1442" si="167">SUMIF($V:$V,$V1411,$I:$I)</f>
        <v>94</v>
      </c>
      <c r="Y1411">
        <f t="shared" ref="Y1411:Y1474" si="168">SUMIF($V:$V,$V1411,$J:$J)</f>
        <v>87</v>
      </c>
      <c r="Z1411">
        <f t="shared" ref="Z1411:Z1474" si="169">SUMIF($V:$V,$V1411,$K:$K)</f>
        <v>87</v>
      </c>
      <c r="AA1411">
        <f t="shared" ref="AA1411:AA1474" si="170">SUMIF($V:$V,$V1411,$L:$L)</f>
        <v>81</v>
      </c>
    </row>
    <row r="1412" spans="1:27" x14ac:dyDescent="0.25">
      <c r="A1412" t="s">
        <v>51</v>
      </c>
      <c r="B1412" t="s">
        <v>51</v>
      </c>
      <c r="C1412" t="s">
        <v>51</v>
      </c>
      <c r="E1412">
        <v>2009</v>
      </c>
      <c r="F1412">
        <v>1</v>
      </c>
      <c r="G1412">
        <v>317</v>
      </c>
      <c r="H1412">
        <v>4</v>
      </c>
      <c r="I1412">
        <v>6</v>
      </c>
      <c r="J1412">
        <v>6</v>
      </c>
      <c r="K1412">
        <v>7</v>
      </c>
      <c r="L1412">
        <v>6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f t="shared" si="164"/>
        <v>0</v>
      </c>
      <c r="V1412" t="str">
        <f t="shared" si="165"/>
        <v>Pine Lakes Country Club2009</v>
      </c>
      <c r="W1412" s="17">
        <f t="shared" si="166"/>
        <v>2</v>
      </c>
      <c r="X1412">
        <f t="shared" si="167"/>
        <v>89</v>
      </c>
      <c r="Y1412">
        <f t="shared" si="168"/>
        <v>100</v>
      </c>
      <c r="Z1412">
        <f t="shared" si="169"/>
        <v>84</v>
      </c>
      <c r="AA1412">
        <f t="shared" si="170"/>
        <v>83</v>
      </c>
    </row>
    <row r="1413" spans="1:27" x14ac:dyDescent="0.25">
      <c r="A1413" t="s">
        <v>51</v>
      </c>
      <c r="B1413" t="s">
        <v>51</v>
      </c>
      <c r="C1413" t="s">
        <v>51</v>
      </c>
      <c r="E1413">
        <v>2009</v>
      </c>
      <c r="F1413">
        <v>2</v>
      </c>
      <c r="G1413">
        <v>161</v>
      </c>
      <c r="H1413">
        <v>3</v>
      </c>
      <c r="I1413">
        <v>4</v>
      </c>
      <c r="J1413">
        <v>3</v>
      </c>
      <c r="K1413">
        <v>4</v>
      </c>
      <c r="L1413">
        <v>3</v>
      </c>
      <c r="M1413">
        <v>0</v>
      </c>
      <c r="N1413">
        <v>1</v>
      </c>
      <c r="O1413">
        <v>0</v>
      </c>
      <c r="P1413">
        <v>1</v>
      </c>
      <c r="Q1413">
        <v>0</v>
      </c>
      <c r="R1413">
        <v>0</v>
      </c>
      <c r="S1413">
        <v>0</v>
      </c>
      <c r="T1413">
        <v>0</v>
      </c>
      <c r="U1413">
        <f t="shared" si="164"/>
        <v>0</v>
      </c>
      <c r="V1413" t="str">
        <f t="shared" si="165"/>
        <v>Pine Lakes Country Club2009</v>
      </c>
      <c r="W1413" s="17">
        <f t="shared" si="166"/>
        <v>2</v>
      </c>
      <c r="X1413">
        <f t="shared" si="167"/>
        <v>89</v>
      </c>
      <c r="Y1413">
        <f t="shared" si="168"/>
        <v>100</v>
      </c>
      <c r="Z1413">
        <f t="shared" si="169"/>
        <v>84</v>
      </c>
      <c r="AA1413">
        <f t="shared" si="170"/>
        <v>83</v>
      </c>
    </row>
    <row r="1414" spans="1:27" x14ac:dyDescent="0.25">
      <c r="A1414" t="s">
        <v>51</v>
      </c>
      <c r="B1414" t="s">
        <v>51</v>
      </c>
      <c r="C1414" t="s">
        <v>51</v>
      </c>
      <c r="E1414">
        <v>2009</v>
      </c>
      <c r="F1414">
        <v>3</v>
      </c>
      <c r="G1414">
        <v>408</v>
      </c>
      <c r="H1414">
        <v>4</v>
      </c>
      <c r="I1414">
        <v>5</v>
      </c>
      <c r="J1414">
        <v>8</v>
      </c>
      <c r="K1414">
        <v>4</v>
      </c>
      <c r="L1414">
        <v>4</v>
      </c>
      <c r="M1414">
        <v>0</v>
      </c>
      <c r="N1414">
        <v>0</v>
      </c>
      <c r="O1414">
        <v>1</v>
      </c>
      <c r="P1414">
        <v>1</v>
      </c>
      <c r="Q1414">
        <v>0</v>
      </c>
      <c r="R1414">
        <v>0</v>
      </c>
      <c r="S1414">
        <v>0</v>
      </c>
      <c r="T1414">
        <v>0</v>
      </c>
      <c r="U1414">
        <f t="shared" si="164"/>
        <v>0</v>
      </c>
      <c r="V1414" t="str">
        <f t="shared" si="165"/>
        <v>Pine Lakes Country Club2009</v>
      </c>
      <c r="W1414" s="17">
        <f t="shared" si="166"/>
        <v>2</v>
      </c>
      <c r="X1414">
        <f t="shared" si="167"/>
        <v>89</v>
      </c>
      <c r="Y1414">
        <f t="shared" si="168"/>
        <v>100</v>
      </c>
      <c r="Z1414">
        <f t="shared" si="169"/>
        <v>84</v>
      </c>
      <c r="AA1414">
        <f t="shared" si="170"/>
        <v>83</v>
      </c>
    </row>
    <row r="1415" spans="1:27" x14ac:dyDescent="0.25">
      <c r="A1415" t="s">
        <v>51</v>
      </c>
      <c r="B1415" t="s">
        <v>51</v>
      </c>
      <c r="C1415" t="s">
        <v>51</v>
      </c>
      <c r="E1415">
        <v>2009</v>
      </c>
      <c r="F1415">
        <v>4</v>
      </c>
      <c r="G1415">
        <v>324</v>
      </c>
      <c r="H1415">
        <v>4</v>
      </c>
      <c r="I1415">
        <v>4</v>
      </c>
      <c r="J1415">
        <v>5</v>
      </c>
      <c r="K1415">
        <v>5</v>
      </c>
      <c r="L1415">
        <v>4</v>
      </c>
      <c r="M1415">
        <v>1</v>
      </c>
      <c r="N1415">
        <v>0</v>
      </c>
      <c r="O1415">
        <v>0</v>
      </c>
      <c r="P1415">
        <v>1</v>
      </c>
      <c r="Q1415">
        <v>0</v>
      </c>
      <c r="R1415">
        <v>0</v>
      </c>
      <c r="S1415">
        <v>0</v>
      </c>
      <c r="T1415">
        <v>0</v>
      </c>
      <c r="U1415">
        <f t="shared" si="164"/>
        <v>0</v>
      </c>
      <c r="V1415" t="str">
        <f t="shared" si="165"/>
        <v>Pine Lakes Country Club2009</v>
      </c>
      <c r="W1415" s="17">
        <f t="shared" si="166"/>
        <v>2</v>
      </c>
      <c r="X1415">
        <f t="shared" si="167"/>
        <v>89</v>
      </c>
      <c r="Y1415">
        <f t="shared" si="168"/>
        <v>100</v>
      </c>
      <c r="Z1415">
        <f t="shared" si="169"/>
        <v>84</v>
      </c>
      <c r="AA1415">
        <f t="shared" si="170"/>
        <v>83</v>
      </c>
    </row>
    <row r="1416" spans="1:27" x14ac:dyDescent="0.25">
      <c r="A1416" t="s">
        <v>51</v>
      </c>
      <c r="B1416" t="s">
        <v>51</v>
      </c>
      <c r="C1416" t="s">
        <v>51</v>
      </c>
      <c r="E1416">
        <v>2009</v>
      </c>
      <c r="F1416">
        <v>5</v>
      </c>
      <c r="G1416">
        <v>410</v>
      </c>
      <c r="H1416">
        <v>5</v>
      </c>
      <c r="I1416">
        <v>6</v>
      </c>
      <c r="J1416">
        <v>7</v>
      </c>
      <c r="K1416">
        <v>5</v>
      </c>
      <c r="L1416">
        <v>7</v>
      </c>
      <c r="M1416">
        <v>0</v>
      </c>
      <c r="N1416">
        <v>0</v>
      </c>
      <c r="O1416">
        <v>1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f t="shared" si="164"/>
        <v>0</v>
      </c>
      <c r="V1416" t="str">
        <f t="shared" si="165"/>
        <v>Pine Lakes Country Club2009</v>
      </c>
      <c r="W1416" s="17">
        <f t="shared" si="166"/>
        <v>2</v>
      </c>
      <c r="X1416">
        <f t="shared" si="167"/>
        <v>89</v>
      </c>
      <c r="Y1416">
        <f t="shared" si="168"/>
        <v>100</v>
      </c>
      <c r="Z1416">
        <f t="shared" si="169"/>
        <v>84</v>
      </c>
      <c r="AA1416">
        <f t="shared" si="170"/>
        <v>83</v>
      </c>
    </row>
    <row r="1417" spans="1:27" x14ac:dyDescent="0.25">
      <c r="A1417" t="s">
        <v>51</v>
      </c>
      <c r="B1417" t="s">
        <v>51</v>
      </c>
      <c r="C1417" t="s">
        <v>51</v>
      </c>
      <c r="E1417">
        <v>2009</v>
      </c>
      <c r="F1417">
        <v>6</v>
      </c>
      <c r="G1417">
        <v>352</v>
      </c>
      <c r="H1417">
        <v>4</v>
      </c>
      <c r="I1417">
        <v>5</v>
      </c>
      <c r="J1417">
        <v>4</v>
      </c>
      <c r="K1417">
        <v>5</v>
      </c>
      <c r="L1417">
        <v>6</v>
      </c>
      <c r="M1417">
        <v>0</v>
      </c>
      <c r="N1417">
        <v>1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f t="shared" ref="U1417:U1480" si="171">SUM(Q1417:T1417)</f>
        <v>0</v>
      </c>
      <c r="V1417" t="str">
        <f t="shared" si="165"/>
        <v>Pine Lakes Country Club2009</v>
      </c>
      <c r="W1417" s="17">
        <f t="shared" si="166"/>
        <v>2</v>
      </c>
      <c r="X1417">
        <f t="shared" si="167"/>
        <v>89</v>
      </c>
      <c r="Y1417">
        <f t="shared" si="168"/>
        <v>100</v>
      </c>
      <c r="Z1417">
        <f t="shared" si="169"/>
        <v>84</v>
      </c>
      <c r="AA1417">
        <f t="shared" si="170"/>
        <v>83</v>
      </c>
    </row>
    <row r="1418" spans="1:27" x14ac:dyDescent="0.25">
      <c r="A1418" t="s">
        <v>51</v>
      </c>
      <c r="B1418" t="s">
        <v>51</v>
      </c>
      <c r="C1418" t="s">
        <v>51</v>
      </c>
      <c r="E1418">
        <v>2009</v>
      </c>
      <c r="F1418">
        <v>7</v>
      </c>
      <c r="G1418">
        <v>330</v>
      </c>
      <c r="H1418">
        <v>4</v>
      </c>
      <c r="I1418">
        <v>4</v>
      </c>
      <c r="J1418">
        <v>4</v>
      </c>
      <c r="K1418">
        <v>5</v>
      </c>
      <c r="L1418">
        <v>4</v>
      </c>
      <c r="M1418">
        <v>1</v>
      </c>
      <c r="N1418">
        <v>1</v>
      </c>
      <c r="O1418">
        <v>0</v>
      </c>
      <c r="P1418">
        <v>1</v>
      </c>
      <c r="Q1418">
        <v>0</v>
      </c>
      <c r="R1418">
        <v>0</v>
      </c>
      <c r="S1418">
        <v>0</v>
      </c>
      <c r="T1418">
        <v>0</v>
      </c>
      <c r="U1418">
        <f t="shared" si="171"/>
        <v>0</v>
      </c>
      <c r="V1418" t="str">
        <f t="shared" si="165"/>
        <v>Pine Lakes Country Club2009</v>
      </c>
      <c r="W1418" s="17">
        <f t="shared" si="166"/>
        <v>2</v>
      </c>
      <c r="X1418">
        <f t="shared" si="167"/>
        <v>89</v>
      </c>
      <c r="Y1418">
        <f t="shared" si="168"/>
        <v>100</v>
      </c>
      <c r="Z1418">
        <f t="shared" si="169"/>
        <v>84</v>
      </c>
      <c r="AA1418">
        <f t="shared" si="170"/>
        <v>83</v>
      </c>
    </row>
    <row r="1419" spans="1:27" x14ac:dyDescent="0.25">
      <c r="A1419" t="s">
        <v>51</v>
      </c>
      <c r="B1419" t="s">
        <v>51</v>
      </c>
      <c r="C1419" t="s">
        <v>51</v>
      </c>
      <c r="E1419">
        <v>2009</v>
      </c>
      <c r="F1419">
        <v>8</v>
      </c>
      <c r="G1419">
        <v>163</v>
      </c>
      <c r="H1419">
        <v>3</v>
      </c>
      <c r="I1419">
        <v>3</v>
      </c>
      <c r="J1419">
        <v>4</v>
      </c>
      <c r="K1419">
        <v>4</v>
      </c>
      <c r="L1419">
        <v>3</v>
      </c>
      <c r="M1419">
        <v>1</v>
      </c>
      <c r="N1419">
        <v>0</v>
      </c>
      <c r="O1419">
        <v>0</v>
      </c>
      <c r="P1419">
        <v>1</v>
      </c>
      <c r="Q1419">
        <v>0</v>
      </c>
      <c r="R1419">
        <v>0</v>
      </c>
      <c r="S1419">
        <v>0</v>
      </c>
      <c r="T1419">
        <v>0</v>
      </c>
      <c r="U1419">
        <f t="shared" si="171"/>
        <v>0</v>
      </c>
      <c r="V1419" t="str">
        <f t="shared" si="165"/>
        <v>Pine Lakes Country Club2009</v>
      </c>
      <c r="W1419" s="17">
        <f t="shared" si="166"/>
        <v>2</v>
      </c>
      <c r="X1419">
        <f t="shared" si="167"/>
        <v>89</v>
      </c>
      <c r="Y1419">
        <f t="shared" si="168"/>
        <v>100</v>
      </c>
      <c r="Z1419">
        <f t="shared" si="169"/>
        <v>84</v>
      </c>
      <c r="AA1419">
        <f t="shared" si="170"/>
        <v>83</v>
      </c>
    </row>
    <row r="1420" spans="1:27" x14ac:dyDescent="0.25">
      <c r="A1420" t="s">
        <v>51</v>
      </c>
      <c r="B1420" t="s">
        <v>51</v>
      </c>
      <c r="C1420" t="s">
        <v>51</v>
      </c>
      <c r="E1420">
        <v>2009</v>
      </c>
      <c r="F1420">
        <v>9</v>
      </c>
      <c r="G1420">
        <v>299</v>
      </c>
      <c r="H1420">
        <v>4</v>
      </c>
      <c r="I1420">
        <v>4</v>
      </c>
      <c r="J1420">
        <v>3</v>
      </c>
      <c r="K1420">
        <v>5</v>
      </c>
      <c r="L1420">
        <v>3</v>
      </c>
      <c r="M1420">
        <v>1</v>
      </c>
      <c r="N1420">
        <v>0</v>
      </c>
      <c r="O1420">
        <v>0</v>
      </c>
      <c r="P1420">
        <v>0</v>
      </c>
      <c r="Q1420">
        <v>0</v>
      </c>
      <c r="R1420">
        <v>1</v>
      </c>
      <c r="S1420">
        <v>0</v>
      </c>
      <c r="T1420">
        <v>1</v>
      </c>
      <c r="U1420">
        <f t="shared" si="171"/>
        <v>2</v>
      </c>
      <c r="V1420" t="str">
        <f t="shared" si="165"/>
        <v>Pine Lakes Country Club2009</v>
      </c>
      <c r="W1420" s="17">
        <f t="shared" si="166"/>
        <v>2</v>
      </c>
      <c r="X1420">
        <f t="shared" si="167"/>
        <v>89</v>
      </c>
      <c r="Y1420">
        <f t="shared" si="168"/>
        <v>100</v>
      </c>
      <c r="Z1420">
        <f t="shared" si="169"/>
        <v>84</v>
      </c>
      <c r="AA1420">
        <f t="shared" si="170"/>
        <v>83</v>
      </c>
    </row>
    <row r="1421" spans="1:27" x14ac:dyDescent="0.25">
      <c r="A1421" t="s">
        <v>51</v>
      </c>
      <c r="B1421" t="s">
        <v>51</v>
      </c>
      <c r="C1421" t="s">
        <v>51</v>
      </c>
      <c r="E1421">
        <v>2009</v>
      </c>
      <c r="F1421">
        <v>10</v>
      </c>
      <c r="G1421">
        <v>500</v>
      </c>
      <c r="H1421">
        <v>5</v>
      </c>
      <c r="I1421">
        <v>6</v>
      </c>
      <c r="J1421">
        <v>5</v>
      </c>
      <c r="K1421">
        <v>4</v>
      </c>
      <c r="L1421">
        <v>5</v>
      </c>
      <c r="M1421">
        <v>0</v>
      </c>
      <c r="N1421">
        <v>1</v>
      </c>
      <c r="O1421">
        <v>0</v>
      </c>
      <c r="P1421">
        <v>1</v>
      </c>
      <c r="Q1421">
        <v>0</v>
      </c>
      <c r="R1421">
        <v>0</v>
      </c>
      <c r="S1421">
        <v>1</v>
      </c>
      <c r="T1421">
        <v>0</v>
      </c>
      <c r="U1421">
        <f t="shared" si="171"/>
        <v>1</v>
      </c>
      <c r="V1421" t="str">
        <f t="shared" si="165"/>
        <v>Pine Lakes Country Club2009</v>
      </c>
      <c r="W1421" s="17">
        <f t="shared" si="166"/>
        <v>2</v>
      </c>
      <c r="X1421">
        <f t="shared" si="167"/>
        <v>89</v>
      </c>
      <c r="Y1421">
        <f t="shared" si="168"/>
        <v>100</v>
      </c>
      <c r="Z1421">
        <f t="shared" si="169"/>
        <v>84</v>
      </c>
      <c r="AA1421">
        <f t="shared" si="170"/>
        <v>83</v>
      </c>
    </row>
    <row r="1422" spans="1:27" x14ac:dyDescent="0.25">
      <c r="A1422" t="s">
        <v>51</v>
      </c>
      <c r="B1422" t="s">
        <v>51</v>
      </c>
      <c r="C1422" t="s">
        <v>51</v>
      </c>
      <c r="E1422">
        <v>2009</v>
      </c>
      <c r="F1422">
        <v>11</v>
      </c>
      <c r="G1422">
        <v>127</v>
      </c>
      <c r="H1422">
        <v>3</v>
      </c>
      <c r="I1422">
        <v>4</v>
      </c>
      <c r="J1422">
        <v>3</v>
      </c>
      <c r="K1422">
        <v>3</v>
      </c>
      <c r="L1422">
        <v>3</v>
      </c>
      <c r="M1422">
        <v>0</v>
      </c>
      <c r="N1422">
        <v>1</v>
      </c>
      <c r="O1422">
        <v>1</v>
      </c>
      <c r="P1422">
        <v>1</v>
      </c>
      <c r="Q1422">
        <v>0</v>
      </c>
      <c r="R1422">
        <v>0</v>
      </c>
      <c r="S1422">
        <v>0</v>
      </c>
      <c r="T1422">
        <v>0</v>
      </c>
      <c r="U1422">
        <f t="shared" si="171"/>
        <v>0</v>
      </c>
      <c r="V1422" t="str">
        <f t="shared" si="165"/>
        <v>Pine Lakes Country Club2009</v>
      </c>
      <c r="W1422" s="17">
        <f t="shared" si="166"/>
        <v>2</v>
      </c>
      <c r="X1422">
        <f t="shared" si="167"/>
        <v>89</v>
      </c>
      <c r="Y1422">
        <f t="shared" si="168"/>
        <v>100</v>
      </c>
      <c r="Z1422">
        <f t="shared" si="169"/>
        <v>84</v>
      </c>
      <c r="AA1422">
        <f t="shared" si="170"/>
        <v>83</v>
      </c>
    </row>
    <row r="1423" spans="1:27" x14ac:dyDescent="0.25">
      <c r="A1423" t="s">
        <v>51</v>
      </c>
      <c r="B1423" t="s">
        <v>51</v>
      </c>
      <c r="C1423" t="s">
        <v>51</v>
      </c>
      <c r="E1423">
        <v>2009</v>
      </c>
      <c r="F1423">
        <v>12</v>
      </c>
      <c r="G1423">
        <v>371</v>
      </c>
      <c r="H1423">
        <v>4</v>
      </c>
      <c r="I1423">
        <v>5</v>
      </c>
      <c r="J1423">
        <v>6</v>
      </c>
      <c r="K1423">
        <v>5</v>
      </c>
      <c r="L1423">
        <v>5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f t="shared" si="171"/>
        <v>0</v>
      </c>
      <c r="V1423" t="str">
        <f t="shared" si="165"/>
        <v>Pine Lakes Country Club2009</v>
      </c>
      <c r="W1423" s="17">
        <f t="shared" si="166"/>
        <v>2</v>
      </c>
      <c r="X1423">
        <f t="shared" si="167"/>
        <v>89</v>
      </c>
      <c r="Y1423">
        <f t="shared" si="168"/>
        <v>100</v>
      </c>
      <c r="Z1423">
        <f t="shared" si="169"/>
        <v>84</v>
      </c>
      <c r="AA1423">
        <f t="shared" si="170"/>
        <v>83</v>
      </c>
    </row>
    <row r="1424" spans="1:27" x14ac:dyDescent="0.25">
      <c r="A1424" t="s">
        <v>51</v>
      </c>
      <c r="B1424" t="s">
        <v>51</v>
      </c>
      <c r="C1424" t="s">
        <v>51</v>
      </c>
      <c r="E1424">
        <v>2009</v>
      </c>
      <c r="F1424">
        <v>13</v>
      </c>
      <c r="G1424">
        <v>404</v>
      </c>
      <c r="H1424">
        <v>4</v>
      </c>
      <c r="I1424">
        <v>6</v>
      </c>
      <c r="J1424">
        <v>9</v>
      </c>
      <c r="K1424">
        <v>4</v>
      </c>
      <c r="L1424">
        <v>5</v>
      </c>
      <c r="M1424">
        <v>0</v>
      </c>
      <c r="N1424">
        <v>0</v>
      </c>
      <c r="O1424">
        <v>1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f t="shared" si="171"/>
        <v>0</v>
      </c>
      <c r="V1424" t="str">
        <f t="shared" si="165"/>
        <v>Pine Lakes Country Club2009</v>
      </c>
      <c r="W1424" s="17">
        <f t="shared" si="166"/>
        <v>2</v>
      </c>
      <c r="X1424">
        <f t="shared" si="167"/>
        <v>89</v>
      </c>
      <c r="Y1424">
        <f t="shared" si="168"/>
        <v>100</v>
      </c>
      <c r="Z1424">
        <f t="shared" si="169"/>
        <v>84</v>
      </c>
      <c r="AA1424">
        <f t="shared" si="170"/>
        <v>83</v>
      </c>
    </row>
    <row r="1425" spans="1:27" x14ac:dyDescent="0.25">
      <c r="A1425" t="s">
        <v>51</v>
      </c>
      <c r="B1425" t="s">
        <v>51</v>
      </c>
      <c r="C1425" t="s">
        <v>51</v>
      </c>
      <c r="E1425">
        <v>2009</v>
      </c>
      <c r="F1425">
        <v>14</v>
      </c>
      <c r="G1425">
        <v>412</v>
      </c>
      <c r="H1425">
        <v>4</v>
      </c>
      <c r="I1425">
        <v>8</v>
      </c>
      <c r="J1425">
        <v>8</v>
      </c>
      <c r="K1425">
        <v>6</v>
      </c>
      <c r="L1425">
        <v>5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f t="shared" si="171"/>
        <v>0</v>
      </c>
      <c r="V1425" t="str">
        <f t="shared" si="165"/>
        <v>Pine Lakes Country Club2009</v>
      </c>
      <c r="W1425" s="17">
        <f t="shared" si="166"/>
        <v>2</v>
      </c>
      <c r="X1425">
        <f t="shared" si="167"/>
        <v>89</v>
      </c>
      <c r="Y1425">
        <f t="shared" si="168"/>
        <v>100</v>
      </c>
      <c r="Z1425">
        <f t="shared" si="169"/>
        <v>84</v>
      </c>
      <c r="AA1425">
        <f t="shared" si="170"/>
        <v>83</v>
      </c>
    </row>
    <row r="1426" spans="1:27" x14ac:dyDescent="0.25">
      <c r="A1426" t="s">
        <v>51</v>
      </c>
      <c r="B1426" t="s">
        <v>51</v>
      </c>
      <c r="C1426" t="s">
        <v>51</v>
      </c>
      <c r="E1426">
        <v>2009</v>
      </c>
      <c r="F1426">
        <v>15</v>
      </c>
      <c r="G1426">
        <v>316</v>
      </c>
      <c r="H1426">
        <v>4</v>
      </c>
      <c r="I1426">
        <v>4</v>
      </c>
      <c r="J1426">
        <v>6</v>
      </c>
      <c r="K1426">
        <v>5</v>
      </c>
      <c r="L1426">
        <v>5</v>
      </c>
      <c r="M1426">
        <v>1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f t="shared" si="171"/>
        <v>0</v>
      </c>
      <c r="V1426" t="str">
        <f t="shared" si="165"/>
        <v>Pine Lakes Country Club2009</v>
      </c>
      <c r="W1426" s="17">
        <f t="shared" si="166"/>
        <v>2</v>
      </c>
      <c r="X1426">
        <f t="shared" si="167"/>
        <v>89</v>
      </c>
      <c r="Y1426">
        <f t="shared" si="168"/>
        <v>100</v>
      </c>
      <c r="Z1426">
        <f t="shared" si="169"/>
        <v>84</v>
      </c>
      <c r="AA1426">
        <f t="shared" si="170"/>
        <v>83</v>
      </c>
    </row>
    <row r="1427" spans="1:27" x14ac:dyDescent="0.25">
      <c r="A1427" t="s">
        <v>51</v>
      </c>
      <c r="B1427" t="s">
        <v>51</v>
      </c>
      <c r="C1427" t="s">
        <v>51</v>
      </c>
      <c r="E1427">
        <v>2009</v>
      </c>
      <c r="F1427">
        <v>16</v>
      </c>
      <c r="G1427">
        <v>146</v>
      </c>
      <c r="H1427">
        <v>3</v>
      </c>
      <c r="I1427">
        <v>3</v>
      </c>
      <c r="J1427">
        <v>5</v>
      </c>
      <c r="K1427">
        <v>4</v>
      </c>
      <c r="L1427">
        <v>4</v>
      </c>
      <c r="M1427">
        <v>1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f t="shared" si="171"/>
        <v>0</v>
      </c>
      <c r="V1427" t="str">
        <f t="shared" si="165"/>
        <v>Pine Lakes Country Club2009</v>
      </c>
      <c r="W1427" s="17">
        <f t="shared" si="166"/>
        <v>2</v>
      </c>
      <c r="X1427">
        <f t="shared" si="167"/>
        <v>89</v>
      </c>
      <c r="Y1427">
        <f t="shared" si="168"/>
        <v>100</v>
      </c>
      <c r="Z1427">
        <f t="shared" si="169"/>
        <v>84</v>
      </c>
      <c r="AA1427">
        <f t="shared" si="170"/>
        <v>83</v>
      </c>
    </row>
    <row r="1428" spans="1:27" x14ac:dyDescent="0.25">
      <c r="A1428" t="s">
        <v>51</v>
      </c>
      <c r="B1428" t="s">
        <v>51</v>
      </c>
      <c r="C1428" t="s">
        <v>51</v>
      </c>
      <c r="E1428">
        <v>2009</v>
      </c>
      <c r="F1428">
        <v>17</v>
      </c>
      <c r="G1428">
        <v>329</v>
      </c>
      <c r="H1428">
        <v>4</v>
      </c>
      <c r="I1428">
        <v>6</v>
      </c>
      <c r="J1428">
        <v>8</v>
      </c>
      <c r="K1428">
        <v>4</v>
      </c>
      <c r="L1428">
        <v>6</v>
      </c>
      <c r="M1428">
        <v>0</v>
      </c>
      <c r="N1428">
        <v>0</v>
      </c>
      <c r="O1428">
        <v>1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f t="shared" si="171"/>
        <v>0</v>
      </c>
      <c r="V1428" t="str">
        <f t="shared" si="165"/>
        <v>Pine Lakes Country Club2009</v>
      </c>
      <c r="W1428" s="17">
        <f t="shared" si="166"/>
        <v>2</v>
      </c>
      <c r="X1428">
        <f t="shared" si="167"/>
        <v>89</v>
      </c>
      <c r="Y1428">
        <f t="shared" si="168"/>
        <v>100</v>
      </c>
      <c r="Z1428">
        <f t="shared" si="169"/>
        <v>84</v>
      </c>
      <c r="AA1428">
        <f t="shared" si="170"/>
        <v>83</v>
      </c>
    </row>
    <row r="1429" spans="1:27" x14ac:dyDescent="0.25">
      <c r="A1429" t="s">
        <v>51</v>
      </c>
      <c r="B1429" t="s">
        <v>51</v>
      </c>
      <c r="C1429" t="s">
        <v>51</v>
      </c>
      <c r="E1429">
        <v>2009</v>
      </c>
      <c r="F1429">
        <v>18</v>
      </c>
      <c r="G1429">
        <v>387</v>
      </c>
      <c r="H1429">
        <v>4</v>
      </c>
      <c r="I1429">
        <v>6</v>
      </c>
      <c r="J1429">
        <v>6</v>
      </c>
      <c r="K1429">
        <v>5</v>
      </c>
      <c r="L1429">
        <v>5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f t="shared" si="171"/>
        <v>0</v>
      </c>
      <c r="V1429" t="str">
        <f t="shared" si="165"/>
        <v>Pine Lakes Country Club2009</v>
      </c>
      <c r="W1429" s="17">
        <f t="shared" si="166"/>
        <v>2</v>
      </c>
      <c r="X1429">
        <f t="shared" si="167"/>
        <v>89</v>
      </c>
      <c r="Y1429">
        <f t="shared" si="168"/>
        <v>100</v>
      </c>
      <c r="Z1429">
        <f t="shared" si="169"/>
        <v>84</v>
      </c>
      <c r="AA1429">
        <f t="shared" si="170"/>
        <v>83</v>
      </c>
    </row>
    <row r="1430" spans="1:27" x14ac:dyDescent="0.25">
      <c r="A1430" t="s">
        <v>52</v>
      </c>
      <c r="B1430" t="s">
        <v>52</v>
      </c>
      <c r="C1430" t="s">
        <v>52</v>
      </c>
      <c r="E1430">
        <v>2009</v>
      </c>
      <c r="F1430">
        <v>1</v>
      </c>
      <c r="G1430">
        <v>385</v>
      </c>
      <c r="H1430">
        <v>4</v>
      </c>
      <c r="I1430">
        <v>5</v>
      </c>
      <c r="J1430">
        <v>5</v>
      </c>
      <c r="K1430">
        <v>5</v>
      </c>
      <c r="L1430">
        <v>4</v>
      </c>
      <c r="M1430">
        <v>0</v>
      </c>
      <c r="N1430">
        <v>0</v>
      </c>
      <c r="O1430">
        <v>0</v>
      </c>
      <c r="P1430">
        <v>1</v>
      </c>
      <c r="Q1430">
        <v>0</v>
      </c>
      <c r="R1430">
        <v>0</v>
      </c>
      <c r="S1430">
        <v>0</v>
      </c>
      <c r="T1430">
        <v>0</v>
      </c>
      <c r="U1430">
        <f t="shared" si="171"/>
        <v>0</v>
      </c>
      <c r="V1430" t="str">
        <f t="shared" si="165"/>
        <v>The Dunes Golf &amp; Beach Club2009</v>
      </c>
      <c r="W1430" s="17">
        <f t="shared" si="166"/>
        <v>1</v>
      </c>
      <c r="X1430">
        <f t="shared" si="167"/>
        <v>92</v>
      </c>
      <c r="Y1430">
        <f t="shared" si="168"/>
        <v>93</v>
      </c>
      <c r="Z1430">
        <f t="shared" si="169"/>
        <v>95</v>
      </c>
      <c r="AA1430">
        <f t="shared" si="170"/>
        <v>87</v>
      </c>
    </row>
    <row r="1431" spans="1:27" x14ac:dyDescent="0.25">
      <c r="A1431" t="s">
        <v>52</v>
      </c>
      <c r="B1431" t="s">
        <v>52</v>
      </c>
      <c r="C1431" t="s">
        <v>52</v>
      </c>
      <c r="E1431">
        <v>2009</v>
      </c>
      <c r="F1431">
        <v>2</v>
      </c>
      <c r="G1431">
        <v>370</v>
      </c>
      <c r="H1431">
        <v>4</v>
      </c>
      <c r="I1431">
        <v>5</v>
      </c>
      <c r="J1431">
        <v>5</v>
      </c>
      <c r="K1431">
        <v>7</v>
      </c>
      <c r="L1431">
        <v>5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f t="shared" si="171"/>
        <v>0</v>
      </c>
      <c r="V1431" t="str">
        <f t="shared" si="165"/>
        <v>The Dunes Golf &amp; Beach Club2009</v>
      </c>
      <c r="W1431" s="17">
        <f t="shared" si="166"/>
        <v>1</v>
      </c>
      <c r="X1431">
        <f t="shared" si="167"/>
        <v>92</v>
      </c>
      <c r="Y1431">
        <f t="shared" si="168"/>
        <v>93</v>
      </c>
      <c r="Z1431">
        <f t="shared" si="169"/>
        <v>95</v>
      </c>
      <c r="AA1431">
        <f t="shared" si="170"/>
        <v>87</v>
      </c>
    </row>
    <row r="1432" spans="1:27" x14ac:dyDescent="0.25">
      <c r="A1432" t="s">
        <v>52</v>
      </c>
      <c r="B1432" t="s">
        <v>52</v>
      </c>
      <c r="C1432" t="s">
        <v>52</v>
      </c>
      <c r="E1432">
        <v>2009</v>
      </c>
      <c r="F1432">
        <v>3</v>
      </c>
      <c r="G1432">
        <v>390</v>
      </c>
      <c r="H1432">
        <v>4</v>
      </c>
      <c r="I1432">
        <v>4</v>
      </c>
      <c r="J1432">
        <v>7</v>
      </c>
      <c r="K1432">
        <v>5</v>
      </c>
      <c r="L1432">
        <v>4</v>
      </c>
      <c r="M1432">
        <v>1</v>
      </c>
      <c r="N1432">
        <v>0</v>
      </c>
      <c r="O1432">
        <v>0</v>
      </c>
      <c r="P1432">
        <v>1</v>
      </c>
      <c r="Q1432">
        <v>0</v>
      </c>
      <c r="R1432">
        <v>0</v>
      </c>
      <c r="S1432">
        <v>0</v>
      </c>
      <c r="T1432">
        <v>0</v>
      </c>
      <c r="U1432">
        <f t="shared" si="171"/>
        <v>0</v>
      </c>
      <c r="V1432" t="str">
        <f t="shared" si="165"/>
        <v>The Dunes Golf &amp; Beach Club2009</v>
      </c>
      <c r="W1432" s="17">
        <f t="shared" si="166"/>
        <v>1</v>
      </c>
      <c r="X1432">
        <f t="shared" si="167"/>
        <v>92</v>
      </c>
      <c r="Y1432">
        <f t="shared" si="168"/>
        <v>93</v>
      </c>
      <c r="Z1432">
        <f t="shared" si="169"/>
        <v>95</v>
      </c>
      <c r="AA1432">
        <f t="shared" si="170"/>
        <v>87</v>
      </c>
    </row>
    <row r="1433" spans="1:27" x14ac:dyDescent="0.25">
      <c r="A1433" t="s">
        <v>52</v>
      </c>
      <c r="B1433" t="s">
        <v>52</v>
      </c>
      <c r="C1433" t="s">
        <v>52</v>
      </c>
      <c r="E1433">
        <v>2009</v>
      </c>
      <c r="F1433">
        <v>4</v>
      </c>
      <c r="G1433">
        <v>430</v>
      </c>
      <c r="H1433">
        <v>5</v>
      </c>
      <c r="I1433">
        <v>5</v>
      </c>
      <c r="J1433">
        <v>6</v>
      </c>
      <c r="K1433">
        <v>6</v>
      </c>
      <c r="L1433">
        <v>8</v>
      </c>
      <c r="M1433">
        <v>1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f t="shared" si="171"/>
        <v>0</v>
      </c>
      <c r="V1433" t="str">
        <f t="shared" si="165"/>
        <v>The Dunes Golf &amp; Beach Club2009</v>
      </c>
      <c r="W1433" s="17">
        <f t="shared" si="166"/>
        <v>1</v>
      </c>
      <c r="X1433">
        <f t="shared" si="167"/>
        <v>92</v>
      </c>
      <c r="Y1433">
        <f t="shared" si="168"/>
        <v>93</v>
      </c>
      <c r="Z1433">
        <f t="shared" si="169"/>
        <v>95</v>
      </c>
      <c r="AA1433">
        <f t="shared" si="170"/>
        <v>87</v>
      </c>
    </row>
    <row r="1434" spans="1:27" x14ac:dyDescent="0.25">
      <c r="A1434" t="s">
        <v>52</v>
      </c>
      <c r="B1434" t="s">
        <v>52</v>
      </c>
      <c r="C1434" t="s">
        <v>52</v>
      </c>
      <c r="E1434">
        <v>2009</v>
      </c>
      <c r="F1434">
        <v>5</v>
      </c>
      <c r="G1434">
        <v>165</v>
      </c>
      <c r="H1434">
        <v>3</v>
      </c>
      <c r="I1434">
        <v>5</v>
      </c>
      <c r="J1434">
        <v>5</v>
      </c>
      <c r="K1434">
        <v>4</v>
      </c>
      <c r="L1434">
        <v>4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f t="shared" si="171"/>
        <v>0</v>
      </c>
      <c r="V1434" t="str">
        <f t="shared" si="165"/>
        <v>The Dunes Golf &amp; Beach Club2009</v>
      </c>
      <c r="W1434" s="17">
        <f t="shared" si="166"/>
        <v>1</v>
      </c>
      <c r="X1434">
        <f t="shared" si="167"/>
        <v>92</v>
      </c>
      <c r="Y1434">
        <f t="shared" si="168"/>
        <v>93</v>
      </c>
      <c r="Z1434">
        <f t="shared" si="169"/>
        <v>95</v>
      </c>
      <c r="AA1434">
        <f t="shared" si="170"/>
        <v>87</v>
      </c>
    </row>
    <row r="1435" spans="1:27" x14ac:dyDescent="0.25">
      <c r="A1435" t="s">
        <v>52</v>
      </c>
      <c r="B1435" t="s">
        <v>52</v>
      </c>
      <c r="C1435" t="s">
        <v>52</v>
      </c>
      <c r="E1435">
        <v>2009</v>
      </c>
      <c r="F1435">
        <v>6</v>
      </c>
      <c r="G1435">
        <v>370</v>
      </c>
      <c r="H1435">
        <v>4</v>
      </c>
      <c r="I1435">
        <v>5</v>
      </c>
      <c r="J1435">
        <v>5</v>
      </c>
      <c r="K1435">
        <v>6</v>
      </c>
      <c r="L1435">
        <v>5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f t="shared" si="171"/>
        <v>0</v>
      </c>
      <c r="V1435" t="str">
        <f t="shared" si="165"/>
        <v>The Dunes Golf &amp; Beach Club2009</v>
      </c>
      <c r="W1435" s="17">
        <f t="shared" si="166"/>
        <v>1</v>
      </c>
      <c r="X1435">
        <f t="shared" si="167"/>
        <v>92</v>
      </c>
      <c r="Y1435">
        <f t="shared" si="168"/>
        <v>93</v>
      </c>
      <c r="Z1435">
        <f t="shared" si="169"/>
        <v>95</v>
      </c>
      <c r="AA1435">
        <f t="shared" si="170"/>
        <v>87</v>
      </c>
    </row>
    <row r="1436" spans="1:27" x14ac:dyDescent="0.25">
      <c r="A1436" t="s">
        <v>52</v>
      </c>
      <c r="B1436" t="s">
        <v>52</v>
      </c>
      <c r="C1436" t="s">
        <v>52</v>
      </c>
      <c r="E1436">
        <v>2009</v>
      </c>
      <c r="F1436">
        <v>7</v>
      </c>
      <c r="G1436">
        <v>370</v>
      </c>
      <c r="H1436">
        <v>4</v>
      </c>
      <c r="I1436">
        <v>5</v>
      </c>
      <c r="J1436">
        <v>6</v>
      </c>
      <c r="K1436">
        <v>5</v>
      </c>
      <c r="L1436">
        <v>4</v>
      </c>
      <c r="M1436">
        <v>0</v>
      </c>
      <c r="N1436">
        <v>0</v>
      </c>
      <c r="O1436">
        <v>0</v>
      </c>
      <c r="P1436">
        <v>1</v>
      </c>
      <c r="Q1436">
        <v>0</v>
      </c>
      <c r="R1436">
        <v>0</v>
      </c>
      <c r="S1436">
        <v>0</v>
      </c>
      <c r="T1436">
        <v>0</v>
      </c>
      <c r="U1436">
        <f t="shared" si="171"/>
        <v>0</v>
      </c>
      <c r="V1436" t="str">
        <f t="shared" si="165"/>
        <v>The Dunes Golf &amp; Beach Club2009</v>
      </c>
      <c r="W1436" s="17">
        <f t="shared" si="166"/>
        <v>1</v>
      </c>
      <c r="X1436">
        <f t="shared" si="167"/>
        <v>92</v>
      </c>
      <c r="Y1436">
        <f t="shared" si="168"/>
        <v>93</v>
      </c>
      <c r="Z1436">
        <f t="shared" si="169"/>
        <v>95</v>
      </c>
      <c r="AA1436">
        <f t="shared" si="170"/>
        <v>87</v>
      </c>
    </row>
    <row r="1437" spans="1:27" x14ac:dyDescent="0.25">
      <c r="A1437" t="s">
        <v>52</v>
      </c>
      <c r="B1437" t="s">
        <v>52</v>
      </c>
      <c r="C1437" t="s">
        <v>52</v>
      </c>
      <c r="E1437">
        <v>2009</v>
      </c>
      <c r="F1437">
        <v>8</v>
      </c>
      <c r="G1437">
        <v>470</v>
      </c>
      <c r="H1437">
        <v>5</v>
      </c>
      <c r="I1437">
        <v>6</v>
      </c>
      <c r="J1437">
        <v>8</v>
      </c>
      <c r="K1437">
        <v>6</v>
      </c>
      <c r="L1437">
        <v>5</v>
      </c>
      <c r="M1437">
        <v>0</v>
      </c>
      <c r="N1437">
        <v>0</v>
      </c>
      <c r="O1437">
        <v>0</v>
      </c>
      <c r="P1437">
        <v>1</v>
      </c>
      <c r="Q1437">
        <v>0</v>
      </c>
      <c r="R1437">
        <v>0</v>
      </c>
      <c r="S1437">
        <v>0</v>
      </c>
      <c r="T1437">
        <v>0</v>
      </c>
      <c r="U1437">
        <f t="shared" si="171"/>
        <v>0</v>
      </c>
      <c r="V1437" t="str">
        <f t="shared" si="165"/>
        <v>The Dunes Golf &amp; Beach Club2009</v>
      </c>
      <c r="W1437" s="17">
        <f t="shared" si="166"/>
        <v>1</v>
      </c>
      <c r="X1437">
        <f t="shared" si="167"/>
        <v>92</v>
      </c>
      <c r="Y1437">
        <f t="shared" si="168"/>
        <v>93</v>
      </c>
      <c r="Z1437">
        <f t="shared" si="169"/>
        <v>95</v>
      </c>
      <c r="AA1437">
        <f t="shared" si="170"/>
        <v>87</v>
      </c>
    </row>
    <row r="1438" spans="1:27" x14ac:dyDescent="0.25">
      <c r="A1438" t="s">
        <v>52</v>
      </c>
      <c r="B1438" t="s">
        <v>52</v>
      </c>
      <c r="C1438" t="s">
        <v>52</v>
      </c>
      <c r="E1438">
        <v>2009</v>
      </c>
      <c r="F1438">
        <v>9</v>
      </c>
      <c r="G1438">
        <v>140</v>
      </c>
      <c r="H1438">
        <v>3</v>
      </c>
      <c r="I1438">
        <v>4</v>
      </c>
      <c r="J1438">
        <v>4</v>
      </c>
      <c r="K1438">
        <v>4</v>
      </c>
      <c r="L1438">
        <v>2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1</v>
      </c>
      <c r="U1438">
        <f t="shared" si="171"/>
        <v>1</v>
      </c>
      <c r="V1438" t="str">
        <f t="shared" si="165"/>
        <v>The Dunes Golf &amp; Beach Club2009</v>
      </c>
      <c r="W1438" s="17">
        <f t="shared" si="166"/>
        <v>1</v>
      </c>
      <c r="X1438">
        <f t="shared" si="167"/>
        <v>92</v>
      </c>
      <c r="Y1438">
        <f t="shared" si="168"/>
        <v>93</v>
      </c>
      <c r="Z1438">
        <f t="shared" si="169"/>
        <v>95</v>
      </c>
      <c r="AA1438">
        <f t="shared" si="170"/>
        <v>87</v>
      </c>
    </row>
    <row r="1439" spans="1:27" x14ac:dyDescent="0.25">
      <c r="A1439" t="s">
        <v>52</v>
      </c>
      <c r="B1439" t="s">
        <v>52</v>
      </c>
      <c r="C1439" t="s">
        <v>52</v>
      </c>
      <c r="E1439">
        <v>2009</v>
      </c>
      <c r="F1439">
        <v>10</v>
      </c>
      <c r="G1439">
        <v>325</v>
      </c>
      <c r="H1439">
        <v>4</v>
      </c>
      <c r="I1439">
        <v>6</v>
      </c>
      <c r="J1439">
        <v>4</v>
      </c>
      <c r="K1439">
        <v>6</v>
      </c>
      <c r="L1439">
        <v>6</v>
      </c>
      <c r="M1439">
        <v>0</v>
      </c>
      <c r="N1439">
        <v>1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f t="shared" si="171"/>
        <v>0</v>
      </c>
      <c r="V1439" t="str">
        <f t="shared" si="165"/>
        <v>The Dunes Golf &amp; Beach Club2009</v>
      </c>
      <c r="W1439" s="17">
        <f t="shared" si="166"/>
        <v>1</v>
      </c>
      <c r="X1439">
        <f t="shared" si="167"/>
        <v>92</v>
      </c>
      <c r="Y1439">
        <f t="shared" si="168"/>
        <v>93</v>
      </c>
      <c r="Z1439">
        <f t="shared" si="169"/>
        <v>95</v>
      </c>
      <c r="AA1439">
        <f t="shared" si="170"/>
        <v>87</v>
      </c>
    </row>
    <row r="1440" spans="1:27" x14ac:dyDescent="0.25">
      <c r="A1440" t="s">
        <v>52</v>
      </c>
      <c r="B1440" t="s">
        <v>52</v>
      </c>
      <c r="C1440" t="s">
        <v>52</v>
      </c>
      <c r="E1440">
        <v>2009</v>
      </c>
      <c r="F1440">
        <v>11</v>
      </c>
      <c r="G1440">
        <v>370</v>
      </c>
      <c r="H1440">
        <v>4</v>
      </c>
      <c r="I1440">
        <v>5</v>
      </c>
      <c r="J1440">
        <v>4</v>
      </c>
      <c r="K1440">
        <v>4</v>
      </c>
      <c r="L1440">
        <v>5</v>
      </c>
      <c r="M1440">
        <v>0</v>
      </c>
      <c r="N1440">
        <v>1</v>
      </c>
      <c r="O1440">
        <v>1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f t="shared" si="171"/>
        <v>0</v>
      </c>
      <c r="V1440" t="str">
        <f t="shared" si="165"/>
        <v>The Dunes Golf &amp; Beach Club2009</v>
      </c>
      <c r="W1440" s="17">
        <f t="shared" si="166"/>
        <v>1</v>
      </c>
      <c r="X1440">
        <f t="shared" si="167"/>
        <v>92</v>
      </c>
      <c r="Y1440">
        <f t="shared" si="168"/>
        <v>93</v>
      </c>
      <c r="Z1440">
        <f t="shared" si="169"/>
        <v>95</v>
      </c>
      <c r="AA1440">
        <f t="shared" si="170"/>
        <v>87</v>
      </c>
    </row>
    <row r="1441" spans="1:27" x14ac:dyDescent="0.25">
      <c r="A1441" t="s">
        <v>52</v>
      </c>
      <c r="B1441" t="s">
        <v>52</v>
      </c>
      <c r="C1441" t="s">
        <v>52</v>
      </c>
      <c r="E1441">
        <v>2009</v>
      </c>
      <c r="F1441">
        <v>12</v>
      </c>
      <c r="G1441">
        <v>150</v>
      </c>
      <c r="H1441">
        <v>3</v>
      </c>
      <c r="I1441">
        <v>5</v>
      </c>
      <c r="J1441">
        <v>4</v>
      </c>
      <c r="K1441">
        <v>3</v>
      </c>
      <c r="L1441">
        <v>3</v>
      </c>
      <c r="M1441">
        <v>0</v>
      </c>
      <c r="N1441">
        <v>0</v>
      </c>
      <c r="O1441">
        <v>1</v>
      </c>
      <c r="P1441">
        <v>1</v>
      </c>
      <c r="Q1441">
        <v>0</v>
      </c>
      <c r="R1441">
        <v>0</v>
      </c>
      <c r="S1441">
        <v>0</v>
      </c>
      <c r="T1441">
        <v>0</v>
      </c>
      <c r="U1441">
        <f t="shared" si="171"/>
        <v>0</v>
      </c>
      <c r="V1441" t="str">
        <f t="shared" si="165"/>
        <v>The Dunes Golf &amp; Beach Club2009</v>
      </c>
      <c r="W1441" s="17">
        <f t="shared" si="166"/>
        <v>1</v>
      </c>
      <c r="X1441">
        <f t="shared" si="167"/>
        <v>92</v>
      </c>
      <c r="Y1441">
        <f t="shared" si="168"/>
        <v>93</v>
      </c>
      <c r="Z1441">
        <f t="shared" si="169"/>
        <v>95</v>
      </c>
      <c r="AA1441">
        <f t="shared" si="170"/>
        <v>87</v>
      </c>
    </row>
    <row r="1442" spans="1:27" x14ac:dyDescent="0.25">
      <c r="A1442" t="s">
        <v>52</v>
      </c>
      <c r="B1442" t="s">
        <v>52</v>
      </c>
      <c r="C1442" t="s">
        <v>52</v>
      </c>
      <c r="E1442">
        <v>2009</v>
      </c>
      <c r="F1442">
        <v>13</v>
      </c>
      <c r="G1442">
        <v>520</v>
      </c>
      <c r="H1442">
        <v>5</v>
      </c>
      <c r="I1442">
        <v>5</v>
      </c>
      <c r="J1442">
        <v>5</v>
      </c>
      <c r="K1442">
        <v>5</v>
      </c>
      <c r="L1442">
        <v>7</v>
      </c>
      <c r="M1442">
        <v>1</v>
      </c>
      <c r="N1442">
        <v>1</v>
      </c>
      <c r="O1442">
        <v>1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f t="shared" si="171"/>
        <v>0</v>
      </c>
      <c r="V1442" t="str">
        <f t="shared" si="165"/>
        <v>The Dunes Golf &amp; Beach Club2009</v>
      </c>
      <c r="W1442" s="17">
        <f t="shared" si="166"/>
        <v>1</v>
      </c>
      <c r="X1442">
        <f t="shared" si="167"/>
        <v>92</v>
      </c>
      <c r="Y1442">
        <f t="shared" si="168"/>
        <v>93</v>
      </c>
      <c r="Z1442">
        <f t="shared" si="169"/>
        <v>95</v>
      </c>
      <c r="AA1442">
        <f t="shared" si="170"/>
        <v>87</v>
      </c>
    </row>
    <row r="1443" spans="1:27" x14ac:dyDescent="0.25">
      <c r="A1443" t="s">
        <v>52</v>
      </c>
      <c r="B1443" t="s">
        <v>52</v>
      </c>
      <c r="C1443" t="s">
        <v>52</v>
      </c>
      <c r="E1443">
        <v>2009</v>
      </c>
      <c r="F1443">
        <v>14</v>
      </c>
      <c r="G1443">
        <v>395</v>
      </c>
      <c r="H1443">
        <v>4</v>
      </c>
      <c r="I1443">
        <v>5</v>
      </c>
      <c r="J1443">
        <v>5</v>
      </c>
      <c r="K1443">
        <v>7</v>
      </c>
      <c r="L1443">
        <v>5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f t="shared" si="171"/>
        <v>0</v>
      </c>
      <c r="V1443" t="str">
        <f t="shared" si="165"/>
        <v>The Dunes Golf &amp; Beach Club2009</v>
      </c>
      <c r="W1443" s="17">
        <f t="shared" si="166"/>
        <v>1</v>
      </c>
      <c r="X1443">
        <f t="shared" ref="X1443:X1474" si="172">SUMIF($V:$V,$V1443,$I:$I)</f>
        <v>92</v>
      </c>
      <c r="Y1443">
        <f t="shared" si="168"/>
        <v>93</v>
      </c>
      <c r="Z1443">
        <f t="shared" si="169"/>
        <v>95</v>
      </c>
      <c r="AA1443">
        <f t="shared" si="170"/>
        <v>87</v>
      </c>
    </row>
    <row r="1444" spans="1:27" x14ac:dyDescent="0.25">
      <c r="A1444" t="s">
        <v>52</v>
      </c>
      <c r="B1444" t="s">
        <v>52</v>
      </c>
      <c r="C1444" t="s">
        <v>52</v>
      </c>
      <c r="E1444">
        <v>2009</v>
      </c>
      <c r="F1444">
        <v>15</v>
      </c>
      <c r="G1444">
        <v>475</v>
      </c>
      <c r="H1444">
        <v>5</v>
      </c>
      <c r="I1444">
        <v>5</v>
      </c>
      <c r="J1444">
        <v>6</v>
      </c>
      <c r="K1444">
        <v>7</v>
      </c>
      <c r="L1444">
        <v>5</v>
      </c>
      <c r="M1444">
        <v>1</v>
      </c>
      <c r="N1444">
        <v>0</v>
      </c>
      <c r="O1444">
        <v>0</v>
      </c>
      <c r="P1444">
        <v>1</v>
      </c>
      <c r="Q1444">
        <v>0</v>
      </c>
      <c r="R1444">
        <v>0</v>
      </c>
      <c r="S1444">
        <v>0</v>
      </c>
      <c r="T1444">
        <v>0</v>
      </c>
      <c r="U1444">
        <f t="shared" si="171"/>
        <v>0</v>
      </c>
      <c r="V1444" t="str">
        <f t="shared" si="165"/>
        <v>The Dunes Golf &amp; Beach Club2009</v>
      </c>
      <c r="W1444" s="17">
        <f t="shared" si="166"/>
        <v>1</v>
      </c>
      <c r="X1444">
        <f t="shared" si="172"/>
        <v>92</v>
      </c>
      <c r="Y1444">
        <f t="shared" si="168"/>
        <v>93</v>
      </c>
      <c r="Z1444">
        <f t="shared" si="169"/>
        <v>95</v>
      </c>
      <c r="AA1444">
        <f t="shared" si="170"/>
        <v>87</v>
      </c>
    </row>
    <row r="1445" spans="1:27" x14ac:dyDescent="0.25">
      <c r="A1445" t="s">
        <v>52</v>
      </c>
      <c r="B1445" t="s">
        <v>52</v>
      </c>
      <c r="C1445" t="s">
        <v>52</v>
      </c>
      <c r="E1445">
        <v>2009</v>
      </c>
      <c r="F1445">
        <v>16</v>
      </c>
      <c r="G1445">
        <v>330</v>
      </c>
      <c r="H1445">
        <v>4</v>
      </c>
      <c r="I1445">
        <v>5</v>
      </c>
      <c r="J1445">
        <v>4</v>
      </c>
      <c r="K1445">
        <v>5</v>
      </c>
      <c r="L1445">
        <v>5</v>
      </c>
      <c r="M1445">
        <v>0</v>
      </c>
      <c r="N1445">
        <v>1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f t="shared" si="171"/>
        <v>0</v>
      </c>
      <c r="V1445" t="str">
        <f t="shared" si="165"/>
        <v>The Dunes Golf &amp; Beach Club2009</v>
      </c>
      <c r="W1445" s="17">
        <f t="shared" si="166"/>
        <v>1</v>
      </c>
      <c r="X1445">
        <f t="shared" si="172"/>
        <v>92</v>
      </c>
      <c r="Y1445">
        <f t="shared" si="168"/>
        <v>93</v>
      </c>
      <c r="Z1445">
        <f t="shared" si="169"/>
        <v>95</v>
      </c>
      <c r="AA1445">
        <f t="shared" si="170"/>
        <v>87</v>
      </c>
    </row>
    <row r="1446" spans="1:27" x14ac:dyDescent="0.25">
      <c r="A1446" t="s">
        <v>52</v>
      </c>
      <c r="B1446" t="s">
        <v>52</v>
      </c>
      <c r="C1446" t="s">
        <v>52</v>
      </c>
      <c r="E1446">
        <v>2009</v>
      </c>
      <c r="F1446">
        <v>17</v>
      </c>
      <c r="G1446">
        <v>155</v>
      </c>
      <c r="H1446">
        <v>3</v>
      </c>
      <c r="I1446">
        <v>7</v>
      </c>
      <c r="J1446">
        <v>4</v>
      </c>
      <c r="K1446">
        <v>3</v>
      </c>
      <c r="L1446">
        <v>3</v>
      </c>
      <c r="M1446">
        <v>0</v>
      </c>
      <c r="N1446">
        <v>0</v>
      </c>
      <c r="O1446">
        <v>1</v>
      </c>
      <c r="P1446">
        <v>1</v>
      </c>
      <c r="Q1446">
        <v>0</v>
      </c>
      <c r="R1446">
        <v>0</v>
      </c>
      <c r="S1446">
        <v>0</v>
      </c>
      <c r="T1446">
        <v>0</v>
      </c>
      <c r="U1446">
        <f t="shared" si="171"/>
        <v>0</v>
      </c>
      <c r="V1446" t="str">
        <f t="shared" si="165"/>
        <v>The Dunes Golf &amp; Beach Club2009</v>
      </c>
      <c r="W1446" s="17">
        <f t="shared" si="166"/>
        <v>1</v>
      </c>
      <c r="X1446">
        <f t="shared" si="172"/>
        <v>92</v>
      </c>
      <c r="Y1446">
        <f t="shared" si="168"/>
        <v>93</v>
      </c>
      <c r="Z1446">
        <f t="shared" si="169"/>
        <v>95</v>
      </c>
      <c r="AA1446">
        <f t="shared" si="170"/>
        <v>87</v>
      </c>
    </row>
    <row r="1447" spans="1:27" x14ac:dyDescent="0.25">
      <c r="A1447" t="s">
        <v>52</v>
      </c>
      <c r="B1447" t="s">
        <v>52</v>
      </c>
      <c r="C1447" t="s">
        <v>52</v>
      </c>
      <c r="E1447">
        <v>2009</v>
      </c>
      <c r="F1447">
        <v>18</v>
      </c>
      <c r="G1447">
        <v>365</v>
      </c>
      <c r="H1447">
        <v>4</v>
      </c>
      <c r="I1447">
        <v>5</v>
      </c>
      <c r="J1447">
        <v>6</v>
      </c>
      <c r="K1447">
        <v>7</v>
      </c>
      <c r="L1447">
        <v>7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f t="shared" si="171"/>
        <v>0</v>
      </c>
      <c r="V1447" t="str">
        <f t="shared" si="165"/>
        <v>The Dunes Golf &amp; Beach Club2009</v>
      </c>
      <c r="W1447" s="17">
        <f t="shared" si="166"/>
        <v>1</v>
      </c>
      <c r="X1447">
        <f t="shared" si="172"/>
        <v>92</v>
      </c>
      <c r="Y1447">
        <f t="shared" si="168"/>
        <v>93</v>
      </c>
      <c r="Z1447">
        <f t="shared" si="169"/>
        <v>95</v>
      </c>
      <c r="AA1447">
        <f t="shared" si="170"/>
        <v>87</v>
      </c>
    </row>
    <row r="1448" spans="1:27" x14ac:dyDescent="0.25">
      <c r="A1448" t="s">
        <v>28</v>
      </c>
      <c r="B1448" t="s">
        <v>28</v>
      </c>
      <c r="C1448" t="s">
        <v>28</v>
      </c>
      <c r="E1448">
        <v>2009</v>
      </c>
      <c r="F1448">
        <v>1</v>
      </c>
      <c r="G1448">
        <v>499</v>
      </c>
      <c r="H1448">
        <v>5</v>
      </c>
      <c r="I1448">
        <v>8</v>
      </c>
      <c r="J1448">
        <v>7</v>
      </c>
      <c r="K1448">
        <v>7</v>
      </c>
      <c r="L1448">
        <v>6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f t="shared" si="171"/>
        <v>0</v>
      </c>
      <c r="V1448" t="str">
        <f t="shared" si="165"/>
        <v>True Blue Plantation2009</v>
      </c>
      <c r="W1448" s="17">
        <f t="shared" si="166"/>
        <v>7</v>
      </c>
      <c r="X1448">
        <f t="shared" si="172"/>
        <v>102</v>
      </c>
      <c r="Y1448">
        <f t="shared" si="168"/>
        <v>92</v>
      </c>
      <c r="Z1448">
        <f t="shared" si="169"/>
        <v>91</v>
      </c>
      <c r="AA1448">
        <f t="shared" si="170"/>
        <v>89</v>
      </c>
    </row>
    <row r="1449" spans="1:27" x14ac:dyDescent="0.25">
      <c r="A1449" t="s">
        <v>28</v>
      </c>
      <c r="B1449" t="s">
        <v>28</v>
      </c>
      <c r="C1449" t="s">
        <v>28</v>
      </c>
      <c r="E1449">
        <v>2009</v>
      </c>
      <c r="F1449">
        <v>2</v>
      </c>
      <c r="G1449">
        <v>316</v>
      </c>
      <c r="H1449">
        <v>4</v>
      </c>
      <c r="I1449">
        <v>6</v>
      </c>
      <c r="J1449">
        <v>6</v>
      </c>
      <c r="K1449">
        <v>4</v>
      </c>
      <c r="L1449">
        <v>4</v>
      </c>
      <c r="M1449">
        <v>0</v>
      </c>
      <c r="N1449">
        <v>0</v>
      </c>
      <c r="O1449">
        <v>1</v>
      </c>
      <c r="P1449">
        <v>1</v>
      </c>
      <c r="Q1449">
        <v>0</v>
      </c>
      <c r="R1449">
        <v>0</v>
      </c>
      <c r="S1449">
        <v>0</v>
      </c>
      <c r="T1449">
        <v>0</v>
      </c>
      <c r="U1449">
        <f t="shared" si="171"/>
        <v>0</v>
      </c>
      <c r="V1449" t="str">
        <f t="shared" si="165"/>
        <v>True Blue Plantation2009</v>
      </c>
      <c r="W1449" s="17">
        <f t="shared" si="166"/>
        <v>7</v>
      </c>
      <c r="X1449">
        <f t="shared" si="172"/>
        <v>102</v>
      </c>
      <c r="Y1449">
        <f t="shared" si="168"/>
        <v>92</v>
      </c>
      <c r="Z1449">
        <f t="shared" si="169"/>
        <v>91</v>
      </c>
      <c r="AA1449">
        <f t="shared" si="170"/>
        <v>89</v>
      </c>
    </row>
    <row r="1450" spans="1:27" x14ac:dyDescent="0.25">
      <c r="A1450" t="s">
        <v>28</v>
      </c>
      <c r="B1450" t="s">
        <v>28</v>
      </c>
      <c r="C1450" t="s">
        <v>28</v>
      </c>
      <c r="E1450">
        <v>2009</v>
      </c>
      <c r="F1450">
        <v>3</v>
      </c>
      <c r="G1450">
        <v>141</v>
      </c>
      <c r="H1450">
        <v>3</v>
      </c>
      <c r="I1450">
        <v>4</v>
      </c>
      <c r="J1450">
        <v>3</v>
      </c>
      <c r="K1450">
        <v>4</v>
      </c>
      <c r="L1450">
        <v>3</v>
      </c>
      <c r="M1450">
        <v>0</v>
      </c>
      <c r="N1450">
        <v>1</v>
      </c>
      <c r="O1450">
        <v>0</v>
      </c>
      <c r="P1450">
        <v>1</v>
      </c>
      <c r="Q1450">
        <v>0</v>
      </c>
      <c r="R1450">
        <v>0</v>
      </c>
      <c r="S1450">
        <v>0</v>
      </c>
      <c r="T1450">
        <v>0</v>
      </c>
      <c r="U1450">
        <f t="shared" si="171"/>
        <v>0</v>
      </c>
      <c r="V1450" t="str">
        <f t="shared" si="165"/>
        <v>True Blue Plantation2009</v>
      </c>
      <c r="W1450" s="17">
        <f t="shared" si="166"/>
        <v>7</v>
      </c>
      <c r="X1450">
        <f t="shared" si="172"/>
        <v>102</v>
      </c>
      <c r="Y1450">
        <f t="shared" si="168"/>
        <v>92</v>
      </c>
      <c r="Z1450">
        <f t="shared" si="169"/>
        <v>91</v>
      </c>
      <c r="AA1450">
        <f t="shared" si="170"/>
        <v>89</v>
      </c>
    </row>
    <row r="1451" spans="1:27" x14ac:dyDescent="0.25">
      <c r="A1451" t="s">
        <v>28</v>
      </c>
      <c r="B1451" t="s">
        <v>28</v>
      </c>
      <c r="C1451" t="s">
        <v>28</v>
      </c>
      <c r="E1451">
        <v>2009</v>
      </c>
      <c r="F1451">
        <v>4</v>
      </c>
      <c r="G1451">
        <v>493</v>
      </c>
      <c r="H1451">
        <v>5</v>
      </c>
      <c r="I1451">
        <v>6</v>
      </c>
      <c r="J1451">
        <v>8</v>
      </c>
      <c r="K1451">
        <v>7</v>
      </c>
      <c r="L1451">
        <v>5</v>
      </c>
      <c r="M1451">
        <v>0</v>
      </c>
      <c r="N1451">
        <v>0</v>
      </c>
      <c r="O1451">
        <v>0</v>
      </c>
      <c r="P1451">
        <v>1</v>
      </c>
      <c r="Q1451">
        <v>0</v>
      </c>
      <c r="R1451">
        <v>0</v>
      </c>
      <c r="S1451">
        <v>0</v>
      </c>
      <c r="T1451">
        <v>0</v>
      </c>
      <c r="U1451">
        <f t="shared" si="171"/>
        <v>0</v>
      </c>
      <c r="V1451" t="str">
        <f t="shared" si="165"/>
        <v>True Blue Plantation2009</v>
      </c>
      <c r="W1451" s="17">
        <f t="shared" si="166"/>
        <v>7</v>
      </c>
      <c r="X1451">
        <f t="shared" si="172"/>
        <v>102</v>
      </c>
      <c r="Y1451">
        <f t="shared" si="168"/>
        <v>92</v>
      </c>
      <c r="Z1451">
        <f t="shared" si="169"/>
        <v>91</v>
      </c>
      <c r="AA1451">
        <f t="shared" si="170"/>
        <v>89</v>
      </c>
    </row>
    <row r="1452" spans="1:27" x14ac:dyDescent="0.25">
      <c r="A1452" t="s">
        <v>28</v>
      </c>
      <c r="B1452" t="s">
        <v>28</v>
      </c>
      <c r="C1452" t="s">
        <v>28</v>
      </c>
      <c r="E1452">
        <v>2009</v>
      </c>
      <c r="F1452">
        <v>5</v>
      </c>
      <c r="G1452">
        <v>396</v>
      </c>
      <c r="H1452">
        <v>4</v>
      </c>
      <c r="I1452">
        <v>6</v>
      </c>
      <c r="J1452">
        <v>5</v>
      </c>
      <c r="K1452">
        <v>5</v>
      </c>
      <c r="L1452">
        <v>5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f t="shared" si="171"/>
        <v>0</v>
      </c>
      <c r="V1452" t="str">
        <f t="shared" si="165"/>
        <v>True Blue Plantation2009</v>
      </c>
      <c r="W1452" s="17">
        <f t="shared" si="166"/>
        <v>7</v>
      </c>
      <c r="X1452">
        <f t="shared" si="172"/>
        <v>102</v>
      </c>
      <c r="Y1452">
        <f t="shared" si="168"/>
        <v>92</v>
      </c>
      <c r="Z1452">
        <f t="shared" si="169"/>
        <v>91</v>
      </c>
      <c r="AA1452">
        <f t="shared" si="170"/>
        <v>89</v>
      </c>
    </row>
    <row r="1453" spans="1:27" x14ac:dyDescent="0.25">
      <c r="A1453" t="s">
        <v>28</v>
      </c>
      <c r="B1453" t="s">
        <v>28</v>
      </c>
      <c r="C1453" t="s">
        <v>28</v>
      </c>
      <c r="E1453">
        <v>2009</v>
      </c>
      <c r="F1453">
        <v>6</v>
      </c>
      <c r="G1453">
        <v>383</v>
      </c>
      <c r="H1453">
        <v>4</v>
      </c>
      <c r="I1453">
        <v>6</v>
      </c>
      <c r="J1453">
        <v>6</v>
      </c>
      <c r="K1453">
        <v>5</v>
      </c>
      <c r="L1453">
        <v>5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f t="shared" si="171"/>
        <v>0</v>
      </c>
      <c r="V1453" t="str">
        <f t="shared" si="165"/>
        <v>True Blue Plantation2009</v>
      </c>
      <c r="W1453" s="17">
        <f t="shared" si="166"/>
        <v>7</v>
      </c>
      <c r="X1453">
        <f t="shared" si="172"/>
        <v>102</v>
      </c>
      <c r="Y1453">
        <f t="shared" si="168"/>
        <v>92</v>
      </c>
      <c r="Z1453">
        <f t="shared" si="169"/>
        <v>91</v>
      </c>
      <c r="AA1453">
        <f t="shared" si="170"/>
        <v>89</v>
      </c>
    </row>
    <row r="1454" spans="1:27" x14ac:dyDescent="0.25">
      <c r="A1454" t="s">
        <v>28</v>
      </c>
      <c r="B1454" t="s">
        <v>28</v>
      </c>
      <c r="C1454" t="s">
        <v>28</v>
      </c>
      <c r="E1454">
        <v>2009</v>
      </c>
      <c r="F1454">
        <v>7</v>
      </c>
      <c r="G1454">
        <v>151</v>
      </c>
      <c r="H1454">
        <v>3</v>
      </c>
      <c r="I1454">
        <v>6</v>
      </c>
      <c r="J1454">
        <v>4</v>
      </c>
      <c r="K1454">
        <v>2</v>
      </c>
      <c r="L1454">
        <v>4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1</v>
      </c>
      <c r="T1454">
        <v>0</v>
      </c>
      <c r="U1454">
        <f t="shared" si="171"/>
        <v>1</v>
      </c>
      <c r="V1454" t="str">
        <f t="shared" si="165"/>
        <v>True Blue Plantation2009</v>
      </c>
      <c r="W1454" s="17">
        <f t="shared" si="166"/>
        <v>7</v>
      </c>
      <c r="X1454">
        <f t="shared" si="172"/>
        <v>102</v>
      </c>
      <c r="Y1454">
        <f t="shared" si="168"/>
        <v>92</v>
      </c>
      <c r="Z1454">
        <f t="shared" si="169"/>
        <v>91</v>
      </c>
      <c r="AA1454">
        <f t="shared" si="170"/>
        <v>89</v>
      </c>
    </row>
    <row r="1455" spans="1:27" x14ac:dyDescent="0.25">
      <c r="A1455" t="s">
        <v>28</v>
      </c>
      <c r="B1455" t="s">
        <v>28</v>
      </c>
      <c r="C1455" t="s">
        <v>28</v>
      </c>
      <c r="E1455">
        <v>2009</v>
      </c>
      <c r="F1455">
        <v>8</v>
      </c>
      <c r="G1455">
        <v>341</v>
      </c>
      <c r="H1455">
        <v>4</v>
      </c>
      <c r="I1455">
        <v>5</v>
      </c>
      <c r="J1455">
        <v>5</v>
      </c>
      <c r="K1455">
        <v>5</v>
      </c>
      <c r="L1455">
        <v>6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f t="shared" si="171"/>
        <v>0</v>
      </c>
      <c r="V1455" t="str">
        <f t="shared" si="165"/>
        <v>True Blue Plantation2009</v>
      </c>
      <c r="W1455" s="17">
        <f t="shared" si="166"/>
        <v>7</v>
      </c>
      <c r="X1455">
        <f t="shared" si="172"/>
        <v>102</v>
      </c>
      <c r="Y1455">
        <f t="shared" si="168"/>
        <v>92</v>
      </c>
      <c r="Z1455">
        <f t="shared" si="169"/>
        <v>91</v>
      </c>
      <c r="AA1455">
        <f t="shared" si="170"/>
        <v>89</v>
      </c>
    </row>
    <row r="1456" spans="1:27" x14ac:dyDescent="0.25">
      <c r="A1456" t="s">
        <v>28</v>
      </c>
      <c r="B1456" t="s">
        <v>28</v>
      </c>
      <c r="C1456" t="s">
        <v>28</v>
      </c>
      <c r="E1456">
        <v>2009</v>
      </c>
      <c r="F1456">
        <v>9</v>
      </c>
      <c r="G1456">
        <v>517</v>
      </c>
      <c r="H1456">
        <v>5</v>
      </c>
      <c r="I1456">
        <v>6</v>
      </c>
      <c r="J1456">
        <v>5</v>
      </c>
      <c r="K1456">
        <v>5</v>
      </c>
      <c r="L1456">
        <v>5</v>
      </c>
      <c r="M1456">
        <v>0</v>
      </c>
      <c r="N1456">
        <v>1</v>
      </c>
      <c r="O1456">
        <v>1</v>
      </c>
      <c r="P1456">
        <v>1</v>
      </c>
      <c r="Q1456">
        <v>0</v>
      </c>
      <c r="R1456">
        <v>0</v>
      </c>
      <c r="S1456">
        <v>0</v>
      </c>
      <c r="T1456">
        <v>0</v>
      </c>
      <c r="U1456">
        <f t="shared" si="171"/>
        <v>0</v>
      </c>
      <c r="V1456" t="str">
        <f t="shared" si="165"/>
        <v>True Blue Plantation2009</v>
      </c>
      <c r="W1456" s="17">
        <f t="shared" si="166"/>
        <v>7</v>
      </c>
      <c r="X1456">
        <f t="shared" si="172"/>
        <v>102</v>
      </c>
      <c r="Y1456">
        <f t="shared" si="168"/>
        <v>92</v>
      </c>
      <c r="Z1456">
        <f t="shared" si="169"/>
        <v>91</v>
      </c>
      <c r="AA1456">
        <f t="shared" si="170"/>
        <v>89</v>
      </c>
    </row>
    <row r="1457" spans="1:27" x14ac:dyDescent="0.25">
      <c r="A1457" t="s">
        <v>28</v>
      </c>
      <c r="B1457" t="s">
        <v>28</v>
      </c>
      <c r="C1457" t="s">
        <v>28</v>
      </c>
      <c r="E1457">
        <v>2009</v>
      </c>
      <c r="F1457">
        <v>10</v>
      </c>
      <c r="G1457">
        <v>559</v>
      </c>
      <c r="H1457">
        <v>5</v>
      </c>
      <c r="I1457">
        <v>8</v>
      </c>
      <c r="J1457">
        <v>7</v>
      </c>
      <c r="K1457">
        <v>6</v>
      </c>
      <c r="L1457">
        <v>9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f t="shared" si="171"/>
        <v>0</v>
      </c>
      <c r="V1457" t="str">
        <f t="shared" si="165"/>
        <v>True Blue Plantation2009</v>
      </c>
      <c r="W1457" s="17">
        <f t="shared" si="166"/>
        <v>7</v>
      </c>
      <c r="X1457">
        <f t="shared" si="172"/>
        <v>102</v>
      </c>
      <c r="Y1457">
        <f t="shared" si="168"/>
        <v>92</v>
      </c>
      <c r="Z1457">
        <f t="shared" si="169"/>
        <v>91</v>
      </c>
      <c r="AA1457">
        <f t="shared" si="170"/>
        <v>89</v>
      </c>
    </row>
    <row r="1458" spans="1:27" x14ac:dyDescent="0.25">
      <c r="A1458" t="s">
        <v>28</v>
      </c>
      <c r="B1458" t="s">
        <v>28</v>
      </c>
      <c r="C1458" t="s">
        <v>28</v>
      </c>
      <c r="E1458">
        <v>2009</v>
      </c>
      <c r="F1458">
        <v>11</v>
      </c>
      <c r="G1458">
        <v>130</v>
      </c>
      <c r="H1458">
        <v>3</v>
      </c>
      <c r="I1458">
        <v>3</v>
      </c>
      <c r="J1458">
        <v>3</v>
      </c>
      <c r="K1458">
        <v>5</v>
      </c>
      <c r="L1458">
        <v>5</v>
      </c>
      <c r="M1458">
        <v>1</v>
      </c>
      <c r="N1458">
        <v>1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f t="shared" si="171"/>
        <v>0</v>
      </c>
      <c r="V1458" t="str">
        <f t="shared" si="165"/>
        <v>True Blue Plantation2009</v>
      </c>
      <c r="W1458" s="17">
        <f t="shared" si="166"/>
        <v>7</v>
      </c>
      <c r="X1458">
        <f t="shared" si="172"/>
        <v>102</v>
      </c>
      <c r="Y1458">
        <f t="shared" si="168"/>
        <v>92</v>
      </c>
      <c r="Z1458">
        <f t="shared" si="169"/>
        <v>91</v>
      </c>
      <c r="AA1458">
        <f t="shared" si="170"/>
        <v>89</v>
      </c>
    </row>
    <row r="1459" spans="1:27" x14ac:dyDescent="0.25">
      <c r="A1459" t="s">
        <v>28</v>
      </c>
      <c r="B1459" t="s">
        <v>28</v>
      </c>
      <c r="C1459" t="s">
        <v>28</v>
      </c>
      <c r="E1459">
        <v>2009</v>
      </c>
      <c r="F1459">
        <v>12</v>
      </c>
      <c r="G1459">
        <v>371</v>
      </c>
      <c r="H1459">
        <v>4</v>
      </c>
      <c r="I1459">
        <v>6</v>
      </c>
      <c r="J1459">
        <v>6</v>
      </c>
      <c r="K1459">
        <v>6</v>
      </c>
      <c r="L1459">
        <v>3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1</v>
      </c>
      <c r="U1459">
        <f t="shared" si="171"/>
        <v>1</v>
      </c>
      <c r="V1459" t="str">
        <f t="shared" si="165"/>
        <v>True Blue Plantation2009</v>
      </c>
      <c r="W1459" s="17">
        <f t="shared" si="166"/>
        <v>7</v>
      </c>
      <c r="X1459">
        <f t="shared" si="172"/>
        <v>102</v>
      </c>
      <c r="Y1459">
        <f t="shared" si="168"/>
        <v>92</v>
      </c>
      <c r="Z1459">
        <f t="shared" si="169"/>
        <v>91</v>
      </c>
      <c r="AA1459">
        <f t="shared" si="170"/>
        <v>89</v>
      </c>
    </row>
    <row r="1460" spans="1:27" x14ac:dyDescent="0.25">
      <c r="A1460" t="s">
        <v>28</v>
      </c>
      <c r="B1460" t="s">
        <v>28</v>
      </c>
      <c r="C1460" t="s">
        <v>28</v>
      </c>
      <c r="E1460">
        <v>2009</v>
      </c>
      <c r="F1460">
        <v>13</v>
      </c>
      <c r="G1460">
        <v>381</v>
      </c>
      <c r="H1460">
        <v>4</v>
      </c>
      <c r="I1460">
        <v>6</v>
      </c>
      <c r="J1460">
        <v>4</v>
      </c>
      <c r="K1460">
        <v>5</v>
      </c>
      <c r="L1460">
        <v>5</v>
      </c>
      <c r="M1460">
        <v>0</v>
      </c>
      <c r="N1460">
        <v>1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f t="shared" si="171"/>
        <v>0</v>
      </c>
      <c r="V1460" t="str">
        <f t="shared" si="165"/>
        <v>True Blue Plantation2009</v>
      </c>
      <c r="W1460" s="17">
        <f t="shared" si="166"/>
        <v>7</v>
      </c>
      <c r="X1460">
        <f t="shared" si="172"/>
        <v>102</v>
      </c>
      <c r="Y1460">
        <f t="shared" si="168"/>
        <v>92</v>
      </c>
      <c r="Z1460">
        <f t="shared" si="169"/>
        <v>91</v>
      </c>
      <c r="AA1460">
        <f t="shared" si="170"/>
        <v>89</v>
      </c>
    </row>
    <row r="1461" spans="1:27" x14ac:dyDescent="0.25">
      <c r="A1461" t="s">
        <v>28</v>
      </c>
      <c r="B1461" t="s">
        <v>28</v>
      </c>
      <c r="C1461" t="s">
        <v>28</v>
      </c>
      <c r="E1461">
        <v>2009</v>
      </c>
      <c r="F1461">
        <v>14</v>
      </c>
      <c r="G1461">
        <v>138</v>
      </c>
      <c r="H1461">
        <v>3</v>
      </c>
      <c r="I1461">
        <v>4</v>
      </c>
      <c r="J1461">
        <v>3</v>
      </c>
      <c r="K1461">
        <v>3</v>
      </c>
      <c r="L1461">
        <v>4</v>
      </c>
      <c r="M1461">
        <v>0</v>
      </c>
      <c r="N1461">
        <v>1</v>
      </c>
      <c r="O1461">
        <v>1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f t="shared" si="171"/>
        <v>0</v>
      </c>
      <c r="V1461" t="str">
        <f t="shared" si="165"/>
        <v>True Blue Plantation2009</v>
      </c>
      <c r="W1461" s="17">
        <f t="shared" si="166"/>
        <v>7</v>
      </c>
      <c r="X1461">
        <f t="shared" si="172"/>
        <v>102</v>
      </c>
      <c r="Y1461">
        <f t="shared" si="168"/>
        <v>92</v>
      </c>
      <c r="Z1461">
        <f t="shared" si="169"/>
        <v>91</v>
      </c>
      <c r="AA1461">
        <f t="shared" si="170"/>
        <v>89</v>
      </c>
    </row>
    <row r="1462" spans="1:27" x14ac:dyDescent="0.25">
      <c r="A1462" t="s">
        <v>28</v>
      </c>
      <c r="B1462" t="s">
        <v>28</v>
      </c>
      <c r="C1462" t="s">
        <v>28</v>
      </c>
      <c r="E1462">
        <v>2009</v>
      </c>
      <c r="F1462">
        <v>15</v>
      </c>
      <c r="G1462">
        <v>577</v>
      </c>
      <c r="H1462">
        <v>5</v>
      </c>
      <c r="I1462">
        <v>7</v>
      </c>
      <c r="J1462">
        <v>6</v>
      </c>
      <c r="K1462">
        <v>6</v>
      </c>
      <c r="L1462">
        <v>7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f t="shared" si="171"/>
        <v>0</v>
      </c>
      <c r="V1462" t="str">
        <f t="shared" si="165"/>
        <v>True Blue Plantation2009</v>
      </c>
      <c r="W1462" s="17">
        <f t="shared" si="166"/>
        <v>7</v>
      </c>
      <c r="X1462">
        <f t="shared" si="172"/>
        <v>102</v>
      </c>
      <c r="Y1462">
        <f t="shared" si="168"/>
        <v>92</v>
      </c>
      <c r="Z1462">
        <f t="shared" si="169"/>
        <v>91</v>
      </c>
      <c r="AA1462">
        <f t="shared" si="170"/>
        <v>89</v>
      </c>
    </row>
    <row r="1463" spans="1:27" x14ac:dyDescent="0.25">
      <c r="A1463" t="s">
        <v>28</v>
      </c>
      <c r="B1463" t="s">
        <v>28</v>
      </c>
      <c r="C1463" t="s">
        <v>28</v>
      </c>
      <c r="E1463">
        <v>2009</v>
      </c>
      <c r="F1463">
        <v>16</v>
      </c>
      <c r="G1463">
        <v>181</v>
      </c>
      <c r="H1463">
        <v>3</v>
      </c>
      <c r="I1463">
        <v>4</v>
      </c>
      <c r="J1463">
        <v>3</v>
      </c>
      <c r="K1463">
        <v>5</v>
      </c>
      <c r="L1463">
        <v>3</v>
      </c>
      <c r="M1463">
        <v>0</v>
      </c>
      <c r="N1463">
        <v>1</v>
      </c>
      <c r="O1463">
        <v>0</v>
      </c>
      <c r="P1463">
        <v>1</v>
      </c>
      <c r="Q1463">
        <v>0</v>
      </c>
      <c r="R1463">
        <v>0</v>
      </c>
      <c r="S1463">
        <v>0</v>
      </c>
      <c r="T1463">
        <v>0</v>
      </c>
      <c r="U1463">
        <f t="shared" si="171"/>
        <v>0</v>
      </c>
      <c r="V1463" t="str">
        <f t="shared" si="165"/>
        <v>True Blue Plantation2009</v>
      </c>
      <c r="W1463" s="17">
        <f t="shared" si="166"/>
        <v>7</v>
      </c>
      <c r="X1463">
        <f t="shared" si="172"/>
        <v>102</v>
      </c>
      <c r="Y1463">
        <f t="shared" si="168"/>
        <v>92</v>
      </c>
      <c r="Z1463">
        <f t="shared" si="169"/>
        <v>91</v>
      </c>
      <c r="AA1463">
        <f t="shared" si="170"/>
        <v>89</v>
      </c>
    </row>
    <row r="1464" spans="1:27" x14ac:dyDescent="0.25">
      <c r="A1464" t="s">
        <v>28</v>
      </c>
      <c r="B1464" t="s">
        <v>28</v>
      </c>
      <c r="C1464" t="s">
        <v>28</v>
      </c>
      <c r="E1464">
        <v>2009</v>
      </c>
      <c r="F1464">
        <v>17</v>
      </c>
      <c r="G1464">
        <v>395</v>
      </c>
      <c r="H1464">
        <v>4</v>
      </c>
      <c r="I1464">
        <v>5</v>
      </c>
      <c r="J1464">
        <v>7</v>
      </c>
      <c r="K1464">
        <v>5</v>
      </c>
      <c r="L1464">
        <v>6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f t="shared" si="171"/>
        <v>0</v>
      </c>
      <c r="V1464" t="str">
        <f t="shared" si="165"/>
        <v>True Blue Plantation2009</v>
      </c>
      <c r="W1464" s="17">
        <f t="shared" si="166"/>
        <v>7</v>
      </c>
      <c r="X1464">
        <f t="shared" si="172"/>
        <v>102</v>
      </c>
      <c r="Y1464">
        <f t="shared" si="168"/>
        <v>92</v>
      </c>
      <c r="Z1464">
        <f t="shared" si="169"/>
        <v>91</v>
      </c>
      <c r="AA1464">
        <f t="shared" si="170"/>
        <v>89</v>
      </c>
    </row>
    <row r="1465" spans="1:27" x14ac:dyDescent="0.25">
      <c r="A1465" t="s">
        <v>28</v>
      </c>
      <c r="B1465" t="s">
        <v>28</v>
      </c>
      <c r="C1465" t="s">
        <v>28</v>
      </c>
      <c r="E1465">
        <v>2009</v>
      </c>
      <c r="F1465">
        <v>18</v>
      </c>
      <c r="G1465">
        <v>406</v>
      </c>
      <c r="H1465">
        <v>4</v>
      </c>
      <c r="I1465">
        <v>6</v>
      </c>
      <c r="J1465">
        <v>4</v>
      </c>
      <c r="K1465">
        <v>6</v>
      </c>
      <c r="L1465">
        <v>4</v>
      </c>
      <c r="M1465">
        <v>0</v>
      </c>
      <c r="N1465">
        <v>1</v>
      </c>
      <c r="O1465">
        <v>0</v>
      </c>
      <c r="P1465">
        <v>1</v>
      </c>
      <c r="Q1465">
        <v>0</v>
      </c>
      <c r="R1465">
        <v>0</v>
      </c>
      <c r="S1465">
        <v>0</v>
      </c>
      <c r="T1465">
        <v>0</v>
      </c>
      <c r="U1465">
        <f t="shared" si="171"/>
        <v>0</v>
      </c>
      <c r="V1465" t="str">
        <f t="shared" si="165"/>
        <v>True Blue Plantation2009</v>
      </c>
      <c r="W1465" s="17">
        <f t="shared" si="166"/>
        <v>7</v>
      </c>
      <c r="X1465">
        <f t="shared" si="172"/>
        <v>102</v>
      </c>
      <c r="Y1465">
        <f t="shared" si="168"/>
        <v>92</v>
      </c>
      <c r="Z1465">
        <f t="shared" si="169"/>
        <v>91</v>
      </c>
      <c r="AA1465">
        <f t="shared" si="170"/>
        <v>89</v>
      </c>
    </row>
    <row r="1466" spans="1:27" x14ac:dyDescent="0.25">
      <c r="A1466" t="s">
        <v>50</v>
      </c>
      <c r="B1466" t="s">
        <v>50</v>
      </c>
      <c r="C1466" t="s">
        <v>50</v>
      </c>
      <c r="E1466">
        <v>2009</v>
      </c>
      <c r="F1466">
        <v>1</v>
      </c>
      <c r="G1466">
        <v>320</v>
      </c>
      <c r="H1466">
        <v>4</v>
      </c>
      <c r="I1466">
        <v>6</v>
      </c>
      <c r="J1466">
        <v>4</v>
      </c>
      <c r="K1466">
        <v>5</v>
      </c>
      <c r="L1466">
        <v>5</v>
      </c>
      <c r="M1466">
        <v>0</v>
      </c>
      <c r="N1466">
        <v>1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f t="shared" si="171"/>
        <v>0</v>
      </c>
      <c r="V1466" t="str">
        <f t="shared" si="165"/>
        <v>Wicked Stick2009</v>
      </c>
      <c r="W1466" s="17">
        <f t="shared" si="166"/>
        <v>1</v>
      </c>
      <c r="X1466">
        <f t="shared" si="172"/>
        <v>87</v>
      </c>
      <c r="Y1466">
        <f t="shared" si="168"/>
        <v>99</v>
      </c>
      <c r="Z1466">
        <f t="shared" si="169"/>
        <v>84</v>
      </c>
      <c r="AA1466">
        <f t="shared" si="170"/>
        <v>85</v>
      </c>
    </row>
    <row r="1467" spans="1:27" x14ac:dyDescent="0.25">
      <c r="A1467" t="s">
        <v>50</v>
      </c>
      <c r="B1467" t="s">
        <v>50</v>
      </c>
      <c r="C1467" t="s">
        <v>50</v>
      </c>
      <c r="E1467">
        <v>2009</v>
      </c>
      <c r="F1467">
        <v>2</v>
      </c>
      <c r="G1467">
        <v>326</v>
      </c>
      <c r="H1467">
        <v>4</v>
      </c>
      <c r="I1467">
        <v>4</v>
      </c>
      <c r="J1467">
        <v>7</v>
      </c>
      <c r="K1467">
        <v>4</v>
      </c>
      <c r="L1467">
        <v>5</v>
      </c>
      <c r="M1467">
        <v>1</v>
      </c>
      <c r="N1467">
        <v>0</v>
      </c>
      <c r="O1467">
        <v>1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f t="shared" si="171"/>
        <v>0</v>
      </c>
      <c r="V1467" t="str">
        <f t="shared" si="165"/>
        <v>Wicked Stick2009</v>
      </c>
      <c r="W1467" s="17">
        <f t="shared" si="166"/>
        <v>1</v>
      </c>
      <c r="X1467">
        <f t="shared" si="172"/>
        <v>87</v>
      </c>
      <c r="Y1467">
        <f t="shared" si="168"/>
        <v>99</v>
      </c>
      <c r="Z1467">
        <f t="shared" si="169"/>
        <v>84</v>
      </c>
      <c r="AA1467">
        <f t="shared" si="170"/>
        <v>85</v>
      </c>
    </row>
    <row r="1468" spans="1:27" x14ac:dyDescent="0.25">
      <c r="A1468" t="s">
        <v>50</v>
      </c>
      <c r="B1468" t="s">
        <v>50</v>
      </c>
      <c r="C1468" t="s">
        <v>50</v>
      </c>
      <c r="E1468">
        <v>2009</v>
      </c>
      <c r="F1468">
        <v>3</v>
      </c>
      <c r="G1468">
        <v>520</v>
      </c>
      <c r="H1468">
        <v>5</v>
      </c>
      <c r="I1468">
        <v>5</v>
      </c>
      <c r="J1468">
        <v>5</v>
      </c>
      <c r="K1468">
        <v>6</v>
      </c>
      <c r="L1468">
        <v>5</v>
      </c>
      <c r="M1468">
        <v>1</v>
      </c>
      <c r="N1468">
        <v>1</v>
      </c>
      <c r="O1468">
        <v>0</v>
      </c>
      <c r="P1468">
        <v>1</v>
      </c>
      <c r="Q1468">
        <v>0</v>
      </c>
      <c r="R1468">
        <v>0</v>
      </c>
      <c r="S1468">
        <v>0</v>
      </c>
      <c r="T1468">
        <v>0</v>
      </c>
      <c r="U1468">
        <f t="shared" si="171"/>
        <v>0</v>
      </c>
      <c r="V1468" t="str">
        <f t="shared" si="165"/>
        <v>Wicked Stick2009</v>
      </c>
      <c r="W1468" s="17">
        <f t="shared" si="166"/>
        <v>1</v>
      </c>
      <c r="X1468">
        <f t="shared" si="172"/>
        <v>87</v>
      </c>
      <c r="Y1468">
        <f t="shared" si="168"/>
        <v>99</v>
      </c>
      <c r="Z1468">
        <f t="shared" si="169"/>
        <v>84</v>
      </c>
      <c r="AA1468">
        <f t="shared" si="170"/>
        <v>85</v>
      </c>
    </row>
    <row r="1469" spans="1:27" x14ac:dyDescent="0.25">
      <c r="A1469" t="s">
        <v>50</v>
      </c>
      <c r="B1469" t="s">
        <v>50</v>
      </c>
      <c r="C1469" t="s">
        <v>50</v>
      </c>
      <c r="E1469">
        <v>2009</v>
      </c>
      <c r="F1469">
        <v>4</v>
      </c>
      <c r="G1469">
        <v>346</v>
      </c>
      <c r="H1469">
        <v>4</v>
      </c>
      <c r="I1469">
        <v>5</v>
      </c>
      <c r="J1469">
        <v>6</v>
      </c>
      <c r="K1469">
        <v>6</v>
      </c>
      <c r="L1469">
        <v>5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f t="shared" si="171"/>
        <v>0</v>
      </c>
      <c r="V1469" t="str">
        <f t="shared" si="165"/>
        <v>Wicked Stick2009</v>
      </c>
      <c r="W1469" s="17">
        <f t="shared" si="166"/>
        <v>1</v>
      </c>
      <c r="X1469">
        <f t="shared" si="172"/>
        <v>87</v>
      </c>
      <c r="Y1469">
        <f t="shared" si="168"/>
        <v>99</v>
      </c>
      <c r="Z1469">
        <f t="shared" si="169"/>
        <v>84</v>
      </c>
      <c r="AA1469">
        <f t="shared" si="170"/>
        <v>85</v>
      </c>
    </row>
    <row r="1470" spans="1:27" x14ac:dyDescent="0.25">
      <c r="A1470" t="s">
        <v>50</v>
      </c>
      <c r="B1470" t="s">
        <v>50</v>
      </c>
      <c r="C1470" t="s">
        <v>50</v>
      </c>
      <c r="E1470">
        <v>2009</v>
      </c>
      <c r="F1470">
        <v>5</v>
      </c>
      <c r="G1470">
        <v>154</v>
      </c>
      <c r="H1470">
        <v>3</v>
      </c>
      <c r="I1470">
        <v>4</v>
      </c>
      <c r="J1470">
        <v>4</v>
      </c>
      <c r="K1470">
        <v>3</v>
      </c>
      <c r="L1470">
        <v>2</v>
      </c>
      <c r="M1470">
        <v>0</v>
      </c>
      <c r="N1470">
        <v>0</v>
      </c>
      <c r="O1470">
        <v>1</v>
      </c>
      <c r="P1470">
        <v>0</v>
      </c>
      <c r="Q1470">
        <v>0</v>
      </c>
      <c r="R1470">
        <v>0</v>
      </c>
      <c r="S1470">
        <v>0</v>
      </c>
      <c r="T1470">
        <v>1</v>
      </c>
      <c r="U1470">
        <f t="shared" si="171"/>
        <v>1</v>
      </c>
      <c r="V1470" t="str">
        <f t="shared" si="165"/>
        <v>Wicked Stick2009</v>
      </c>
      <c r="W1470" s="17">
        <f t="shared" si="166"/>
        <v>1</v>
      </c>
      <c r="X1470">
        <f t="shared" si="172"/>
        <v>87</v>
      </c>
      <c r="Y1470">
        <f t="shared" si="168"/>
        <v>99</v>
      </c>
      <c r="Z1470">
        <f t="shared" si="169"/>
        <v>84</v>
      </c>
      <c r="AA1470">
        <f t="shared" si="170"/>
        <v>85</v>
      </c>
    </row>
    <row r="1471" spans="1:27" x14ac:dyDescent="0.25">
      <c r="A1471" t="s">
        <v>50</v>
      </c>
      <c r="B1471" t="s">
        <v>50</v>
      </c>
      <c r="C1471" t="s">
        <v>50</v>
      </c>
      <c r="E1471">
        <v>2009</v>
      </c>
      <c r="F1471">
        <v>6</v>
      </c>
      <c r="G1471">
        <v>339</v>
      </c>
      <c r="H1471">
        <v>4</v>
      </c>
      <c r="I1471">
        <v>5</v>
      </c>
      <c r="J1471">
        <v>5</v>
      </c>
      <c r="K1471">
        <v>5</v>
      </c>
      <c r="L1471">
        <v>6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f t="shared" si="171"/>
        <v>0</v>
      </c>
      <c r="V1471" t="str">
        <f t="shared" si="165"/>
        <v>Wicked Stick2009</v>
      </c>
      <c r="W1471" s="17">
        <f t="shared" si="166"/>
        <v>1</v>
      </c>
      <c r="X1471">
        <f t="shared" si="172"/>
        <v>87</v>
      </c>
      <c r="Y1471">
        <f t="shared" si="168"/>
        <v>99</v>
      </c>
      <c r="Z1471">
        <f t="shared" si="169"/>
        <v>84</v>
      </c>
      <c r="AA1471">
        <f t="shared" si="170"/>
        <v>85</v>
      </c>
    </row>
    <row r="1472" spans="1:27" x14ac:dyDescent="0.25">
      <c r="A1472" t="s">
        <v>50</v>
      </c>
      <c r="B1472" t="s">
        <v>50</v>
      </c>
      <c r="C1472" t="s">
        <v>50</v>
      </c>
      <c r="E1472">
        <v>2009</v>
      </c>
      <c r="F1472">
        <v>7</v>
      </c>
      <c r="G1472">
        <v>188</v>
      </c>
      <c r="H1472">
        <v>3</v>
      </c>
      <c r="I1472">
        <v>4</v>
      </c>
      <c r="J1472">
        <v>5</v>
      </c>
      <c r="K1472">
        <v>3</v>
      </c>
      <c r="L1472">
        <v>4</v>
      </c>
      <c r="M1472">
        <v>0</v>
      </c>
      <c r="N1472">
        <v>0</v>
      </c>
      <c r="O1472">
        <v>1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f t="shared" si="171"/>
        <v>0</v>
      </c>
      <c r="V1472" t="str">
        <f t="shared" si="165"/>
        <v>Wicked Stick2009</v>
      </c>
      <c r="W1472" s="17">
        <f t="shared" si="166"/>
        <v>1</v>
      </c>
      <c r="X1472">
        <f t="shared" si="172"/>
        <v>87</v>
      </c>
      <c r="Y1472">
        <f t="shared" si="168"/>
        <v>99</v>
      </c>
      <c r="Z1472">
        <f t="shared" si="169"/>
        <v>84</v>
      </c>
      <c r="AA1472">
        <f t="shared" si="170"/>
        <v>85</v>
      </c>
    </row>
    <row r="1473" spans="1:27" x14ac:dyDescent="0.25">
      <c r="A1473" t="s">
        <v>50</v>
      </c>
      <c r="B1473" t="s">
        <v>50</v>
      </c>
      <c r="C1473" t="s">
        <v>50</v>
      </c>
      <c r="E1473">
        <v>2009</v>
      </c>
      <c r="F1473">
        <v>8</v>
      </c>
      <c r="G1473">
        <v>485</v>
      </c>
      <c r="H1473">
        <v>5</v>
      </c>
      <c r="I1473">
        <v>7</v>
      </c>
      <c r="J1473">
        <v>5</v>
      </c>
      <c r="K1473">
        <v>6</v>
      </c>
      <c r="L1473">
        <v>5</v>
      </c>
      <c r="M1473">
        <v>0</v>
      </c>
      <c r="N1473">
        <v>1</v>
      </c>
      <c r="O1473">
        <v>0</v>
      </c>
      <c r="P1473">
        <v>1</v>
      </c>
      <c r="Q1473">
        <v>0</v>
      </c>
      <c r="R1473">
        <v>0</v>
      </c>
      <c r="S1473">
        <v>0</v>
      </c>
      <c r="T1473">
        <v>0</v>
      </c>
      <c r="U1473">
        <f t="shared" si="171"/>
        <v>0</v>
      </c>
      <c r="V1473" t="str">
        <f t="shared" si="165"/>
        <v>Wicked Stick2009</v>
      </c>
      <c r="W1473" s="17">
        <f t="shared" si="166"/>
        <v>1</v>
      </c>
      <c r="X1473">
        <f t="shared" si="172"/>
        <v>87</v>
      </c>
      <c r="Y1473">
        <f t="shared" si="168"/>
        <v>99</v>
      </c>
      <c r="Z1473">
        <f t="shared" si="169"/>
        <v>84</v>
      </c>
      <c r="AA1473">
        <f t="shared" si="170"/>
        <v>85</v>
      </c>
    </row>
    <row r="1474" spans="1:27" x14ac:dyDescent="0.25">
      <c r="A1474" t="s">
        <v>50</v>
      </c>
      <c r="B1474" t="s">
        <v>50</v>
      </c>
      <c r="C1474" t="s">
        <v>50</v>
      </c>
      <c r="E1474">
        <v>2009</v>
      </c>
      <c r="F1474">
        <v>9</v>
      </c>
      <c r="G1474">
        <v>360</v>
      </c>
      <c r="H1474">
        <v>4</v>
      </c>
      <c r="I1474">
        <v>5</v>
      </c>
      <c r="J1474">
        <v>4</v>
      </c>
      <c r="K1474">
        <v>5</v>
      </c>
      <c r="L1474">
        <v>6</v>
      </c>
      <c r="M1474">
        <v>0</v>
      </c>
      <c r="N1474">
        <v>1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f t="shared" si="171"/>
        <v>0</v>
      </c>
      <c r="V1474" t="str">
        <f t="shared" si="165"/>
        <v>Wicked Stick2009</v>
      </c>
      <c r="W1474" s="17">
        <f t="shared" si="166"/>
        <v>1</v>
      </c>
      <c r="X1474">
        <f t="shared" si="172"/>
        <v>87</v>
      </c>
      <c r="Y1474">
        <f t="shared" si="168"/>
        <v>99</v>
      </c>
      <c r="Z1474">
        <f t="shared" si="169"/>
        <v>84</v>
      </c>
      <c r="AA1474">
        <f t="shared" si="170"/>
        <v>85</v>
      </c>
    </row>
    <row r="1475" spans="1:27" x14ac:dyDescent="0.25">
      <c r="A1475" t="s">
        <v>50</v>
      </c>
      <c r="B1475" t="s">
        <v>50</v>
      </c>
      <c r="C1475" t="s">
        <v>50</v>
      </c>
      <c r="E1475">
        <v>2009</v>
      </c>
      <c r="F1475">
        <v>10</v>
      </c>
      <c r="G1475">
        <v>315</v>
      </c>
      <c r="H1475">
        <v>4</v>
      </c>
      <c r="I1475">
        <v>4</v>
      </c>
      <c r="J1475">
        <v>7</v>
      </c>
      <c r="K1475">
        <v>5</v>
      </c>
      <c r="L1475">
        <v>4</v>
      </c>
      <c r="M1475">
        <v>1</v>
      </c>
      <c r="N1475">
        <v>0</v>
      </c>
      <c r="O1475">
        <v>0</v>
      </c>
      <c r="P1475">
        <v>1</v>
      </c>
      <c r="Q1475">
        <v>0</v>
      </c>
      <c r="R1475">
        <v>0</v>
      </c>
      <c r="S1475">
        <v>0</v>
      </c>
      <c r="T1475">
        <v>0</v>
      </c>
      <c r="U1475">
        <f t="shared" si="171"/>
        <v>0</v>
      </c>
      <c r="V1475" t="str">
        <f t="shared" ref="V1475:V1538" si="173">A1475&amp;E1475</f>
        <v>Wicked Stick2009</v>
      </c>
      <c r="W1475" s="17">
        <f t="shared" ref="W1475:W1538" si="174">COUNTIF($C:$C,C1475)/18</f>
        <v>1</v>
      </c>
      <c r="X1475">
        <f t="shared" ref="X1475:X1538" si="175">SUMIF($V:$V,$V1475,$I:$I)</f>
        <v>87</v>
      </c>
      <c r="Y1475">
        <f t="shared" ref="Y1475:Y1538" si="176">SUMIF($V:$V,$V1475,$J:$J)</f>
        <v>99</v>
      </c>
      <c r="Z1475">
        <f t="shared" ref="Z1475:Z1538" si="177">SUMIF($V:$V,$V1475,$K:$K)</f>
        <v>84</v>
      </c>
      <c r="AA1475">
        <f t="shared" ref="AA1475:AA1538" si="178">SUMIF($V:$V,$V1475,$L:$L)</f>
        <v>85</v>
      </c>
    </row>
    <row r="1476" spans="1:27" x14ac:dyDescent="0.25">
      <c r="A1476" t="s">
        <v>50</v>
      </c>
      <c r="B1476" t="s">
        <v>50</v>
      </c>
      <c r="C1476" t="s">
        <v>50</v>
      </c>
      <c r="E1476">
        <v>2009</v>
      </c>
      <c r="F1476">
        <v>11</v>
      </c>
      <c r="G1476">
        <v>525</v>
      </c>
      <c r="H1476">
        <v>5</v>
      </c>
      <c r="I1476">
        <v>6</v>
      </c>
      <c r="J1476">
        <v>8</v>
      </c>
      <c r="K1476">
        <v>5</v>
      </c>
      <c r="L1476">
        <v>7</v>
      </c>
      <c r="M1476">
        <v>0</v>
      </c>
      <c r="N1476">
        <v>0</v>
      </c>
      <c r="O1476">
        <v>1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f t="shared" si="171"/>
        <v>0</v>
      </c>
      <c r="V1476" t="str">
        <f t="shared" si="173"/>
        <v>Wicked Stick2009</v>
      </c>
      <c r="W1476" s="17">
        <f t="shared" si="174"/>
        <v>1</v>
      </c>
      <c r="X1476">
        <f t="shared" si="175"/>
        <v>87</v>
      </c>
      <c r="Y1476">
        <f t="shared" si="176"/>
        <v>99</v>
      </c>
      <c r="Z1476">
        <f t="shared" si="177"/>
        <v>84</v>
      </c>
      <c r="AA1476">
        <f t="shared" si="178"/>
        <v>85</v>
      </c>
    </row>
    <row r="1477" spans="1:27" x14ac:dyDescent="0.25">
      <c r="A1477" t="s">
        <v>50</v>
      </c>
      <c r="B1477" t="s">
        <v>50</v>
      </c>
      <c r="C1477" t="s">
        <v>50</v>
      </c>
      <c r="E1477">
        <v>2009</v>
      </c>
      <c r="F1477">
        <v>12</v>
      </c>
      <c r="G1477">
        <v>385</v>
      </c>
      <c r="H1477">
        <v>4</v>
      </c>
      <c r="I1477">
        <v>4</v>
      </c>
      <c r="J1477">
        <v>6</v>
      </c>
      <c r="K1477">
        <v>4</v>
      </c>
      <c r="L1477">
        <v>5</v>
      </c>
      <c r="M1477">
        <v>1</v>
      </c>
      <c r="N1477">
        <v>0</v>
      </c>
      <c r="O1477">
        <v>1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f t="shared" si="171"/>
        <v>0</v>
      </c>
      <c r="V1477" t="str">
        <f t="shared" si="173"/>
        <v>Wicked Stick2009</v>
      </c>
      <c r="W1477" s="17">
        <f t="shared" si="174"/>
        <v>1</v>
      </c>
      <c r="X1477">
        <f t="shared" si="175"/>
        <v>87</v>
      </c>
      <c r="Y1477">
        <f t="shared" si="176"/>
        <v>99</v>
      </c>
      <c r="Z1477">
        <f t="shared" si="177"/>
        <v>84</v>
      </c>
      <c r="AA1477">
        <f t="shared" si="178"/>
        <v>85</v>
      </c>
    </row>
    <row r="1478" spans="1:27" x14ac:dyDescent="0.25">
      <c r="A1478" t="s">
        <v>50</v>
      </c>
      <c r="B1478" t="s">
        <v>50</v>
      </c>
      <c r="C1478" t="s">
        <v>50</v>
      </c>
      <c r="E1478">
        <v>2009</v>
      </c>
      <c r="F1478">
        <v>13</v>
      </c>
      <c r="G1478">
        <v>143</v>
      </c>
      <c r="H1478">
        <v>3</v>
      </c>
      <c r="I1478">
        <v>3</v>
      </c>
      <c r="J1478">
        <v>4</v>
      </c>
      <c r="K1478">
        <v>4</v>
      </c>
      <c r="L1478">
        <v>2</v>
      </c>
      <c r="M1478">
        <v>1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1</v>
      </c>
      <c r="U1478">
        <f t="shared" si="171"/>
        <v>1</v>
      </c>
      <c r="V1478" t="str">
        <f t="shared" si="173"/>
        <v>Wicked Stick2009</v>
      </c>
      <c r="W1478" s="17">
        <f t="shared" si="174"/>
        <v>1</v>
      </c>
      <c r="X1478">
        <f t="shared" si="175"/>
        <v>87</v>
      </c>
      <c r="Y1478">
        <f t="shared" si="176"/>
        <v>99</v>
      </c>
      <c r="Z1478">
        <f t="shared" si="177"/>
        <v>84</v>
      </c>
      <c r="AA1478">
        <f t="shared" si="178"/>
        <v>85</v>
      </c>
    </row>
    <row r="1479" spans="1:27" x14ac:dyDescent="0.25">
      <c r="A1479" t="s">
        <v>50</v>
      </c>
      <c r="B1479" t="s">
        <v>50</v>
      </c>
      <c r="C1479" t="s">
        <v>50</v>
      </c>
      <c r="E1479">
        <v>2009</v>
      </c>
      <c r="F1479">
        <v>14</v>
      </c>
      <c r="G1479">
        <v>355</v>
      </c>
      <c r="H1479">
        <v>4</v>
      </c>
      <c r="I1479">
        <v>5</v>
      </c>
      <c r="J1479">
        <v>6</v>
      </c>
      <c r="K1479">
        <v>4</v>
      </c>
      <c r="L1479">
        <v>6</v>
      </c>
      <c r="M1479">
        <v>0</v>
      </c>
      <c r="N1479">
        <v>0</v>
      </c>
      <c r="O1479">
        <v>1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f t="shared" si="171"/>
        <v>0</v>
      </c>
      <c r="V1479" t="str">
        <f t="shared" si="173"/>
        <v>Wicked Stick2009</v>
      </c>
      <c r="W1479" s="17">
        <f t="shared" si="174"/>
        <v>1</v>
      </c>
      <c r="X1479">
        <f t="shared" si="175"/>
        <v>87</v>
      </c>
      <c r="Y1479">
        <f t="shared" si="176"/>
        <v>99</v>
      </c>
      <c r="Z1479">
        <f t="shared" si="177"/>
        <v>84</v>
      </c>
      <c r="AA1479">
        <f t="shared" si="178"/>
        <v>85</v>
      </c>
    </row>
    <row r="1480" spans="1:27" x14ac:dyDescent="0.25">
      <c r="A1480" t="s">
        <v>50</v>
      </c>
      <c r="B1480" t="s">
        <v>50</v>
      </c>
      <c r="C1480" t="s">
        <v>50</v>
      </c>
      <c r="E1480">
        <v>2009</v>
      </c>
      <c r="F1480">
        <v>15</v>
      </c>
      <c r="G1480">
        <v>345</v>
      </c>
      <c r="H1480">
        <v>4</v>
      </c>
      <c r="I1480">
        <v>5</v>
      </c>
      <c r="J1480">
        <v>7</v>
      </c>
      <c r="K1480">
        <v>3</v>
      </c>
      <c r="L1480">
        <v>6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1</v>
      </c>
      <c r="T1480">
        <v>0</v>
      </c>
      <c r="U1480">
        <f t="shared" si="171"/>
        <v>1</v>
      </c>
      <c r="V1480" t="str">
        <f t="shared" si="173"/>
        <v>Wicked Stick2009</v>
      </c>
      <c r="W1480" s="17">
        <f t="shared" si="174"/>
        <v>1</v>
      </c>
      <c r="X1480">
        <f t="shared" si="175"/>
        <v>87</v>
      </c>
      <c r="Y1480">
        <f t="shared" si="176"/>
        <v>99</v>
      </c>
      <c r="Z1480">
        <f t="shared" si="177"/>
        <v>84</v>
      </c>
      <c r="AA1480">
        <f t="shared" si="178"/>
        <v>85</v>
      </c>
    </row>
    <row r="1481" spans="1:27" x14ac:dyDescent="0.25">
      <c r="A1481" t="s">
        <v>50</v>
      </c>
      <c r="B1481" t="s">
        <v>50</v>
      </c>
      <c r="C1481" t="s">
        <v>50</v>
      </c>
      <c r="E1481">
        <v>2009</v>
      </c>
      <c r="F1481">
        <v>16</v>
      </c>
      <c r="G1481">
        <v>163</v>
      </c>
      <c r="H1481">
        <v>3</v>
      </c>
      <c r="I1481">
        <v>5</v>
      </c>
      <c r="J1481">
        <v>3</v>
      </c>
      <c r="K1481">
        <v>4</v>
      </c>
      <c r="L1481">
        <v>3</v>
      </c>
      <c r="M1481">
        <v>0</v>
      </c>
      <c r="N1481">
        <v>1</v>
      </c>
      <c r="O1481">
        <v>0</v>
      </c>
      <c r="P1481">
        <v>1</v>
      </c>
      <c r="Q1481">
        <v>0</v>
      </c>
      <c r="R1481">
        <v>0</v>
      </c>
      <c r="S1481">
        <v>0</v>
      </c>
      <c r="T1481">
        <v>0</v>
      </c>
      <c r="U1481">
        <f>SUM(Q1481:T1481)</f>
        <v>0</v>
      </c>
      <c r="V1481" t="str">
        <f t="shared" si="173"/>
        <v>Wicked Stick2009</v>
      </c>
      <c r="W1481" s="17">
        <f t="shared" si="174"/>
        <v>1</v>
      </c>
      <c r="X1481">
        <f t="shared" si="175"/>
        <v>87</v>
      </c>
      <c r="Y1481">
        <f t="shared" si="176"/>
        <v>99</v>
      </c>
      <c r="Z1481">
        <f t="shared" si="177"/>
        <v>84</v>
      </c>
      <c r="AA1481">
        <f t="shared" si="178"/>
        <v>85</v>
      </c>
    </row>
    <row r="1482" spans="1:27" x14ac:dyDescent="0.25">
      <c r="A1482" t="s">
        <v>50</v>
      </c>
      <c r="B1482" t="s">
        <v>50</v>
      </c>
      <c r="C1482" t="s">
        <v>50</v>
      </c>
      <c r="E1482">
        <v>2009</v>
      </c>
      <c r="F1482">
        <v>17</v>
      </c>
      <c r="G1482">
        <v>340</v>
      </c>
      <c r="H1482">
        <v>4</v>
      </c>
      <c r="I1482">
        <v>4</v>
      </c>
      <c r="J1482">
        <v>5</v>
      </c>
      <c r="K1482">
        <v>4</v>
      </c>
      <c r="L1482">
        <v>5</v>
      </c>
      <c r="M1482">
        <v>1</v>
      </c>
      <c r="N1482">
        <v>0</v>
      </c>
      <c r="O1482">
        <v>1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f>SUM(Q1482:T1482)</f>
        <v>0</v>
      </c>
      <c r="V1482" t="str">
        <f t="shared" si="173"/>
        <v>Wicked Stick2009</v>
      </c>
      <c r="W1482" s="17">
        <f t="shared" si="174"/>
        <v>1</v>
      </c>
      <c r="X1482">
        <f t="shared" si="175"/>
        <v>87</v>
      </c>
      <c r="Y1482">
        <f t="shared" si="176"/>
        <v>99</v>
      </c>
      <c r="Z1482">
        <f t="shared" si="177"/>
        <v>84</v>
      </c>
      <c r="AA1482">
        <f t="shared" si="178"/>
        <v>85</v>
      </c>
    </row>
    <row r="1483" spans="1:27" x14ac:dyDescent="0.25">
      <c r="A1483" t="s">
        <v>50</v>
      </c>
      <c r="B1483" t="s">
        <v>50</v>
      </c>
      <c r="C1483" t="s">
        <v>50</v>
      </c>
      <c r="E1483">
        <v>2009</v>
      </c>
      <c r="F1483">
        <v>18</v>
      </c>
      <c r="G1483">
        <v>471</v>
      </c>
      <c r="H1483">
        <v>5</v>
      </c>
      <c r="I1483">
        <v>6</v>
      </c>
      <c r="J1483">
        <v>8</v>
      </c>
      <c r="K1483">
        <v>8</v>
      </c>
      <c r="L1483">
        <v>4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1</v>
      </c>
      <c r="U1483">
        <f>SUM(Q1483:T1483)</f>
        <v>1</v>
      </c>
      <c r="V1483" t="str">
        <f t="shared" si="173"/>
        <v>Wicked Stick2009</v>
      </c>
      <c r="W1483" s="17">
        <f t="shared" si="174"/>
        <v>1</v>
      </c>
      <c r="X1483">
        <f t="shared" si="175"/>
        <v>87</v>
      </c>
      <c r="Y1483">
        <f t="shared" si="176"/>
        <v>99</v>
      </c>
      <c r="Z1483">
        <f t="shared" si="177"/>
        <v>84</v>
      </c>
      <c r="AA1483">
        <f t="shared" si="178"/>
        <v>85</v>
      </c>
    </row>
    <row r="1484" spans="1:27" x14ac:dyDescent="0.25">
      <c r="A1484" t="s">
        <v>104</v>
      </c>
      <c r="B1484" t="s">
        <v>104</v>
      </c>
      <c r="C1484" t="s">
        <v>104</v>
      </c>
      <c r="E1484">
        <v>2010</v>
      </c>
      <c r="F1484">
        <v>1</v>
      </c>
      <c r="G1484">
        <v>387</v>
      </c>
      <c r="H1484">
        <v>4</v>
      </c>
      <c r="I1484">
        <v>8</v>
      </c>
      <c r="J1484">
        <v>7</v>
      </c>
      <c r="K1484">
        <v>5</v>
      </c>
      <c r="L1484">
        <v>6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f t="shared" ref="U1484:U1541" si="179">SUM(Q1484:T1484)</f>
        <v>0</v>
      </c>
      <c r="V1484" t="str">
        <f t="shared" si="173"/>
        <v>Myrtlewood - Palmetto Course2010</v>
      </c>
      <c r="W1484" s="17">
        <f t="shared" si="174"/>
        <v>1</v>
      </c>
      <c r="X1484">
        <f t="shared" si="175"/>
        <v>104</v>
      </c>
      <c r="Y1484">
        <f t="shared" si="176"/>
        <v>86</v>
      </c>
      <c r="Z1484">
        <f t="shared" si="177"/>
        <v>86</v>
      </c>
      <c r="AA1484">
        <f t="shared" si="178"/>
        <v>89</v>
      </c>
    </row>
    <row r="1485" spans="1:27" x14ac:dyDescent="0.25">
      <c r="A1485" t="s">
        <v>104</v>
      </c>
      <c r="B1485" t="s">
        <v>104</v>
      </c>
      <c r="C1485" t="s">
        <v>104</v>
      </c>
      <c r="E1485">
        <v>2010</v>
      </c>
      <c r="F1485">
        <v>2</v>
      </c>
      <c r="G1485">
        <v>378</v>
      </c>
      <c r="H1485">
        <v>4</v>
      </c>
      <c r="I1485">
        <v>6</v>
      </c>
      <c r="J1485">
        <v>6</v>
      </c>
      <c r="K1485">
        <v>6</v>
      </c>
      <c r="L1485">
        <v>6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f t="shared" si="179"/>
        <v>0</v>
      </c>
      <c r="V1485" t="str">
        <f t="shared" si="173"/>
        <v>Myrtlewood - Palmetto Course2010</v>
      </c>
      <c r="W1485" s="17">
        <f t="shared" si="174"/>
        <v>1</v>
      </c>
      <c r="X1485">
        <f t="shared" si="175"/>
        <v>104</v>
      </c>
      <c r="Y1485">
        <f t="shared" si="176"/>
        <v>86</v>
      </c>
      <c r="Z1485">
        <f t="shared" si="177"/>
        <v>86</v>
      </c>
      <c r="AA1485">
        <f t="shared" si="178"/>
        <v>89</v>
      </c>
    </row>
    <row r="1486" spans="1:27" x14ac:dyDescent="0.25">
      <c r="A1486" t="s">
        <v>104</v>
      </c>
      <c r="B1486" t="s">
        <v>104</v>
      </c>
      <c r="C1486" t="s">
        <v>104</v>
      </c>
      <c r="E1486">
        <v>2010</v>
      </c>
      <c r="F1486">
        <v>3</v>
      </c>
      <c r="G1486">
        <v>366</v>
      </c>
      <c r="H1486">
        <v>4</v>
      </c>
      <c r="I1486">
        <v>6</v>
      </c>
      <c r="J1486">
        <v>5</v>
      </c>
      <c r="K1486">
        <v>4</v>
      </c>
      <c r="L1486">
        <v>5</v>
      </c>
      <c r="M1486">
        <v>0</v>
      </c>
      <c r="N1486">
        <v>0</v>
      </c>
      <c r="O1486">
        <v>1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f t="shared" si="179"/>
        <v>0</v>
      </c>
      <c r="V1486" t="str">
        <f t="shared" si="173"/>
        <v>Myrtlewood - Palmetto Course2010</v>
      </c>
      <c r="W1486" s="17">
        <f t="shared" si="174"/>
        <v>1</v>
      </c>
      <c r="X1486">
        <f t="shared" si="175"/>
        <v>104</v>
      </c>
      <c r="Y1486">
        <f t="shared" si="176"/>
        <v>86</v>
      </c>
      <c r="Z1486">
        <f t="shared" si="177"/>
        <v>86</v>
      </c>
      <c r="AA1486">
        <f t="shared" si="178"/>
        <v>89</v>
      </c>
    </row>
    <row r="1487" spans="1:27" x14ac:dyDescent="0.25">
      <c r="A1487" t="s">
        <v>104</v>
      </c>
      <c r="B1487" t="s">
        <v>104</v>
      </c>
      <c r="C1487" t="s">
        <v>104</v>
      </c>
      <c r="E1487">
        <v>2010</v>
      </c>
      <c r="F1487">
        <v>4</v>
      </c>
      <c r="G1487">
        <v>165</v>
      </c>
      <c r="H1487">
        <v>3</v>
      </c>
      <c r="I1487">
        <v>5</v>
      </c>
      <c r="J1487">
        <v>3</v>
      </c>
      <c r="K1487">
        <v>3</v>
      </c>
      <c r="L1487">
        <v>4</v>
      </c>
      <c r="M1487">
        <v>0</v>
      </c>
      <c r="N1487">
        <v>1</v>
      </c>
      <c r="O1487">
        <v>1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f t="shared" si="179"/>
        <v>0</v>
      </c>
      <c r="V1487" t="str">
        <f t="shared" si="173"/>
        <v>Myrtlewood - Palmetto Course2010</v>
      </c>
      <c r="W1487" s="17">
        <f t="shared" si="174"/>
        <v>1</v>
      </c>
      <c r="X1487">
        <f t="shared" si="175"/>
        <v>104</v>
      </c>
      <c r="Y1487">
        <f t="shared" si="176"/>
        <v>86</v>
      </c>
      <c r="Z1487">
        <f t="shared" si="177"/>
        <v>86</v>
      </c>
      <c r="AA1487">
        <f t="shared" si="178"/>
        <v>89</v>
      </c>
    </row>
    <row r="1488" spans="1:27" x14ac:dyDescent="0.25">
      <c r="A1488" t="s">
        <v>104</v>
      </c>
      <c r="B1488" t="s">
        <v>104</v>
      </c>
      <c r="C1488" t="s">
        <v>104</v>
      </c>
      <c r="E1488">
        <v>2010</v>
      </c>
      <c r="F1488">
        <v>5</v>
      </c>
      <c r="G1488">
        <v>389</v>
      </c>
      <c r="H1488">
        <v>4</v>
      </c>
      <c r="I1488">
        <v>6</v>
      </c>
      <c r="J1488">
        <v>5</v>
      </c>
      <c r="K1488">
        <v>4</v>
      </c>
      <c r="L1488">
        <v>6</v>
      </c>
      <c r="M1488">
        <v>0</v>
      </c>
      <c r="N1488">
        <v>0</v>
      </c>
      <c r="O1488">
        <v>1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f t="shared" si="179"/>
        <v>0</v>
      </c>
      <c r="V1488" t="str">
        <f t="shared" si="173"/>
        <v>Myrtlewood - Palmetto Course2010</v>
      </c>
      <c r="W1488" s="17">
        <f t="shared" si="174"/>
        <v>1</v>
      </c>
      <c r="X1488">
        <f t="shared" si="175"/>
        <v>104</v>
      </c>
      <c r="Y1488">
        <f t="shared" si="176"/>
        <v>86</v>
      </c>
      <c r="Z1488">
        <f t="shared" si="177"/>
        <v>86</v>
      </c>
      <c r="AA1488">
        <f t="shared" si="178"/>
        <v>89</v>
      </c>
    </row>
    <row r="1489" spans="1:27" x14ac:dyDescent="0.25">
      <c r="A1489" t="s">
        <v>104</v>
      </c>
      <c r="B1489" t="s">
        <v>104</v>
      </c>
      <c r="C1489" t="s">
        <v>104</v>
      </c>
      <c r="E1489">
        <v>2010</v>
      </c>
      <c r="F1489">
        <v>6</v>
      </c>
      <c r="G1489">
        <v>519</v>
      </c>
      <c r="H1489">
        <v>5</v>
      </c>
      <c r="I1489">
        <v>6</v>
      </c>
      <c r="J1489">
        <v>6</v>
      </c>
      <c r="K1489">
        <v>5</v>
      </c>
      <c r="L1489">
        <v>7</v>
      </c>
      <c r="M1489">
        <v>0</v>
      </c>
      <c r="N1489">
        <v>0</v>
      </c>
      <c r="O1489">
        <v>1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f t="shared" si="179"/>
        <v>0</v>
      </c>
      <c r="V1489" t="str">
        <f t="shared" si="173"/>
        <v>Myrtlewood - Palmetto Course2010</v>
      </c>
      <c r="W1489" s="17">
        <f t="shared" si="174"/>
        <v>1</v>
      </c>
      <c r="X1489">
        <f t="shared" si="175"/>
        <v>104</v>
      </c>
      <c r="Y1489">
        <f t="shared" si="176"/>
        <v>86</v>
      </c>
      <c r="Z1489">
        <f t="shared" si="177"/>
        <v>86</v>
      </c>
      <c r="AA1489">
        <f t="shared" si="178"/>
        <v>89</v>
      </c>
    </row>
    <row r="1490" spans="1:27" x14ac:dyDescent="0.25">
      <c r="A1490" t="s">
        <v>104</v>
      </c>
      <c r="B1490" t="s">
        <v>104</v>
      </c>
      <c r="C1490" t="s">
        <v>104</v>
      </c>
      <c r="E1490">
        <v>2010</v>
      </c>
      <c r="F1490">
        <v>7</v>
      </c>
      <c r="G1490">
        <v>153</v>
      </c>
      <c r="H1490">
        <v>3</v>
      </c>
      <c r="I1490">
        <v>5</v>
      </c>
      <c r="J1490">
        <v>3</v>
      </c>
      <c r="K1490">
        <v>5</v>
      </c>
      <c r="L1490">
        <v>2</v>
      </c>
      <c r="M1490">
        <v>0</v>
      </c>
      <c r="N1490">
        <v>1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1</v>
      </c>
      <c r="U1490">
        <f t="shared" si="179"/>
        <v>1</v>
      </c>
      <c r="V1490" t="str">
        <f t="shared" si="173"/>
        <v>Myrtlewood - Palmetto Course2010</v>
      </c>
      <c r="W1490" s="17">
        <f t="shared" si="174"/>
        <v>1</v>
      </c>
      <c r="X1490">
        <f t="shared" si="175"/>
        <v>104</v>
      </c>
      <c r="Y1490">
        <f t="shared" si="176"/>
        <v>86</v>
      </c>
      <c r="Z1490">
        <f t="shared" si="177"/>
        <v>86</v>
      </c>
      <c r="AA1490">
        <f t="shared" si="178"/>
        <v>89</v>
      </c>
    </row>
    <row r="1491" spans="1:27" x14ac:dyDescent="0.25">
      <c r="A1491" t="s">
        <v>104</v>
      </c>
      <c r="B1491" t="s">
        <v>104</v>
      </c>
      <c r="C1491" t="s">
        <v>104</v>
      </c>
      <c r="E1491">
        <v>2010</v>
      </c>
      <c r="F1491">
        <v>8</v>
      </c>
      <c r="G1491">
        <v>523</v>
      </c>
      <c r="H1491">
        <v>5</v>
      </c>
      <c r="I1491">
        <v>7</v>
      </c>
      <c r="J1491">
        <v>5</v>
      </c>
      <c r="K1491">
        <v>7</v>
      </c>
      <c r="L1491">
        <v>6</v>
      </c>
      <c r="M1491">
        <v>0</v>
      </c>
      <c r="N1491">
        <v>1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f t="shared" si="179"/>
        <v>0</v>
      </c>
      <c r="V1491" t="str">
        <f t="shared" si="173"/>
        <v>Myrtlewood - Palmetto Course2010</v>
      </c>
      <c r="W1491" s="17">
        <f t="shared" si="174"/>
        <v>1</v>
      </c>
      <c r="X1491">
        <f t="shared" si="175"/>
        <v>104</v>
      </c>
      <c r="Y1491">
        <f t="shared" si="176"/>
        <v>86</v>
      </c>
      <c r="Z1491">
        <f t="shared" si="177"/>
        <v>86</v>
      </c>
      <c r="AA1491">
        <f t="shared" si="178"/>
        <v>89</v>
      </c>
    </row>
    <row r="1492" spans="1:27" x14ac:dyDescent="0.25">
      <c r="A1492" t="s">
        <v>104</v>
      </c>
      <c r="B1492" t="s">
        <v>104</v>
      </c>
      <c r="C1492" t="s">
        <v>104</v>
      </c>
      <c r="E1492">
        <v>2010</v>
      </c>
      <c r="F1492">
        <v>9</v>
      </c>
      <c r="G1492">
        <v>369</v>
      </c>
      <c r="H1492">
        <v>4</v>
      </c>
      <c r="I1492">
        <v>4</v>
      </c>
      <c r="J1492">
        <v>5</v>
      </c>
      <c r="K1492">
        <v>5</v>
      </c>
      <c r="L1492">
        <v>5</v>
      </c>
      <c r="M1492">
        <v>1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f t="shared" si="179"/>
        <v>0</v>
      </c>
      <c r="V1492" t="str">
        <f t="shared" si="173"/>
        <v>Myrtlewood - Palmetto Course2010</v>
      </c>
      <c r="W1492" s="17">
        <f t="shared" si="174"/>
        <v>1</v>
      </c>
      <c r="X1492">
        <f t="shared" si="175"/>
        <v>104</v>
      </c>
      <c r="Y1492">
        <f t="shared" si="176"/>
        <v>86</v>
      </c>
      <c r="Z1492">
        <f t="shared" si="177"/>
        <v>86</v>
      </c>
      <c r="AA1492">
        <f t="shared" si="178"/>
        <v>89</v>
      </c>
    </row>
    <row r="1493" spans="1:27" x14ac:dyDescent="0.25">
      <c r="A1493" t="s">
        <v>104</v>
      </c>
      <c r="B1493" t="s">
        <v>104</v>
      </c>
      <c r="C1493" t="s">
        <v>104</v>
      </c>
      <c r="E1493">
        <v>2010</v>
      </c>
      <c r="F1493">
        <v>10</v>
      </c>
      <c r="G1493">
        <v>503</v>
      </c>
      <c r="H1493">
        <v>5</v>
      </c>
      <c r="I1493">
        <v>5</v>
      </c>
      <c r="J1493">
        <v>6</v>
      </c>
      <c r="K1493">
        <v>5</v>
      </c>
      <c r="L1493">
        <v>5</v>
      </c>
      <c r="M1493">
        <v>1</v>
      </c>
      <c r="N1493">
        <v>0</v>
      </c>
      <c r="O1493">
        <v>1</v>
      </c>
      <c r="P1493">
        <v>1</v>
      </c>
      <c r="Q1493">
        <v>0</v>
      </c>
      <c r="R1493">
        <v>0</v>
      </c>
      <c r="S1493">
        <v>0</v>
      </c>
      <c r="T1493">
        <v>0</v>
      </c>
      <c r="U1493">
        <f t="shared" si="179"/>
        <v>0</v>
      </c>
      <c r="V1493" t="str">
        <f t="shared" si="173"/>
        <v>Myrtlewood - Palmetto Course2010</v>
      </c>
      <c r="W1493" s="17">
        <f t="shared" si="174"/>
        <v>1</v>
      </c>
      <c r="X1493">
        <f t="shared" si="175"/>
        <v>104</v>
      </c>
      <c r="Y1493">
        <f t="shared" si="176"/>
        <v>86</v>
      </c>
      <c r="Z1493">
        <f t="shared" si="177"/>
        <v>86</v>
      </c>
      <c r="AA1493">
        <f t="shared" si="178"/>
        <v>89</v>
      </c>
    </row>
    <row r="1494" spans="1:27" x14ac:dyDescent="0.25">
      <c r="A1494" t="s">
        <v>104</v>
      </c>
      <c r="B1494" t="s">
        <v>104</v>
      </c>
      <c r="C1494" t="s">
        <v>104</v>
      </c>
      <c r="E1494">
        <v>2010</v>
      </c>
      <c r="F1494">
        <v>11</v>
      </c>
      <c r="G1494">
        <v>190</v>
      </c>
      <c r="H1494">
        <v>3</v>
      </c>
      <c r="I1494">
        <v>4</v>
      </c>
      <c r="J1494">
        <v>3</v>
      </c>
      <c r="K1494">
        <v>3</v>
      </c>
      <c r="L1494">
        <v>3</v>
      </c>
      <c r="M1494">
        <v>0</v>
      </c>
      <c r="N1494">
        <v>1</v>
      </c>
      <c r="O1494">
        <v>1</v>
      </c>
      <c r="P1494">
        <v>1</v>
      </c>
      <c r="Q1494">
        <v>0</v>
      </c>
      <c r="R1494">
        <v>0</v>
      </c>
      <c r="S1494">
        <v>0</v>
      </c>
      <c r="T1494">
        <v>0</v>
      </c>
      <c r="U1494">
        <f t="shared" si="179"/>
        <v>0</v>
      </c>
      <c r="V1494" t="str">
        <f t="shared" si="173"/>
        <v>Myrtlewood - Palmetto Course2010</v>
      </c>
      <c r="W1494" s="17">
        <f t="shared" si="174"/>
        <v>1</v>
      </c>
      <c r="X1494">
        <f t="shared" si="175"/>
        <v>104</v>
      </c>
      <c r="Y1494">
        <f t="shared" si="176"/>
        <v>86</v>
      </c>
      <c r="Z1494">
        <f t="shared" si="177"/>
        <v>86</v>
      </c>
      <c r="AA1494">
        <f t="shared" si="178"/>
        <v>89</v>
      </c>
    </row>
    <row r="1495" spans="1:27" x14ac:dyDescent="0.25">
      <c r="A1495" t="s">
        <v>104</v>
      </c>
      <c r="B1495" t="s">
        <v>104</v>
      </c>
      <c r="C1495" t="s">
        <v>104</v>
      </c>
      <c r="E1495">
        <v>2010</v>
      </c>
      <c r="F1495">
        <v>12</v>
      </c>
      <c r="G1495">
        <v>345</v>
      </c>
      <c r="H1495">
        <v>4</v>
      </c>
      <c r="I1495">
        <v>6</v>
      </c>
      <c r="J1495">
        <v>4</v>
      </c>
      <c r="K1495">
        <v>5</v>
      </c>
      <c r="L1495">
        <v>5</v>
      </c>
      <c r="M1495">
        <v>0</v>
      </c>
      <c r="N1495">
        <v>1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f t="shared" si="179"/>
        <v>0</v>
      </c>
      <c r="V1495" t="str">
        <f t="shared" si="173"/>
        <v>Myrtlewood - Palmetto Course2010</v>
      </c>
      <c r="W1495" s="17">
        <f t="shared" si="174"/>
        <v>1</v>
      </c>
      <c r="X1495">
        <f t="shared" si="175"/>
        <v>104</v>
      </c>
      <c r="Y1495">
        <f t="shared" si="176"/>
        <v>86</v>
      </c>
      <c r="Z1495">
        <f t="shared" si="177"/>
        <v>86</v>
      </c>
      <c r="AA1495">
        <f t="shared" si="178"/>
        <v>89</v>
      </c>
    </row>
    <row r="1496" spans="1:27" x14ac:dyDescent="0.25">
      <c r="A1496" t="s">
        <v>104</v>
      </c>
      <c r="B1496" t="s">
        <v>104</v>
      </c>
      <c r="C1496" t="s">
        <v>104</v>
      </c>
      <c r="E1496">
        <v>2010</v>
      </c>
      <c r="F1496">
        <v>13</v>
      </c>
      <c r="G1496">
        <v>511</v>
      </c>
      <c r="H1496">
        <v>5</v>
      </c>
      <c r="I1496">
        <v>8</v>
      </c>
      <c r="J1496">
        <v>5</v>
      </c>
      <c r="K1496">
        <v>6</v>
      </c>
      <c r="L1496">
        <v>5</v>
      </c>
      <c r="M1496">
        <v>0</v>
      </c>
      <c r="N1496">
        <v>1</v>
      </c>
      <c r="O1496">
        <v>0</v>
      </c>
      <c r="P1496">
        <v>1</v>
      </c>
      <c r="Q1496">
        <v>0</v>
      </c>
      <c r="R1496">
        <v>0</v>
      </c>
      <c r="S1496">
        <v>0</v>
      </c>
      <c r="T1496">
        <v>0</v>
      </c>
      <c r="U1496">
        <f t="shared" si="179"/>
        <v>0</v>
      </c>
      <c r="V1496" t="str">
        <f t="shared" si="173"/>
        <v>Myrtlewood - Palmetto Course2010</v>
      </c>
      <c r="W1496" s="17">
        <f t="shared" si="174"/>
        <v>1</v>
      </c>
      <c r="X1496">
        <f t="shared" si="175"/>
        <v>104</v>
      </c>
      <c r="Y1496">
        <f t="shared" si="176"/>
        <v>86</v>
      </c>
      <c r="Z1496">
        <f t="shared" si="177"/>
        <v>86</v>
      </c>
      <c r="AA1496">
        <f t="shared" si="178"/>
        <v>89</v>
      </c>
    </row>
    <row r="1497" spans="1:27" x14ac:dyDescent="0.25">
      <c r="A1497" t="s">
        <v>104</v>
      </c>
      <c r="B1497" t="s">
        <v>104</v>
      </c>
      <c r="C1497" t="s">
        <v>104</v>
      </c>
      <c r="E1497">
        <v>2010</v>
      </c>
      <c r="F1497">
        <v>14</v>
      </c>
      <c r="G1497">
        <v>366</v>
      </c>
      <c r="H1497">
        <v>4</v>
      </c>
      <c r="I1497">
        <v>5</v>
      </c>
      <c r="J1497">
        <v>6</v>
      </c>
      <c r="K1497">
        <v>5</v>
      </c>
      <c r="L1497">
        <v>6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f t="shared" si="179"/>
        <v>0</v>
      </c>
      <c r="V1497" t="str">
        <f t="shared" si="173"/>
        <v>Myrtlewood - Palmetto Course2010</v>
      </c>
      <c r="W1497" s="17">
        <f t="shared" si="174"/>
        <v>1</v>
      </c>
      <c r="X1497">
        <f t="shared" si="175"/>
        <v>104</v>
      </c>
      <c r="Y1497">
        <f t="shared" si="176"/>
        <v>86</v>
      </c>
      <c r="Z1497">
        <f t="shared" si="177"/>
        <v>86</v>
      </c>
      <c r="AA1497">
        <f t="shared" si="178"/>
        <v>89</v>
      </c>
    </row>
    <row r="1498" spans="1:27" x14ac:dyDescent="0.25">
      <c r="A1498" t="s">
        <v>104</v>
      </c>
      <c r="B1498" t="s">
        <v>104</v>
      </c>
      <c r="C1498" t="s">
        <v>104</v>
      </c>
      <c r="E1498">
        <v>2010</v>
      </c>
      <c r="F1498">
        <v>15</v>
      </c>
      <c r="G1498">
        <v>419</v>
      </c>
      <c r="H1498">
        <v>4</v>
      </c>
      <c r="I1498">
        <v>7</v>
      </c>
      <c r="J1498">
        <v>4</v>
      </c>
      <c r="K1498">
        <v>5</v>
      </c>
      <c r="L1498">
        <v>5</v>
      </c>
      <c r="M1498">
        <v>0</v>
      </c>
      <c r="N1498">
        <v>1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f t="shared" si="179"/>
        <v>0</v>
      </c>
      <c r="V1498" t="str">
        <f t="shared" si="173"/>
        <v>Myrtlewood - Palmetto Course2010</v>
      </c>
      <c r="W1498" s="17">
        <f t="shared" si="174"/>
        <v>1</v>
      </c>
      <c r="X1498">
        <f t="shared" si="175"/>
        <v>104</v>
      </c>
      <c r="Y1498">
        <f t="shared" si="176"/>
        <v>86</v>
      </c>
      <c r="Z1498">
        <f t="shared" si="177"/>
        <v>86</v>
      </c>
      <c r="AA1498">
        <f t="shared" si="178"/>
        <v>89</v>
      </c>
    </row>
    <row r="1499" spans="1:27" x14ac:dyDescent="0.25">
      <c r="A1499" t="s">
        <v>104</v>
      </c>
      <c r="B1499" t="s">
        <v>104</v>
      </c>
      <c r="C1499" t="s">
        <v>104</v>
      </c>
      <c r="E1499">
        <v>2010</v>
      </c>
      <c r="F1499">
        <v>16</v>
      </c>
      <c r="G1499">
        <v>394</v>
      </c>
      <c r="H1499">
        <v>4</v>
      </c>
      <c r="I1499">
        <v>5</v>
      </c>
      <c r="J1499">
        <v>4</v>
      </c>
      <c r="K1499">
        <v>5</v>
      </c>
      <c r="L1499">
        <v>4</v>
      </c>
      <c r="M1499">
        <v>0</v>
      </c>
      <c r="N1499">
        <v>1</v>
      </c>
      <c r="O1499">
        <v>0</v>
      </c>
      <c r="P1499">
        <v>1</v>
      </c>
      <c r="Q1499">
        <v>0</v>
      </c>
      <c r="R1499">
        <v>0</v>
      </c>
      <c r="S1499">
        <v>0</v>
      </c>
      <c r="T1499">
        <v>0</v>
      </c>
      <c r="U1499">
        <f t="shared" si="179"/>
        <v>0</v>
      </c>
      <c r="V1499" t="str">
        <f t="shared" si="173"/>
        <v>Myrtlewood - Palmetto Course2010</v>
      </c>
      <c r="W1499" s="17">
        <f t="shared" si="174"/>
        <v>1</v>
      </c>
      <c r="X1499">
        <f t="shared" si="175"/>
        <v>104</v>
      </c>
      <c r="Y1499">
        <f t="shared" si="176"/>
        <v>86</v>
      </c>
      <c r="Z1499">
        <f t="shared" si="177"/>
        <v>86</v>
      </c>
      <c r="AA1499">
        <f t="shared" si="178"/>
        <v>89</v>
      </c>
    </row>
    <row r="1500" spans="1:27" x14ac:dyDescent="0.25">
      <c r="A1500" t="s">
        <v>104</v>
      </c>
      <c r="B1500" t="s">
        <v>104</v>
      </c>
      <c r="C1500" t="s">
        <v>104</v>
      </c>
      <c r="E1500">
        <v>2010</v>
      </c>
      <c r="F1500">
        <v>17</v>
      </c>
      <c r="G1500">
        <v>162</v>
      </c>
      <c r="H1500">
        <v>3</v>
      </c>
      <c r="I1500">
        <v>4</v>
      </c>
      <c r="J1500">
        <v>4</v>
      </c>
      <c r="K1500">
        <v>3</v>
      </c>
      <c r="L1500">
        <v>4</v>
      </c>
      <c r="M1500">
        <v>0</v>
      </c>
      <c r="N1500">
        <v>0</v>
      </c>
      <c r="O1500">
        <v>1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f t="shared" si="179"/>
        <v>0</v>
      </c>
      <c r="V1500" t="str">
        <f t="shared" si="173"/>
        <v>Myrtlewood - Palmetto Course2010</v>
      </c>
      <c r="W1500" s="17">
        <f t="shared" si="174"/>
        <v>1</v>
      </c>
      <c r="X1500">
        <f t="shared" si="175"/>
        <v>104</v>
      </c>
      <c r="Y1500">
        <f t="shared" si="176"/>
        <v>86</v>
      </c>
      <c r="Z1500">
        <f t="shared" si="177"/>
        <v>86</v>
      </c>
      <c r="AA1500">
        <f t="shared" si="178"/>
        <v>89</v>
      </c>
    </row>
    <row r="1501" spans="1:27" x14ac:dyDescent="0.25">
      <c r="A1501" t="s">
        <v>104</v>
      </c>
      <c r="B1501" t="s">
        <v>104</v>
      </c>
      <c r="C1501" t="s">
        <v>104</v>
      </c>
      <c r="E1501">
        <v>2010</v>
      </c>
      <c r="F1501">
        <v>18</v>
      </c>
      <c r="G1501">
        <v>377</v>
      </c>
      <c r="H1501">
        <v>4</v>
      </c>
      <c r="I1501">
        <v>7</v>
      </c>
      <c r="J1501">
        <v>5</v>
      </c>
      <c r="K1501">
        <v>5</v>
      </c>
      <c r="L1501">
        <v>5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f t="shared" si="179"/>
        <v>0</v>
      </c>
      <c r="V1501" t="str">
        <f t="shared" si="173"/>
        <v>Myrtlewood - Palmetto Course2010</v>
      </c>
      <c r="W1501" s="17">
        <f t="shared" si="174"/>
        <v>1</v>
      </c>
      <c r="X1501">
        <f t="shared" si="175"/>
        <v>104</v>
      </c>
      <c r="Y1501">
        <f t="shared" si="176"/>
        <v>86</v>
      </c>
      <c r="Z1501">
        <f t="shared" si="177"/>
        <v>86</v>
      </c>
      <c r="AA1501">
        <f t="shared" si="178"/>
        <v>89</v>
      </c>
    </row>
    <row r="1502" spans="1:27" x14ac:dyDescent="0.25">
      <c r="A1502" t="s">
        <v>78</v>
      </c>
      <c r="B1502" t="s">
        <v>39</v>
      </c>
      <c r="C1502" t="s">
        <v>39</v>
      </c>
      <c r="D1502" t="s">
        <v>61</v>
      </c>
      <c r="E1502">
        <v>2010</v>
      </c>
      <c r="F1502">
        <v>1</v>
      </c>
      <c r="G1502">
        <v>323</v>
      </c>
      <c r="H1502">
        <v>4</v>
      </c>
      <c r="I1502">
        <v>8</v>
      </c>
      <c r="J1502">
        <v>5</v>
      </c>
      <c r="K1502">
        <v>4</v>
      </c>
      <c r="L1502">
        <v>4</v>
      </c>
      <c r="M1502">
        <v>0</v>
      </c>
      <c r="N1502">
        <v>0</v>
      </c>
      <c r="O1502">
        <v>1</v>
      </c>
      <c r="P1502">
        <v>1</v>
      </c>
      <c r="Q1502">
        <v>0</v>
      </c>
      <c r="R1502">
        <v>0</v>
      </c>
      <c r="S1502">
        <v>0</v>
      </c>
      <c r="T1502">
        <v>0</v>
      </c>
      <c r="U1502">
        <f t="shared" si="179"/>
        <v>0</v>
      </c>
      <c r="V1502" t="str">
        <f t="shared" si="173"/>
        <v>Barefoot Resort - Fazio (AM)2010</v>
      </c>
      <c r="W1502" s="17">
        <f t="shared" si="174"/>
        <v>18</v>
      </c>
      <c r="X1502">
        <f t="shared" si="175"/>
        <v>94</v>
      </c>
      <c r="Y1502">
        <f t="shared" si="176"/>
        <v>86</v>
      </c>
      <c r="Z1502">
        <f t="shared" si="177"/>
        <v>86</v>
      </c>
      <c r="AA1502">
        <f t="shared" si="178"/>
        <v>80</v>
      </c>
    </row>
    <row r="1503" spans="1:27" x14ac:dyDescent="0.25">
      <c r="A1503" t="s">
        <v>78</v>
      </c>
      <c r="B1503" t="s">
        <v>39</v>
      </c>
      <c r="C1503" t="s">
        <v>39</v>
      </c>
      <c r="D1503" t="s">
        <v>61</v>
      </c>
      <c r="E1503">
        <v>2010</v>
      </c>
      <c r="F1503">
        <v>2</v>
      </c>
      <c r="G1503">
        <v>406</v>
      </c>
      <c r="H1503">
        <v>4</v>
      </c>
      <c r="I1503">
        <v>5</v>
      </c>
      <c r="J1503">
        <v>4</v>
      </c>
      <c r="K1503">
        <v>5</v>
      </c>
      <c r="L1503">
        <v>6</v>
      </c>
      <c r="M1503">
        <v>0</v>
      </c>
      <c r="N1503">
        <v>1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f t="shared" si="179"/>
        <v>0</v>
      </c>
      <c r="V1503" t="str">
        <f t="shared" si="173"/>
        <v>Barefoot Resort - Fazio (AM)2010</v>
      </c>
      <c r="W1503" s="17">
        <f t="shared" si="174"/>
        <v>18</v>
      </c>
      <c r="X1503">
        <f t="shared" si="175"/>
        <v>94</v>
      </c>
      <c r="Y1503">
        <f t="shared" si="176"/>
        <v>86</v>
      </c>
      <c r="Z1503">
        <f t="shared" si="177"/>
        <v>86</v>
      </c>
      <c r="AA1503">
        <f t="shared" si="178"/>
        <v>80</v>
      </c>
    </row>
    <row r="1504" spans="1:27" x14ac:dyDescent="0.25">
      <c r="A1504" t="s">
        <v>78</v>
      </c>
      <c r="B1504" t="s">
        <v>39</v>
      </c>
      <c r="C1504" t="s">
        <v>39</v>
      </c>
      <c r="D1504" t="s">
        <v>61</v>
      </c>
      <c r="E1504">
        <v>2010</v>
      </c>
      <c r="F1504">
        <v>3</v>
      </c>
      <c r="G1504">
        <v>122</v>
      </c>
      <c r="H1504">
        <v>3</v>
      </c>
      <c r="I1504">
        <v>2</v>
      </c>
      <c r="J1504">
        <v>3</v>
      </c>
      <c r="K1504">
        <v>3</v>
      </c>
      <c r="L1504">
        <v>3</v>
      </c>
      <c r="M1504">
        <v>0</v>
      </c>
      <c r="N1504">
        <v>1</v>
      </c>
      <c r="O1504">
        <v>1</v>
      </c>
      <c r="P1504">
        <v>1</v>
      </c>
      <c r="Q1504">
        <v>1</v>
      </c>
      <c r="R1504">
        <v>0</v>
      </c>
      <c r="S1504">
        <v>0</v>
      </c>
      <c r="T1504">
        <v>0</v>
      </c>
      <c r="U1504">
        <f t="shared" si="179"/>
        <v>1</v>
      </c>
      <c r="V1504" t="str">
        <f t="shared" si="173"/>
        <v>Barefoot Resort - Fazio (AM)2010</v>
      </c>
      <c r="W1504" s="17">
        <f t="shared" si="174"/>
        <v>18</v>
      </c>
      <c r="X1504">
        <f t="shared" si="175"/>
        <v>94</v>
      </c>
      <c r="Y1504">
        <f t="shared" si="176"/>
        <v>86</v>
      </c>
      <c r="Z1504">
        <f t="shared" si="177"/>
        <v>86</v>
      </c>
      <c r="AA1504">
        <f t="shared" si="178"/>
        <v>80</v>
      </c>
    </row>
    <row r="1505" spans="1:27" x14ac:dyDescent="0.25">
      <c r="A1505" t="s">
        <v>78</v>
      </c>
      <c r="B1505" t="s">
        <v>39</v>
      </c>
      <c r="C1505" t="s">
        <v>39</v>
      </c>
      <c r="D1505" t="s">
        <v>61</v>
      </c>
      <c r="E1505">
        <v>2010</v>
      </c>
      <c r="F1505">
        <v>4</v>
      </c>
      <c r="G1505">
        <v>440</v>
      </c>
      <c r="H1505">
        <v>5</v>
      </c>
      <c r="I1505">
        <v>5</v>
      </c>
      <c r="J1505">
        <v>7</v>
      </c>
      <c r="K1505">
        <v>6</v>
      </c>
      <c r="L1505">
        <v>5</v>
      </c>
      <c r="M1505">
        <v>1</v>
      </c>
      <c r="N1505">
        <v>0</v>
      </c>
      <c r="O1505">
        <v>0</v>
      </c>
      <c r="P1505">
        <v>1</v>
      </c>
      <c r="Q1505">
        <v>0</v>
      </c>
      <c r="R1505">
        <v>0</v>
      </c>
      <c r="S1505">
        <v>0</v>
      </c>
      <c r="T1505">
        <v>0</v>
      </c>
      <c r="U1505">
        <f t="shared" si="179"/>
        <v>0</v>
      </c>
      <c r="V1505" t="str">
        <f t="shared" si="173"/>
        <v>Barefoot Resort - Fazio (AM)2010</v>
      </c>
      <c r="W1505" s="17">
        <f t="shared" si="174"/>
        <v>18</v>
      </c>
      <c r="X1505">
        <f t="shared" si="175"/>
        <v>94</v>
      </c>
      <c r="Y1505">
        <f t="shared" si="176"/>
        <v>86</v>
      </c>
      <c r="Z1505">
        <f t="shared" si="177"/>
        <v>86</v>
      </c>
      <c r="AA1505">
        <f t="shared" si="178"/>
        <v>80</v>
      </c>
    </row>
    <row r="1506" spans="1:27" x14ac:dyDescent="0.25">
      <c r="A1506" t="s">
        <v>78</v>
      </c>
      <c r="B1506" t="s">
        <v>39</v>
      </c>
      <c r="C1506" t="s">
        <v>39</v>
      </c>
      <c r="D1506" t="s">
        <v>61</v>
      </c>
      <c r="E1506">
        <v>2010</v>
      </c>
      <c r="F1506">
        <v>5</v>
      </c>
      <c r="G1506">
        <v>441</v>
      </c>
      <c r="H1506">
        <v>4</v>
      </c>
      <c r="I1506">
        <v>5</v>
      </c>
      <c r="J1506">
        <v>6</v>
      </c>
      <c r="K1506">
        <v>6</v>
      </c>
      <c r="L1506">
        <v>4</v>
      </c>
      <c r="M1506">
        <v>0</v>
      </c>
      <c r="N1506">
        <v>0</v>
      </c>
      <c r="O1506">
        <v>0</v>
      </c>
      <c r="P1506">
        <v>1</v>
      </c>
      <c r="Q1506">
        <v>0</v>
      </c>
      <c r="R1506">
        <v>0</v>
      </c>
      <c r="S1506">
        <v>0</v>
      </c>
      <c r="T1506">
        <v>0</v>
      </c>
      <c r="U1506">
        <f t="shared" si="179"/>
        <v>0</v>
      </c>
      <c r="V1506" t="str">
        <f t="shared" si="173"/>
        <v>Barefoot Resort - Fazio (AM)2010</v>
      </c>
      <c r="W1506" s="17">
        <f t="shared" si="174"/>
        <v>18</v>
      </c>
      <c r="X1506">
        <f t="shared" si="175"/>
        <v>94</v>
      </c>
      <c r="Y1506">
        <f t="shared" si="176"/>
        <v>86</v>
      </c>
      <c r="Z1506">
        <f t="shared" si="177"/>
        <v>86</v>
      </c>
      <c r="AA1506">
        <f t="shared" si="178"/>
        <v>80</v>
      </c>
    </row>
    <row r="1507" spans="1:27" x14ac:dyDescent="0.25">
      <c r="A1507" t="s">
        <v>78</v>
      </c>
      <c r="B1507" t="s">
        <v>39</v>
      </c>
      <c r="C1507" t="s">
        <v>39</v>
      </c>
      <c r="D1507" t="s">
        <v>61</v>
      </c>
      <c r="E1507">
        <v>2010</v>
      </c>
      <c r="F1507">
        <v>6</v>
      </c>
      <c r="G1507">
        <v>144</v>
      </c>
      <c r="H1507">
        <v>3</v>
      </c>
      <c r="I1507">
        <v>3</v>
      </c>
      <c r="J1507">
        <v>3</v>
      </c>
      <c r="K1507">
        <v>3</v>
      </c>
      <c r="L1507">
        <v>3</v>
      </c>
      <c r="M1507">
        <v>1</v>
      </c>
      <c r="N1507">
        <v>1</v>
      </c>
      <c r="O1507">
        <v>1</v>
      </c>
      <c r="P1507">
        <v>1</v>
      </c>
      <c r="Q1507">
        <v>0</v>
      </c>
      <c r="R1507">
        <v>0</v>
      </c>
      <c r="S1507">
        <v>0</v>
      </c>
      <c r="T1507">
        <v>0</v>
      </c>
      <c r="U1507">
        <f t="shared" si="179"/>
        <v>0</v>
      </c>
      <c r="V1507" t="str">
        <f t="shared" si="173"/>
        <v>Barefoot Resort - Fazio (AM)2010</v>
      </c>
      <c r="W1507" s="17">
        <f t="shared" si="174"/>
        <v>18</v>
      </c>
      <c r="X1507">
        <f t="shared" si="175"/>
        <v>94</v>
      </c>
      <c r="Y1507">
        <f t="shared" si="176"/>
        <v>86</v>
      </c>
      <c r="Z1507">
        <f t="shared" si="177"/>
        <v>86</v>
      </c>
      <c r="AA1507">
        <f t="shared" si="178"/>
        <v>80</v>
      </c>
    </row>
    <row r="1508" spans="1:27" x14ac:dyDescent="0.25">
      <c r="A1508" t="s">
        <v>78</v>
      </c>
      <c r="B1508" t="s">
        <v>39</v>
      </c>
      <c r="C1508" t="s">
        <v>39</v>
      </c>
      <c r="D1508" t="s">
        <v>61</v>
      </c>
      <c r="E1508">
        <v>2010</v>
      </c>
      <c r="F1508">
        <v>7</v>
      </c>
      <c r="G1508">
        <v>494</v>
      </c>
      <c r="H1508">
        <v>5</v>
      </c>
      <c r="I1508">
        <v>6</v>
      </c>
      <c r="J1508">
        <v>5</v>
      </c>
      <c r="K1508">
        <v>6</v>
      </c>
      <c r="L1508">
        <v>5</v>
      </c>
      <c r="M1508">
        <v>0</v>
      </c>
      <c r="N1508">
        <v>1</v>
      </c>
      <c r="O1508">
        <v>0</v>
      </c>
      <c r="P1508">
        <v>1</v>
      </c>
      <c r="Q1508">
        <v>0</v>
      </c>
      <c r="R1508">
        <v>0</v>
      </c>
      <c r="S1508">
        <v>0</v>
      </c>
      <c r="T1508">
        <v>0</v>
      </c>
      <c r="U1508">
        <f t="shared" si="179"/>
        <v>0</v>
      </c>
      <c r="V1508" t="str">
        <f t="shared" si="173"/>
        <v>Barefoot Resort - Fazio (AM)2010</v>
      </c>
      <c r="W1508" s="17">
        <f t="shared" si="174"/>
        <v>18</v>
      </c>
      <c r="X1508">
        <f t="shared" si="175"/>
        <v>94</v>
      </c>
      <c r="Y1508">
        <f t="shared" si="176"/>
        <v>86</v>
      </c>
      <c r="Z1508">
        <f t="shared" si="177"/>
        <v>86</v>
      </c>
      <c r="AA1508">
        <f t="shared" si="178"/>
        <v>80</v>
      </c>
    </row>
    <row r="1509" spans="1:27" x14ac:dyDescent="0.25">
      <c r="A1509" t="s">
        <v>78</v>
      </c>
      <c r="B1509" t="s">
        <v>39</v>
      </c>
      <c r="C1509" t="s">
        <v>39</v>
      </c>
      <c r="D1509" t="s">
        <v>61</v>
      </c>
      <c r="E1509">
        <v>2010</v>
      </c>
      <c r="F1509">
        <v>8</v>
      </c>
      <c r="G1509">
        <v>127</v>
      </c>
      <c r="H1509">
        <v>3</v>
      </c>
      <c r="I1509">
        <v>5</v>
      </c>
      <c r="J1509">
        <v>4</v>
      </c>
      <c r="K1509">
        <v>3</v>
      </c>
      <c r="L1509">
        <v>3</v>
      </c>
      <c r="M1509">
        <v>0</v>
      </c>
      <c r="N1509">
        <v>0</v>
      </c>
      <c r="O1509">
        <v>1</v>
      </c>
      <c r="P1509">
        <v>1</v>
      </c>
      <c r="Q1509">
        <v>0</v>
      </c>
      <c r="R1509">
        <v>0</v>
      </c>
      <c r="S1509">
        <v>0</v>
      </c>
      <c r="T1509">
        <v>0</v>
      </c>
      <c r="U1509">
        <f t="shared" si="179"/>
        <v>0</v>
      </c>
      <c r="V1509" t="str">
        <f t="shared" si="173"/>
        <v>Barefoot Resort - Fazio (AM)2010</v>
      </c>
      <c r="W1509" s="17">
        <f t="shared" si="174"/>
        <v>18</v>
      </c>
      <c r="X1509">
        <f t="shared" si="175"/>
        <v>94</v>
      </c>
      <c r="Y1509">
        <f t="shared" si="176"/>
        <v>86</v>
      </c>
      <c r="Z1509">
        <f t="shared" si="177"/>
        <v>86</v>
      </c>
      <c r="AA1509">
        <f t="shared" si="178"/>
        <v>80</v>
      </c>
    </row>
    <row r="1510" spans="1:27" x14ac:dyDescent="0.25">
      <c r="A1510" t="s">
        <v>78</v>
      </c>
      <c r="B1510" t="s">
        <v>39</v>
      </c>
      <c r="C1510" t="s">
        <v>39</v>
      </c>
      <c r="D1510" t="s">
        <v>61</v>
      </c>
      <c r="E1510">
        <v>2010</v>
      </c>
      <c r="F1510">
        <v>9</v>
      </c>
      <c r="G1510">
        <v>332</v>
      </c>
      <c r="H1510">
        <v>4</v>
      </c>
      <c r="I1510">
        <v>6</v>
      </c>
      <c r="J1510">
        <v>6</v>
      </c>
      <c r="K1510">
        <v>5</v>
      </c>
      <c r="L1510">
        <v>4</v>
      </c>
      <c r="M1510">
        <v>0</v>
      </c>
      <c r="N1510">
        <v>0</v>
      </c>
      <c r="O1510">
        <v>0</v>
      </c>
      <c r="P1510">
        <v>1</v>
      </c>
      <c r="Q1510">
        <v>0</v>
      </c>
      <c r="R1510">
        <v>0</v>
      </c>
      <c r="S1510">
        <v>0</v>
      </c>
      <c r="T1510">
        <v>0</v>
      </c>
      <c r="U1510">
        <f t="shared" si="179"/>
        <v>0</v>
      </c>
      <c r="V1510" t="str">
        <f t="shared" si="173"/>
        <v>Barefoot Resort - Fazio (AM)2010</v>
      </c>
      <c r="W1510" s="17">
        <f t="shared" si="174"/>
        <v>18</v>
      </c>
      <c r="X1510">
        <f t="shared" si="175"/>
        <v>94</v>
      </c>
      <c r="Y1510">
        <f t="shared" si="176"/>
        <v>86</v>
      </c>
      <c r="Z1510">
        <f t="shared" si="177"/>
        <v>86</v>
      </c>
      <c r="AA1510">
        <f t="shared" si="178"/>
        <v>80</v>
      </c>
    </row>
    <row r="1511" spans="1:27" x14ac:dyDescent="0.25">
      <c r="A1511" t="s">
        <v>78</v>
      </c>
      <c r="B1511" t="s">
        <v>39</v>
      </c>
      <c r="C1511" t="s">
        <v>39</v>
      </c>
      <c r="D1511" t="s">
        <v>61</v>
      </c>
      <c r="E1511">
        <v>2010</v>
      </c>
      <c r="F1511">
        <v>10</v>
      </c>
      <c r="G1511">
        <v>471</v>
      </c>
      <c r="H1511">
        <v>5</v>
      </c>
      <c r="I1511">
        <v>7</v>
      </c>
      <c r="J1511">
        <v>6</v>
      </c>
      <c r="K1511">
        <v>6</v>
      </c>
      <c r="L1511">
        <v>5</v>
      </c>
      <c r="M1511">
        <v>0</v>
      </c>
      <c r="N1511">
        <v>0</v>
      </c>
      <c r="O1511">
        <v>0</v>
      </c>
      <c r="P1511">
        <v>1</v>
      </c>
      <c r="Q1511">
        <v>0</v>
      </c>
      <c r="R1511">
        <v>0</v>
      </c>
      <c r="S1511">
        <v>0</v>
      </c>
      <c r="T1511">
        <v>0</v>
      </c>
      <c r="U1511">
        <f t="shared" si="179"/>
        <v>0</v>
      </c>
      <c r="V1511" t="str">
        <f t="shared" si="173"/>
        <v>Barefoot Resort - Fazio (AM)2010</v>
      </c>
      <c r="W1511" s="17">
        <f t="shared" si="174"/>
        <v>18</v>
      </c>
      <c r="X1511">
        <f t="shared" si="175"/>
        <v>94</v>
      </c>
      <c r="Y1511">
        <f t="shared" si="176"/>
        <v>86</v>
      </c>
      <c r="Z1511">
        <f t="shared" si="177"/>
        <v>86</v>
      </c>
      <c r="AA1511">
        <f t="shared" si="178"/>
        <v>80</v>
      </c>
    </row>
    <row r="1512" spans="1:27" x14ac:dyDescent="0.25">
      <c r="A1512" t="s">
        <v>78</v>
      </c>
      <c r="B1512" t="s">
        <v>39</v>
      </c>
      <c r="C1512" t="s">
        <v>39</v>
      </c>
      <c r="D1512" t="s">
        <v>61</v>
      </c>
      <c r="E1512">
        <v>2010</v>
      </c>
      <c r="F1512">
        <v>11</v>
      </c>
      <c r="G1512">
        <v>154</v>
      </c>
      <c r="H1512">
        <v>3</v>
      </c>
      <c r="I1512">
        <v>3</v>
      </c>
      <c r="J1512">
        <v>3</v>
      </c>
      <c r="K1512">
        <v>4</v>
      </c>
      <c r="L1512">
        <v>3</v>
      </c>
      <c r="M1512">
        <v>1</v>
      </c>
      <c r="N1512">
        <v>1</v>
      </c>
      <c r="O1512">
        <v>0</v>
      </c>
      <c r="P1512">
        <v>1</v>
      </c>
      <c r="Q1512">
        <v>0</v>
      </c>
      <c r="R1512">
        <v>0</v>
      </c>
      <c r="S1512">
        <v>0</v>
      </c>
      <c r="T1512">
        <v>0</v>
      </c>
      <c r="U1512">
        <f t="shared" si="179"/>
        <v>0</v>
      </c>
      <c r="V1512" t="str">
        <f t="shared" si="173"/>
        <v>Barefoot Resort - Fazio (AM)2010</v>
      </c>
      <c r="W1512" s="17">
        <f t="shared" si="174"/>
        <v>18</v>
      </c>
      <c r="X1512">
        <f t="shared" si="175"/>
        <v>94</v>
      </c>
      <c r="Y1512">
        <f t="shared" si="176"/>
        <v>86</v>
      </c>
      <c r="Z1512">
        <f t="shared" si="177"/>
        <v>86</v>
      </c>
      <c r="AA1512">
        <f t="shared" si="178"/>
        <v>80</v>
      </c>
    </row>
    <row r="1513" spans="1:27" x14ac:dyDescent="0.25">
      <c r="A1513" t="s">
        <v>78</v>
      </c>
      <c r="B1513" t="s">
        <v>39</v>
      </c>
      <c r="C1513" t="s">
        <v>39</v>
      </c>
      <c r="D1513" t="s">
        <v>61</v>
      </c>
      <c r="E1513">
        <v>2010</v>
      </c>
      <c r="F1513">
        <v>12</v>
      </c>
      <c r="G1513">
        <v>489</v>
      </c>
      <c r="H1513">
        <v>5</v>
      </c>
      <c r="I1513">
        <v>9</v>
      </c>
      <c r="J1513">
        <v>5</v>
      </c>
      <c r="K1513">
        <v>6</v>
      </c>
      <c r="L1513">
        <v>5</v>
      </c>
      <c r="M1513">
        <v>0</v>
      </c>
      <c r="N1513">
        <v>1</v>
      </c>
      <c r="O1513">
        <v>0</v>
      </c>
      <c r="P1513">
        <v>1</v>
      </c>
      <c r="Q1513">
        <v>0</v>
      </c>
      <c r="R1513">
        <v>0</v>
      </c>
      <c r="S1513">
        <v>0</v>
      </c>
      <c r="T1513">
        <v>0</v>
      </c>
      <c r="U1513">
        <f t="shared" si="179"/>
        <v>0</v>
      </c>
      <c r="V1513" t="str">
        <f t="shared" si="173"/>
        <v>Barefoot Resort - Fazio (AM)2010</v>
      </c>
      <c r="W1513" s="17">
        <f t="shared" si="174"/>
        <v>18</v>
      </c>
      <c r="X1513">
        <f t="shared" si="175"/>
        <v>94</v>
      </c>
      <c r="Y1513">
        <f t="shared" si="176"/>
        <v>86</v>
      </c>
      <c r="Z1513">
        <f t="shared" si="177"/>
        <v>86</v>
      </c>
      <c r="AA1513">
        <f t="shared" si="178"/>
        <v>80</v>
      </c>
    </row>
    <row r="1514" spans="1:27" x14ac:dyDescent="0.25">
      <c r="A1514" t="s">
        <v>78</v>
      </c>
      <c r="B1514" t="s">
        <v>39</v>
      </c>
      <c r="C1514" t="s">
        <v>39</v>
      </c>
      <c r="D1514" t="s">
        <v>61</v>
      </c>
      <c r="E1514">
        <v>2010</v>
      </c>
      <c r="F1514">
        <v>13</v>
      </c>
      <c r="G1514">
        <v>345</v>
      </c>
      <c r="H1514">
        <v>4</v>
      </c>
      <c r="I1514">
        <v>5</v>
      </c>
      <c r="J1514">
        <v>4</v>
      </c>
      <c r="K1514">
        <v>4</v>
      </c>
      <c r="L1514">
        <v>6</v>
      </c>
      <c r="M1514">
        <v>0</v>
      </c>
      <c r="N1514">
        <v>1</v>
      </c>
      <c r="O1514">
        <v>1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f t="shared" si="179"/>
        <v>0</v>
      </c>
      <c r="V1514" t="str">
        <f t="shared" si="173"/>
        <v>Barefoot Resort - Fazio (AM)2010</v>
      </c>
      <c r="W1514" s="17">
        <f t="shared" si="174"/>
        <v>18</v>
      </c>
      <c r="X1514">
        <f t="shared" si="175"/>
        <v>94</v>
      </c>
      <c r="Y1514">
        <f t="shared" si="176"/>
        <v>86</v>
      </c>
      <c r="Z1514">
        <f t="shared" si="177"/>
        <v>86</v>
      </c>
      <c r="AA1514">
        <f t="shared" si="178"/>
        <v>80</v>
      </c>
    </row>
    <row r="1515" spans="1:27" x14ac:dyDescent="0.25">
      <c r="A1515" t="s">
        <v>78</v>
      </c>
      <c r="B1515" t="s">
        <v>39</v>
      </c>
      <c r="C1515" t="s">
        <v>39</v>
      </c>
      <c r="D1515" t="s">
        <v>61</v>
      </c>
      <c r="E1515">
        <v>2010</v>
      </c>
      <c r="F1515">
        <v>14</v>
      </c>
      <c r="G1515">
        <v>326</v>
      </c>
      <c r="H1515">
        <v>4</v>
      </c>
      <c r="I1515">
        <v>4</v>
      </c>
      <c r="J1515">
        <v>4</v>
      </c>
      <c r="K1515">
        <v>4</v>
      </c>
      <c r="L1515">
        <v>5</v>
      </c>
      <c r="M1515">
        <v>1</v>
      </c>
      <c r="N1515">
        <v>1</v>
      </c>
      <c r="O1515">
        <v>1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f t="shared" si="179"/>
        <v>0</v>
      </c>
      <c r="V1515" t="str">
        <f t="shared" si="173"/>
        <v>Barefoot Resort - Fazio (AM)2010</v>
      </c>
      <c r="W1515" s="17">
        <f t="shared" si="174"/>
        <v>18</v>
      </c>
      <c r="X1515">
        <f t="shared" si="175"/>
        <v>94</v>
      </c>
      <c r="Y1515">
        <f t="shared" si="176"/>
        <v>86</v>
      </c>
      <c r="Z1515">
        <f t="shared" si="177"/>
        <v>86</v>
      </c>
      <c r="AA1515">
        <f t="shared" si="178"/>
        <v>80</v>
      </c>
    </row>
    <row r="1516" spans="1:27" x14ac:dyDescent="0.25">
      <c r="A1516" t="s">
        <v>78</v>
      </c>
      <c r="B1516" t="s">
        <v>39</v>
      </c>
      <c r="C1516" t="s">
        <v>39</v>
      </c>
      <c r="D1516" t="s">
        <v>61</v>
      </c>
      <c r="E1516">
        <v>2010</v>
      </c>
      <c r="F1516">
        <v>15</v>
      </c>
      <c r="G1516">
        <v>282</v>
      </c>
      <c r="H1516">
        <v>4</v>
      </c>
      <c r="I1516">
        <v>4</v>
      </c>
      <c r="J1516">
        <v>5</v>
      </c>
      <c r="K1516">
        <v>6</v>
      </c>
      <c r="L1516">
        <v>4</v>
      </c>
      <c r="M1516">
        <v>1</v>
      </c>
      <c r="N1516">
        <v>0</v>
      </c>
      <c r="O1516">
        <v>0</v>
      </c>
      <c r="P1516">
        <v>1</v>
      </c>
      <c r="Q1516">
        <v>0</v>
      </c>
      <c r="R1516">
        <v>0</v>
      </c>
      <c r="S1516">
        <v>0</v>
      </c>
      <c r="T1516">
        <v>0</v>
      </c>
      <c r="U1516">
        <f t="shared" si="179"/>
        <v>0</v>
      </c>
      <c r="V1516" t="str">
        <f t="shared" si="173"/>
        <v>Barefoot Resort - Fazio (AM)2010</v>
      </c>
      <c r="W1516" s="17">
        <f t="shared" si="174"/>
        <v>18</v>
      </c>
      <c r="X1516">
        <f t="shared" si="175"/>
        <v>94</v>
      </c>
      <c r="Y1516">
        <f t="shared" si="176"/>
        <v>86</v>
      </c>
      <c r="Z1516">
        <f t="shared" si="177"/>
        <v>86</v>
      </c>
      <c r="AA1516">
        <f t="shared" si="178"/>
        <v>80</v>
      </c>
    </row>
    <row r="1517" spans="1:27" x14ac:dyDescent="0.25">
      <c r="A1517" t="s">
        <v>78</v>
      </c>
      <c r="B1517" t="s">
        <v>39</v>
      </c>
      <c r="C1517" t="s">
        <v>39</v>
      </c>
      <c r="D1517" t="s">
        <v>61</v>
      </c>
      <c r="E1517">
        <v>2010</v>
      </c>
      <c r="F1517">
        <v>16</v>
      </c>
      <c r="G1517">
        <v>149</v>
      </c>
      <c r="H1517">
        <v>3</v>
      </c>
      <c r="I1517">
        <v>4</v>
      </c>
      <c r="J1517">
        <v>4</v>
      </c>
      <c r="K1517">
        <v>3</v>
      </c>
      <c r="L1517">
        <v>4</v>
      </c>
      <c r="M1517">
        <v>0</v>
      </c>
      <c r="N1517">
        <v>0</v>
      </c>
      <c r="O1517">
        <v>1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f t="shared" si="179"/>
        <v>0</v>
      </c>
      <c r="V1517" t="str">
        <f t="shared" si="173"/>
        <v>Barefoot Resort - Fazio (AM)2010</v>
      </c>
      <c r="W1517" s="17">
        <f t="shared" si="174"/>
        <v>18</v>
      </c>
      <c r="X1517">
        <f t="shared" si="175"/>
        <v>94</v>
      </c>
      <c r="Y1517">
        <f t="shared" si="176"/>
        <v>86</v>
      </c>
      <c r="Z1517">
        <f t="shared" si="177"/>
        <v>86</v>
      </c>
      <c r="AA1517">
        <f t="shared" si="178"/>
        <v>80</v>
      </c>
    </row>
    <row r="1518" spans="1:27" x14ac:dyDescent="0.25">
      <c r="A1518" t="s">
        <v>78</v>
      </c>
      <c r="B1518" t="s">
        <v>39</v>
      </c>
      <c r="C1518" t="s">
        <v>39</v>
      </c>
      <c r="D1518" t="s">
        <v>61</v>
      </c>
      <c r="E1518">
        <v>2010</v>
      </c>
      <c r="F1518">
        <v>17</v>
      </c>
      <c r="G1518">
        <v>328</v>
      </c>
      <c r="H1518">
        <v>4</v>
      </c>
      <c r="I1518">
        <v>6</v>
      </c>
      <c r="J1518">
        <v>5</v>
      </c>
      <c r="K1518">
        <v>5</v>
      </c>
      <c r="L1518">
        <v>6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f t="shared" si="179"/>
        <v>0</v>
      </c>
      <c r="V1518" t="str">
        <f t="shared" si="173"/>
        <v>Barefoot Resort - Fazio (AM)2010</v>
      </c>
      <c r="W1518" s="17">
        <f t="shared" si="174"/>
        <v>18</v>
      </c>
      <c r="X1518">
        <f t="shared" si="175"/>
        <v>94</v>
      </c>
      <c r="Y1518">
        <f t="shared" si="176"/>
        <v>86</v>
      </c>
      <c r="Z1518">
        <f t="shared" si="177"/>
        <v>86</v>
      </c>
      <c r="AA1518">
        <f t="shared" si="178"/>
        <v>80</v>
      </c>
    </row>
    <row r="1519" spans="1:27" x14ac:dyDescent="0.25">
      <c r="A1519" t="s">
        <v>78</v>
      </c>
      <c r="B1519" t="s">
        <v>39</v>
      </c>
      <c r="C1519" t="s">
        <v>39</v>
      </c>
      <c r="D1519" t="s">
        <v>61</v>
      </c>
      <c r="E1519">
        <v>2010</v>
      </c>
      <c r="F1519">
        <v>18</v>
      </c>
      <c r="G1519">
        <v>305</v>
      </c>
      <c r="H1519">
        <v>4</v>
      </c>
      <c r="I1519">
        <v>7</v>
      </c>
      <c r="J1519">
        <v>7</v>
      </c>
      <c r="K1519">
        <v>7</v>
      </c>
      <c r="L1519">
        <v>5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f t="shared" si="179"/>
        <v>0</v>
      </c>
      <c r="V1519" t="str">
        <f t="shared" si="173"/>
        <v>Barefoot Resort - Fazio (AM)2010</v>
      </c>
      <c r="W1519" s="17">
        <f t="shared" si="174"/>
        <v>18</v>
      </c>
      <c r="X1519">
        <f t="shared" si="175"/>
        <v>94</v>
      </c>
      <c r="Y1519">
        <f t="shared" si="176"/>
        <v>86</v>
      </c>
      <c r="Z1519">
        <f t="shared" si="177"/>
        <v>86</v>
      </c>
      <c r="AA1519">
        <f t="shared" si="178"/>
        <v>80</v>
      </c>
    </row>
    <row r="1520" spans="1:27" x14ac:dyDescent="0.25">
      <c r="A1520" t="s">
        <v>79</v>
      </c>
      <c r="B1520" t="s">
        <v>39</v>
      </c>
      <c r="C1520" t="s">
        <v>39</v>
      </c>
      <c r="D1520" t="s">
        <v>62</v>
      </c>
      <c r="E1520">
        <v>2010</v>
      </c>
      <c r="F1520">
        <v>1</v>
      </c>
      <c r="G1520">
        <v>323</v>
      </c>
      <c r="H1520">
        <v>4</v>
      </c>
      <c r="I1520">
        <v>5</v>
      </c>
      <c r="J1520">
        <v>8</v>
      </c>
      <c r="K1520">
        <v>5</v>
      </c>
      <c r="L1520">
        <v>5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f t="shared" si="179"/>
        <v>0</v>
      </c>
      <c r="V1520" t="str">
        <f t="shared" si="173"/>
        <v>Barefoot Resort - Fazio (PM)2010</v>
      </c>
      <c r="W1520" s="17">
        <f t="shared" si="174"/>
        <v>18</v>
      </c>
      <c r="X1520">
        <f t="shared" si="175"/>
        <v>88</v>
      </c>
      <c r="Y1520">
        <f t="shared" si="176"/>
        <v>94</v>
      </c>
      <c r="Z1520">
        <f t="shared" si="177"/>
        <v>92</v>
      </c>
      <c r="AA1520">
        <f t="shared" si="178"/>
        <v>97</v>
      </c>
    </row>
    <row r="1521" spans="1:27" x14ac:dyDescent="0.25">
      <c r="A1521" t="s">
        <v>79</v>
      </c>
      <c r="B1521" t="s">
        <v>39</v>
      </c>
      <c r="C1521" t="s">
        <v>39</v>
      </c>
      <c r="D1521" t="s">
        <v>62</v>
      </c>
      <c r="E1521">
        <v>2010</v>
      </c>
      <c r="F1521">
        <v>2</v>
      </c>
      <c r="G1521">
        <v>406</v>
      </c>
      <c r="H1521">
        <v>4</v>
      </c>
      <c r="I1521">
        <v>6</v>
      </c>
      <c r="J1521">
        <v>4</v>
      </c>
      <c r="K1521">
        <v>4</v>
      </c>
      <c r="L1521">
        <v>6</v>
      </c>
      <c r="M1521">
        <v>0</v>
      </c>
      <c r="N1521">
        <v>1</v>
      </c>
      <c r="O1521">
        <v>1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f t="shared" si="179"/>
        <v>0</v>
      </c>
      <c r="V1521" t="str">
        <f t="shared" si="173"/>
        <v>Barefoot Resort - Fazio (PM)2010</v>
      </c>
      <c r="W1521" s="17">
        <f t="shared" si="174"/>
        <v>18</v>
      </c>
      <c r="X1521">
        <f t="shared" si="175"/>
        <v>88</v>
      </c>
      <c r="Y1521">
        <f t="shared" si="176"/>
        <v>94</v>
      </c>
      <c r="Z1521">
        <f t="shared" si="177"/>
        <v>92</v>
      </c>
      <c r="AA1521">
        <f t="shared" si="178"/>
        <v>97</v>
      </c>
    </row>
    <row r="1522" spans="1:27" x14ac:dyDescent="0.25">
      <c r="A1522" t="s">
        <v>79</v>
      </c>
      <c r="B1522" t="s">
        <v>39</v>
      </c>
      <c r="C1522" t="s">
        <v>39</v>
      </c>
      <c r="D1522" t="s">
        <v>62</v>
      </c>
      <c r="E1522">
        <v>2010</v>
      </c>
      <c r="F1522">
        <v>3</v>
      </c>
      <c r="G1522">
        <v>122</v>
      </c>
      <c r="H1522">
        <v>3</v>
      </c>
      <c r="I1522">
        <v>3</v>
      </c>
      <c r="J1522">
        <v>5</v>
      </c>
      <c r="K1522">
        <v>4</v>
      </c>
      <c r="L1522">
        <v>3</v>
      </c>
      <c r="M1522">
        <v>1</v>
      </c>
      <c r="N1522">
        <v>0</v>
      </c>
      <c r="O1522">
        <v>0</v>
      </c>
      <c r="P1522">
        <v>1</v>
      </c>
      <c r="Q1522">
        <v>0</v>
      </c>
      <c r="R1522">
        <v>0</v>
      </c>
      <c r="S1522">
        <v>0</v>
      </c>
      <c r="T1522">
        <v>0</v>
      </c>
      <c r="U1522">
        <f t="shared" si="179"/>
        <v>0</v>
      </c>
      <c r="V1522" t="str">
        <f t="shared" si="173"/>
        <v>Barefoot Resort - Fazio (PM)2010</v>
      </c>
      <c r="W1522" s="17">
        <f t="shared" si="174"/>
        <v>18</v>
      </c>
      <c r="X1522">
        <f t="shared" si="175"/>
        <v>88</v>
      </c>
      <c r="Y1522">
        <f t="shared" si="176"/>
        <v>94</v>
      </c>
      <c r="Z1522">
        <f t="shared" si="177"/>
        <v>92</v>
      </c>
      <c r="AA1522">
        <f t="shared" si="178"/>
        <v>97</v>
      </c>
    </row>
    <row r="1523" spans="1:27" x14ac:dyDescent="0.25">
      <c r="A1523" t="s">
        <v>79</v>
      </c>
      <c r="B1523" t="s">
        <v>39</v>
      </c>
      <c r="C1523" t="s">
        <v>39</v>
      </c>
      <c r="D1523" t="s">
        <v>62</v>
      </c>
      <c r="E1523">
        <v>2010</v>
      </c>
      <c r="F1523">
        <v>4</v>
      </c>
      <c r="G1523">
        <v>440</v>
      </c>
      <c r="H1523">
        <v>5</v>
      </c>
      <c r="I1523">
        <v>6</v>
      </c>
      <c r="J1523">
        <v>5</v>
      </c>
      <c r="K1523">
        <v>7</v>
      </c>
      <c r="L1523">
        <v>8</v>
      </c>
      <c r="M1523">
        <v>0</v>
      </c>
      <c r="N1523">
        <v>1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f t="shared" si="179"/>
        <v>0</v>
      </c>
      <c r="V1523" t="str">
        <f t="shared" si="173"/>
        <v>Barefoot Resort - Fazio (PM)2010</v>
      </c>
      <c r="W1523" s="17">
        <f t="shared" si="174"/>
        <v>18</v>
      </c>
      <c r="X1523">
        <f t="shared" si="175"/>
        <v>88</v>
      </c>
      <c r="Y1523">
        <f t="shared" si="176"/>
        <v>94</v>
      </c>
      <c r="Z1523">
        <f t="shared" si="177"/>
        <v>92</v>
      </c>
      <c r="AA1523">
        <f t="shared" si="178"/>
        <v>97</v>
      </c>
    </row>
    <row r="1524" spans="1:27" x14ac:dyDescent="0.25">
      <c r="A1524" t="s">
        <v>79</v>
      </c>
      <c r="B1524" t="s">
        <v>39</v>
      </c>
      <c r="C1524" t="s">
        <v>39</v>
      </c>
      <c r="D1524" t="s">
        <v>62</v>
      </c>
      <c r="E1524">
        <v>2010</v>
      </c>
      <c r="F1524">
        <v>5</v>
      </c>
      <c r="G1524">
        <v>441</v>
      </c>
      <c r="H1524">
        <v>4</v>
      </c>
      <c r="I1524">
        <v>4</v>
      </c>
      <c r="J1524">
        <v>7</v>
      </c>
      <c r="K1524">
        <v>6</v>
      </c>
      <c r="L1524">
        <v>7</v>
      </c>
      <c r="M1524">
        <v>1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f t="shared" si="179"/>
        <v>0</v>
      </c>
      <c r="V1524" t="str">
        <f t="shared" si="173"/>
        <v>Barefoot Resort - Fazio (PM)2010</v>
      </c>
      <c r="W1524" s="17">
        <f t="shared" si="174"/>
        <v>18</v>
      </c>
      <c r="X1524">
        <f t="shared" si="175"/>
        <v>88</v>
      </c>
      <c r="Y1524">
        <f t="shared" si="176"/>
        <v>94</v>
      </c>
      <c r="Z1524">
        <f t="shared" si="177"/>
        <v>92</v>
      </c>
      <c r="AA1524">
        <f t="shared" si="178"/>
        <v>97</v>
      </c>
    </row>
    <row r="1525" spans="1:27" x14ac:dyDescent="0.25">
      <c r="A1525" t="s">
        <v>79</v>
      </c>
      <c r="B1525" t="s">
        <v>39</v>
      </c>
      <c r="C1525" t="s">
        <v>39</v>
      </c>
      <c r="D1525" t="s">
        <v>62</v>
      </c>
      <c r="E1525">
        <v>2010</v>
      </c>
      <c r="F1525">
        <v>6</v>
      </c>
      <c r="G1525">
        <v>144</v>
      </c>
      <c r="H1525">
        <v>3</v>
      </c>
      <c r="I1525">
        <v>4</v>
      </c>
      <c r="J1525">
        <v>4</v>
      </c>
      <c r="K1525">
        <v>5</v>
      </c>
      <c r="L1525">
        <v>3</v>
      </c>
      <c r="M1525">
        <v>0</v>
      </c>
      <c r="N1525">
        <v>0</v>
      </c>
      <c r="O1525">
        <v>0</v>
      </c>
      <c r="P1525">
        <v>1</v>
      </c>
      <c r="Q1525">
        <v>0</v>
      </c>
      <c r="R1525">
        <v>0</v>
      </c>
      <c r="S1525">
        <v>0</v>
      </c>
      <c r="T1525">
        <v>0</v>
      </c>
      <c r="U1525">
        <f t="shared" si="179"/>
        <v>0</v>
      </c>
      <c r="V1525" t="str">
        <f t="shared" si="173"/>
        <v>Barefoot Resort - Fazio (PM)2010</v>
      </c>
      <c r="W1525" s="17">
        <f t="shared" si="174"/>
        <v>18</v>
      </c>
      <c r="X1525">
        <f t="shared" si="175"/>
        <v>88</v>
      </c>
      <c r="Y1525">
        <f t="shared" si="176"/>
        <v>94</v>
      </c>
      <c r="Z1525">
        <f t="shared" si="177"/>
        <v>92</v>
      </c>
      <c r="AA1525">
        <f t="shared" si="178"/>
        <v>97</v>
      </c>
    </row>
    <row r="1526" spans="1:27" x14ac:dyDescent="0.25">
      <c r="A1526" t="s">
        <v>79</v>
      </c>
      <c r="B1526" t="s">
        <v>39</v>
      </c>
      <c r="C1526" t="s">
        <v>39</v>
      </c>
      <c r="D1526" t="s">
        <v>62</v>
      </c>
      <c r="E1526">
        <v>2010</v>
      </c>
      <c r="F1526">
        <v>7</v>
      </c>
      <c r="G1526">
        <v>494</v>
      </c>
      <c r="H1526">
        <v>5</v>
      </c>
      <c r="I1526">
        <v>5</v>
      </c>
      <c r="J1526">
        <v>5</v>
      </c>
      <c r="K1526">
        <v>7</v>
      </c>
      <c r="L1526">
        <v>7</v>
      </c>
      <c r="M1526">
        <v>1</v>
      </c>
      <c r="N1526">
        <v>1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f t="shared" si="179"/>
        <v>0</v>
      </c>
      <c r="V1526" t="str">
        <f t="shared" si="173"/>
        <v>Barefoot Resort - Fazio (PM)2010</v>
      </c>
      <c r="W1526" s="17">
        <f t="shared" si="174"/>
        <v>18</v>
      </c>
      <c r="X1526">
        <f t="shared" si="175"/>
        <v>88</v>
      </c>
      <c r="Y1526">
        <f t="shared" si="176"/>
        <v>94</v>
      </c>
      <c r="Z1526">
        <f t="shared" si="177"/>
        <v>92</v>
      </c>
      <c r="AA1526">
        <f t="shared" si="178"/>
        <v>97</v>
      </c>
    </row>
    <row r="1527" spans="1:27" x14ac:dyDescent="0.25">
      <c r="A1527" t="s">
        <v>79</v>
      </c>
      <c r="B1527" t="s">
        <v>39</v>
      </c>
      <c r="C1527" t="s">
        <v>39</v>
      </c>
      <c r="D1527" t="s">
        <v>62</v>
      </c>
      <c r="E1527">
        <v>2010</v>
      </c>
      <c r="F1527">
        <v>8</v>
      </c>
      <c r="G1527">
        <v>127</v>
      </c>
      <c r="H1527">
        <v>3</v>
      </c>
      <c r="I1527">
        <v>3</v>
      </c>
      <c r="J1527">
        <v>3</v>
      </c>
      <c r="K1527">
        <v>2</v>
      </c>
      <c r="L1527">
        <v>3</v>
      </c>
      <c r="M1527">
        <v>1</v>
      </c>
      <c r="N1527">
        <v>1</v>
      </c>
      <c r="O1527">
        <v>0</v>
      </c>
      <c r="P1527">
        <v>1</v>
      </c>
      <c r="Q1527">
        <v>0</v>
      </c>
      <c r="R1527">
        <v>0</v>
      </c>
      <c r="S1527">
        <v>1</v>
      </c>
      <c r="T1527">
        <v>0</v>
      </c>
      <c r="U1527">
        <f t="shared" si="179"/>
        <v>1</v>
      </c>
      <c r="V1527" t="str">
        <f t="shared" si="173"/>
        <v>Barefoot Resort - Fazio (PM)2010</v>
      </c>
      <c r="W1527" s="17">
        <f t="shared" si="174"/>
        <v>18</v>
      </c>
      <c r="X1527">
        <f t="shared" si="175"/>
        <v>88</v>
      </c>
      <c r="Y1527">
        <f t="shared" si="176"/>
        <v>94</v>
      </c>
      <c r="Z1527">
        <f t="shared" si="177"/>
        <v>92</v>
      </c>
      <c r="AA1527">
        <f t="shared" si="178"/>
        <v>97</v>
      </c>
    </row>
    <row r="1528" spans="1:27" x14ac:dyDescent="0.25">
      <c r="A1528" t="s">
        <v>79</v>
      </c>
      <c r="B1528" t="s">
        <v>39</v>
      </c>
      <c r="C1528" t="s">
        <v>39</v>
      </c>
      <c r="D1528" t="s">
        <v>62</v>
      </c>
      <c r="E1528">
        <v>2010</v>
      </c>
      <c r="F1528">
        <v>9</v>
      </c>
      <c r="G1528">
        <v>332</v>
      </c>
      <c r="H1528">
        <v>4</v>
      </c>
      <c r="I1528">
        <v>6</v>
      </c>
      <c r="J1528">
        <v>7</v>
      </c>
      <c r="K1528">
        <v>6</v>
      </c>
      <c r="L1528">
        <v>6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f t="shared" si="179"/>
        <v>0</v>
      </c>
      <c r="V1528" t="str">
        <f t="shared" si="173"/>
        <v>Barefoot Resort - Fazio (PM)2010</v>
      </c>
      <c r="W1528" s="17">
        <f t="shared" si="174"/>
        <v>18</v>
      </c>
      <c r="X1528">
        <f t="shared" si="175"/>
        <v>88</v>
      </c>
      <c r="Y1528">
        <f t="shared" si="176"/>
        <v>94</v>
      </c>
      <c r="Z1528">
        <f t="shared" si="177"/>
        <v>92</v>
      </c>
      <c r="AA1528">
        <f t="shared" si="178"/>
        <v>97</v>
      </c>
    </row>
    <row r="1529" spans="1:27" x14ac:dyDescent="0.25">
      <c r="A1529" t="s">
        <v>79</v>
      </c>
      <c r="B1529" t="s">
        <v>39</v>
      </c>
      <c r="C1529" t="s">
        <v>39</v>
      </c>
      <c r="D1529" t="s">
        <v>62</v>
      </c>
      <c r="E1529">
        <v>2010</v>
      </c>
      <c r="F1529">
        <v>10</v>
      </c>
      <c r="G1529">
        <v>471</v>
      </c>
      <c r="H1529">
        <v>5</v>
      </c>
      <c r="I1529">
        <v>7</v>
      </c>
      <c r="J1529">
        <v>8</v>
      </c>
      <c r="K1529">
        <v>5</v>
      </c>
      <c r="L1529">
        <v>5</v>
      </c>
      <c r="M1529">
        <v>0</v>
      </c>
      <c r="N1529">
        <v>0</v>
      </c>
      <c r="O1529">
        <v>1</v>
      </c>
      <c r="P1529">
        <v>1</v>
      </c>
      <c r="Q1529">
        <v>0</v>
      </c>
      <c r="R1529">
        <v>0</v>
      </c>
      <c r="S1529">
        <v>0</v>
      </c>
      <c r="T1529">
        <v>0</v>
      </c>
      <c r="U1529">
        <f t="shared" si="179"/>
        <v>0</v>
      </c>
      <c r="V1529" t="str">
        <f t="shared" si="173"/>
        <v>Barefoot Resort - Fazio (PM)2010</v>
      </c>
      <c r="W1529" s="17">
        <f t="shared" si="174"/>
        <v>18</v>
      </c>
      <c r="X1529">
        <f t="shared" si="175"/>
        <v>88</v>
      </c>
      <c r="Y1529">
        <f t="shared" si="176"/>
        <v>94</v>
      </c>
      <c r="Z1529">
        <f t="shared" si="177"/>
        <v>92</v>
      </c>
      <c r="AA1529">
        <f t="shared" si="178"/>
        <v>97</v>
      </c>
    </row>
    <row r="1530" spans="1:27" x14ac:dyDescent="0.25">
      <c r="A1530" t="s">
        <v>79</v>
      </c>
      <c r="B1530" t="s">
        <v>39</v>
      </c>
      <c r="C1530" t="s">
        <v>39</v>
      </c>
      <c r="D1530" t="s">
        <v>62</v>
      </c>
      <c r="E1530">
        <v>2010</v>
      </c>
      <c r="F1530">
        <v>11</v>
      </c>
      <c r="G1530">
        <v>154</v>
      </c>
      <c r="H1530">
        <v>3</v>
      </c>
      <c r="I1530">
        <v>3</v>
      </c>
      <c r="J1530">
        <v>3</v>
      </c>
      <c r="K1530">
        <v>4</v>
      </c>
      <c r="L1530">
        <v>4</v>
      </c>
      <c r="M1530">
        <v>1</v>
      </c>
      <c r="N1530">
        <v>1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f t="shared" si="179"/>
        <v>0</v>
      </c>
      <c r="V1530" t="str">
        <f t="shared" si="173"/>
        <v>Barefoot Resort - Fazio (PM)2010</v>
      </c>
      <c r="W1530" s="17">
        <f t="shared" si="174"/>
        <v>18</v>
      </c>
      <c r="X1530">
        <f t="shared" si="175"/>
        <v>88</v>
      </c>
      <c r="Y1530">
        <f t="shared" si="176"/>
        <v>94</v>
      </c>
      <c r="Z1530">
        <f t="shared" si="177"/>
        <v>92</v>
      </c>
      <c r="AA1530">
        <f t="shared" si="178"/>
        <v>97</v>
      </c>
    </row>
    <row r="1531" spans="1:27" x14ac:dyDescent="0.25">
      <c r="A1531" t="s">
        <v>79</v>
      </c>
      <c r="B1531" t="s">
        <v>39</v>
      </c>
      <c r="C1531" t="s">
        <v>39</v>
      </c>
      <c r="D1531" t="s">
        <v>62</v>
      </c>
      <c r="E1531">
        <v>2010</v>
      </c>
      <c r="F1531">
        <v>12</v>
      </c>
      <c r="G1531">
        <v>489</v>
      </c>
      <c r="H1531">
        <v>5</v>
      </c>
      <c r="I1531">
        <v>7</v>
      </c>
      <c r="J1531">
        <v>7</v>
      </c>
      <c r="K1531">
        <v>6</v>
      </c>
      <c r="L1531">
        <v>6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f t="shared" si="179"/>
        <v>0</v>
      </c>
      <c r="V1531" t="str">
        <f t="shared" si="173"/>
        <v>Barefoot Resort - Fazio (PM)2010</v>
      </c>
      <c r="W1531" s="17">
        <f t="shared" si="174"/>
        <v>18</v>
      </c>
      <c r="X1531">
        <f t="shared" si="175"/>
        <v>88</v>
      </c>
      <c r="Y1531">
        <f t="shared" si="176"/>
        <v>94</v>
      </c>
      <c r="Z1531">
        <f t="shared" si="177"/>
        <v>92</v>
      </c>
      <c r="AA1531">
        <f t="shared" si="178"/>
        <v>97</v>
      </c>
    </row>
    <row r="1532" spans="1:27" x14ac:dyDescent="0.25">
      <c r="A1532" t="s">
        <v>79</v>
      </c>
      <c r="B1532" t="s">
        <v>39</v>
      </c>
      <c r="C1532" t="s">
        <v>39</v>
      </c>
      <c r="D1532" t="s">
        <v>62</v>
      </c>
      <c r="E1532">
        <v>2010</v>
      </c>
      <c r="F1532">
        <v>13</v>
      </c>
      <c r="G1532">
        <v>345</v>
      </c>
      <c r="H1532">
        <v>4</v>
      </c>
      <c r="I1532">
        <v>6</v>
      </c>
      <c r="J1532">
        <v>6</v>
      </c>
      <c r="K1532">
        <v>7</v>
      </c>
      <c r="L1532">
        <v>5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f t="shared" si="179"/>
        <v>0</v>
      </c>
      <c r="V1532" t="str">
        <f t="shared" si="173"/>
        <v>Barefoot Resort - Fazio (PM)2010</v>
      </c>
      <c r="W1532" s="17">
        <f t="shared" si="174"/>
        <v>18</v>
      </c>
      <c r="X1532">
        <f t="shared" si="175"/>
        <v>88</v>
      </c>
      <c r="Y1532">
        <f t="shared" si="176"/>
        <v>94</v>
      </c>
      <c r="Z1532">
        <f t="shared" si="177"/>
        <v>92</v>
      </c>
      <c r="AA1532">
        <f t="shared" si="178"/>
        <v>97</v>
      </c>
    </row>
    <row r="1533" spans="1:27" x14ac:dyDescent="0.25">
      <c r="A1533" t="s">
        <v>79</v>
      </c>
      <c r="B1533" t="s">
        <v>39</v>
      </c>
      <c r="C1533" t="s">
        <v>39</v>
      </c>
      <c r="D1533" t="s">
        <v>62</v>
      </c>
      <c r="E1533">
        <v>2010</v>
      </c>
      <c r="F1533">
        <v>14</v>
      </c>
      <c r="G1533">
        <v>326</v>
      </c>
      <c r="H1533">
        <v>4</v>
      </c>
      <c r="I1533">
        <v>5</v>
      </c>
      <c r="J1533">
        <v>4</v>
      </c>
      <c r="K1533">
        <v>6</v>
      </c>
      <c r="L1533">
        <v>5</v>
      </c>
      <c r="M1533">
        <v>0</v>
      </c>
      <c r="N1533">
        <v>1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f t="shared" si="179"/>
        <v>0</v>
      </c>
      <c r="V1533" t="str">
        <f t="shared" si="173"/>
        <v>Barefoot Resort - Fazio (PM)2010</v>
      </c>
      <c r="W1533" s="17">
        <f t="shared" si="174"/>
        <v>18</v>
      </c>
      <c r="X1533">
        <f t="shared" si="175"/>
        <v>88</v>
      </c>
      <c r="Y1533">
        <f t="shared" si="176"/>
        <v>94</v>
      </c>
      <c r="Z1533">
        <f t="shared" si="177"/>
        <v>92</v>
      </c>
      <c r="AA1533">
        <f t="shared" si="178"/>
        <v>97</v>
      </c>
    </row>
    <row r="1534" spans="1:27" x14ac:dyDescent="0.25">
      <c r="A1534" t="s">
        <v>79</v>
      </c>
      <c r="B1534" t="s">
        <v>39</v>
      </c>
      <c r="C1534" t="s">
        <v>39</v>
      </c>
      <c r="D1534" t="s">
        <v>62</v>
      </c>
      <c r="E1534">
        <v>2010</v>
      </c>
      <c r="F1534">
        <v>15</v>
      </c>
      <c r="G1534">
        <v>282</v>
      </c>
      <c r="H1534">
        <v>4</v>
      </c>
      <c r="I1534">
        <v>5</v>
      </c>
      <c r="J1534">
        <v>4</v>
      </c>
      <c r="K1534">
        <v>4</v>
      </c>
      <c r="L1534">
        <v>7</v>
      </c>
      <c r="M1534">
        <v>0</v>
      </c>
      <c r="N1534">
        <v>1</v>
      </c>
      <c r="O1534">
        <v>1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f t="shared" si="179"/>
        <v>0</v>
      </c>
      <c r="V1534" t="str">
        <f t="shared" si="173"/>
        <v>Barefoot Resort - Fazio (PM)2010</v>
      </c>
      <c r="W1534" s="17">
        <f t="shared" si="174"/>
        <v>18</v>
      </c>
      <c r="X1534">
        <f t="shared" si="175"/>
        <v>88</v>
      </c>
      <c r="Y1534">
        <f t="shared" si="176"/>
        <v>94</v>
      </c>
      <c r="Z1534">
        <f t="shared" si="177"/>
        <v>92</v>
      </c>
      <c r="AA1534">
        <f t="shared" si="178"/>
        <v>97</v>
      </c>
    </row>
    <row r="1535" spans="1:27" x14ac:dyDescent="0.25">
      <c r="A1535" t="s">
        <v>79</v>
      </c>
      <c r="B1535" t="s">
        <v>39</v>
      </c>
      <c r="C1535" t="s">
        <v>39</v>
      </c>
      <c r="D1535" t="s">
        <v>62</v>
      </c>
      <c r="E1535">
        <v>2010</v>
      </c>
      <c r="F1535">
        <v>16</v>
      </c>
      <c r="G1535">
        <v>149</v>
      </c>
      <c r="H1535">
        <v>3</v>
      </c>
      <c r="I1535">
        <v>4</v>
      </c>
      <c r="J1535">
        <v>4</v>
      </c>
      <c r="K1535">
        <v>4</v>
      </c>
      <c r="L1535">
        <v>6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f t="shared" si="179"/>
        <v>0</v>
      </c>
      <c r="V1535" t="str">
        <f t="shared" si="173"/>
        <v>Barefoot Resort - Fazio (PM)2010</v>
      </c>
      <c r="W1535" s="17">
        <f t="shared" si="174"/>
        <v>18</v>
      </c>
      <c r="X1535">
        <f t="shared" si="175"/>
        <v>88</v>
      </c>
      <c r="Y1535">
        <f t="shared" si="176"/>
        <v>94</v>
      </c>
      <c r="Z1535">
        <f t="shared" si="177"/>
        <v>92</v>
      </c>
      <c r="AA1535">
        <f t="shared" si="178"/>
        <v>97</v>
      </c>
    </row>
    <row r="1536" spans="1:27" x14ac:dyDescent="0.25">
      <c r="A1536" t="s">
        <v>79</v>
      </c>
      <c r="B1536" t="s">
        <v>39</v>
      </c>
      <c r="C1536" t="s">
        <v>39</v>
      </c>
      <c r="D1536" t="s">
        <v>62</v>
      </c>
      <c r="E1536">
        <v>2010</v>
      </c>
      <c r="F1536">
        <v>17</v>
      </c>
      <c r="G1536">
        <v>328</v>
      </c>
      <c r="H1536">
        <v>4</v>
      </c>
      <c r="I1536">
        <v>5</v>
      </c>
      <c r="J1536">
        <v>4</v>
      </c>
      <c r="K1536">
        <v>5</v>
      </c>
      <c r="L1536">
        <v>5</v>
      </c>
      <c r="M1536">
        <v>0</v>
      </c>
      <c r="N1536">
        <v>1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f t="shared" si="179"/>
        <v>0</v>
      </c>
      <c r="V1536" t="str">
        <f t="shared" si="173"/>
        <v>Barefoot Resort - Fazio (PM)2010</v>
      </c>
      <c r="W1536" s="17">
        <f t="shared" si="174"/>
        <v>18</v>
      </c>
      <c r="X1536">
        <f t="shared" si="175"/>
        <v>88</v>
      </c>
      <c r="Y1536">
        <f t="shared" si="176"/>
        <v>94</v>
      </c>
      <c r="Z1536">
        <f t="shared" si="177"/>
        <v>92</v>
      </c>
      <c r="AA1536">
        <f t="shared" si="178"/>
        <v>97</v>
      </c>
    </row>
    <row r="1537" spans="1:27" x14ac:dyDescent="0.25">
      <c r="A1537" t="s">
        <v>79</v>
      </c>
      <c r="B1537" t="s">
        <v>39</v>
      </c>
      <c r="C1537" t="s">
        <v>39</v>
      </c>
      <c r="D1537" t="s">
        <v>62</v>
      </c>
      <c r="E1537">
        <v>2010</v>
      </c>
      <c r="F1537">
        <v>18</v>
      </c>
      <c r="G1537">
        <v>305</v>
      </c>
      <c r="H1537">
        <v>4</v>
      </c>
      <c r="I1537">
        <v>4</v>
      </c>
      <c r="J1537">
        <v>6</v>
      </c>
      <c r="K1537">
        <v>5</v>
      </c>
      <c r="L1537">
        <v>6</v>
      </c>
      <c r="M1537">
        <v>1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f t="shared" si="179"/>
        <v>0</v>
      </c>
      <c r="V1537" t="str">
        <f t="shared" si="173"/>
        <v>Barefoot Resort - Fazio (PM)2010</v>
      </c>
      <c r="W1537" s="17">
        <f t="shared" si="174"/>
        <v>18</v>
      </c>
      <c r="X1537">
        <f t="shared" si="175"/>
        <v>88</v>
      </c>
      <c r="Y1537">
        <f t="shared" si="176"/>
        <v>94</v>
      </c>
      <c r="Z1537">
        <f t="shared" si="177"/>
        <v>92</v>
      </c>
      <c r="AA1537">
        <f t="shared" si="178"/>
        <v>97</v>
      </c>
    </row>
    <row r="1538" spans="1:27" x14ac:dyDescent="0.25">
      <c r="A1538" t="s">
        <v>35</v>
      </c>
      <c r="B1538" t="s">
        <v>35</v>
      </c>
      <c r="C1538" t="s">
        <v>35</v>
      </c>
      <c r="E1538">
        <v>2010</v>
      </c>
      <c r="F1538">
        <v>1</v>
      </c>
      <c r="G1538">
        <v>367</v>
      </c>
      <c r="H1538">
        <v>4</v>
      </c>
      <c r="I1538">
        <v>6</v>
      </c>
      <c r="J1538">
        <v>6</v>
      </c>
      <c r="K1538">
        <v>4</v>
      </c>
      <c r="L1538">
        <v>5</v>
      </c>
      <c r="M1538">
        <v>0</v>
      </c>
      <c r="N1538">
        <v>0</v>
      </c>
      <c r="O1538">
        <v>1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f t="shared" si="179"/>
        <v>0</v>
      </c>
      <c r="V1538" t="str">
        <f t="shared" si="173"/>
        <v>Farmstead Golf Links2010</v>
      </c>
      <c r="W1538" s="17">
        <f t="shared" si="174"/>
        <v>2</v>
      </c>
      <c r="X1538">
        <f t="shared" si="175"/>
        <v>91</v>
      </c>
      <c r="Y1538">
        <f t="shared" si="176"/>
        <v>94</v>
      </c>
      <c r="Z1538">
        <f t="shared" si="177"/>
        <v>91</v>
      </c>
      <c r="AA1538">
        <f t="shared" si="178"/>
        <v>91</v>
      </c>
    </row>
    <row r="1539" spans="1:27" x14ac:dyDescent="0.25">
      <c r="A1539" t="s">
        <v>35</v>
      </c>
      <c r="B1539" t="s">
        <v>35</v>
      </c>
      <c r="C1539" t="s">
        <v>35</v>
      </c>
      <c r="E1539">
        <v>2010</v>
      </c>
      <c r="F1539">
        <v>2</v>
      </c>
      <c r="G1539">
        <v>392</v>
      </c>
      <c r="H1539">
        <v>4</v>
      </c>
      <c r="I1539">
        <v>5</v>
      </c>
      <c r="J1539">
        <v>7</v>
      </c>
      <c r="K1539">
        <v>6</v>
      </c>
      <c r="L1539">
        <v>6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f t="shared" si="179"/>
        <v>0</v>
      </c>
      <c r="V1539" t="str">
        <f t="shared" ref="V1539:V1602" si="180">A1539&amp;E1539</f>
        <v>Farmstead Golf Links2010</v>
      </c>
      <c r="W1539" s="17">
        <f t="shared" ref="W1539:W1602" si="181">COUNTIF($C:$C,C1539)/18</f>
        <v>2</v>
      </c>
      <c r="X1539">
        <f t="shared" ref="X1539:X1570" si="182">SUMIF($V:$V,$V1539,$I:$I)</f>
        <v>91</v>
      </c>
      <c r="Y1539">
        <f t="shared" ref="Y1539:Y1602" si="183">SUMIF($V:$V,$V1539,$J:$J)</f>
        <v>94</v>
      </c>
      <c r="Z1539">
        <f t="shared" ref="Z1539:Z1602" si="184">SUMIF($V:$V,$V1539,$K:$K)</f>
        <v>91</v>
      </c>
      <c r="AA1539">
        <f t="shared" ref="AA1539:AA1602" si="185">SUMIF($V:$V,$V1539,$L:$L)</f>
        <v>91</v>
      </c>
    </row>
    <row r="1540" spans="1:27" x14ac:dyDescent="0.25">
      <c r="A1540" t="s">
        <v>35</v>
      </c>
      <c r="B1540" t="s">
        <v>35</v>
      </c>
      <c r="C1540" t="s">
        <v>35</v>
      </c>
      <c r="E1540">
        <v>2010</v>
      </c>
      <c r="F1540">
        <v>3</v>
      </c>
      <c r="G1540">
        <v>149</v>
      </c>
      <c r="H1540">
        <v>3</v>
      </c>
      <c r="I1540">
        <v>5</v>
      </c>
      <c r="J1540">
        <v>2</v>
      </c>
      <c r="K1540">
        <v>4</v>
      </c>
      <c r="L1540">
        <v>4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1</v>
      </c>
      <c r="S1540">
        <v>0</v>
      </c>
      <c r="T1540">
        <v>0</v>
      </c>
      <c r="U1540">
        <f t="shared" si="179"/>
        <v>1</v>
      </c>
      <c r="V1540" t="str">
        <f t="shared" si="180"/>
        <v>Farmstead Golf Links2010</v>
      </c>
      <c r="W1540" s="17">
        <f t="shared" si="181"/>
        <v>2</v>
      </c>
      <c r="X1540">
        <f t="shared" si="182"/>
        <v>91</v>
      </c>
      <c r="Y1540">
        <f t="shared" si="183"/>
        <v>94</v>
      </c>
      <c r="Z1540">
        <f t="shared" si="184"/>
        <v>91</v>
      </c>
      <c r="AA1540">
        <f t="shared" si="185"/>
        <v>91</v>
      </c>
    </row>
    <row r="1541" spans="1:27" x14ac:dyDescent="0.25">
      <c r="A1541" t="s">
        <v>35</v>
      </c>
      <c r="B1541" t="s">
        <v>35</v>
      </c>
      <c r="C1541" t="s">
        <v>35</v>
      </c>
      <c r="E1541">
        <v>2010</v>
      </c>
      <c r="F1541">
        <v>4</v>
      </c>
      <c r="G1541">
        <v>501</v>
      </c>
      <c r="H1541">
        <v>5</v>
      </c>
      <c r="I1541">
        <v>5</v>
      </c>
      <c r="J1541">
        <v>6</v>
      </c>
      <c r="K1541">
        <v>5</v>
      </c>
      <c r="L1541">
        <v>6</v>
      </c>
      <c r="M1541">
        <v>1</v>
      </c>
      <c r="N1541">
        <v>0</v>
      </c>
      <c r="O1541">
        <v>1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f t="shared" si="179"/>
        <v>0</v>
      </c>
      <c r="V1541" t="str">
        <f t="shared" si="180"/>
        <v>Farmstead Golf Links2010</v>
      </c>
      <c r="W1541" s="17">
        <f t="shared" si="181"/>
        <v>2</v>
      </c>
      <c r="X1541">
        <f t="shared" si="182"/>
        <v>91</v>
      </c>
      <c r="Y1541">
        <f t="shared" si="183"/>
        <v>94</v>
      </c>
      <c r="Z1541">
        <f t="shared" si="184"/>
        <v>91</v>
      </c>
      <c r="AA1541">
        <f t="shared" si="185"/>
        <v>91</v>
      </c>
    </row>
    <row r="1542" spans="1:27" x14ac:dyDescent="0.25">
      <c r="A1542" t="s">
        <v>35</v>
      </c>
      <c r="B1542" t="s">
        <v>35</v>
      </c>
      <c r="C1542" t="s">
        <v>35</v>
      </c>
      <c r="E1542">
        <v>2010</v>
      </c>
      <c r="F1542">
        <v>5</v>
      </c>
      <c r="G1542">
        <v>313</v>
      </c>
      <c r="H1542">
        <v>4</v>
      </c>
      <c r="I1542">
        <v>5</v>
      </c>
      <c r="J1542">
        <v>6</v>
      </c>
      <c r="K1542">
        <v>5</v>
      </c>
      <c r="L1542">
        <v>4</v>
      </c>
      <c r="M1542">
        <v>0</v>
      </c>
      <c r="N1542">
        <v>0</v>
      </c>
      <c r="O1542">
        <v>0</v>
      </c>
      <c r="P1542">
        <v>1</v>
      </c>
      <c r="Q1542">
        <v>0</v>
      </c>
      <c r="R1542">
        <v>0</v>
      </c>
      <c r="S1542">
        <v>0</v>
      </c>
      <c r="T1542">
        <v>0</v>
      </c>
      <c r="U1542">
        <f t="shared" ref="U1542:U1605" si="186">SUM(Q1542:T1542)</f>
        <v>0</v>
      </c>
      <c r="V1542" t="str">
        <f t="shared" si="180"/>
        <v>Farmstead Golf Links2010</v>
      </c>
      <c r="W1542" s="17">
        <f t="shared" si="181"/>
        <v>2</v>
      </c>
      <c r="X1542">
        <f t="shared" si="182"/>
        <v>91</v>
      </c>
      <c r="Y1542">
        <f t="shared" si="183"/>
        <v>94</v>
      </c>
      <c r="Z1542">
        <f t="shared" si="184"/>
        <v>91</v>
      </c>
      <c r="AA1542">
        <f t="shared" si="185"/>
        <v>91</v>
      </c>
    </row>
    <row r="1543" spans="1:27" x14ac:dyDescent="0.25">
      <c r="A1543" t="s">
        <v>35</v>
      </c>
      <c r="B1543" t="s">
        <v>35</v>
      </c>
      <c r="C1543" t="s">
        <v>35</v>
      </c>
      <c r="E1543">
        <v>2010</v>
      </c>
      <c r="F1543">
        <v>6</v>
      </c>
      <c r="G1543">
        <v>144</v>
      </c>
      <c r="H1543">
        <v>3</v>
      </c>
      <c r="I1543">
        <v>3</v>
      </c>
      <c r="J1543">
        <v>3</v>
      </c>
      <c r="K1543">
        <v>4</v>
      </c>
      <c r="L1543">
        <v>3</v>
      </c>
      <c r="M1543">
        <v>1</v>
      </c>
      <c r="N1543">
        <v>1</v>
      </c>
      <c r="O1543">
        <v>0</v>
      </c>
      <c r="P1543">
        <v>1</v>
      </c>
      <c r="Q1543">
        <v>0</v>
      </c>
      <c r="R1543">
        <v>0</v>
      </c>
      <c r="S1543">
        <v>0</v>
      </c>
      <c r="T1543">
        <v>0</v>
      </c>
      <c r="U1543">
        <f t="shared" si="186"/>
        <v>0</v>
      </c>
      <c r="V1543" t="str">
        <f t="shared" si="180"/>
        <v>Farmstead Golf Links2010</v>
      </c>
      <c r="W1543" s="17">
        <f t="shared" si="181"/>
        <v>2</v>
      </c>
      <c r="X1543">
        <f t="shared" si="182"/>
        <v>91</v>
      </c>
      <c r="Y1543">
        <f t="shared" si="183"/>
        <v>94</v>
      </c>
      <c r="Z1543">
        <f t="shared" si="184"/>
        <v>91</v>
      </c>
      <c r="AA1543">
        <f t="shared" si="185"/>
        <v>91</v>
      </c>
    </row>
    <row r="1544" spans="1:27" x14ac:dyDescent="0.25">
      <c r="A1544" t="s">
        <v>35</v>
      </c>
      <c r="B1544" t="s">
        <v>35</v>
      </c>
      <c r="C1544" t="s">
        <v>35</v>
      </c>
      <c r="E1544">
        <v>2010</v>
      </c>
      <c r="F1544">
        <v>7</v>
      </c>
      <c r="G1544">
        <v>382</v>
      </c>
      <c r="H1544">
        <v>4</v>
      </c>
      <c r="I1544">
        <v>5</v>
      </c>
      <c r="J1544">
        <v>5</v>
      </c>
      <c r="K1544">
        <v>6</v>
      </c>
      <c r="L1544">
        <v>5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f t="shared" si="186"/>
        <v>0</v>
      </c>
      <c r="V1544" t="str">
        <f t="shared" si="180"/>
        <v>Farmstead Golf Links2010</v>
      </c>
      <c r="W1544" s="17">
        <f t="shared" si="181"/>
        <v>2</v>
      </c>
      <c r="X1544">
        <f t="shared" si="182"/>
        <v>91</v>
      </c>
      <c r="Y1544">
        <f t="shared" si="183"/>
        <v>94</v>
      </c>
      <c r="Z1544">
        <f t="shared" si="184"/>
        <v>91</v>
      </c>
      <c r="AA1544">
        <f t="shared" si="185"/>
        <v>91</v>
      </c>
    </row>
    <row r="1545" spans="1:27" x14ac:dyDescent="0.25">
      <c r="A1545" t="s">
        <v>35</v>
      </c>
      <c r="B1545" t="s">
        <v>35</v>
      </c>
      <c r="C1545" t="s">
        <v>35</v>
      </c>
      <c r="E1545">
        <v>2010</v>
      </c>
      <c r="F1545">
        <v>8</v>
      </c>
      <c r="G1545">
        <v>368</v>
      </c>
      <c r="H1545">
        <v>4</v>
      </c>
      <c r="I1545">
        <v>6</v>
      </c>
      <c r="J1545">
        <v>5</v>
      </c>
      <c r="K1545">
        <v>5</v>
      </c>
      <c r="L1545">
        <v>4</v>
      </c>
      <c r="M1545">
        <v>0</v>
      </c>
      <c r="N1545">
        <v>0</v>
      </c>
      <c r="O1545">
        <v>0</v>
      </c>
      <c r="P1545">
        <v>1</v>
      </c>
      <c r="Q1545">
        <v>0</v>
      </c>
      <c r="R1545">
        <v>0</v>
      </c>
      <c r="S1545">
        <v>0</v>
      </c>
      <c r="T1545">
        <v>0</v>
      </c>
      <c r="U1545">
        <f t="shared" si="186"/>
        <v>0</v>
      </c>
      <c r="V1545" t="str">
        <f t="shared" si="180"/>
        <v>Farmstead Golf Links2010</v>
      </c>
      <c r="W1545" s="17">
        <f t="shared" si="181"/>
        <v>2</v>
      </c>
      <c r="X1545">
        <f t="shared" si="182"/>
        <v>91</v>
      </c>
      <c r="Y1545">
        <f t="shared" si="183"/>
        <v>94</v>
      </c>
      <c r="Z1545">
        <f t="shared" si="184"/>
        <v>91</v>
      </c>
      <c r="AA1545">
        <f t="shared" si="185"/>
        <v>91</v>
      </c>
    </row>
    <row r="1546" spans="1:27" x14ac:dyDescent="0.25">
      <c r="A1546" t="s">
        <v>35</v>
      </c>
      <c r="B1546" t="s">
        <v>35</v>
      </c>
      <c r="C1546" t="s">
        <v>35</v>
      </c>
      <c r="E1546">
        <v>2010</v>
      </c>
      <c r="F1546">
        <v>9</v>
      </c>
      <c r="G1546">
        <v>461</v>
      </c>
      <c r="H1546">
        <v>5</v>
      </c>
      <c r="I1546">
        <v>5</v>
      </c>
      <c r="J1546">
        <v>6</v>
      </c>
      <c r="K1546">
        <v>5</v>
      </c>
      <c r="L1546">
        <v>6</v>
      </c>
      <c r="M1546">
        <v>1</v>
      </c>
      <c r="N1546">
        <v>0</v>
      </c>
      <c r="O1546">
        <v>1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f t="shared" si="186"/>
        <v>0</v>
      </c>
      <c r="V1546" t="str">
        <f t="shared" si="180"/>
        <v>Farmstead Golf Links2010</v>
      </c>
      <c r="W1546" s="17">
        <f t="shared" si="181"/>
        <v>2</v>
      </c>
      <c r="X1546">
        <f t="shared" si="182"/>
        <v>91</v>
      </c>
      <c r="Y1546">
        <f t="shared" si="183"/>
        <v>94</v>
      </c>
      <c r="Z1546">
        <f t="shared" si="184"/>
        <v>91</v>
      </c>
      <c r="AA1546">
        <f t="shared" si="185"/>
        <v>91</v>
      </c>
    </row>
    <row r="1547" spans="1:27" x14ac:dyDescent="0.25">
      <c r="A1547" t="s">
        <v>35</v>
      </c>
      <c r="B1547" t="s">
        <v>35</v>
      </c>
      <c r="C1547" t="s">
        <v>35</v>
      </c>
      <c r="E1547">
        <v>2010</v>
      </c>
      <c r="F1547">
        <v>10</v>
      </c>
      <c r="G1547">
        <v>376</v>
      </c>
      <c r="H1547">
        <v>4</v>
      </c>
      <c r="I1547">
        <v>6</v>
      </c>
      <c r="J1547">
        <v>6</v>
      </c>
      <c r="K1547">
        <v>5</v>
      </c>
      <c r="L1547">
        <v>5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f t="shared" si="186"/>
        <v>0</v>
      </c>
      <c r="V1547" t="str">
        <f t="shared" si="180"/>
        <v>Farmstead Golf Links2010</v>
      </c>
      <c r="W1547" s="17">
        <f t="shared" si="181"/>
        <v>2</v>
      </c>
      <c r="X1547">
        <f t="shared" si="182"/>
        <v>91</v>
      </c>
      <c r="Y1547">
        <f t="shared" si="183"/>
        <v>94</v>
      </c>
      <c r="Z1547">
        <f t="shared" si="184"/>
        <v>91</v>
      </c>
      <c r="AA1547">
        <f t="shared" si="185"/>
        <v>91</v>
      </c>
    </row>
    <row r="1548" spans="1:27" x14ac:dyDescent="0.25">
      <c r="A1548" t="s">
        <v>35</v>
      </c>
      <c r="B1548" t="s">
        <v>35</v>
      </c>
      <c r="C1548" t="s">
        <v>35</v>
      </c>
      <c r="E1548">
        <v>2010</v>
      </c>
      <c r="F1548">
        <v>11</v>
      </c>
      <c r="G1548">
        <v>343</v>
      </c>
      <c r="H1548">
        <v>4</v>
      </c>
      <c r="I1548">
        <v>7</v>
      </c>
      <c r="J1548">
        <v>5</v>
      </c>
      <c r="K1548">
        <v>7</v>
      </c>
      <c r="L1548">
        <v>5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f t="shared" si="186"/>
        <v>0</v>
      </c>
      <c r="V1548" t="str">
        <f t="shared" si="180"/>
        <v>Farmstead Golf Links2010</v>
      </c>
      <c r="W1548" s="17">
        <f t="shared" si="181"/>
        <v>2</v>
      </c>
      <c r="X1548">
        <f t="shared" si="182"/>
        <v>91</v>
      </c>
      <c r="Y1548">
        <f t="shared" si="183"/>
        <v>94</v>
      </c>
      <c r="Z1548">
        <f t="shared" si="184"/>
        <v>91</v>
      </c>
      <c r="AA1548">
        <f t="shared" si="185"/>
        <v>91</v>
      </c>
    </row>
    <row r="1549" spans="1:27" x14ac:dyDescent="0.25">
      <c r="A1549" t="s">
        <v>35</v>
      </c>
      <c r="B1549" t="s">
        <v>35</v>
      </c>
      <c r="C1549" t="s">
        <v>35</v>
      </c>
      <c r="E1549">
        <v>2010</v>
      </c>
      <c r="F1549">
        <v>12</v>
      </c>
      <c r="G1549">
        <v>134</v>
      </c>
      <c r="H1549">
        <v>3</v>
      </c>
      <c r="I1549">
        <v>3</v>
      </c>
      <c r="J1549">
        <v>4</v>
      </c>
      <c r="K1549">
        <v>3</v>
      </c>
      <c r="L1549">
        <v>4</v>
      </c>
      <c r="M1549">
        <v>1</v>
      </c>
      <c r="N1549">
        <v>0</v>
      </c>
      <c r="O1549">
        <v>1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f t="shared" si="186"/>
        <v>0</v>
      </c>
      <c r="V1549" t="str">
        <f t="shared" si="180"/>
        <v>Farmstead Golf Links2010</v>
      </c>
      <c r="W1549" s="17">
        <f t="shared" si="181"/>
        <v>2</v>
      </c>
      <c r="X1549">
        <f t="shared" si="182"/>
        <v>91</v>
      </c>
      <c r="Y1549">
        <f t="shared" si="183"/>
        <v>94</v>
      </c>
      <c r="Z1549">
        <f t="shared" si="184"/>
        <v>91</v>
      </c>
      <c r="AA1549">
        <f t="shared" si="185"/>
        <v>91</v>
      </c>
    </row>
    <row r="1550" spans="1:27" x14ac:dyDescent="0.25">
      <c r="A1550" t="s">
        <v>35</v>
      </c>
      <c r="B1550" t="s">
        <v>35</v>
      </c>
      <c r="C1550" t="s">
        <v>35</v>
      </c>
      <c r="E1550">
        <v>2010</v>
      </c>
      <c r="F1550">
        <v>13</v>
      </c>
      <c r="G1550">
        <v>354</v>
      </c>
      <c r="H1550">
        <v>4</v>
      </c>
      <c r="I1550">
        <v>6</v>
      </c>
      <c r="J1550">
        <v>5</v>
      </c>
      <c r="K1550">
        <v>5</v>
      </c>
      <c r="L1550">
        <v>5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f t="shared" si="186"/>
        <v>0</v>
      </c>
      <c r="V1550" t="str">
        <f t="shared" si="180"/>
        <v>Farmstead Golf Links2010</v>
      </c>
      <c r="W1550" s="17">
        <f t="shared" si="181"/>
        <v>2</v>
      </c>
      <c r="X1550">
        <f t="shared" si="182"/>
        <v>91</v>
      </c>
      <c r="Y1550">
        <f t="shared" si="183"/>
        <v>94</v>
      </c>
      <c r="Z1550">
        <f t="shared" si="184"/>
        <v>91</v>
      </c>
      <c r="AA1550">
        <f t="shared" si="185"/>
        <v>91</v>
      </c>
    </row>
    <row r="1551" spans="1:27" x14ac:dyDescent="0.25">
      <c r="A1551" t="s">
        <v>35</v>
      </c>
      <c r="B1551" t="s">
        <v>35</v>
      </c>
      <c r="C1551" t="s">
        <v>35</v>
      </c>
      <c r="E1551">
        <v>2010</v>
      </c>
      <c r="F1551">
        <v>14</v>
      </c>
      <c r="G1551">
        <v>455</v>
      </c>
      <c r="H1551">
        <v>5</v>
      </c>
      <c r="I1551">
        <v>7</v>
      </c>
      <c r="J1551">
        <v>6</v>
      </c>
      <c r="K1551">
        <v>5</v>
      </c>
      <c r="L1551">
        <v>6</v>
      </c>
      <c r="M1551">
        <v>0</v>
      </c>
      <c r="N1551">
        <v>0</v>
      </c>
      <c r="O1551">
        <v>1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f t="shared" si="186"/>
        <v>0</v>
      </c>
      <c r="V1551" t="str">
        <f t="shared" si="180"/>
        <v>Farmstead Golf Links2010</v>
      </c>
      <c r="W1551" s="17">
        <f t="shared" si="181"/>
        <v>2</v>
      </c>
      <c r="X1551">
        <f t="shared" si="182"/>
        <v>91</v>
      </c>
      <c r="Y1551">
        <f t="shared" si="183"/>
        <v>94</v>
      </c>
      <c r="Z1551">
        <f t="shared" si="184"/>
        <v>91</v>
      </c>
      <c r="AA1551">
        <f t="shared" si="185"/>
        <v>91</v>
      </c>
    </row>
    <row r="1552" spans="1:27" x14ac:dyDescent="0.25">
      <c r="A1552" t="s">
        <v>35</v>
      </c>
      <c r="B1552" t="s">
        <v>35</v>
      </c>
      <c r="C1552" t="s">
        <v>35</v>
      </c>
      <c r="E1552">
        <v>2010</v>
      </c>
      <c r="F1552">
        <v>15</v>
      </c>
      <c r="G1552">
        <v>182</v>
      </c>
      <c r="H1552">
        <v>3</v>
      </c>
      <c r="I1552">
        <v>3</v>
      </c>
      <c r="J1552">
        <v>5</v>
      </c>
      <c r="K1552">
        <v>5</v>
      </c>
      <c r="L1552">
        <v>4</v>
      </c>
      <c r="M1552">
        <v>1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f t="shared" si="186"/>
        <v>0</v>
      </c>
      <c r="V1552" t="str">
        <f t="shared" si="180"/>
        <v>Farmstead Golf Links2010</v>
      </c>
      <c r="W1552" s="17">
        <f t="shared" si="181"/>
        <v>2</v>
      </c>
      <c r="X1552">
        <f t="shared" si="182"/>
        <v>91</v>
      </c>
      <c r="Y1552">
        <f t="shared" si="183"/>
        <v>94</v>
      </c>
      <c r="Z1552">
        <f t="shared" si="184"/>
        <v>91</v>
      </c>
      <c r="AA1552">
        <f t="shared" si="185"/>
        <v>91</v>
      </c>
    </row>
    <row r="1553" spans="1:27" x14ac:dyDescent="0.25">
      <c r="A1553" t="s">
        <v>35</v>
      </c>
      <c r="B1553" t="s">
        <v>35</v>
      </c>
      <c r="C1553" t="s">
        <v>35</v>
      </c>
      <c r="E1553">
        <v>2010</v>
      </c>
      <c r="F1553">
        <v>16</v>
      </c>
      <c r="G1553">
        <v>373</v>
      </c>
      <c r="H1553">
        <v>4</v>
      </c>
      <c r="I1553">
        <v>5</v>
      </c>
      <c r="J1553">
        <v>5</v>
      </c>
      <c r="K1553">
        <v>5</v>
      </c>
      <c r="L1553">
        <v>4</v>
      </c>
      <c r="M1553">
        <v>0</v>
      </c>
      <c r="N1553">
        <v>0</v>
      </c>
      <c r="O1553">
        <v>0</v>
      </c>
      <c r="P1553">
        <v>1</v>
      </c>
      <c r="Q1553">
        <v>0</v>
      </c>
      <c r="R1553">
        <v>0</v>
      </c>
      <c r="S1553">
        <v>0</v>
      </c>
      <c r="T1553">
        <v>0</v>
      </c>
      <c r="U1553">
        <f t="shared" si="186"/>
        <v>0</v>
      </c>
      <c r="V1553" t="str">
        <f t="shared" si="180"/>
        <v>Farmstead Golf Links2010</v>
      </c>
      <c r="W1553" s="17">
        <f t="shared" si="181"/>
        <v>2</v>
      </c>
      <c r="X1553">
        <f t="shared" si="182"/>
        <v>91</v>
      </c>
      <c r="Y1553">
        <f t="shared" si="183"/>
        <v>94</v>
      </c>
      <c r="Z1553">
        <f t="shared" si="184"/>
        <v>91</v>
      </c>
      <c r="AA1553">
        <f t="shared" si="185"/>
        <v>91</v>
      </c>
    </row>
    <row r="1554" spans="1:27" x14ac:dyDescent="0.25">
      <c r="A1554" t="s">
        <v>35</v>
      </c>
      <c r="B1554" t="s">
        <v>35</v>
      </c>
      <c r="C1554" t="s">
        <v>35</v>
      </c>
      <c r="E1554">
        <v>2010</v>
      </c>
      <c r="F1554">
        <v>17</v>
      </c>
      <c r="G1554">
        <v>124</v>
      </c>
      <c r="H1554">
        <v>3</v>
      </c>
      <c r="I1554">
        <v>3</v>
      </c>
      <c r="J1554">
        <v>4</v>
      </c>
      <c r="K1554">
        <v>4</v>
      </c>
      <c r="L1554">
        <v>5</v>
      </c>
      <c r="M1554">
        <v>1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f t="shared" si="186"/>
        <v>0</v>
      </c>
      <c r="V1554" t="str">
        <f t="shared" si="180"/>
        <v>Farmstead Golf Links2010</v>
      </c>
      <c r="W1554" s="17">
        <f t="shared" si="181"/>
        <v>2</v>
      </c>
      <c r="X1554">
        <f t="shared" si="182"/>
        <v>91</v>
      </c>
      <c r="Y1554">
        <f t="shared" si="183"/>
        <v>94</v>
      </c>
      <c r="Z1554">
        <f t="shared" si="184"/>
        <v>91</v>
      </c>
      <c r="AA1554">
        <f t="shared" si="185"/>
        <v>91</v>
      </c>
    </row>
    <row r="1555" spans="1:27" x14ac:dyDescent="0.25">
      <c r="A1555" t="s">
        <v>35</v>
      </c>
      <c r="B1555" t="s">
        <v>35</v>
      </c>
      <c r="C1555" t="s">
        <v>35</v>
      </c>
      <c r="E1555">
        <v>2010</v>
      </c>
      <c r="F1555">
        <v>18</v>
      </c>
      <c r="G1555">
        <v>679</v>
      </c>
      <c r="H1555">
        <v>6</v>
      </c>
      <c r="I1555">
        <v>6</v>
      </c>
      <c r="J1555">
        <v>8</v>
      </c>
      <c r="K1555">
        <v>8</v>
      </c>
      <c r="L1555">
        <v>10</v>
      </c>
      <c r="M1555">
        <v>1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f t="shared" si="186"/>
        <v>0</v>
      </c>
      <c r="V1555" t="str">
        <f t="shared" si="180"/>
        <v>Farmstead Golf Links2010</v>
      </c>
      <c r="W1555" s="17">
        <f t="shared" si="181"/>
        <v>2</v>
      </c>
      <c r="X1555">
        <f t="shared" si="182"/>
        <v>91</v>
      </c>
      <c r="Y1555">
        <f t="shared" si="183"/>
        <v>94</v>
      </c>
      <c r="Z1555">
        <f t="shared" si="184"/>
        <v>91</v>
      </c>
      <c r="AA1555">
        <f t="shared" si="185"/>
        <v>91</v>
      </c>
    </row>
    <row r="1556" spans="1:27" x14ac:dyDescent="0.25">
      <c r="A1556" t="s">
        <v>22</v>
      </c>
      <c r="B1556" t="s">
        <v>22</v>
      </c>
      <c r="C1556" t="s">
        <v>22</v>
      </c>
      <c r="E1556">
        <v>2010</v>
      </c>
      <c r="F1556">
        <v>1</v>
      </c>
      <c r="G1556">
        <v>396</v>
      </c>
      <c r="H1556">
        <v>4</v>
      </c>
      <c r="I1556">
        <v>4</v>
      </c>
      <c r="J1556">
        <v>5</v>
      </c>
      <c r="K1556">
        <v>6</v>
      </c>
      <c r="L1556">
        <v>5</v>
      </c>
      <c r="M1556">
        <v>1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f t="shared" si="186"/>
        <v>0</v>
      </c>
      <c r="V1556" t="str">
        <f t="shared" si="180"/>
        <v>Grande Dunes2010</v>
      </c>
      <c r="W1556" s="17">
        <f t="shared" si="181"/>
        <v>14</v>
      </c>
      <c r="X1556">
        <f t="shared" si="182"/>
        <v>90</v>
      </c>
      <c r="Y1556">
        <f t="shared" si="183"/>
        <v>89</v>
      </c>
      <c r="Z1556">
        <f t="shared" si="184"/>
        <v>96</v>
      </c>
      <c r="AA1556">
        <f t="shared" si="185"/>
        <v>87</v>
      </c>
    </row>
    <row r="1557" spans="1:27" x14ac:dyDescent="0.25">
      <c r="A1557" t="s">
        <v>22</v>
      </c>
      <c r="B1557" t="s">
        <v>22</v>
      </c>
      <c r="C1557" t="s">
        <v>22</v>
      </c>
      <c r="E1557">
        <v>2010</v>
      </c>
      <c r="F1557">
        <v>2</v>
      </c>
      <c r="G1557">
        <v>137</v>
      </c>
      <c r="H1557">
        <v>3</v>
      </c>
      <c r="I1557">
        <v>3</v>
      </c>
      <c r="J1557">
        <v>4</v>
      </c>
      <c r="K1557">
        <v>3</v>
      </c>
      <c r="L1557">
        <v>4</v>
      </c>
      <c r="M1557">
        <v>1</v>
      </c>
      <c r="N1557">
        <v>0</v>
      </c>
      <c r="O1557">
        <v>1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f t="shared" si="186"/>
        <v>0</v>
      </c>
      <c r="V1557" t="str">
        <f t="shared" si="180"/>
        <v>Grande Dunes2010</v>
      </c>
      <c r="W1557" s="17">
        <f t="shared" si="181"/>
        <v>14</v>
      </c>
      <c r="X1557">
        <f t="shared" si="182"/>
        <v>90</v>
      </c>
      <c r="Y1557">
        <f t="shared" si="183"/>
        <v>89</v>
      </c>
      <c r="Z1557">
        <f t="shared" si="184"/>
        <v>96</v>
      </c>
      <c r="AA1557">
        <f t="shared" si="185"/>
        <v>87</v>
      </c>
    </row>
    <row r="1558" spans="1:27" x14ac:dyDescent="0.25">
      <c r="A1558" t="s">
        <v>22</v>
      </c>
      <c r="B1558" t="s">
        <v>22</v>
      </c>
      <c r="C1558" t="s">
        <v>22</v>
      </c>
      <c r="E1558">
        <v>2010</v>
      </c>
      <c r="F1558">
        <v>3</v>
      </c>
      <c r="G1558">
        <v>378</v>
      </c>
      <c r="H1558">
        <v>4</v>
      </c>
      <c r="I1558">
        <v>6</v>
      </c>
      <c r="J1558">
        <v>4</v>
      </c>
      <c r="K1558">
        <v>4</v>
      </c>
      <c r="L1558">
        <v>4</v>
      </c>
      <c r="M1558">
        <v>0</v>
      </c>
      <c r="N1558">
        <v>1</v>
      </c>
      <c r="O1558">
        <v>1</v>
      </c>
      <c r="P1558">
        <v>1</v>
      </c>
      <c r="Q1558">
        <v>0</v>
      </c>
      <c r="R1558">
        <v>0</v>
      </c>
      <c r="S1558">
        <v>0</v>
      </c>
      <c r="T1558">
        <v>0</v>
      </c>
      <c r="U1558">
        <f t="shared" si="186"/>
        <v>0</v>
      </c>
      <c r="V1558" t="str">
        <f t="shared" si="180"/>
        <v>Grande Dunes2010</v>
      </c>
      <c r="W1558" s="17">
        <f t="shared" si="181"/>
        <v>14</v>
      </c>
      <c r="X1558">
        <f t="shared" si="182"/>
        <v>90</v>
      </c>
      <c r="Y1558">
        <f t="shared" si="183"/>
        <v>89</v>
      </c>
      <c r="Z1558">
        <f t="shared" si="184"/>
        <v>96</v>
      </c>
      <c r="AA1558">
        <f t="shared" si="185"/>
        <v>87</v>
      </c>
    </row>
    <row r="1559" spans="1:27" x14ac:dyDescent="0.25">
      <c r="A1559" t="s">
        <v>22</v>
      </c>
      <c r="B1559" t="s">
        <v>22</v>
      </c>
      <c r="C1559" t="s">
        <v>22</v>
      </c>
      <c r="E1559">
        <v>2010</v>
      </c>
      <c r="F1559">
        <v>4</v>
      </c>
      <c r="G1559">
        <v>506</v>
      </c>
      <c r="H1559">
        <v>5</v>
      </c>
      <c r="I1559">
        <v>5</v>
      </c>
      <c r="J1559">
        <v>8</v>
      </c>
      <c r="K1559">
        <v>8</v>
      </c>
      <c r="L1559">
        <v>6</v>
      </c>
      <c r="M1559">
        <v>1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f t="shared" si="186"/>
        <v>0</v>
      </c>
      <c r="V1559" t="str">
        <f t="shared" si="180"/>
        <v>Grande Dunes2010</v>
      </c>
      <c r="W1559" s="17">
        <f t="shared" si="181"/>
        <v>14</v>
      </c>
      <c r="X1559">
        <f t="shared" si="182"/>
        <v>90</v>
      </c>
      <c r="Y1559">
        <f t="shared" si="183"/>
        <v>89</v>
      </c>
      <c r="Z1559">
        <f t="shared" si="184"/>
        <v>96</v>
      </c>
      <c r="AA1559">
        <f t="shared" si="185"/>
        <v>87</v>
      </c>
    </row>
    <row r="1560" spans="1:27" x14ac:dyDescent="0.25">
      <c r="A1560" t="s">
        <v>22</v>
      </c>
      <c r="B1560" t="s">
        <v>22</v>
      </c>
      <c r="C1560" t="s">
        <v>22</v>
      </c>
      <c r="E1560">
        <v>2010</v>
      </c>
      <c r="F1560">
        <v>5</v>
      </c>
      <c r="G1560">
        <v>383</v>
      </c>
      <c r="H1560">
        <v>4</v>
      </c>
      <c r="I1560">
        <v>6</v>
      </c>
      <c r="J1560">
        <v>5</v>
      </c>
      <c r="K1560">
        <v>6</v>
      </c>
      <c r="L1560">
        <v>4</v>
      </c>
      <c r="M1560">
        <v>0</v>
      </c>
      <c r="N1560">
        <v>0</v>
      </c>
      <c r="O1560">
        <v>0</v>
      </c>
      <c r="P1560">
        <v>1</v>
      </c>
      <c r="Q1560">
        <v>0</v>
      </c>
      <c r="R1560">
        <v>0</v>
      </c>
      <c r="S1560">
        <v>0</v>
      </c>
      <c r="T1560">
        <v>0</v>
      </c>
      <c r="U1560">
        <f t="shared" si="186"/>
        <v>0</v>
      </c>
      <c r="V1560" t="str">
        <f t="shared" si="180"/>
        <v>Grande Dunes2010</v>
      </c>
      <c r="W1560" s="17">
        <f t="shared" si="181"/>
        <v>14</v>
      </c>
      <c r="X1560">
        <f t="shared" si="182"/>
        <v>90</v>
      </c>
      <c r="Y1560">
        <f t="shared" si="183"/>
        <v>89</v>
      </c>
      <c r="Z1560">
        <f t="shared" si="184"/>
        <v>96</v>
      </c>
      <c r="AA1560">
        <f t="shared" si="185"/>
        <v>87</v>
      </c>
    </row>
    <row r="1561" spans="1:27" x14ac:dyDescent="0.25">
      <c r="A1561" t="s">
        <v>22</v>
      </c>
      <c r="B1561" t="s">
        <v>22</v>
      </c>
      <c r="C1561" t="s">
        <v>22</v>
      </c>
      <c r="E1561">
        <v>2010</v>
      </c>
      <c r="F1561">
        <v>6</v>
      </c>
      <c r="G1561">
        <v>305</v>
      </c>
      <c r="H1561">
        <v>4</v>
      </c>
      <c r="I1561">
        <v>4</v>
      </c>
      <c r="J1561">
        <v>7</v>
      </c>
      <c r="K1561">
        <v>4</v>
      </c>
      <c r="L1561">
        <v>6</v>
      </c>
      <c r="M1561">
        <v>1</v>
      </c>
      <c r="N1561">
        <v>0</v>
      </c>
      <c r="O1561">
        <v>1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f t="shared" si="186"/>
        <v>0</v>
      </c>
      <c r="V1561" t="str">
        <f t="shared" si="180"/>
        <v>Grande Dunes2010</v>
      </c>
      <c r="W1561" s="17">
        <f t="shared" si="181"/>
        <v>14</v>
      </c>
      <c r="X1561">
        <f t="shared" si="182"/>
        <v>90</v>
      </c>
      <c r="Y1561">
        <f t="shared" si="183"/>
        <v>89</v>
      </c>
      <c r="Z1561">
        <f t="shared" si="184"/>
        <v>96</v>
      </c>
      <c r="AA1561">
        <f t="shared" si="185"/>
        <v>87</v>
      </c>
    </row>
    <row r="1562" spans="1:27" x14ac:dyDescent="0.25">
      <c r="A1562" t="s">
        <v>22</v>
      </c>
      <c r="B1562" t="s">
        <v>22</v>
      </c>
      <c r="C1562" t="s">
        <v>22</v>
      </c>
      <c r="E1562">
        <v>2010</v>
      </c>
      <c r="F1562">
        <v>7</v>
      </c>
      <c r="G1562">
        <v>495</v>
      </c>
      <c r="H1562">
        <v>5</v>
      </c>
      <c r="I1562">
        <v>5</v>
      </c>
      <c r="J1562">
        <v>6</v>
      </c>
      <c r="K1562">
        <v>8</v>
      </c>
      <c r="L1562">
        <v>5</v>
      </c>
      <c r="M1562">
        <v>1</v>
      </c>
      <c r="N1562">
        <v>0</v>
      </c>
      <c r="O1562">
        <v>0</v>
      </c>
      <c r="P1562">
        <v>1</v>
      </c>
      <c r="Q1562">
        <v>0</v>
      </c>
      <c r="R1562">
        <v>0</v>
      </c>
      <c r="S1562">
        <v>0</v>
      </c>
      <c r="T1562">
        <v>0</v>
      </c>
      <c r="U1562">
        <f t="shared" si="186"/>
        <v>0</v>
      </c>
      <c r="V1562" t="str">
        <f t="shared" si="180"/>
        <v>Grande Dunes2010</v>
      </c>
      <c r="W1562" s="17">
        <f t="shared" si="181"/>
        <v>14</v>
      </c>
      <c r="X1562">
        <f t="shared" si="182"/>
        <v>90</v>
      </c>
      <c r="Y1562">
        <f t="shared" si="183"/>
        <v>89</v>
      </c>
      <c r="Z1562">
        <f t="shared" si="184"/>
        <v>96</v>
      </c>
      <c r="AA1562">
        <f t="shared" si="185"/>
        <v>87</v>
      </c>
    </row>
    <row r="1563" spans="1:27" x14ac:dyDescent="0.25">
      <c r="A1563" t="s">
        <v>22</v>
      </c>
      <c r="B1563" t="s">
        <v>22</v>
      </c>
      <c r="C1563" t="s">
        <v>22</v>
      </c>
      <c r="E1563">
        <v>2010</v>
      </c>
      <c r="F1563">
        <v>8</v>
      </c>
      <c r="G1563">
        <v>155</v>
      </c>
      <c r="H1563">
        <v>3</v>
      </c>
      <c r="I1563">
        <v>3</v>
      </c>
      <c r="J1563">
        <v>4</v>
      </c>
      <c r="K1563">
        <v>4</v>
      </c>
      <c r="L1563">
        <v>5</v>
      </c>
      <c r="M1563">
        <v>1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f t="shared" si="186"/>
        <v>0</v>
      </c>
      <c r="V1563" t="str">
        <f t="shared" si="180"/>
        <v>Grande Dunes2010</v>
      </c>
      <c r="W1563" s="17">
        <f t="shared" si="181"/>
        <v>14</v>
      </c>
      <c r="X1563">
        <f t="shared" si="182"/>
        <v>90</v>
      </c>
      <c r="Y1563">
        <f t="shared" si="183"/>
        <v>89</v>
      </c>
      <c r="Z1563">
        <f t="shared" si="184"/>
        <v>96</v>
      </c>
      <c r="AA1563">
        <f t="shared" si="185"/>
        <v>87</v>
      </c>
    </row>
    <row r="1564" spans="1:27" x14ac:dyDescent="0.25">
      <c r="A1564" t="s">
        <v>22</v>
      </c>
      <c r="B1564" t="s">
        <v>22</v>
      </c>
      <c r="C1564" t="s">
        <v>22</v>
      </c>
      <c r="E1564">
        <v>2010</v>
      </c>
      <c r="F1564">
        <v>9</v>
      </c>
      <c r="G1564">
        <v>386</v>
      </c>
      <c r="H1564">
        <v>4</v>
      </c>
      <c r="I1564">
        <v>4</v>
      </c>
      <c r="J1564">
        <v>6</v>
      </c>
      <c r="K1564">
        <v>7</v>
      </c>
      <c r="L1564">
        <v>4</v>
      </c>
      <c r="M1564">
        <v>1</v>
      </c>
      <c r="N1564">
        <v>0</v>
      </c>
      <c r="O1564">
        <v>0</v>
      </c>
      <c r="P1564">
        <v>1</v>
      </c>
      <c r="Q1564">
        <v>0</v>
      </c>
      <c r="R1564">
        <v>0</v>
      </c>
      <c r="S1564">
        <v>0</v>
      </c>
      <c r="T1564">
        <v>0</v>
      </c>
      <c r="U1564">
        <f t="shared" si="186"/>
        <v>0</v>
      </c>
      <c r="V1564" t="str">
        <f t="shared" si="180"/>
        <v>Grande Dunes2010</v>
      </c>
      <c r="W1564" s="17">
        <f t="shared" si="181"/>
        <v>14</v>
      </c>
      <c r="X1564">
        <f t="shared" si="182"/>
        <v>90</v>
      </c>
      <c r="Y1564">
        <f t="shared" si="183"/>
        <v>89</v>
      </c>
      <c r="Z1564">
        <f t="shared" si="184"/>
        <v>96</v>
      </c>
      <c r="AA1564">
        <f t="shared" si="185"/>
        <v>87</v>
      </c>
    </row>
    <row r="1565" spans="1:27" x14ac:dyDescent="0.25">
      <c r="A1565" t="s">
        <v>22</v>
      </c>
      <c r="B1565" t="s">
        <v>22</v>
      </c>
      <c r="C1565" t="s">
        <v>22</v>
      </c>
      <c r="E1565">
        <v>2010</v>
      </c>
      <c r="F1565">
        <v>10</v>
      </c>
      <c r="G1565">
        <v>385</v>
      </c>
      <c r="H1565">
        <v>4</v>
      </c>
      <c r="I1565">
        <v>4</v>
      </c>
      <c r="J1565">
        <v>5</v>
      </c>
      <c r="K1565">
        <v>4</v>
      </c>
      <c r="L1565">
        <v>4</v>
      </c>
      <c r="M1565">
        <v>1</v>
      </c>
      <c r="N1565">
        <v>0</v>
      </c>
      <c r="O1565">
        <v>1</v>
      </c>
      <c r="P1565">
        <v>1</v>
      </c>
      <c r="Q1565">
        <v>0</v>
      </c>
      <c r="R1565">
        <v>0</v>
      </c>
      <c r="S1565">
        <v>0</v>
      </c>
      <c r="T1565">
        <v>0</v>
      </c>
      <c r="U1565">
        <f t="shared" si="186"/>
        <v>0</v>
      </c>
      <c r="V1565" t="str">
        <f t="shared" si="180"/>
        <v>Grande Dunes2010</v>
      </c>
      <c r="W1565" s="17">
        <f t="shared" si="181"/>
        <v>14</v>
      </c>
      <c r="X1565">
        <f t="shared" si="182"/>
        <v>90</v>
      </c>
      <c r="Y1565">
        <f t="shared" si="183"/>
        <v>89</v>
      </c>
      <c r="Z1565">
        <f t="shared" si="184"/>
        <v>96</v>
      </c>
      <c r="AA1565">
        <f t="shared" si="185"/>
        <v>87</v>
      </c>
    </row>
    <row r="1566" spans="1:27" x14ac:dyDescent="0.25">
      <c r="A1566" t="s">
        <v>22</v>
      </c>
      <c r="B1566" t="s">
        <v>22</v>
      </c>
      <c r="C1566" t="s">
        <v>22</v>
      </c>
      <c r="E1566">
        <v>2010</v>
      </c>
      <c r="F1566">
        <v>11</v>
      </c>
      <c r="G1566">
        <v>124</v>
      </c>
      <c r="H1566">
        <v>3</v>
      </c>
      <c r="I1566">
        <v>4</v>
      </c>
      <c r="J1566">
        <v>3</v>
      </c>
      <c r="K1566">
        <v>5</v>
      </c>
      <c r="L1566">
        <v>3</v>
      </c>
      <c r="M1566">
        <v>0</v>
      </c>
      <c r="N1566">
        <v>1</v>
      </c>
      <c r="O1566">
        <v>0</v>
      </c>
      <c r="P1566">
        <v>1</v>
      </c>
      <c r="Q1566">
        <v>0</v>
      </c>
      <c r="R1566">
        <v>0</v>
      </c>
      <c r="S1566">
        <v>0</v>
      </c>
      <c r="T1566">
        <v>0</v>
      </c>
      <c r="U1566">
        <f t="shared" si="186"/>
        <v>0</v>
      </c>
      <c r="V1566" t="str">
        <f t="shared" si="180"/>
        <v>Grande Dunes2010</v>
      </c>
      <c r="W1566" s="17">
        <f t="shared" si="181"/>
        <v>14</v>
      </c>
      <c r="X1566">
        <f t="shared" si="182"/>
        <v>90</v>
      </c>
      <c r="Y1566">
        <f t="shared" si="183"/>
        <v>89</v>
      </c>
      <c r="Z1566">
        <f t="shared" si="184"/>
        <v>96</v>
      </c>
      <c r="AA1566">
        <f t="shared" si="185"/>
        <v>87</v>
      </c>
    </row>
    <row r="1567" spans="1:27" x14ac:dyDescent="0.25">
      <c r="A1567" t="s">
        <v>22</v>
      </c>
      <c r="B1567" t="s">
        <v>22</v>
      </c>
      <c r="C1567" t="s">
        <v>22</v>
      </c>
      <c r="E1567">
        <v>2010</v>
      </c>
      <c r="F1567">
        <v>12</v>
      </c>
      <c r="G1567">
        <v>350</v>
      </c>
      <c r="H1567">
        <v>4</v>
      </c>
      <c r="I1567">
        <v>5</v>
      </c>
      <c r="J1567">
        <v>4</v>
      </c>
      <c r="K1567">
        <v>6</v>
      </c>
      <c r="L1567">
        <v>6</v>
      </c>
      <c r="M1567">
        <v>0</v>
      </c>
      <c r="N1567">
        <v>1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f t="shared" si="186"/>
        <v>0</v>
      </c>
      <c r="V1567" t="str">
        <f t="shared" si="180"/>
        <v>Grande Dunes2010</v>
      </c>
      <c r="W1567" s="17">
        <f t="shared" si="181"/>
        <v>14</v>
      </c>
      <c r="X1567">
        <f t="shared" si="182"/>
        <v>90</v>
      </c>
      <c r="Y1567">
        <f t="shared" si="183"/>
        <v>89</v>
      </c>
      <c r="Z1567">
        <f t="shared" si="184"/>
        <v>96</v>
      </c>
      <c r="AA1567">
        <f t="shared" si="185"/>
        <v>87</v>
      </c>
    </row>
    <row r="1568" spans="1:27" x14ac:dyDescent="0.25">
      <c r="A1568" t="s">
        <v>22</v>
      </c>
      <c r="B1568" t="s">
        <v>22</v>
      </c>
      <c r="C1568" t="s">
        <v>22</v>
      </c>
      <c r="E1568">
        <v>2010</v>
      </c>
      <c r="F1568">
        <v>13</v>
      </c>
      <c r="G1568">
        <v>499</v>
      </c>
      <c r="H1568">
        <v>5</v>
      </c>
      <c r="I1568">
        <v>8</v>
      </c>
      <c r="J1568">
        <v>4</v>
      </c>
      <c r="K1568">
        <v>6</v>
      </c>
      <c r="L1568">
        <v>7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1</v>
      </c>
      <c r="S1568">
        <v>0</v>
      </c>
      <c r="T1568">
        <v>0</v>
      </c>
      <c r="U1568">
        <f t="shared" si="186"/>
        <v>1</v>
      </c>
      <c r="V1568" t="str">
        <f t="shared" si="180"/>
        <v>Grande Dunes2010</v>
      </c>
      <c r="W1568" s="17">
        <f t="shared" si="181"/>
        <v>14</v>
      </c>
      <c r="X1568">
        <f t="shared" si="182"/>
        <v>90</v>
      </c>
      <c r="Y1568">
        <f t="shared" si="183"/>
        <v>89</v>
      </c>
      <c r="Z1568">
        <f t="shared" si="184"/>
        <v>96</v>
      </c>
      <c r="AA1568">
        <f t="shared" si="185"/>
        <v>87</v>
      </c>
    </row>
    <row r="1569" spans="1:27" x14ac:dyDescent="0.25">
      <c r="A1569" t="s">
        <v>22</v>
      </c>
      <c r="B1569" t="s">
        <v>22</v>
      </c>
      <c r="C1569" t="s">
        <v>22</v>
      </c>
      <c r="E1569">
        <v>2010</v>
      </c>
      <c r="F1569">
        <v>14</v>
      </c>
      <c r="G1569">
        <v>158</v>
      </c>
      <c r="H1569">
        <v>3</v>
      </c>
      <c r="I1569">
        <v>6</v>
      </c>
      <c r="J1569">
        <v>4</v>
      </c>
      <c r="K1569">
        <v>4</v>
      </c>
      <c r="L1569">
        <v>3</v>
      </c>
      <c r="M1569">
        <v>0</v>
      </c>
      <c r="N1569">
        <v>0</v>
      </c>
      <c r="O1569">
        <v>0</v>
      </c>
      <c r="P1569">
        <v>1</v>
      </c>
      <c r="Q1569">
        <v>0</v>
      </c>
      <c r="R1569">
        <v>0</v>
      </c>
      <c r="S1569">
        <v>0</v>
      </c>
      <c r="T1569">
        <v>0</v>
      </c>
      <c r="U1569">
        <f t="shared" si="186"/>
        <v>0</v>
      </c>
      <c r="V1569" t="str">
        <f t="shared" si="180"/>
        <v>Grande Dunes2010</v>
      </c>
      <c r="W1569" s="17">
        <f t="shared" si="181"/>
        <v>14</v>
      </c>
      <c r="X1569">
        <f t="shared" si="182"/>
        <v>90</v>
      </c>
      <c r="Y1569">
        <f t="shared" si="183"/>
        <v>89</v>
      </c>
      <c r="Z1569">
        <f t="shared" si="184"/>
        <v>96</v>
      </c>
      <c r="AA1569">
        <f t="shared" si="185"/>
        <v>87</v>
      </c>
    </row>
    <row r="1570" spans="1:27" x14ac:dyDescent="0.25">
      <c r="A1570" t="s">
        <v>22</v>
      </c>
      <c r="B1570" t="s">
        <v>22</v>
      </c>
      <c r="C1570" t="s">
        <v>22</v>
      </c>
      <c r="E1570">
        <v>2010</v>
      </c>
      <c r="F1570">
        <v>15</v>
      </c>
      <c r="G1570">
        <v>400</v>
      </c>
      <c r="H1570">
        <v>4</v>
      </c>
      <c r="I1570">
        <v>6</v>
      </c>
      <c r="J1570">
        <v>6</v>
      </c>
      <c r="K1570">
        <v>4</v>
      </c>
      <c r="L1570">
        <v>5</v>
      </c>
      <c r="M1570">
        <v>0</v>
      </c>
      <c r="N1570">
        <v>0</v>
      </c>
      <c r="O1570">
        <v>1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f t="shared" si="186"/>
        <v>0</v>
      </c>
      <c r="V1570" t="str">
        <f t="shared" si="180"/>
        <v>Grande Dunes2010</v>
      </c>
      <c r="W1570" s="17">
        <f t="shared" si="181"/>
        <v>14</v>
      </c>
      <c r="X1570">
        <f t="shared" si="182"/>
        <v>90</v>
      </c>
      <c r="Y1570">
        <f t="shared" si="183"/>
        <v>89</v>
      </c>
      <c r="Z1570">
        <f t="shared" si="184"/>
        <v>96</v>
      </c>
      <c r="AA1570">
        <f t="shared" si="185"/>
        <v>87</v>
      </c>
    </row>
    <row r="1571" spans="1:27" x14ac:dyDescent="0.25">
      <c r="A1571" t="s">
        <v>22</v>
      </c>
      <c r="B1571" t="s">
        <v>22</v>
      </c>
      <c r="C1571" t="s">
        <v>22</v>
      </c>
      <c r="E1571">
        <v>2010</v>
      </c>
      <c r="F1571">
        <v>16</v>
      </c>
      <c r="G1571">
        <v>365</v>
      </c>
      <c r="H1571">
        <v>4</v>
      </c>
      <c r="I1571">
        <v>5</v>
      </c>
      <c r="J1571">
        <v>4</v>
      </c>
      <c r="K1571">
        <v>5</v>
      </c>
      <c r="L1571">
        <v>5</v>
      </c>
      <c r="M1571">
        <v>0</v>
      </c>
      <c r="N1571">
        <v>1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f t="shared" si="186"/>
        <v>0</v>
      </c>
      <c r="V1571" t="str">
        <f t="shared" si="180"/>
        <v>Grande Dunes2010</v>
      </c>
      <c r="W1571" s="17">
        <f t="shared" si="181"/>
        <v>14</v>
      </c>
      <c r="X1571">
        <f t="shared" ref="X1571:X1602" si="187">SUMIF($V:$V,$V1571,$I:$I)</f>
        <v>90</v>
      </c>
      <c r="Y1571">
        <f t="shared" si="183"/>
        <v>89</v>
      </c>
      <c r="Z1571">
        <f t="shared" si="184"/>
        <v>96</v>
      </c>
      <c r="AA1571">
        <f t="shared" si="185"/>
        <v>87</v>
      </c>
    </row>
    <row r="1572" spans="1:27" x14ac:dyDescent="0.25">
      <c r="A1572" t="s">
        <v>22</v>
      </c>
      <c r="B1572" t="s">
        <v>22</v>
      </c>
      <c r="C1572" t="s">
        <v>22</v>
      </c>
      <c r="E1572">
        <v>2010</v>
      </c>
      <c r="F1572">
        <v>17</v>
      </c>
      <c r="G1572">
        <v>477</v>
      </c>
      <c r="H1572">
        <v>5</v>
      </c>
      <c r="I1572">
        <v>6</v>
      </c>
      <c r="J1572">
        <v>5</v>
      </c>
      <c r="K1572">
        <v>8</v>
      </c>
      <c r="L1572">
        <v>6</v>
      </c>
      <c r="M1572">
        <v>0</v>
      </c>
      <c r="N1572">
        <v>1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f t="shared" si="186"/>
        <v>0</v>
      </c>
      <c r="V1572" t="str">
        <f t="shared" si="180"/>
        <v>Grande Dunes2010</v>
      </c>
      <c r="W1572" s="17">
        <f t="shared" si="181"/>
        <v>14</v>
      </c>
      <c r="X1572">
        <f t="shared" si="187"/>
        <v>90</v>
      </c>
      <c r="Y1572">
        <f t="shared" si="183"/>
        <v>89</v>
      </c>
      <c r="Z1572">
        <f t="shared" si="184"/>
        <v>96</v>
      </c>
      <c r="AA1572">
        <f t="shared" si="185"/>
        <v>87</v>
      </c>
    </row>
    <row r="1573" spans="1:27" x14ac:dyDescent="0.25">
      <c r="A1573" t="s">
        <v>22</v>
      </c>
      <c r="B1573" t="s">
        <v>22</v>
      </c>
      <c r="C1573" t="s">
        <v>22</v>
      </c>
      <c r="E1573">
        <v>2010</v>
      </c>
      <c r="F1573">
        <v>18</v>
      </c>
      <c r="G1573">
        <v>373</v>
      </c>
      <c r="H1573">
        <v>4</v>
      </c>
      <c r="I1573">
        <v>6</v>
      </c>
      <c r="J1573">
        <v>5</v>
      </c>
      <c r="K1573">
        <v>4</v>
      </c>
      <c r="L1573">
        <v>5</v>
      </c>
      <c r="M1573">
        <v>0</v>
      </c>
      <c r="N1573">
        <v>0</v>
      </c>
      <c r="O1573">
        <v>1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f t="shared" si="186"/>
        <v>0</v>
      </c>
      <c r="V1573" t="str">
        <f t="shared" si="180"/>
        <v>Grande Dunes2010</v>
      </c>
      <c r="W1573" s="17">
        <f t="shared" si="181"/>
        <v>14</v>
      </c>
      <c r="X1573">
        <f t="shared" si="187"/>
        <v>90</v>
      </c>
      <c r="Y1573">
        <f t="shared" si="183"/>
        <v>89</v>
      </c>
      <c r="Z1573">
        <f t="shared" si="184"/>
        <v>96</v>
      </c>
      <c r="AA1573">
        <f t="shared" si="185"/>
        <v>87</v>
      </c>
    </row>
    <row r="1574" spans="1:27" x14ac:dyDescent="0.25">
      <c r="A1574" t="s">
        <v>105</v>
      </c>
      <c r="B1574" t="s">
        <v>40</v>
      </c>
      <c r="C1574" t="s">
        <v>40</v>
      </c>
      <c r="D1574" t="s">
        <v>61</v>
      </c>
      <c r="E1574">
        <v>2010</v>
      </c>
      <c r="F1574">
        <v>1</v>
      </c>
      <c r="G1574">
        <v>321</v>
      </c>
      <c r="H1574">
        <v>4</v>
      </c>
      <c r="I1574">
        <v>4</v>
      </c>
      <c r="J1574">
        <v>3</v>
      </c>
      <c r="K1574">
        <v>3</v>
      </c>
      <c r="L1574">
        <v>5</v>
      </c>
      <c r="M1574">
        <v>1</v>
      </c>
      <c r="N1574">
        <v>0</v>
      </c>
      <c r="O1574">
        <v>0</v>
      </c>
      <c r="P1574">
        <v>0</v>
      </c>
      <c r="Q1574">
        <v>0</v>
      </c>
      <c r="R1574">
        <v>1</v>
      </c>
      <c r="S1574">
        <v>1</v>
      </c>
      <c r="T1574">
        <v>0</v>
      </c>
      <c r="U1574">
        <f t="shared" si="186"/>
        <v>2</v>
      </c>
      <c r="V1574" t="str">
        <f t="shared" si="180"/>
        <v>Barefoot Resort - Love (AM)2010</v>
      </c>
      <c r="W1574" s="17">
        <f t="shared" si="181"/>
        <v>19</v>
      </c>
      <c r="X1574">
        <f t="shared" si="187"/>
        <v>90</v>
      </c>
      <c r="Y1574">
        <f t="shared" si="183"/>
        <v>95</v>
      </c>
      <c r="Z1574">
        <f t="shared" si="184"/>
        <v>91</v>
      </c>
      <c r="AA1574">
        <f t="shared" si="185"/>
        <v>85</v>
      </c>
    </row>
    <row r="1575" spans="1:27" x14ac:dyDescent="0.25">
      <c r="A1575" t="s">
        <v>105</v>
      </c>
      <c r="B1575" t="s">
        <v>40</v>
      </c>
      <c r="C1575" t="s">
        <v>40</v>
      </c>
      <c r="D1575" t="s">
        <v>61</v>
      </c>
      <c r="E1575">
        <v>2010</v>
      </c>
      <c r="F1575">
        <v>2</v>
      </c>
      <c r="G1575">
        <v>455</v>
      </c>
      <c r="H1575">
        <v>5</v>
      </c>
      <c r="I1575">
        <v>6</v>
      </c>
      <c r="J1575">
        <v>5</v>
      </c>
      <c r="K1575">
        <v>6</v>
      </c>
      <c r="L1575">
        <v>8</v>
      </c>
      <c r="M1575">
        <v>0</v>
      </c>
      <c r="N1575">
        <v>1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f t="shared" si="186"/>
        <v>0</v>
      </c>
      <c r="V1575" t="str">
        <f t="shared" si="180"/>
        <v>Barefoot Resort - Love (AM)2010</v>
      </c>
      <c r="W1575" s="17">
        <f t="shared" si="181"/>
        <v>19</v>
      </c>
      <c r="X1575">
        <f t="shared" si="187"/>
        <v>90</v>
      </c>
      <c r="Y1575">
        <f t="shared" si="183"/>
        <v>95</v>
      </c>
      <c r="Z1575">
        <f t="shared" si="184"/>
        <v>91</v>
      </c>
      <c r="AA1575">
        <f t="shared" si="185"/>
        <v>85</v>
      </c>
    </row>
    <row r="1576" spans="1:27" x14ac:dyDescent="0.25">
      <c r="A1576" t="s">
        <v>105</v>
      </c>
      <c r="B1576" t="s">
        <v>40</v>
      </c>
      <c r="C1576" t="s">
        <v>40</v>
      </c>
      <c r="D1576" t="s">
        <v>61</v>
      </c>
      <c r="E1576">
        <v>2010</v>
      </c>
      <c r="F1576">
        <v>3</v>
      </c>
      <c r="G1576">
        <v>144</v>
      </c>
      <c r="H1576">
        <v>3</v>
      </c>
      <c r="I1576">
        <v>3</v>
      </c>
      <c r="J1576">
        <v>4</v>
      </c>
      <c r="K1576">
        <v>5</v>
      </c>
      <c r="L1576">
        <v>4</v>
      </c>
      <c r="M1576">
        <v>1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f t="shared" si="186"/>
        <v>0</v>
      </c>
      <c r="V1576" t="str">
        <f t="shared" si="180"/>
        <v>Barefoot Resort - Love (AM)2010</v>
      </c>
      <c r="W1576" s="17">
        <f t="shared" si="181"/>
        <v>19</v>
      </c>
      <c r="X1576">
        <f t="shared" si="187"/>
        <v>90</v>
      </c>
      <c r="Y1576">
        <f t="shared" si="183"/>
        <v>95</v>
      </c>
      <c r="Z1576">
        <f t="shared" si="184"/>
        <v>91</v>
      </c>
      <c r="AA1576">
        <f t="shared" si="185"/>
        <v>85</v>
      </c>
    </row>
    <row r="1577" spans="1:27" x14ac:dyDescent="0.25">
      <c r="A1577" t="s">
        <v>105</v>
      </c>
      <c r="B1577" t="s">
        <v>40</v>
      </c>
      <c r="C1577" t="s">
        <v>40</v>
      </c>
      <c r="D1577" t="s">
        <v>61</v>
      </c>
      <c r="E1577">
        <v>2010</v>
      </c>
      <c r="F1577">
        <v>4</v>
      </c>
      <c r="G1577">
        <v>265</v>
      </c>
      <c r="H1577">
        <v>4</v>
      </c>
      <c r="I1577">
        <v>4</v>
      </c>
      <c r="J1577">
        <v>4</v>
      </c>
      <c r="K1577">
        <v>5</v>
      </c>
      <c r="L1577">
        <v>4</v>
      </c>
      <c r="M1577">
        <v>1</v>
      </c>
      <c r="N1577">
        <v>1</v>
      </c>
      <c r="O1577">
        <v>0</v>
      </c>
      <c r="P1577">
        <v>1</v>
      </c>
      <c r="Q1577">
        <v>0</v>
      </c>
      <c r="R1577">
        <v>0</v>
      </c>
      <c r="S1577">
        <v>0</v>
      </c>
      <c r="T1577">
        <v>0</v>
      </c>
      <c r="U1577">
        <f t="shared" si="186"/>
        <v>0</v>
      </c>
      <c r="V1577" t="str">
        <f t="shared" si="180"/>
        <v>Barefoot Resort - Love (AM)2010</v>
      </c>
      <c r="W1577" s="17">
        <f t="shared" si="181"/>
        <v>19</v>
      </c>
      <c r="X1577">
        <f t="shared" si="187"/>
        <v>90</v>
      </c>
      <c r="Y1577">
        <f t="shared" si="183"/>
        <v>95</v>
      </c>
      <c r="Z1577">
        <f t="shared" si="184"/>
        <v>91</v>
      </c>
      <c r="AA1577">
        <f t="shared" si="185"/>
        <v>85</v>
      </c>
    </row>
    <row r="1578" spans="1:27" x14ac:dyDescent="0.25">
      <c r="A1578" t="s">
        <v>105</v>
      </c>
      <c r="B1578" t="s">
        <v>40</v>
      </c>
      <c r="C1578" t="s">
        <v>40</v>
      </c>
      <c r="D1578" t="s">
        <v>61</v>
      </c>
      <c r="E1578">
        <v>2010</v>
      </c>
      <c r="F1578">
        <v>5</v>
      </c>
      <c r="G1578">
        <v>420</v>
      </c>
      <c r="H1578">
        <v>4</v>
      </c>
      <c r="I1578">
        <v>5</v>
      </c>
      <c r="J1578">
        <v>7</v>
      </c>
      <c r="K1578">
        <v>5</v>
      </c>
      <c r="L1578">
        <v>5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f t="shared" si="186"/>
        <v>0</v>
      </c>
      <c r="V1578" t="str">
        <f t="shared" si="180"/>
        <v>Barefoot Resort - Love (AM)2010</v>
      </c>
      <c r="W1578" s="17">
        <f t="shared" si="181"/>
        <v>19</v>
      </c>
      <c r="X1578">
        <f t="shared" si="187"/>
        <v>90</v>
      </c>
      <c r="Y1578">
        <f t="shared" si="183"/>
        <v>95</v>
      </c>
      <c r="Z1578">
        <f t="shared" si="184"/>
        <v>91</v>
      </c>
      <c r="AA1578">
        <f t="shared" si="185"/>
        <v>85</v>
      </c>
    </row>
    <row r="1579" spans="1:27" x14ac:dyDescent="0.25">
      <c r="A1579" t="s">
        <v>105</v>
      </c>
      <c r="B1579" t="s">
        <v>40</v>
      </c>
      <c r="C1579" t="s">
        <v>40</v>
      </c>
      <c r="D1579" t="s">
        <v>61</v>
      </c>
      <c r="E1579">
        <v>2010</v>
      </c>
      <c r="F1579">
        <v>6</v>
      </c>
      <c r="G1579">
        <v>340</v>
      </c>
      <c r="H1579">
        <v>4</v>
      </c>
      <c r="I1579">
        <v>6</v>
      </c>
      <c r="J1579">
        <v>4</v>
      </c>
      <c r="K1579">
        <v>5</v>
      </c>
      <c r="L1579">
        <v>5</v>
      </c>
      <c r="M1579">
        <v>0</v>
      </c>
      <c r="N1579">
        <v>1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f t="shared" si="186"/>
        <v>0</v>
      </c>
      <c r="V1579" t="str">
        <f t="shared" si="180"/>
        <v>Barefoot Resort - Love (AM)2010</v>
      </c>
      <c r="W1579" s="17">
        <f t="shared" si="181"/>
        <v>19</v>
      </c>
      <c r="X1579">
        <f t="shared" si="187"/>
        <v>90</v>
      </c>
      <c r="Y1579">
        <f t="shared" si="183"/>
        <v>95</v>
      </c>
      <c r="Z1579">
        <f t="shared" si="184"/>
        <v>91</v>
      </c>
      <c r="AA1579">
        <f t="shared" si="185"/>
        <v>85</v>
      </c>
    </row>
    <row r="1580" spans="1:27" x14ac:dyDescent="0.25">
      <c r="A1580" t="s">
        <v>105</v>
      </c>
      <c r="B1580" t="s">
        <v>40</v>
      </c>
      <c r="C1580" t="s">
        <v>40</v>
      </c>
      <c r="D1580" t="s">
        <v>61</v>
      </c>
      <c r="E1580">
        <v>2010</v>
      </c>
      <c r="F1580">
        <v>7</v>
      </c>
      <c r="G1580">
        <v>398</v>
      </c>
      <c r="H1580">
        <v>4</v>
      </c>
      <c r="I1580">
        <v>4</v>
      </c>
      <c r="J1580">
        <v>4</v>
      </c>
      <c r="K1580">
        <v>7</v>
      </c>
      <c r="L1580">
        <v>6</v>
      </c>
      <c r="M1580">
        <v>1</v>
      </c>
      <c r="N1580">
        <v>1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f t="shared" si="186"/>
        <v>0</v>
      </c>
      <c r="V1580" t="str">
        <f t="shared" si="180"/>
        <v>Barefoot Resort - Love (AM)2010</v>
      </c>
      <c r="W1580" s="17">
        <f t="shared" si="181"/>
        <v>19</v>
      </c>
      <c r="X1580">
        <f t="shared" si="187"/>
        <v>90</v>
      </c>
      <c r="Y1580">
        <f t="shared" si="183"/>
        <v>95</v>
      </c>
      <c r="Z1580">
        <f t="shared" si="184"/>
        <v>91</v>
      </c>
      <c r="AA1580">
        <f t="shared" si="185"/>
        <v>85</v>
      </c>
    </row>
    <row r="1581" spans="1:27" x14ac:dyDescent="0.25">
      <c r="A1581" t="s">
        <v>105</v>
      </c>
      <c r="B1581" t="s">
        <v>40</v>
      </c>
      <c r="C1581" t="s">
        <v>40</v>
      </c>
      <c r="D1581" t="s">
        <v>61</v>
      </c>
      <c r="E1581">
        <v>2010</v>
      </c>
      <c r="F1581">
        <v>8</v>
      </c>
      <c r="G1581">
        <v>485</v>
      </c>
      <c r="H1581">
        <v>5</v>
      </c>
      <c r="I1581">
        <v>5</v>
      </c>
      <c r="J1581">
        <v>6</v>
      </c>
      <c r="K1581">
        <v>5</v>
      </c>
      <c r="L1581">
        <v>4</v>
      </c>
      <c r="M1581">
        <v>1</v>
      </c>
      <c r="N1581">
        <v>0</v>
      </c>
      <c r="O1581">
        <v>1</v>
      </c>
      <c r="P1581">
        <v>0</v>
      </c>
      <c r="Q1581">
        <v>0</v>
      </c>
      <c r="R1581">
        <v>0</v>
      </c>
      <c r="S1581">
        <v>0</v>
      </c>
      <c r="T1581">
        <v>1</v>
      </c>
      <c r="U1581">
        <f t="shared" si="186"/>
        <v>1</v>
      </c>
      <c r="V1581" t="str">
        <f t="shared" si="180"/>
        <v>Barefoot Resort - Love (AM)2010</v>
      </c>
      <c r="W1581" s="17">
        <f t="shared" si="181"/>
        <v>19</v>
      </c>
      <c r="X1581">
        <f t="shared" si="187"/>
        <v>90</v>
      </c>
      <c r="Y1581">
        <f t="shared" si="183"/>
        <v>95</v>
      </c>
      <c r="Z1581">
        <f t="shared" si="184"/>
        <v>91</v>
      </c>
      <c r="AA1581">
        <f t="shared" si="185"/>
        <v>85</v>
      </c>
    </row>
    <row r="1582" spans="1:27" x14ac:dyDescent="0.25">
      <c r="A1582" t="s">
        <v>105</v>
      </c>
      <c r="B1582" t="s">
        <v>40</v>
      </c>
      <c r="C1582" t="s">
        <v>40</v>
      </c>
      <c r="D1582" t="s">
        <v>61</v>
      </c>
      <c r="E1582">
        <v>2010</v>
      </c>
      <c r="F1582">
        <v>9</v>
      </c>
      <c r="G1582">
        <v>187</v>
      </c>
      <c r="H1582">
        <v>3</v>
      </c>
      <c r="I1582">
        <v>3</v>
      </c>
      <c r="J1582">
        <v>6</v>
      </c>
      <c r="K1582">
        <v>5</v>
      </c>
      <c r="L1582">
        <v>4</v>
      </c>
      <c r="M1582">
        <v>1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f t="shared" si="186"/>
        <v>0</v>
      </c>
      <c r="V1582" t="str">
        <f t="shared" si="180"/>
        <v>Barefoot Resort - Love (AM)2010</v>
      </c>
      <c r="W1582" s="17">
        <f t="shared" si="181"/>
        <v>19</v>
      </c>
      <c r="X1582">
        <f t="shared" si="187"/>
        <v>90</v>
      </c>
      <c r="Y1582">
        <f t="shared" si="183"/>
        <v>95</v>
      </c>
      <c r="Z1582">
        <f t="shared" si="184"/>
        <v>91</v>
      </c>
      <c r="AA1582">
        <f t="shared" si="185"/>
        <v>85</v>
      </c>
    </row>
    <row r="1583" spans="1:27" x14ac:dyDescent="0.25">
      <c r="A1583" t="s">
        <v>105</v>
      </c>
      <c r="B1583" t="s">
        <v>40</v>
      </c>
      <c r="C1583" t="s">
        <v>40</v>
      </c>
      <c r="D1583" t="s">
        <v>61</v>
      </c>
      <c r="E1583">
        <v>2010</v>
      </c>
      <c r="F1583">
        <v>10</v>
      </c>
      <c r="G1583">
        <v>321</v>
      </c>
      <c r="H1583">
        <v>4</v>
      </c>
      <c r="I1583">
        <v>5</v>
      </c>
      <c r="J1583">
        <v>6</v>
      </c>
      <c r="K1583">
        <v>6</v>
      </c>
      <c r="L1583">
        <v>4</v>
      </c>
      <c r="M1583">
        <v>0</v>
      </c>
      <c r="N1583">
        <v>0</v>
      </c>
      <c r="O1583">
        <v>0</v>
      </c>
      <c r="P1583">
        <v>1</v>
      </c>
      <c r="Q1583">
        <v>0</v>
      </c>
      <c r="R1583">
        <v>0</v>
      </c>
      <c r="S1583">
        <v>0</v>
      </c>
      <c r="T1583">
        <v>0</v>
      </c>
      <c r="U1583">
        <f t="shared" si="186"/>
        <v>0</v>
      </c>
      <c r="V1583" t="str">
        <f t="shared" si="180"/>
        <v>Barefoot Resort - Love (AM)2010</v>
      </c>
      <c r="W1583" s="17">
        <f t="shared" si="181"/>
        <v>19</v>
      </c>
      <c r="X1583">
        <f t="shared" si="187"/>
        <v>90</v>
      </c>
      <c r="Y1583">
        <f t="shared" si="183"/>
        <v>95</v>
      </c>
      <c r="Z1583">
        <f t="shared" si="184"/>
        <v>91</v>
      </c>
      <c r="AA1583">
        <f t="shared" si="185"/>
        <v>85</v>
      </c>
    </row>
    <row r="1584" spans="1:27" x14ac:dyDescent="0.25">
      <c r="A1584" t="s">
        <v>105</v>
      </c>
      <c r="B1584" t="s">
        <v>40</v>
      </c>
      <c r="C1584" t="s">
        <v>40</v>
      </c>
      <c r="D1584" t="s">
        <v>61</v>
      </c>
      <c r="E1584">
        <v>2010</v>
      </c>
      <c r="F1584">
        <v>11</v>
      </c>
      <c r="G1584">
        <v>109</v>
      </c>
      <c r="H1584">
        <v>3</v>
      </c>
      <c r="I1584">
        <v>3</v>
      </c>
      <c r="J1584">
        <v>5</v>
      </c>
      <c r="K1584">
        <v>4</v>
      </c>
      <c r="L1584">
        <v>3</v>
      </c>
      <c r="M1584">
        <v>1</v>
      </c>
      <c r="N1584">
        <v>0</v>
      </c>
      <c r="O1584">
        <v>0</v>
      </c>
      <c r="P1584">
        <v>1</v>
      </c>
      <c r="Q1584">
        <v>0</v>
      </c>
      <c r="R1584">
        <v>0</v>
      </c>
      <c r="S1584">
        <v>0</v>
      </c>
      <c r="T1584">
        <v>0</v>
      </c>
      <c r="U1584">
        <f t="shared" si="186"/>
        <v>0</v>
      </c>
      <c r="V1584" t="str">
        <f t="shared" si="180"/>
        <v>Barefoot Resort - Love (AM)2010</v>
      </c>
      <c r="W1584" s="17">
        <f t="shared" si="181"/>
        <v>19</v>
      </c>
      <c r="X1584">
        <f t="shared" si="187"/>
        <v>90</v>
      </c>
      <c r="Y1584">
        <f t="shared" si="183"/>
        <v>95</v>
      </c>
      <c r="Z1584">
        <f t="shared" si="184"/>
        <v>91</v>
      </c>
      <c r="AA1584">
        <f t="shared" si="185"/>
        <v>85</v>
      </c>
    </row>
    <row r="1585" spans="1:27" x14ac:dyDescent="0.25">
      <c r="A1585" t="s">
        <v>105</v>
      </c>
      <c r="B1585" t="s">
        <v>40</v>
      </c>
      <c r="C1585" t="s">
        <v>40</v>
      </c>
      <c r="D1585" t="s">
        <v>61</v>
      </c>
      <c r="E1585">
        <v>2010</v>
      </c>
      <c r="F1585">
        <v>12</v>
      </c>
      <c r="G1585">
        <v>393</v>
      </c>
      <c r="H1585">
        <v>4</v>
      </c>
      <c r="I1585">
        <v>7</v>
      </c>
      <c r="J1585">
        <v>6</v>
      </c>
      <c r="K1585">
        <v>5</v>
      </c>
      <c r="L1585">
        <v>4</v>
      </c>
      <c r="M1585">
        <v>0</v>
      </c>
      <c r="N1585">
        <v>0</v>
      </c>
      <c r="O1585">
        <v>0</v>
      </c>
      <c r="P1585">
        <v>1</v>
      </c>
      <c r="Q1585">
        <v>0</v>
      </c>
      <c r="R1585">
        <v>0</v>
      </c>
      <c r="S1585">
        <v>0</v>
      </c>
      <c r="T1585">
        <v>0</v>
      </c>
      <c r="U1585">
        <f t="shared" si="186"/>
        <v>0</v>
      </c>
      <c r="V1585" t="str">
        <f t="shared" si="180"/>
        <v>Barefoot Resort - Love (AM)2010</v>
      </c>
      <c r="W1585" s="17">
        <f t="shared" si="181"/>
        <v>19</v>
      </c>
      <c r="X1585">
        <f t="shared" si="187"/>
        <v>90</v>
      </c>
      <c r="Y1585">
        <f t="shared" si="183"/>
        <v>95</v>
      </c>
      <c r="Z1585">
        <f t="shared" si="184"/>
        <v>91</v>
      </c>
      <c r="AA1585">
        <f t="shared" si="185"/>
        <v>85</v>
      </c>
    </row>
    <row r="1586" spans="1:27" x14ac:dyDescent="0.25">
      <c r="A1586" t="s">
        <v>105</v>
      </c>
      <c r="B1586" t="s">
        <v>40</v>
      </c>
      <c r="C1586" t="s">
        <v>40</v>
      </c>
      <c r="D1586" t="s">
        <v>61</v>
      </c>
      <c r="E1586">
        <v>2010</v>
      </c>
      <c r="F1586">
        <v>13</v>
      </c>
      <c r="G1586">
        <v>447</v>
      </c>
      <c r="H1586">
        <v>5</v>
      </c>
      <c r="I1586">
        <v>6</v>
      </c>
      <c r="J1586">
        <v>6</v>
      </c>
      <c r="K1586">
        <v>6</v>
      </c>
      <c r="L1586">
        <v>4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1</v>
      </c>
      <c r="U1586">
        <f t="shared" si="186"/>
        <v>1</v>
      </c>
      <c r="V1586" t="str">
        <f t="shared" si="180"/>
        <v>Barefoot Resort - Love (AM)2010</v>
      </c>
      <c r="W1586" s="17">
        <f t="shared" si="181"/>
        <v>19</v>
      </c>
      <c r="X1586">
        <f t="shared" si="187"/>
        <v>90</v>
      </c>
      <c r="Y1586">
        <f t="shared" si="183"/>
        <v>95</v>
      </c>
      <c r="Z1586">
        <f t="shared" si="184"/>
        <v>91</v>
      </c>
      <c r="AA1586">
        <f t="shared" si="185"/>
        <v>85</v>
      </c>
    </row>
    <row r="1587" spans="1:27" x14ac:dyDescent="0.25">
      <c r="A1587" t="s">
        <v>105</v>
      </c>
      <c r="B1587" t="s">
        <v>40</v>
      </c>
      <c r="C1587" t="s">
        <v>40</v>
      </c>
      <c r="D1587" t="s">
        <v>61</v>
      </c>
      <c r="E1587">
        <v>2010</v>
      </c>
      <c r="F1587">
        <v>14</v>
      </c>
      <c r="G1587">
        <v>361</v>
      </c>
      <c r="H1587">
        <v>4</v>
      </c>
      <c r="I1587">
        <v>6</v>
      </c>
      <c r="J1587">
        <v>5</v>
      </c>
      <c r="K1587">
        <v>4</v>
      </c>
      <c r="L1587">
        <v>5</v>
      </c>
      <c r="M1587">
        <v>0</v>
      </c>
      <c r="N1587">
        <v>0</v>
      </c>
      <c r="O1587">
        <v>1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f t="shared" si="186"/>
        <v>0</v>
      </c>
      <c r="V1587" t="str">
        <f t="shared" si="180"/>
        <v>Barefoot Resort - Love (AM)2010</v>
      </c>
      <c r="W1587" s="17">
        <f t="shared" si="181"/>
        <v>19</v>
      </c>
      <c r="X1587">
        <f t="shared" si="187"/>
        <v>90</v>
      </c>
      <c r="Y1587">
        <f t="shared" si="183"/>
        <v>95</v>
      </c>
      <c r="Z1587">
        <f t="shared" si="184"/>
        <v>91</v>
      </c>
      <c r="AA1587">
        <f t="shared" si="185"/>
        <v>85</v>
      </c>
    </row>
    <row r="1588" spans="1:27" x14ac:dyDescent="0.25">
      <c r="A1588" t="s">
        <v>105</v>
      </c>
      <c r="B1588" t="s">
        <v>40</v>
      </c>
      <c r="C1588" t="s">
        <v>40</v>
      </c>
      <c r="D1588" t="s">
        <v>61</v>
      </c>
      <c r="E1588">
        <v>2010</v>
      </c>
      <c r="F1588">
        <v>15</v>
      </c>
      <c r="G1588">
        <v>154</v>
      </c>
      <c r="H1588">
        <v>3</v>
      </c>
      <c r="I1588">
        <v>5</v>
      </c>
      <c r="J1588">
        <v>4</v>
      </c>
      <c r="K1588">
        <v>5</v>
      </c>
      <c r="L1588">
        <v>5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f t="shared" si="186"/>
        <v>0</v>
      </c>
      <c r="V1588" t="str">
        <f t="shared" si="180"/>
        <v>Barefoot Resort - Love (AM)2010</v>
      </c>
      <c r="W1588" s="17">
        <f t="shared" si="181"/>
        <v>19</v>
      </c>
      <c r="X1588">
        <f t="shared" si="187"/>
        <v>90</v>
      </c>
      <c r="Y1588">
        <f t="shared" si="183"/>
        <v>95</v>
      </c>
      <c r="Z1588">
        <f t="shared" si="184"/>
        <v>91</v>
      </c>
      <c r="AA1588">
        <f t="shared" si="185"/>
        <v>85</v>
      </c>
    </row>
    <row r="1589" spans="1:27" x14ac:dyDescent="0.25">
      <c r="A1589" t="s">
        <v>105</v>
      </c>
      <c r="B1589" t="s">
        <v>40</v>
      </c>
      <c r="C1589" t="s">
        <v>40</v>
      </c>
      <c r="D1589" t="s">
        <v>61</v>
      </c>
      <c r="E1589">
        <v>2010</v>
      </c>
      <c r="F1589">
        <v>16</v>
      </c>
      <c r="G1589">
        <v>332</v>
      </c>
      <c r="H1589">
        <v>4</v>
      </c>
      <c r="I1589">
        <v>5</v>
      </c>
      <c r="J1589">
        <v>5</v>
      </c>
      <c r="K1589">
        <v>6</v>
      </c>
      <c r="L1589">
        <v>5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0</v>
      </c>
      <c r="U1589">
        <f t="shared" si="186"/>
        <v>0</v>
      </c>
      <c r="V1589" t="str">
        <f t="shared" si="180"/>
        <v>Barefoot Resort - Love (AM)2010</v>
      </c>
      <c r="W1589" s="17">
        <f t="shared" si="181"/>
        <v>19</v>
      </c>
      <c r="X1589">
        <f t="shared" si="187"/>
        <v>90</v>
      </c>
      <c r="Y1589">
        <f t="shared" si="183"/>
        <v>95</v>
      </c>
      <c r="Z1589">
        <f t="shared" si="184"/>
        <v>91</v>
      </c>
      <c r="AA1589">
        <f t="shared" si="185"/>
        <v>85</v>
      </c>
    </row>
    <row r="1590" spans="1:27" x14ac:dyDescent="0.25">
      <c r="A1590" t="s">
        <v>105</v>
      </c>
      <c r="B1590" t="s">
        <v>40</v>
      </c>
      <c r="C1590" t="s">
        <v>40</v>
      </c>
      <c r="D1590" t="s">
        <v>61</v>
      </c>
      <c r="E1590">
        <v>2010</v>
      </c>
      <c r="F1590">
        <v>17</v>
      </c>
      <c r="G1590">
        <v>389</v>
      </c>
      <c r="H1590">
        <v>4</v>
      </c>
      <c r="I1590">
        <v>6</v>
      </c>
      <c r="J1590">
        <v>6</v>
      </c>
      <c r="K1590">
        <v>4</v>
      </c>
      <c r="L1590">
        <v>4</v>
      </c>
      <c r="M1590">
        <v>0</v>
      </c>
      <c r="N1590">
        <v>0</v>
      </c>
      <c r="O1590">
        <v>1</v>
      </c>
      <c r="P1590">
        <v>1</v>
      </c>
      <c r="Q1590">
        <v>0</v>
      </c>
      <c r="R1590">
        <v>0</v>
      </c>
      <c r="S1590">
        <v>0</v>
      </c>
      <c r="T1590">
        <v>0</v>
      </c>
      <c r="U1590">
        <f t="shared" si="186"/>
        <v>0</v>
      </c>
      <c r="V1590" t="str">
        <f t="shared" si="180"/>
        <v>Barefoot Resort - Love (AM)2010</v>
      </c>
      <c r="W1590" s="17">
        <f t="shared" si="181"/>
        <v>19</v>
      </c>
      <c r="X1590">
        <f t="shared" si="187"/>
        <v>90</v>
      </c>
      <c r="Y1590">
        <f t="shared" si="183"/>
        <v>95</v>
      </c>
      <c r="Z1590">
        <f t="shared" si="184"/>
        <v>91</v>
      </c>
      <c r="AA1590">
        <f t="shared" si="185"/>
        <v>85</v>
      </c>
    </row>
    <row r="1591" spans="1:27" x14ac:dyDescent="0.25">
      <c r="A1591" t="s">
        <v>105</v>
      </c>
      <c r="B1591" t="s">
        <v>40</v>
      </c>
      <c r="C1591" t="s">
        <v>40</v>
      </c>
      <c r="D1591" t="s">
        <v>61</v>
      </c>
      <c r="E1591">
        <v>2010</v>
      </c>
      <c r="F1591">
        <v>18</v>
      </c>
      <c r="G1591">
        <v>534</v>
      </c>
      <c r="H1591">
        <v>5</v>
      </c>
      <c r="I1591">
        <v>7</v>
      </c>
      <c r="J1591">
        <v>9</v>
      </c>
      <c r="K1591">
        <v>5</v>
      </c>
      <c r="L1591">
        <v>6</v>
      </c>
      <c r="M1591">
        <v>0</v>
      </c>
      <c r="N1591">
        <v>0</v>
      </c>
      <c r="O1591">
        <v>1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f t="shared" si="186"/>
        <v>0</v>
      </c>
      <c r="V1591" t="str">
        <f t="shared" si="180"/>
        <v>Barefoot Resort - Love (AM)2010</v>
      </c>
      <c r="W1591" s="17">
        <f t="shared" si="181"/>
        <v>19</v>
      </c>
      <c r="X1591">
        <f t="shared" si="187"/>
        <v>90</v>
      </c>
      <c r="Y1591">
        <f t="shared" si="183"/>
        <v>95</v>
      </c>
      <c r="Z1591">
        <f t="shared" si="184"/>
        <v>91</v>
      </c>
      <c r="AA1591">
        <f t="shared" si="185"/>
        <v>85</v>
      </c>
    </row>
    <row r="1592" spans="1:27" x14ac:dyDescent="0.25">
      <c r="A1592" t="s">
        <v>106</v>
      </c>
      <c r="B1592" t="s">
        <v>40</v>
      </c>
      <c r="C1592" t="s">
        <v>40</v>
      </c>
      <c r="D1592" t="s">
        <v>62</v>
      </c>
      <c r="E1592">
        <v>2010</v>
      </c>
      <c r="F1592">
        <v>1</v>
      </c>
      <c r="G1592">
        <v>321</v>
      </c>
      <c r="H1592">
        <v>4</v>
      </c>
      <c r="I1592">
        <v>5</v>
      </c>
      <c r="J1592">
        <v>4</v>
      </c>
      <c r="K1592">
        <v>6</v>
      </c>
      <c r="L1592">
        <v>5</v>
      </c>
      <c r="M1592">
        <v>0</v>
      </c>
      <c r="N1592">
        <v>1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f t="shared" si="186"/>
        <v>0</v>
      </c>
      <c r="V1592" t="str">
        <f t="shared" si="180"/>
        <v>Barefoot Resort - Love (PM)2010</v>
      </c>
      <c r="W1592" s="17">
        <f t="shared" si="181"/>
        <v>19</v>
      </c>
      <c r="X1592">
        <f t="shared" si="187"/>
        <v>93</v>
      </c>
      <c r="Y1592">
        <f t="shared" si="183"/>
        <v>99</v>
      </c>
      <c r="Z1592">
        <f t="shared" si="184"/>
        <v>93</v>
      </c>
      <c r="AA1592">
        <f t="shared" si="185"/>
        <v>85</v>
      </c>
    </row>
    <row r="1593" spans="1:27" x14ac:dyDescent="0.25">
      <c r="A1593" t="s">
        <v>106</v>
      </c>
      <c r="B1593" t="s">
        <v>40</v>
      </c>
      <c r="C1593" t="s">
        <v>40</v>
      </c>
      <c r="D1593" t="s">
        <v>62</v>
      </c>
      <c r="E1593">
        <v>2010</v>
      </c>
      <c r="F1593">
        <v>2</v>
      </c>
      <c r="G1593">
        <v>455</v>
      </c>
      <c r="H1593">
        <v>5</v>
      </c>
      <c r="I1593">
        <v>5</v>
      </c>
      <c r="J1593">
        <v>7</v>
      </c>
      <c r="K1593">
        <v>6</v>
      </c>
      <c r="L1593">
        <v>7</v>
      </c>
      <c r="M1593">
        <v>1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f t="shared" si="186"/>
        <v>0</v>
      </c>
      <c r="V1593" t="str">
        <f t="shared" si="180"/>
        <v>Barefoot Resort - Love (PM)2010</v>
      </c>
      <c r="W1593" s="17">
        <f t="shared" si="181"/>
        <v>19</v>
      </c>
      <c r="X1593">
        <f t="shared" si="187"/>
        <v>93</v>
      </c>
      <c r="Y1593">
        <f t="shared" si="183"/>
        <v>99</v>
      </c>
      <c r="Z1593">
        <f t="shared" si="184"/>
        <v>93</v>
      </c>
      <c r="AA1593">
        <f t="shared" si="185"/>
        <v>85</v>
      </c>
    </row>
    <row r="1594" spans="1:27" x14ac:dyDescent="0.25">
      <c r="A1594" t="s">
        <v>106</v>
      </c>
      <c r="B1594" t="s">
        <v>40</v>
      </c>
      <c r="C1594" t="s">
        <v>40</v>
      </c>
      <c r="D1594" t="s">
        <v>62</v>
      </c>
      <c r="E1594">
        <v>2010</v>
      </c>
      <c r="F1594">
        <v>3</v>
      </c>
      <c r="G1594">
        <v>144</v>
      </c>
      <c r="H1594">
        <v>3</v>
      </c>
      <c r="I1594">
        <v>5</v>
      </c>
      <c r="J1594">
        <v>5</v>
      </c>
      <c r="K1594">
        <v>3</v>
      </c>
      <c r="L1594">
        <v>3</v>
      </c>
      <c r="M1594">
        <v>0</v>
      </c>
      <c r="N1594">
        <v>0</v>
      </c>
      <c r="O1594">
        <v>1</v>
      </c>
      <c r="P1594">
        <v>1</v>
      </c>
      <c r="Q1594">
        <v>0</v>
      </c>
      <c r="R1594">
        <v>0</v>
      </c>
      <c r="S1594">
        <v>0</v>
      </c>
      <c r="T1594">
        <v>0</v>
      </c>
      <c r="U1594">
        <f t="shared" si="186"/>
        <v>0</v>
      </c>
      <c r="V1594" t="str">
        <f t="shared" si="180"/>
        <v>Barefoot Resort - Love (PM)2010</v>
      </c>
      <c r="W1594" s="17">
        <f t="shared" si="181"/>
        <v>19</v>
      </c>
      <c r="X1594">
        <f t="shared" si="187"/>
        <v>93</v>
      </c>
      <c r="Y1594">
        <f t="shared" si="183"/>
        <v>99</v>
      </c>
      <c r="Z1594">
        <f t="shared" si="184"/>
        <v>93</v>
      </c>
      <c r="AA1594">
        <f t="shared" si="185"/>
        <v>85</v>
      </c>
    </row>
    <row r="1595" spans="1:27" x14ac:dyDescent="0.25">
      <c r="A1595" t="s">
        <v>106</v>
      </c>
      <c r="B1595" t="s">
        <v>40</v>
      </c>
      <c r="C1595" t="s">
        <v>40</v>
      </c>
      <c r="D1595" t="s">
        <v>62</v>
      </c>
      <c r="E1595">
        <v>2010</v>
      </c>
      <c r="F1595">
        <v>4</v>
      </c>
      <c r="G1595">
        <v>265</v>
      </c>
      <c r="H1595">
        <v>4</v>
      </c>
      <c r="I1595">
        <v>5</v>
      </c>
      <c r="J1595">
        <v>4</v>
      </c>
      <c r="K1595">
        <v>6</v>
      </c>
      <c r="L1595">
        <v>5</v>
      </c>
      <c r="M1595">
        <v>0</v>
      </c>
      <c r="N1595">
        <v>1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f t="shared" si="186"/>
        <v>0</v>
      </c>
      <c r="V1595" t="str">
        <f t="shared" si="180"/>
        <v>Barefoot Resort - Love (PM)2010</v>
      </c>
      <c r="W1595" s="17">
        <f t="shared" si="181"/>
        <v>19</v>
      </c>
      <c r="X1595">
        <f t="shared" si="187"/>
        <v>93</v>
      </c>
      <c r="Y1595">
        <f t="shared" si="183"/>
        <v>99</v>
      </c>
      <c r="Z1595">
        <f t="shared" si="184"/>
        <v>93</v>
      </c>
      <c r="AA1595">
        <f t="shared" si="185"/>
        <v>85</v>
      </c>
    </row>
    <row r="1596" spans="1:27" x14ac:dyDescent="0.25">
      <c r="A1596" t="s">
        <v>106</v>
      </c>
      <c r="B1596" t="s">
        <v>40</v>
      </c>
      <c r="C1596" t="s">
        <v>40</v>
      </c>
      <c r="D1596" t="s">
        <v>62</v>
      </c>
      <c r="E1596">
        <v>2010</v>
      </c>
      <c r="F1596">
        <v>5</v>
      </c>
      <c r="G1596">
        <v>420</v>
      </c>
      <c r="H1596">
        <v>4</v>
      </c>
      <c r="I1596">
        <v>5</v>
      </c>
      <c r="J1596">
        <v>6</v>
      </c>
      <c r="K1596">
        <v>7</v>
      </c>
      <c r="L1596">
        <v>5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f t="shared" si="186"/>
        <v>0</v>
      </c>
      <c r="V1596" t="str">
        <f t="shared" si="180"/>
        <v>Barefoot Resort - Love (PM)2010</v>
      </c>
      <c r="W1596" s="17">
        <f t="shared" si="181"/>
        <v>19</v>
      </c>
      <c r="X1596">
        <f t="shared" si="187"/>
        <v>93</v>
      </c>
      <c r="Y1596">
        <f t="shared" si="183"/>
        <v>99</v>
      </c>
      <c r="Z1596">
        <f t="shared" si="184"/>
        <v>93</v>
      </c>
      <c r="AA1596">
        <f t="shared" si="185"/>
        <v>85</v>
      </c>
    </row>
    <row r="1597" spans="1:27" x14ac:dyDescent="0.25">
      <c r="A1597" t="s">
        <v>106</v>
      </c>
      <c r="B1597" t="s">
        <v>40</v>
      </c>
      <c r="C1597" t="s">
        <v>40</v>
      </c>
      <c r="D1597" t="s">
        <v>62</v>
      </c>
      <c r="E1597">
        <v>2010</v>
      </c>
      <c r="F1597">
        <v>6</v>
      </c>
      <c r="G1597">
        <v>340</v>
      </c>
      <c r="H1597">
        <v>4</v>
      </c>
      <c r="I1597">
        <v>5</v>
      </c>
      <c r="J1597">
        <v>7</v>
      </c>
      <c r="K1597">
        <v>5</v>
      </c>
      <c r="L1597">
        <v>5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f t="shared" si="186"/>
        <v>0</v>
      </c>
      <c r="V1597" t="str">
        <f t="shared" si="180"/>
        <v>Barefoot Resort - Love (PM)2010</v>
      </c>
      <c r="W1597" s="17">
        <f t="shared" si="181"/>
        <v>19</v>
      </c>
      <c r="X1597">
        <f t="shared" si="187"/>
        <v>93</v>
      </c>
      <c r="Y1597">
        <f t="shared" si="183"/>
        <v>99</v>
      </c>
      <c r="Z1597">
        <f t="shared" si="184"/>
        <v>93</v>
      </c>
      <c r="AA1597">
        <f t="shared" si="185"/>
        <v>85</v>
      </c>
    </row>
    <row r="1598" spans="1:27" x14ac:dyDescent="0.25">
      <c r="A1598" t="s">
        <v>106</v>
      </c>
      <c r="B1598" t="s">
        <v>40</v>
      </c>
      <c r="C1598" t="s">
        <v>40</v>
      </c>
      <c r="D1598" t="s">
        <v>62</v>
      </c>
      <c r="E1598">
        <v>2010</v>
      </c>
      <c r="F1598">
        <v>7</v>
      </c>
      <c r="G1598">
        <v>398</v>
      </c>
      <c r="H1598">
        <v>4</v>
      </c>
      <c r="I1598">
        <v>5</v>
      </c>
      <c r="J1598">
        <v>4</v>
      </c>
      <c r="K1598">
        <v>4</v>
      </c>
      <c r="L1598">
        <v>5</v>
      </c>
      <c r="M1598">
        <v>0</v>
      </c>
      <c r="N1598">
        <v>1</v>
      </c>
      <c r="O1598">
        <v>1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f t="shared" si="186"/>
        <v>0</v>
      </c>
      <c r="V1598" t="str">
        <f t="shared" si="180"/>
        <v>Barefoot Resort - Love (PM)2010</v>
      </c>
      <c r="W1598" s="17">
        <f t="shared" si="181"/>
        <v>19</v>
      </c>
      <c r="X1598">
        <f t="shared" si="187"/>
        <v>93</v>
      </c>
      <c r="Y1598">
        <f t="shared" si="183"/>
        <v>99</v>
      </c>
      <c r="Z1598">
        <f t="shared" si="184"/>
        <v>93</v>
      </c>
      <c r="AA1598">
        <f t="shared" si="185"/>
        <v>85</v>
      </c>
    </row>
    <row r="1599" spans="1:27" x14ac:dyDescent="0.25">
      <c r="A1599" t="s">
        <v>106</v>
      </c>
      <c r="B1599" t="s">
        <v>40</v>
      </c>
      <c r="C1599" t="s">
        <v>40</v>
      </c>
      <c r="D1599" t="s">
        <v>62</v>
      </c>
      <c r="E1599">
        <v>2010</v>
      </c>
      <c r="F1599">
        <v>8</v>
      </c>
      <c r="G1599">
        <v>485</v>
      </c>
      <c r="H1599">
        <v>5</v>
      </c>
      <c r="I1599">
        <v>6</v>
      </c>
      <c r="J1599">
        <v>6</v>
      </c>
      <c r="K1599">
        <v>6</v>
      </c>
      <c r="L1599">
        <v>5</v>
      </c>
      <c r="M1599">
        <v>0</v>
      </c>
      <c r="N1599">
        <v>0</v>
      </c>
      <c r="O1599">
        <v>0</v>
      </c>
      <c r="P1599">
        <v>1</v>
      </c>
      <c r="Q1599">
        <v>0</v>
      </c>
      <c r="R1599">
        <v>0</v>
      </c>
      <c r="S1599">
        <v>0</v>
      </c>
      <c r="T1599">
        <v>0</v>
      </c>
      <c r="U1599">
        <f t="shared" si="186"/>
        <v>0</v>
      </c>
      <c r="V1599" t="str">
        <f t="shared" si="180"/>
        <v>Barefoot Resort - Love (PM)2010</v>
      </c>
      <c r="W1599" s="17">
        <f t="shared" si="181"/>
        <v>19</v>
      </c>
      <c r="X1599">
        <f t="shared" si="187"/>
        <v>93</v>
      </c>
      <c r="Y1599">
        <f t="shared" si="183"/>
        <v>99</v>
      </c>
      <c r="Z1599">
        <f t="shared" si="184"/>
        <v>93</v>
      </c>
      <c r="AA1599">
        <f t="shared" si="185"/>
        <v>85</v>
      </c>
    </row>
    <row r="1600" spans="1:27" x14ac:dyDescent="0.25">
      <c r="A1600" t="s">
        <v>106</v>
      </c>
      <c r="B1600" t="s">
        <v>40</v>
      </c>
      <c r="C1600" t="s">
        <v>40</v>
      </c>
      <c r="D1600" t="s">
        <v>62</v>
      </c>
      <c r="E1600">
        <v>2010</v>
      </c>
      <c r="F1600">
        <v>9</v>
      </c>
      <c r="G1600">
        <v>187</v>
      </c>
      <c r="H1600">
        <v>3</v>
      </c>
      <c r="I1600">
        <v>3</v>
      </c>
      <c r="J1600">
        <v>4</v>
      </c>
      <c r="K1600">
        <v>3</v>
      </c>
      <c r="L1600">
        <v>4</v>
      </c>
      <c r="M1600">
        <v>1</v>
      </c>
      <c r="N1600">
        <v>0</v>
      </c>
      <c r="O1600">
        <v>1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f t="shared" si="186"/>
        <v>0</v>
      </c>
      <c r="V1600" t="str">
        <f t="shared" si="180"/>
        <v>Barefoot Resort - Love (PM)2010</v>
      </c>
      <c r="W1600" s="17">
        <f t="shared" si="181"/>
        <v>19</v>
      </c>
      <c r="X1600">
        <f t="shared" si="187"/>
        <v>93</v>
      </c>
      <c r="Y1600">
        <f t="shared" si="183"/>
        <v>99</v>
      </c>
      <c r="Z1600">
        <f t="shared" si="184"/>
        <v>93</v>
      </c>
      <c r="AA1600">
        <f t="shared" si="185"/>
        <v>85</v>
      </c>
    </row>
    <row r="1601" spans="1:27" x14ac:dyDescent="0.25">
      <c r="A1601" t="s">
        <v>106</v>
      </c>
      <c r="B1601" t="s">
        <v>40</v>
      </c>
      <c r="C1601" t="s">
        <v>40</v>
      </c>
      <c r="D1601" t="s">
        <v>62</v>
      </c>
      <c r="E1601">
        <v>2010</v>
      </c>
      <c r="F1601">
        <v>10</v>
      </c>
      <c r="G1601">
        <v>321</v>
      </c>
      <c r="H1601">
        <v>4</v>
      </c>
      <c r="I1601">
        <v>3</v>
      </c>
      <c r="J1601">
        <v>3</v>
      </c>
      <c r="K1601">
        <v>6</v>
      </c>
      <c r="L1601">
        <v>5</v>
      </c>
      <c r="M1601">
        <v>0</v>
      </c>
      <c r="N1601">
        <v>0</v>
      </c>
      <c r="O1601">
        <v>0</v>
      </c>
      <c r="P1601">
        <v>0</v>
      </c>
      <c r="Q1601">
        <v>1</v>
      </c>
      <c r="R1601">
        <v>1</v>
      </c>
      <c r="S1601">
        <v>0</v>
      </c>
      <c r="T1601">
        <v>0</v>
      </c>
      <c r="U1601">
        <f t="shared" si="186"/>
        <v>2</v>
      </c>
      <c r="V1601" t="str">
        <f t="shared" si="180"/>
        <v>Barefoot Resort - Love (PM)2010</v>
      </c>
      <c r="W1601" s="17">
        <f t="shared" si="181"/>
        <v>19</v>
      </c>
      <c r="X1601">
        <f t="shared" si="187"/>
        <v>93</v>
      </c>
      <c r="Y1601">
        <f t="shared" si="183"/>
        <v>99</v>
      </c>
      <c r="Z1601">
        <f t="shared" si="184"/>
        <v>93</v>
      </c>
      <c r="AA1601">
        <f t="shared" si="185"/>
        <v>85</v>
      </c>
    </row>
    <row r="1602" spans="1:27" x14ac:dyDescent="0.25">
      <c r="A1602" t="s">
        <v>106</v>
      </c>
      <c r="B1602" t="s">
        <v>40</v>
      </c>
      <c r="C1602" t="s">
        <v>40</v>
      </c>
      <c r="D1602" t="s">
        <v>62</v>
      </c>
      <c r="E1602">
        <v>2010</v>
      </c>
      <c r="F1602">
        <v>11</v>
      </c>
      <c r="G1602">
        <v>109</v>
      </c>
      <c r="H1602">
        <v>3</v>
      </c>
      <c r="I1602">
        <v>3</v>
      </c>
      <c r="J1602">
        <v>4</v>
      </c>
      <c r="K1602">
        <v>4</v>
      </c>
      <c r="L1602">
        <v>4</v>
      </c>
      <c r="M1602">
        <v>1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f t="shared" si="186"/>
        <v>0</v>
      </c>
      <c r="V1602" t="str">
        <f t="shared" si="180"/>
        <v>Barefoot Resort - Love (PM)2010</v>
      </c>
      <c r="W1602" s="17">
        <f t="shared" si="181"/>
        <v>19</v>
      </c>
      <c r="X1602">
        <f t="shared" si="187"/>
        <v>93</v>
      </c>
      <c r="Y1602">
        <f t="shared" si="183"/>
        <v>99</v>
      </c>
      <c r="Z1602">
        <f t="shared" si="184"/>
        <v>93</v>
      </c>
      <c r="AA1602">
        <f t="shared" si="185"/>
        <v>85</v>
      </c>
    </row>
    <row r="1603" spans="1:27" x14ac:dyDescent="0.25">
      <c r="A1603" t="s">
        <v>106</v>
      </c>
      <c r="B1603" t="s">
        <v>40</v>
      </c>
      <c r="C1603" t="s">
        <v>40</v>
      </c>
      <c r="D1603" t="s">
        <v>62</v>
      </c>
      <c r="E1603">
        <v>2010</v>
      </c>
      <c r="F1603">
        <v>12</v>
      </c>
      <c r="G1603">
        <v>393</v>
      </c>
      <c r="H1603">
        <v>4</v>
      </c>
      <c r="I1603">
        <v>5</v>
      </c>
      <c r="J1603">
        <v>8</v>
      </c>
      <c r="K1603">
        <v>6</v>
      </c>
      <c r="L1603">
        <v>5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f t="shared" si="186"/>
        <v>0</v>
      </c>
      <c r="V1603" t="str">
        <f t="shared" ref="V1603:V1666" si="188">A1603&amp;E1603</f>
        <v>Barefoot Resort - Love (PM)2010</v>
      </c>
      <c r="W1603" s="17">
        <f t="shared" ref="W1603:W1666" si="189">COUNTIF($C:$C,C1603)/18</f>
        <v>19</v>
      </c>
      <c r="X1603">
        <f t="shared" ref="X1603:X1666" si="190">SUMIF($V:$V,$V1603,$I:$I)</f>
        <v>93</v>
      </c>
      <c r="Y1603">
        <f t="shared" ref="Y1603:Y1666" si="191">SUMIF($V:$V,$V1603,$J:$J)</f>
        <v>99</v>
      </c>
      <c r="Z1603">
        <f t="shared" ref="Z1603:Z1666" si="192">SUMIF($V:$V,$V1603,$K:$K)</f>
        <v>93</v>
      </c>
      <c r="AA1603">
        <f t="shared" ref="AA1603:AA1666" si="193">SUMIF($V:$V,$V1603,$L:$L)</f>
        <v>85</v>
      </c>
    </row>
    <row r="1604" spans="1:27" x14ac:dyDescent="0.25">
      <c r="A1604" t="s">
        <v>106</v>
      </c>
      <c r="B1604" t="s">
        <v>40</v>
      </c>
      <c r="C1604" t="s">
        <v>40</v>
      </c>
      <c r="D1604" t="s">
        <v>62</v>
      </c>
      <c r="E1604">
        <v>2010</v>
      </c>
      <c r="F1604">
        <v>13</v>
      </c>
      <c r="G1604">
        <v>447</v>
      </c>
      <c r="H1604">
        <v>5</v>
      </c>
      <c r="I1604">
        <v>7</v>
      </c>
      <c r="J1604">
        <v>6</v>
      </c>
      <c r="K1604">
        <v>6</v>
      </c>
      <c r="L1604">
        <v>5</v>
      </c>
      <c r="M1604">
        <v>0</v>
      </c>
      <c r="N1604">
        <v>0</v>
      </c>
      <c r="O1604">
        <v>0</v>
      </c>
      <c r="P1604">
        <v>1</v>
      </c>
      <c r="Q1604">
        <v>0</v>
      </c>
      <c r="R1604">
        <v>0</v>
      </c>
      <c r="S1604">
        <v>0</v>
      </c>
      <c r="T1604">
        <v>0</v>
      </c>
      <c r="U1604">
        <f t="shared" si="186"/>
        <v>0</v>
      </c>
      <c r="V1604" t="str">
        <f t="shared" si="188"/>
        <v>Barefoot Resort - Love (PM)2010</v>
      </c>
      <c r="W1604" s="17">
        <f t="shared" si="189"/>
        <v>19</v>
      </c>
      <c r="X1604">
        <f t="shared" si="190"/>
        <v>93</v>
      </c>
      <c r="Y1604">
        <f t="shared" si="191"/>
        <v>99</v>
      </c>
      <c r="Z1604">
        <f t="shared" si="192"/>
        <v>93</v>
      </c>
      <c r="AA1604">
        <f t="shared" si="193"/>
        <v>85</v>
      </c>
    </row>
    <row r="1605" spans="1:27" x14ac:dyDescent="0.25">
      <c r="A1605" t="s">
        <v>106</v>
      </c>
      <c r="B1605" t="s">
        <v>40</v>
      </c>
      <c r="C1605" t="s">
        <v>40</v>
      </c>
      <c r="D1605" t="s">
        <v>62</v>
      </c>
      <c r="E1605">
        <v>2010</v>
      </c>
      <c r="F1605">
        <v>14</v>
      </c>
      <c r="G1605">
        <v>361</v>
      </c>
      <c r="H1605">
        <v>4</v>
      </c>
      <c r="I1605">
        <v>6</v>
      </c>
      <c r="J1605">
        <v>6</v>
      </c>
      <c r="K1605">
        <v>5</v>
      </c>
      <c r="L1605">
        <v>4</v>
      </c>
      <c r="M1605">
        <v>0</v>
      </c>
      <c r="N1605">
        <v>0</v>
      </c>
      <c r="O1605">
        <v>0</v>
      </c>
      <c r="P1605">
        <v>1</v>
      </c>
      <c r="Q1605">
        <v>0</v>
      </c>
      <c r="R1605">
        <v>0</v>
      </c>
      <c r="S1605">
        <v>0</v>
      </c>
      <c r="T1605">
        <v>0</v>
      </c>
      <c r="U1605">
        <f t="shared" si="186"/>
        <v>0</v>
      </c>
      <c r="V1605" t="str">
        <f t="shared" si="188"/>
        <v>Barefoot Resort - Love (PM)2010</v>
      </c>
      <c r="W1605" s="17">
        <f t="shared" si="189"/>
        <v>19</v>
      </c>
      <c r="X1605">
        <f t="shared" si="190"/>
        <v>93</v>
      </c>
      <c r="Y1605">
        <f t="shared" si="191"/>
        <v>99</v>
      </c>
      <c r="Z1605">
        <f t="shared" si="192"/>
        <v>93</v>
      </c>
      <c r="AA1605">
        <f t="shared" si="193"/>
        <v>85</v>
      </c>
    </row>
    <row r="1606" spans="1:27" x14ac:dyDescent="0.25">
      <c r="A1606" t="s">
        <v>106</v>
      </c>
      <c r="B1606" t="s">
        <v>40</v>
      </c>
      <c r="C1606" t="s">
        <v>40</v>
      </c>
      <c r="D1606" t="s">
        <v>62</v>
      </c>
      <c r="E1606">
        <v>2010</v>
      </c>
      <c r="F1606">
        <v>15</v>
      </c>
      <c r="G1606">
        <v>154</v>
      </c>
      <c r="H1606">
        <v>3</v>
      </c>
      <c r="I1606">
        <v>5</v>
      </c>
      <c r="J1606">
        <v>4</v>
      </c>
      <c r="K1606">
        <v>3</v>
      </c>
      <c r="L1606">
        <v>4</v>
      </c>
      <c r="M1606">
        <v>0</v>
      </c>
      <c r="N1606">
        <v>0</v>
      </c>
      <c r="O1606">
        <v>1</v>
      </c>
      <c r="P1606">
        <v>0</v>
      </c>
      <c r="Q1606">
        <v>0</v>
      </c>
      <c r="R1606">
        <v>0</v>
      </c>
      <c r="S1606">
        <v>0</v>
      </c>
      <c r="T1606">
        <v>0</v>
      </c>
      <c r="U1606">
        <f t="shared" ref="U1606:U1669" si="194">SUM(Q1606:T1606)</f>
        <v>0</v>
      </c>
      <c r="V1606" t="str">
        <f t="shared" si="188"/>
        <v>Barefoot Resort - Love (PM)2010</v>
      </c>
      <c r="W1606" s="17">
        <f t="shared" si="189"/>
        <v>19</v>
      </c>
      <c r="X1606">
        <f t="shared" si="190"/>
        <v>93</v>
      </c>
      <c r="Y1606">
        <f t="shared" si="191"/>
        <v>99</v>
      </c>
      <c r="Z1606">
        <f t="shared" si="192"/>
        <v>93</v>
      </c>
      <c r="AA1606">
        <f t="shared" si="193"/>
        <v>85</v>
      </c>
    </row>
    <row r="1607" spans="1:27" x14ac:dyDescent="0.25">
      <c r="A1607" t="s">
        <v>106</v>
      </c>
      <c r="B1607" t="s">
        <v>40</v>
      </c>
      <c r="C1607" t="s">
        <v>40</v>
      </c>
      <c r="D1607" t="s">
        <v>62</v>
      </c>
      <c r="E1607">
        <v>2010</v>
      </c>
      <c r="F1607">
        <v>16</v>
      </c>
      <c r="G1607">
        <v>332</v>
      </c>
      <c r="H1607">
        <v>4</v>
      </c>
      <c r="I1607">
        <v>7</v>
      </c>
      <c r="J1607">
        <v>6</v>
      </c>
      <c r="K1607">
        <v>4</v>
      </c>
      <c r="L1607">
        <v>4</v>
      </c>
      <c r="M1607">
        <v>0</v>
      </c>
      <c r="N1607">
        <v>0</v>
      </c>
      <c r="O1607">
        <v>1</v>
      </c>
      <c r="P1607">
        <v>1</v>
      </c>
      <c r="Q1607">
        <v>0</v>
      </c>
      <c r="R1607">
        <v>0</v>
      </c>
      <c r="S1607">
        <v>0</v>
      </c>
      <c r="T1607">
        <v>0</v>
      </c>
      <c r="U1607">
        <f t="shared" si="194"/>
        <v>0</v>
      </c>
      <c r="V1607" t="str">
        <f t="shared" si="188"/>
        <v>Barefoot Resort - Love (PM)2010</v>
      </c>
      <c r="W1607" s="17">
        <f t="shared" si="189"/>
        <v>19</v>
      </c>
      <c r="X1607">
        <f t="shared" si="190"/>
        <v>93</v>
      </c>
      <c r="Y1607">
        <f t="shared" si="191"/>
        <v>99</v>
      </c>
      <c r="Z1607">
        <f t="shared" si="192"/>
        <v>93</v>
      </c>
      <c r="AA1607">
        <f t="shared" si="193"/>
        <v>85</v>
      </c>
    </row>
    <row r="1608" spans="1:27" x14ac:dyDescent="0.25">
      <c r="A1608" t="s">
        <v>106</v>
      </c>
      <c r="B1608" t="s">
        <v>40</v>
      </c>
      <c r="C1608" t="s">
        <v>40</v>
      </c>
      <c r="D1608" t="s">
        <v>62</v>
      </c>
      <c r="E1608">
        <v>2010</v>
      </c>
      <c r="F1608">
        <v>17</v>
      </c>
      <c r="G1608">
        <v>389</v>
      </c>
      <c r="H1608">
        <v>4</v>
      </c>
      <c r="I1608">
        <v>6</v>
      </c>
      <c r="J1608">
        <v>6</v>
      </c>
      <c r="K1608">
        <v>6</v>
      </c>
      <c r="L1608">
        <v>5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f t="shared" si="194"/>
        <v>0</v>
      </c>
      <c r="V1608" t="str">
        <f t="shared" si="188"/>
        <v>Barefoot Resort - Love (PM)2010</v>
      </c>
      <c r="W1608" s="17">
        <f t="shared" si="189"/>
        <v>19</v>
      </c>
      <c r="X1608">
        <f t="shared" si="190"/>
        <v>93</v>
      </c>
      <c r="Y1608">
        <f t="shared" si="191"/>
        <v>99</v>
      </c>
      <c r="Z1608">
        <f t="shared" si="192"/>
        <v>93</v>
      </c>
      <c r="AA1608">
        <f t="shared" si="193"/>
        <v>85</v>
      </c>
    </row>
    <row r="1609" spans="1:27" x14ac:dyDescent="0.25">
      <c r="A1609" t="s">
        <v>106</v>
      </c>
      <c r="B1609" t="s">
        <v>40</v>
      </c>
      <c r="C1609" t="s">
        <v>40</v>
      </c>
      <c r="D1609" t="s">
        <v>62</v>
      </c>
      <c r="E1609">
        <v>2010</v>
      </c>
      <c r="F1609">
        <v>18</v>
      </c>
      <c r="G1609">
        <v>534</v>
      </c>
      <c r="H1609">
        <v>5</v>
      </c>
      <c r="I1609">
        <v>7</v>
      </c>
      <c r="J1609">
        <v>9</v>
      </c>
      <c r="K1609">
        <v>7</v>
      </c>
      <c r="L1609">
        <v>5</v>
      </c>
      <c r="M1609">
        <v>0</v>
      </c>
      <c r="N1609">
        <v>0</v>
      </c>
      <c r="O1609">
        <v>0</v>
      </c>
      <c r="P1609">
        <v>1</v>
      </c>
      <c r="Q1609">
        <v>0</v>
      </c>
      <c r="R1609">
        <v>0</v>
      </c>
      <c r="S1609">
        <v>0</v>
      </c>
      <c r="T1609">
        <v>0</v>
      </c>
      <c r="U1609">
        <f t="shared" si="194"/>
        <v>0</v>
      </c>
      <c r="V1609" t="str">
        <f t="shared" si="188"/>
        <v>Barefoot Resort - Love (PM)2010</v>
      </c>
      <c r="W1609" s="17">
        <f t="shared" si="189"/>
        <v>19</v>
      </c>
      <c r="X1609">
        <f t="shared" si="190"/>
        <v>93</v>
      </c>
      <c r="Y1609">
        <f t="shared" si="191"/>
        <v>99</v>
      </c>
      <c r="Z1609">
        <f t="shared" si="192"/>
        <v>93</v>
      </c>
      <c r="AA1609">
        <f t="shared" si="193"/>
        <v>85</v>
      </c>
    </row>
    <row r="1610" spans="1:27" x14ac:dyDescent="0.25">
      <c r="A1610" t="s">
        <v>107</v>
      </c>
      <c r="B1610" t="s">
        <v>22</v>
      </c>
      <c r="C1610" t="s">
        <v>22</v>
      </c>
      <c r="E1610">
        <v>2010</v>
      </c>
      <c r="F1610">
        <v>1</v>
      </c>
      <c r="G1610">
        <v>396</v>
      </c>
      <c r="H1610">
        <v>4</v>
      </c>
      <c r="I1610">
        <v>5</v>
      </c>
      <c r="J1610">
        <v>4</v>
      </c>
      <c r="K1610">
        <v>7</v>
      </c>
      <c r="L1610">
        <v>5</v>
      </c>
      <c r="M1610">
        <v>0</v>
      </c>
      <c r="N1610">
        <v>1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f t="shared" si="194"/>
        <v>0</v>
      </c>
      <c r="V1610" t="str">
        <f t="shared" si="188"/>
        <v>Grande Dunes - Last Day2010</v>
      </c>
      <c r="W1610" s="17">
        <f t="shared" si="189"/>
        <v>14</v>
      </c>
      <c r="X1610">
        <f t="shared" si="190"/>
        <v>93</v>
      </c>
      <c r="Y1610">
        <f t="shared" si="191"/>
        <v>87</v>
      </c>
      <c r="Z1610">
        <f t="shared" si="192"/>
        <v>88</v>
      </c>
      <c r="AA1610">
        <f t="shared" si="193"/>
        <v>85</v>
      </c>
    </row>
    <row r="1611" spans="1:27" x14ac:dyDescent="0.25">
      <c r="A1611" t="s">
        <v>107</v>
      </c>
      <c r="B1611" t="s">
        <v>22</v>
      </c>
      <c r="C1611" t="s">
        <v>22</v>
      </c>
      <c r="E1611">
        <v>2010</v>
      </c>
      <c r="F1611">
        <v>2</v>
      </c>
      <c r="G1611">
        <v>137</v>
      </c>
      <c r="H1611">
        <v>3</v>
      </c>
      <c r="I1611">
        <v>3</v>
      </c>
      <c r="J1611">
        <v>3</v>
      </c>
      <c r="K1611">
        <v>4</v>
      </c>
      <c r="L1611">
        <v>4</v>
      </c>
      <c r="M1611">
        <v>1</v>
      </c>
      <c r="N1611">
        <v>1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f t="shared" si="194"/>
        <v>0</v>
      </c>
      <c r="V1611" t="str">
        <f t="shared" si="188"/>
        <v>Grande Dunes - Last Day2010</v>
      </c>
      <c r="W1611" s="17">
        <f t="shared" si="189"/>
        <v>14</v>
      </c>
      <c r="X1611">
        <f t="shared" si="190"/>
        <v>93</v>
      </c>
      <c r="Y1611">
        <f t="shared" si="191"/>
        <v>87</v>
      </c>
      <c r="Z1611">
        <f t="shared" si="192"/>
        <v>88</v>
      </c>
      <c r="AA1611">
        <f t="shared" si="193"/>
        <v>85</v>
      </c>
    </row>
    <row r="1612" spans="1:27" x14ac:dyDescent="0.25">
      <c r="A1612" t="s">
        <v>107</v>
      </c>
      <c r="B1612" t="s">
        <v>22</v>
      </c>
      <c r="C1612" t="s">
        <v>22</v>
      </c>
      <c r="E1612">
        <v>2010</v>
      </c>
      <c r="F1612">
        <v>3</v>
      </c>
      <c r="G1612">
        <v>378</v>
      </c>
      <c r="H1612">
        <v>4</v>
      </c>
      <c r="I1612">
        <v>6</v>
      </c>
      <c r="J1612">
        <v>7</v>
      </c>
      <c r="K1612">
        <v>5</v>
      </c>
      <c r="L1612">
        <v>4</v>
      </c>
      <c r="M1612">
        <v>0</v>
      </c>
      <c r="N1612">
        <v>0</v>
      </c>
      <c r="O1612">
        <v>0</v>
      </c>
      <c r="P1612">
        <v>1</v>
      </c>
      <c r="Q1612">
        <v>0</v>
      </c>
      <c r="R1612">
        <v>0</v>
      </c>
      <c r="S1612">
        <v>0</v>
      </c>
      <c r="T1612">
        <v>0</v>
      </c>
      <c r="U1612">
        <f t="shared" si="194"/>
        <v>0</v>
      </c>
      <c r="V1612" t="str">
        <f t="shared" si="188"/>
        <v>Grande Dunes - Last Day2010</v>
      </c>
      <c r="W1612" s="17">
        <f t="shared" si="189"/>
        <v>14</v>
      </c>
      <c r="X1612">
        <f t="shared" si="190"/>
        <v>93</v>
      </c>
      <c r="Y1612">
        <f t="shared" si="191"/>
        <v>87</v>
      </c>
      <c r="Z1612">
        <f t="shared" si="192"/>
        <v>88</v>
      </c>
      <c r="AA1612">
        <f t="shared" si="193"/>
        <v>85</v>
      </c>
    </row>
    <row r="1613" spans="1:27" x14ac:dyDescent="0.25">
      <c r="A1613" t="s">
        <v>107</v>
      </c>
      <c r="B1613" t="s">
        <v>22</v>
      </c>
      <c r="C1613" t="s">
        <v>22</v>
      </c>
      <c r="E1613">
        <v>2010</v>
      </c>
      <c r="F1613">
        <v>4</v>
      </c>
      <c r="G1613">
        <v>506</v>
      </c>
      <c r="H1613">
        <v>5</v>
      </c>
      <c r="I1613">
        <v>6</v>
      </c>
      <c r="J1613">
        <v>5</v>
      </c>
      <c r="K1613">
        <v>8</v>
      </c>
      <c r="L1613">
        <v>6</v>
      </c>
      <c r="M1613">
        <v>0</v>
      </c>
      <c r="N1613">
        <v>1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f t="shared" si="194"/>
        <v>0</v>
      </c>
      <c r="V1613" t="str">
        <f t="shared" si="188"/>
        <v>Grande Dunes - Last Day2010</v>
      </c>
      <c r="W1613" s="17">
        <f t="shared" si="189"/>
        <v>14</v>
      </c>
      <c r="X1613">
        <f t="shared" si="190"/>
        <v>93</v>
      </c>
      <c r="Y1613">
        <f t="shared" si="191"/>
        <v>87</v>
      </c>
      <c r="Z1613">
        <f t="shared" si="192"/>
        <v>88</v>
      </c>
      <c r="AA1613">
        <f t="shared" si="193"/>
        <v>85</v>
      </c>
    </row>
    <row r="1614" spans="1:27" x14ac:dyDescent="0.25">
      <c r="A1614" t="s">
        <v>107</v>
      </c>
      <c r="B1614" t="s">
        <v>22</v>
      </c>
      <c r="C1614" t="s">
        <v>22</v>
      </c>
      <c r="E1614">
        <v>2010</v>
      </c>
      <c r="F1614">
        <v>5</v>
      </c>
      <c r="G1614">
        <v>383</v>
      </c>
      <c r="H1614">
        <v>4</v>
      </c>
      <c r="I1614">
        <v>5</v>
      </c>
      <c r="J1614">
        <v>4</v>
      </c>
      <c r="K1614">
        <v>5</v>
      </c>
      <c r="L1614">
        <v>5</v>
      </c>
      <c r="M1614">
        <v>0</v>
      </c>
      <c r="N1614">
        <v>1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f t="shared" si="194"/>
        <v>0</v>
      </c>
      <c r="V1614" t="str">
        <f t="shared" si="188"/>
        <v>Grande Dunes - Last Day2010</v>
      </c>
      <c r="W1614" s="17">
        <f t="shared" si="189"/>
        <v>14</v>
      </c>
      <c r="X1614">
        <f t="shared" si="190"/>
        <v>93</v>
      </c>
      <c r="Y1614">
        <f t="shared" si="191"/>
        <v>87</v>
      </c>
      <c r="Z1614">
        <f t="shared" si="192"/>
        <v>88</v>
      </c>
      <c r="AA1614">
        <f t="shared" si="193"/>
        <v>85</v>
      </c>
    </row>
    <row r="1615" spans="1:27" x14ac:dyDescent="0.25">
      <c r="A1615" t="s">
        <v>107</v>
      </c>
      <c r="B1615" t="s">
        <v>22</v>
      </c>
      <c r="C1615" t="s">
        <v>22</v>
      </c>
      <c r="E1615">
        <v>2010</v>
      </c>
      <c r="F1615">
        <v>6</v>
      </c>
      <c r="G1615">
        <v>305</v>
      </c>
      <c r="H1615">
        <v>4</v>
      </c>
      <c r="I1615">
        <v>5</v>
      </c>
      <c r="J1615">
        <v>4</v>
      </c>
      <c r="K1615">
        <v>4</v>
      </c>
      <c r="L1615">
        <v>5</v>
      </c>
      <c r="M1615">
        <v>0</v>
      </c>
      <c r="N1615">
        <v>1</v>
      </c>
      <c r="O1615">
        <v>1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f t="shared" si="194"/>
        <v>0</v>
      </c>
      <c r="V1615" t="str">
        <f t="shared" si="188"/>
        <v>Grande Dunes - Last Day2010</v>
      </c>
      <c r="W1615" s="17">
        <f t="shared" si="189"/>
        <v>14</v>
      </c>
      <c r="X1615">
        <f t="shared" si="190"/>
        <v>93</v>
      </c>
      <c r="Y1615">
        <f t="shared" si="191"/>
        <v>87</v>
      </c>
      <c r="Z1615">
        <f t="shared" si="192"/>
        <v>88</v>
      </c>
      <c r="AA1615">
        <f t="shared" si="193"/>
        <v>85</v>
      </c>
    </row>
    <row r="1616" spans="1:27" x14ac:dyDescent="0.25">
      <c r="A1616" t="s">
        <v>107</v>
      </c>
      <c r="B1616" t="s">
        <v>22</v>
      </c>
      <c r="C1616" t="s">
        <v>22</v>
      </c>
      <c r="E1616">
        <v>2010</v>
      </c>
      <c r="F1616">
        <v>7</v>
      </c>
      <c r="G1616">
        <v>495</v>
      </c>
      <c r="H1616">
        <v>5</v>
      </c>
      <c r="I1616">
        <v>5</v>
      </c>
      <c r="J1616">
        <v>6</v>
      </c>
      <c r="K1616">
        <v>5</v>
      </c>
      <c r="L1616">
        <v>6</v>
      </c>
      <c r="M1616">
        <v>1</v>
      </c>
      <c r="N1616">
        <v>0</v>
      </c>
      <c r="O1616">
        <v>1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f t="shared" si="194"/>
        <v>0</v>
      </c>
      <c r="V1616" t="str">
        <f t="shared" si="188"/>
        <v>Grande Dunes - Last Day2010</v>
      </c>
      <c r="W1616" s="17">
        <f t="shared" si="189"/>
        <v>14</v>
      </c>
      <c r="X1616">
        <f t="shared" si="190"/>
        <v>93</v>
      </c>
      <c r="Y1616">
        <f t="shared" si="191"/>
        <v>87</v>
      </c>
      <c r="Z1616">
        <f t="shared" si="192"/>
        <v>88</v>
      </c>
      <c r="AA1616">
        <f t="shared" si="193"/>
        <v>85</v>
      </c>
    </row>
    <row r="1617" spans="1:27" x14ac:dyDescent="0.25">
      <c r="A1617" t="s">
        <v>107</v>
      </c>
      <c r="B1617" t="s">
        <v>22</v>
      </c>
      <c r="C1617" t="s">
        <v>22</v>
      </c>
      <c r="E1617">
        <v>2010</v>
      </c>
      <c r="F1617">
        <v>8</v>
      </c>
      <c r="G1617">
        <v>155</v>
      </c>
      <c r="H1617">
        <v>3</v>
      </c>
      <c r="I1617">
        <v>5</v>
      </c>
      <c r="J1617">
        <v>5</v>
      </c>
      <c r="K1617">
        <v>3</v>
      </c>
      <c r="L1617">
        <v>3</v>
      </c>
      <c r="M1617">
        <v>0</v>
      </c>
      <c r="N1617">
        <v>0</v>
      </c>
      <c r="O1617">
        <v>1</v>
      </c>
      <c r="P1617">
        <v>1</v>
      </c>
      <c r="Q1617">
        <v>0</v>
      </c>
      <c r="R1617">
        <v>0</v>
      </c>
      <c r="S1617">
        <v>0</v>
      </c>
      <c r="T1617">
        <v>0</v>
      </c>
      <c r="U1617">
        <f t="shared" si="194"/>
        <v>0</v>
      </c>
      <c r="V1617" t="str">
        <f t="shared" si="188"/>
        <v>Grande Dunes - Last Day2010</v>
      </c>
      <c r="W1617" s="17">
        <f t="shared" si="189"/>
        <v>14</v>
      </c>
      <c r="X1617">
        <f t="shared" si="190"/>
        <v>93</v>
      </c>
      <c r="Y1617">
        <f t="shared" si="191"/>
        <v>87</v>
      </c>
      <c r="Z1617">
        <f t="shared" si="192"/>
        <v>88</v>
      </c>
      <c r="AA1617">
        <f t="shared" si="193"/>
        <v>85</v>
      </c>
    </row>
    <row r="1618" spans="1:27" x14ac:dyDescent="0.25">
      <c r="A1618" t="s">
        <v>107</v>
      </c>
      <c r="B1618" t="s">
        <v>22</v>
      </c>
      <c r="C1618" t="s">
        <v>22</v>
      </c>
      <c r="E1618">
        <v>2010</v>
      </c>
      <c r="F1618">
        <v>9</v>
      </c>
      <c r="G1618">
        <v>386</v>
      </c>
      <c r="H1618">
        <v>4</v>
      </c>
      <c r="I1618">
        <v>5</v>
      </c>
      <c r="J1618">
        <v>4</v>
      </c>
      <c r="K1618">
        <v>4</v>
      </c>
      <c r="L1618">
        <v>4</v>
      </c>
      <c r="M1618">
        <v>0</v>
      </c>
      <c r="N1618">
        <v>1</v>
      </c>
      <c r="O1618">
        <v>1</v>
      </c>
      <c r="P1618">
        <v>1</v>
      </c>
      <c r="Q1618">
        <v>0</v>
      </c>
      <c r="R1618">
        <v>0</v>
      </c>
      <c r="S1618">
        <v>0</v>
      </c>
      <c r="T1618">
        <v>0</v>
      </c>
      <c r="U1618">
        <f t="shared" si="194"/>
        <v>0</v>
      </c>
      <c r="V1618" t="str">
        <f t="shared" si="188"/>
        <v>Grande Dunes - Last Day2010</v>
      </c>
      <c r="W1618" s="17">
        <f t="shared" si="189"/>
        <v>14</v>
      </c>
      <c r="X1618">
        <f t="shared" si="190"/>
        <v>93</v>
      </c>
      <c r="Y1618">
        <f t="shared" si="191"/>
        <v>87</v>
      </c>
      <c r="Z1618">
        <f t="shared" si="192"/>
        <v>88</v>
      </c>
      <c r="AA1618">
        <f t="shared" si="193"/>
        <v>85</v>
      </c>
    </row>
    <row r="1619" spans="1:27" x14ac:dyDescent="0.25">
      <c r="A1619" t="s">
        <v>107</v>
      </c>
      <c r="B1619" t="s">
        <v>22</v>
      </c>
      <c r="C1619" t="s">
        <v>22</v>
      </c>
      <c r="E1619">
        <v>2010</v>
      </c>
      <c r="F1619">
        <v>10</v>
      </c>
      <c r="G1619">
        <v>385</v>
      </c>
      <c r="H1619">
        <v>4</v>
      </c>
      <c r="I1619">
        <v>5</v>
      </c>
      <c r="J1619">
        <v>4</v>
      </c>
      <c r="K1619">
        <v>5</v>
      </c>
      <c r="L1619">
        <v>4</v>
      </c>
      <c r="M1619">
        <v>0</v>
      </c>
      <c r="N1619">
        <v>1</v>
      </c>
      <c r="O1619">
        <v>0</v>
      </c>
      <c r="P1619">
        <v>1</v>
      </c>
      <c r="Q1619">
        <v>0</v>
      </c>
      <c r="R1619">
        <v>0</v>
      </c>
      <c r="S1619">
        <v>0</v>
      </c>
      <c r="T1619">
        <v>0</v>
      </c>
      <c r="U1619">
        <f t="shared" si="194"/>
        <v>0</v>
      </c>
      <c r="V1619" t="str">
        <f t="shared" si="188"/>
        <v>Grande Dunes - Last Day2010</v>
      </c>
      <c r="W1619" s="17">
        <f t="shared" si="189"/>
        <v>14</v>
      </c>
      <c r="X1619">
        <f t="shared" si="190"/>
        <v>93</v>
      </c>
      <c r="Y1619">
        <f t="shared" si="191"/>
        <v>87</v>
      </c>
      <c r="Z1619">
        <f t="shared" si="192"/>
        <v>88</v>
      </c>
      <c r="AA1619">
        <f t="shared" si="193"/>
        <v>85</v>
      </c>
    </row>
    <row r="1620" spans="1:27" x14ac:dyDescent="0.25">
      <c r="A1620" t="s">
        <v>107</v>
      </c>
      <c r="B1620" t="s">
        <v>22</v>
      </c>
      <c r="C1620" t="s">
        <v>22</v>
      </c>
      <c r="E1620">
        <v>2010</v>
      </c>
      <c r="F1620">
        <v>11</v>
      </c>
      <c r="G1620">
        <v>124</v>
      </c>
      <c r="H1620">
        <v>3</v>
      </c>
      <c r="I1620">
        <v>5</v>
      </c>
      <c r="J1620">
        <v>5</v>
      </c>
      <c r="K1620">
        <v>4</v>
      </c>
      <c r="L1620">
        <v>4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f t="shared" si="194"/>
        <v>0</v>
      </c>
      <c r="V1620" t="str">
        <f t="shared" si="188"/>
        <v>Grande Dunes - Last Day2010</v>
      </c>
      <c r="W1620" s="17">
        <f t="shared" si="189"/>
        <v>14</v>
      </c>
      <c r="X1620">
        <f t="shared" si="190"/>
        <v>93</v>
      </c>
      <c r="Y1620">
        <f t="shared" si="191"/>
        <v>87</v>
      </c>
      <c r="Z1620">
        <f t="shared" si="192"/>
        <v>88</v>
      </c>
      <c r="AA1620">
        <f t="shared" si="193"/>
        <v>85</v>
      </c>
    </row>
    <row r="1621" spans="1:27" x14ac:dyDescent="0.25">
      <c r="A1621" t="s">
        <v>107</v>
      </c>
      <c r="B1621" t="s">
        <v>22</v>
      </c>
      <c r="C1621" t="s">
        <v>22</v>
      </c>
      <c r="E1621">
        <v>2010</v>
      </c>
      <c r="F1621">
        <v>12</v>
      </c>
      <c r="G1621">
        <v>350</v>
      </c>
      <c r="H1621">
        <v>4</v>
      </c>
      <c r="I1621">
        <v>4</v>
      </c>
      <c r="J1621">
        <v>5</v>
      </c>
      <c r="K1621">
        <v>5</v>
      </c>
      <c r="L1621">
        <v>5</v>
      </c>
      <c r="M1621">
        <v>1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f t="shared" si="194"/>
        <v>0</v>
      </c>
      <c r="V1621" t="str">
        <f t="shared" si="188"/>
        <v>Grande Dunes - Last Day2010</v>
      </c>
      <c r="W1621" s="17">
        <f t="shared" si="189"/>
        <v>14</v>
      </c>
      <c r="X1621">
        <f t="shared" si="190"/>
        <v>93</v>
      </c>
      <c r="Y1621">
        <f t="shared" si="191"/>
        <v>87</v>
      </c>
      <c r="Z1621">
        <f t="shared" si="192"/>
        <v>88</v>
      </c>
      <c r="AA1621">
        <f t="shared" si="193"/>
        <v>85</v>
      </c>
    </row>
    <row r="1622" spans="1:27" x14ac:dyDescent="0.25">
      <c r="A1622" t="s">
        <v>107</v>
      </c>
      <c r="B1622" t="s">
        <v>22</v>
      </c>
      <c r="C1622" t="s">
        <v>22</v>
      </c>
      <c r="E1622">
        <v>2010</v>
      </c>
      <c r="F1622">
        <v>13</v>
      </c>
      <c r="G1622">
        <v>499</v>
      </c>
      <c r="H1622">
        <v>5</v>
      </c>
      <c r="I1622">
        <v>5</v>
      </c>
      <c r="J1622">
        <v>5</v>
      </c>
      <c r="K1622">
        <v>4</v>
      </c>
      <c r="L1622">
        <v>4</v>
      </c>
      <c r="M1622">
        <v>1</v>
      </c>
      <c r="N1622">
        <v>1</v>
      </c>
      <c r="O1622">
        <v>0</v>
      </c>
      <c r="P1622">
        <v>0</v>
      </c>
      <c r="Q1622">
        <v>0</v>
      </c>
      <c r="R1622">
        <v>0</v>
      </c>
      <c r="S1622">
        <v>1</v>
      </c>
      <c r="T1622">
        <v>1</v>
      </c>
      <c r="U1622">
        <f t="shared" si="194"/>
        <v>2</v>
      </c>
      <c r="V1622" t="str">
        <f t="shared" si="188"/>
        <v>Grande Dunes - Last Day2010</v>
      </c>
      <c r="W1622" s="17">
        <f t="shared" si="189"/>
        <v>14</v>
      </c>
      <c r="X1622">
        <f t="shared" si="190"/>
        <v>93</v>
      </c>
      <c r="Y1622">
        <f t="shared" si="191"/>
        <v>87</v>
      </c>
      <c r="Z1622">
        <f t="shared" si="192"/>
        <v>88</v>
      </c>
      <c r="AA1622">
        <f t="shared" si="193"/>
        <v>85</v>
      </c>
    </row>
    <row r="1623" spans="1:27" x14ac:dyDescent="0.25">
      <c r="A1623" t="s">
        <v>107</v>
      </c>
      <c r="B1623" t="s">
        <v>22</v>
      </c>
      <c r="C1623" t="s">
        <v>22</v>
      </c>
      <c r="E1623">
        <v>2010</v>
      </c>
      <c r="F1623">
        <v>14</v>
      </c>
      <c r="G1623">
        <v>158</v>
      </c>
      <c r="H1623">
        <v>3</v>
      </c>
      <c r="I1623">
        <v>5</v>
      </c>
      <c r="J1623">
        <v>4</v>
      </c>
      <c r="K1623">
        <v>4</v>
      </c>
      <c r="L1623">
        <v>4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f t="shared" si="194"/>
        <v>0</v>
      </c>
      <c r="V1623" t="str">
        <f t="shared" si="188"/>
        <v>Grande Dunes - Last Day2010</v>
      </c>
      <c r="W1623" s="17">
        <f t="shared" si="189"/>
        <v>14</v>
      </c>
      <c r="X1623">
        <f t="shared" si="190"/>
        <v>93</v>
      </c>
      <c r="Y1623">
        <f t="shared" si="191"/>
        <v>87</v>
      </c>
      <c r="Z1623">
        <f t="shared" si="192"/>
        <v>88</v>
      </c>
      <c r="AA1623">
        <f t="shared" si="193"/>
        <v>85</v>
      </c>
    </row>
    <row r="1624" spans="1:27" x14ac:dyDescent="0.25">
      <c r="A1624" t="s">
        <v>107</v>
      </c>
      <c r="B1624" t="s">
        <v>22</v>
      </c>
      <c r="C1624" t="s">
        <v>22</v>
      </c>
      <c r="E1624">
        <v>2010</v>
      </c>
      <c r="F1624">
        <v>15</v>
      </c>
      <c r="G1624">
        <v>400</v>
      </c>
      <c r="H1624">
        <v>4</v>
      </c>
      <c r="I1624">
        <v>7</v>
      </c>
      <c r="J1624">
        <v>6</v>
      </c>
      <c r="K1624">
        <v>5</v>
      </c>
      <c r="L1624">
        <v>4</v>
      </c>
      <c r="M1624">
        <v>0</v>
      </c>
      <c r="N1624">
        <v>0</v>
      </c>
      <c r="O1624">
        <v>0</v>
      </c>
      <c r="P1624">
        <v>1</v>
      </c>
      <c r="Q1624">
        <v>0</v>
      </c>
      <c r="R1624">
        <v>0</v>
      </c>
      <c r="S1624">
        <v>0</v>
      </c>
      <c r="T1624">
        <v>0</v>
      </c>
      <c r="U1624">
        <f t="shared" si="194"/>
        <v>0</v>
      </c>
      <c r="V1624" t="str">
        <f t="shared" si="188"/>
        <v>Grande Dunes - Last Day2010</v>
      </c>
      <c r="W1624" s="17">
        <f t="shared" si="189"/>
        <v>14</v>
      </c>
      <c r="X1624">
        <f t="shared" si="190"/>
        <v>93</v>
      </c>
      <c r="Y1624">
        <f t="shared" si="191"/>
        <v>87</v>
      </c>
      <c r="Z1624">
        <f t="shared" si="192"/>
        <v>88</v>
      </c>
      <c r="AA1624">
        <f t="shared" si="193"/>
        <v>85</v>
      </c>
    </row>
    <row r="1625" spans="1:27" x14ac:dyDescent="0.25">
      <c r="A1625" t="s">
        <v>107</v>
      </c>
      <c r="B1625" t="s">
        <v>22</v>
      </c>
      <c r="C1625" t="s">
        <v>22</v>
      </c>
      <c r="E1625">
        <v>2010</v>
      </c>
      <c r="F1625">
        <v>16</v>
      </c>
      <c r="G1625">
        <v>365</v>
      </c>
      <c r="H1625">
        <v>4</v>
      </c>
      <c r="I1625">
        <v>5</v>
      </c>
      <c r="J1625">
        <v>4</v>
      </c>
      <c r="K1625">
        <v>5</v>
      </c>
      <c r="L1625">
        <v>5</v>
      </c>
      <c r="M1625">
        <v>0</v>
      </c>
      <c r="N1625">
        <v>1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f t="shared" si="194"/>
        <v>0</v>
      </c>
      <c r="V1625" t="str">
        <f t="shared" si="188"/>
        <v>Grande Dunes - Last Day2010</v>
      </c>
      <c r="W1625" s="17">
        <f t="shared" si="189"/>
        <v>14</v>
      </c>
      <c r="X1625">
        <f t="shared" si="190"/>
        <v>93</v>
      </c>
      <c r="Y1625">
        <f t="shared" si="191"/>
        <v>87</v>
      </c>
      <c r="Z1625">
        <f t="shared" si="192"/>
        <v>88</v>
      </c>
      <c r="AA1625">
        <f t="shared" si="193"/>
        <v>85</v>
      </c>
    </row>
    <row r="1626" spans="1:27" x14ac:dyDescent="0.25">
      <c r="A1626" t="s">
        <v>107</v>
      </c>
      <c r="B1626" t="s">
        <v>22</v>
      </c>
      <c r="C1626" t="s">
        <v>22</v>
      </c>
      <c r="E1626">
        <v>2010</v>
      </c>
      <c r="F1626">
        <v>17</v>
      </c>
      <c r="G1626">
        <v>477</v>
      </c>
      <c r="H1626">
        <v>5</v>
      </c>
      <c r="I1626">
        <v>5</v>
      </c>
      <c r="J1626">
        <v>6</v>
      </c>
      <c r="K1626">
        <v>5</v>
      </c>
      <c r="L1626">
        <v>8</v>
      </c>
      <c r="M1626">
        <v>1</v>
      </c>
      <c r="N1626">
        <v>0</v>
      </c>
      <c r="O1626">
        <v>1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f t="shared" si="194"/>
        <v>0</v>
      </c>
      <c r="V1626" t="str">
        <f t="shared" si="188"/>
        <v>Grande Dunes - Last Day2010</v>
      </c>
      <c r="W1626" s="17">
        <f t="shared" si="189"/>
        <v>14</v>
      </c>
      <c r="X1626">
        <f t="shared" si="190"/>
        <v>93</v>
      </c>
      <c r="Y1626">
        <f t="shared" si="191"/>
        <v>87</v>
      </c>
      <c r="Z1626">
        <f t="shared" si="192"/>
        <v>88</v>
      </c>
      <c r="AA1626">
        <f t="shared" si="193"/>
        <v>85</v>
      </c>
    </row>
    <row r="1627" spans="1:27" x14ac:dyDescent="0.25">
      <c r="A1627" t="s">
        <v>107</v>
      </c>
      <c r="B1627" t="s">
        <v>22</v>
      </c>
      <c r="C1627" t="s">
        <v>22</v>
      </c>
      <c r="E1627">
        <v>2010</v>
      </c>
      <c r="F1627">
        <v>18</v>
      </c>
      <c r="G1627">
        <v>373</v>
      </c>
      <c r="H1627">
        <v>4</v>
      </c>
      <c r="I1627">
        <v>7</v>
      </c>
      <c r="J1627">
        <v>6</v>
      </c>
      <c r="K1627">
        <v>6</v>
      </c>
      <c r="L1627">
        <v>5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f t="shared" si="194"/>
        <v>0</v>
      </c>
      <c r="V1627" t="str">
        <f t="shared" si="188"/>
        <v>Grande Dunes - Last Day2010</v>
      </c>
      <c r="W1627" s="17">
        <f t="shared" si="189"/>
        <v>14</v>
      </c>
      <c r="X1627">
        <f t="shared" si="190"/>
        <v>93</v>
      </c>
      <c r="Y1627">
        <f t="shared" si="191"/>
        <v>87</v>
      </c>
      <c r="Z1627">
        <f t="shared" si="192"/>
        <v>88</v>
      </c>
      <c r="AA1627">
        <f t="shared" si="193"/>
        <v>85</v>
      </c>
    </row>
    <row r="1628" spans="1:27" x14ac:dyDescent="0.25">
      <c r="A1628" t="s">
        <v>109</v>
      </c>
      <c r="B1628" t="s">
        <v>109</v>
      </c>
      <c r="C1628" t="s">
        <v>109</v>
      </c>
      <c r="E1628">
        <v>2011</v>
      </c>
      <c r="F1628">
        <v>1</v>
      </c>
      <c r="G1628">
        <v>345</v>
      </c>
      <c r="H1628">
        <v>4</v>
      </c>
      <c r="I1628">
        <v>5</v>
      </c>
      <c r="J1628">
        <v>6</v>
      </c>
      <c r="K1628">
        <v>5</v>
      </c>
      <c r="L1628">
        <v>6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f t="shared" si="194"/>
        <v>0</v>
      </c>
      <c r="V1628" t="str">
        <f t="shared" si="188"/>
        <v>Cape Fear National2011</v>
      </c>
      <c r="W1628" s="17">
        <f t="shared" si="189"/>
        <v>1</v>
      </c>
      <c r="X1628">
        <f t="shared" si="190"/>
        <v>101</v>
      </c>
      <c r="Y1628">
        <f t="shared" si="191"/>
        <v>88</v>
      </c>
      <c r="Z1628">
        <f t="shared" si="192"/>
        <v>87</v>
      </c>
      <c r="AA1628">
        <f t="shared" si="193"/>
        <v>89</v>
      </c>
    </row>
    <row r="1629" spans="1:27" x14ac:dyDescent="0.25">
      <c r="A1629" t="s">
        <v>109</v>
      </c>
      <c r="B1629" t="s">
        <v>109</v>
      </c>
      <c r="C1629" t="s">
        <v>109</v>
      </c>
      <c r="E1629">
        <v>2011</v>
      </c>
      <c r="F1629">
        <v>2</v>
      </c>
      <c r="G1629">
        <v>487</v>
      </c>
      <c r="H1629">
        <v>5</v>
      </c>
      <c r="I1629">
        <v>9</v>
      </c>
      <c r="J1629">
        <v>5</v>
      </c>
      <c r="K1629">
        <v>6</v>
      </c>
      <c r="L1629">
        <v>7</v>
      </c>
      <c r="M1629">
        <v>0</v>
      </c>
      <c r="N1629">
        <v>1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f t="shared" si="194"/>
        <v>0</v>
      </c>
      <c r="V1629" t="str">
        <f t="shared" si="188"/>
        <v>Cape Fear National2011</v>
      </c>
      <c r="W1629" s="17">
        <f t="shared" si="189"/>
        <v>1</v>
      </c>
      <c r="X1629">
        <f t="shared" si="190"/>
        <v>101</v>
      </c>
      <c r="Y1629">
        <f t="shared" si="191"/>
        <v>88</v>
      </c>
      <c r="Z1629">
        <f t="shared" si="192"/>
        <v>87</v>
      </c>
      <c r="AA1629">
        <f t="shared" si="193"/>
        <v>89</v>
      </c>
    </row>
    <row r="1630" spans="1:27" x14ac:dyDescent="0.25">
      <c r="A1630" t="s">
        <v>109</v>
      </c>
      <c r="B1630" t="s">
        <v>109</v>
      </c>
      <c r="C1630" t="s">
        <v>109</v>
      </c>
      <c r="E1630">
        <v>2011</v>
      </c>
      <c r="F1630">
        <v>3</v>
      </c>
      <c r="G1630">
        <v>395</v>
      </c>
      <c r="H1630">
        <v>4</v>
      </c>
      <c r="I1630">
        <v>5</v>
      </c>
      <c r="J1630">
        <v>5</v>
      </c>
      <c r="K1630">
        <v>6</v>
      </c>
      <c r="L1630">
        <v>5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f t="shared" si="194"/>
        <v>0</v>
      </c>
      <c r="V1630" t="str">
        <f t="shared" si="188"/>
        <v>Cape Fear National2011</v>
      </c>
      <c r="W1630" s="17">
        <f t="shared" si="189"/>
        <v>1</v>
      </c>
      <c r="X1630">
        <f t="shared" si="190"/>
        <v>101</v>
      </c>
      <c r="Y1630">
        <f t="shared" si="191"/>
        <v>88</v>
      </c>
      <c r="Z1630">
        <f t="shared" si="192"/>
        <v>87</v>
      </c>
      <c r="AA1630">
        <f t="shared" si="193"/>
        <v>89</v>
      </c>
    </row>
    <row r="1631" spans="1:27" x14ac:dyDescent="0.25">
      <c r="A1631" t="s">
        <v>109</v>
      </c>
      <c r="B1631" t="s">
        <v>109</v>
      </c>
      <c r="C1631" t="s">
        <v>109</v>
      </c>
      <c r="E1631">
        <v>2011</v>
      </c>
      <c r="F1631">
        <v>4</v>
      </c>
      <c r="G1631">
        <v>157</v>
      </c>
      <c r="H1631">
        <v>3</v>
      </c>
      <c r="I1631">
        <v>4</v>
      </c>
      <c r="J1631">
        <v>5</v>
      </c>
      <c r="K1631">
        <v>2</v>
      </c>
      <c r="L1631">
        <v>3</v>
      </c>
      <c r="M1631">
        <v>0</v>
      </c>
      <c r="N1631">
        <v>0</v>
      </c>
      <c r="O1631">
        <v>0</v>
      </c>
      <c r="P1631">
        <v>1</v>
      </c>
      <c r="Q1631">
        <v>0</v>
      </c>
      <c r="R1631">
        <v>0</v>
      </c>
      <c r="S1631">
        <v>1</v>
      </c>
      <c r="T1631">
        <v>0</v>
      </c>
      <c r="U1631">
        <f t="shared" si="194"/>
        <v>1</v>
      </c>
      <c r="V1631" t="str">
        <f t="shared" si="188"/>
        <v>Cape Fear National2011</v>
      </c>
      <c r="W1631" s="17">
        <f t="shared" si="189"/>
        <v>1</v>
      </c>
      <c r="X1631">
        <f t="shared" si="190"/>
        <v>101</v>
      </c>
      <c r="Y1631">
        <f t="shared" si="191"/>
        <v>88</v>
      </c>
      <c r="Z1631">
        <f t="shared" si="192"/>
        <v>87</v>
      </c>
      <c r="AA1631">
        <f t="shared" si="193"/>
        <v>89</v>
      </c>
    </row>
    <row r="1632" spans="1:27" x14ac:dyDescent="0.25">
      <c r="A1632" t="s">
        <v>109</v>
      </c>
      <c r="B1632" t="s">
        <v>109</v>
      </c>
      <c r="C1632" t="s">
        <v>109</v>
      </c>
      <c r="E1632">
        <v>2011</v>
      </c>
      <c r="F1632">
        <v>5</v>
      </c>
      <c r="G1632">
        <v>320</v>
      </c>
      <c r="H1632">
        <v>4</v>
      </c>
      <c r="I1632">
        <v>5</v>
      </c>
      <c r="J1632">
        <v>4</v>
      </c>
      <c r="K1632">
        <v>6</v>
      </c>
      <c r="L1632">
        <v>6</v>
      </c>
      <c r="M1632">
        <v>0</v>
      </c>
      <c r="N1632">
        <v>1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f t="shared" si="194"/>
        <v>0</v>
      </c>
      <c r="V1632" t="str">
        <f t="shared" si="188"/>
        <v>Cape Fear National2011</v>
      </c>
      <c r="W1632" s="17">
        <f t="shared" si="189"/>
        <v>1</v>
      </c>
      <c r="X1632">
        <f t="shared" si="190"/>
        <v>101</v>
      </c>
      <c r="Y1632">
        <f t="shared" si="191"/>
        <v>88</v>
      </c>
      <c r="Z1632">
        <f t="shared" si="192"/>
        <v>87</v>
      </c>
      <c r="AA1632">
        <f t="shared" si="193"/>
        <v>89</v>
      </c>
    </row>
    <row r="1633" spans="1:27" x14ac:dyDescent="0.25">
      <c r="A1633" t="s">
        <v>109</v>
      </c>
      <c r="B1633" t="s">
        <v>109</v>
      </c>
      <c r="C1633" t="s">
        <v>109</v>
      </c>
      <c r="E1633">
        <v>2011</v>
      </c>
      <c r="F1633">
        <v>6</v>
      </c>
      <c r="G1633">
        <v>366</v>
      </c>
      <c r="H1633">
        <v>4</v>
      </c>
      <c r="I1633">
        <v>5</v>
      </c>
      <c r="J1633">
        <v>7</v>
      </c>
      <c r="K1633">
        <v>6</v>
      </c>
      <c r="L1633">
        <v>6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f t="shared" si="194"/>
        <v>0</v>
      </c>
      <c r="V1633" t="str">
        <f t="shared" si="188"/>
        <v>Cape Fear National2011</v>
      </c>
      <c r="W1633" s="17">
        <f t="shared" si="189"/>
        <v>1</v>
      </c>
      <c r="X1633">
        <f t="shared" si="190"/>
        <v>101</v>
      </c>
      <c r="Y1633">
        <f t="shared" si="191"/>
        <v>88</v>
      </c>
      <c r="Z1633">
        <f t="shared" si="192"/>
        <v>87</v>
      </c>
      <c r="AA1633">
        <f t="shared" si="193"/>
        <v>89</v>
      </c>
    </row>
    <row r="1634" spans="1:27" x14ac:dyDescent="0.25">
      <c r="A1634" t="s">
        <v>109</v>
      </c>
      <c r="B1634" t="s">
        <v>109</v>
      </c>
      <c r="C1634" t="s">
        <v>109</v>
      </c>
      <c r="E1634">
        <v>2011</v>
      </c>
      <c r="F1634">
        <v>7</v>
      </c>
      <c r="G1634">
        <v>319</v>
      </c>
      <c r="H1634">
        <v>4</v>
      </c>
      <c r="I1634">
        <v>5</v>
      </c>
      <c r="J1634">
        <v>4</v>
      </c>
      <c r="K1634">
        <v>4</v>
      </c>
      <c r="L1634">
        <v>4</v>
      </c>
      <c r="M1634">
        <v>0</v>
      </c>
      <c r="N1634">
        <v>1</v>
      </c>
      <c r="O1634">
        <v>1</v>
      </c>
      <c r="P1634">
        <v>1</v>
      </c>
      <c r="Q1634">
        <v>0</v>
      </c>
      <c r="R1634">
        <v>0</v>
      </c>
      <c r="S1634">
        <v>0</v>
      </c>
      <c r="T1634">
        <v>0</v>
      </c>
      <c r="U1634">
        <f t="shared" si="194"/>
        <v>0</v>
      </c>
      <c r="V1634" t="str">
        <f t="shared" si="188"/>
        <v>Cape Fear National2011</v>
      </c>
      <c r="W1634" s="17">
        <f t="shared" si="189"/>
        <v>1</v>
      </c>
      <c r="X1634">
        <f t="shared" si="190"/>
        <v>101</v>
      </c>
      <c r="Y1634">
        <f t="shared" si="191"/>
        <v>88</v>
      </c>
      <c r="Z1634">
        <f t="shared" si="192"/>
        <v>87</v>
      </c>
      <c r="AA1634">
        <f t="shared" si="193"/>
        <v>89</v>
      </c>
    </row>
    <row r="1635" spans="1:27" x14ac:dyDescent="0.25">
      <c r="A1635" t="s">
        <v>109</v>
      </c>
      <c r="B1635" t="s">
        <v>109</v>
      </c>
      <c r="C1635" t="s">
        <v>109</v>
      </c>
      <c r="E1635">
        <v>2011</v>
      </c>
      <c r="F1635">
        <v>8</v>
      </c>
      <c r="G1635">
        <v>500</v>
      </c>
      <c r="H1635">
        <v>5</v>
      </c>
      <c r="I1635">
        <v>7</v>
      </c>
      <c r="J1635">
        <v>5</v>
      </c>
      <c r="K1635">
        <v>6</v>
      </c>
      <c r="L1635">
        <v>7</v>
      </c>
      <c r="M1635">
        <v>0</v>
      </c>
      <c r="N1635">
        <v>1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f t="shared" si="194"/>
        <v>0</v>
      </c>
      <c r="V1635" t="str">
        <f t="shared" si="188"/>
        <v>Cape Fear National2011</v>
      </c>
      <c r="W1635" s="17">
        <f t="shared" si="189"/>
        <v>1</v>
      </c>
      <c r="X1635">
        <f t="shared" si="190"/>
        <v>101</v>
      </c>
      <c r="Y1635">
        <f t="shared" si="191"/>
        <v>88</v>
      </c>
      <c r="Z1635">
        <f t="shared" si="192"/>
        <v>87</v>
      </c>
      <c r="AA1635">
        <f t="shared" si="193"/>
        <v>89</v>
      </c>
    </row>
    <row r="1636" spans="1:27" x14ac:dyDescent="0.25">
      <c r="A1636" t="s">
        <v>109</v>
      </c>
      <c r="B1636" t="s">
        <v>109</v>
      </c>
      <c r="C1636" t="s">
        <v>109</v>
      </c>
      <c r="E1636">
        <v>2011</v>
      </c>
      <c r="F1636">
        <v>9</v>
      </c>
      <c r="G1636">
        <v>156</v>
      </c>
      <c r="H1636">
        <v>3</v>
      </c>
      <c r="I1636">
        <v>6</v>
      </c>
      <c r="J1636">
        <v>3</v>
      </c>
      <c r="K1636">
        <v>4</v>
      </c>
      <c r="L1636">
        <v>3</v>
      </c>
      <c r="M1636">
        <v>0</v>
      </c>
      <c r="N1636">
        <v>1</v>
      </c>
      <c r="O1636">
        <v>0</v>
      </c>
      <c r="P1636">
        <v>1</v>
      </c>
      <c r="Q1636">
        <v>0</v>
      </c>
      <c r="R1636">
        <v>0</v>
      </c>
      <c r="S1636">
        <v>0</v>
      </c>
      <c r="T1636">
        <v>0</v>
      </c>
      <c r="U1636">
        <f t="shared" si="194"/>
        <v>0</v>
      </c>
      <c r="V1636" t="str">
        <f t="shared" si="188"/>
        <v>Cape Fear National2011</v>
      </c>
      <c r="W1636" s="17">
        <f t="shared" si="189"/>
        <v>1</v>
      </c>
      <c r="X1636">
        <f t="shared" si="190"/>
        <v>101</v>
      </c>
      <c r="Y1636">
        <f t="shared" si="191"/>
        <v>88</v>
      </c>
      <c r="Z1636">
        <f t="shared" si="192"/>
        <v>87</v>
      </c>
      <c r="AA1636">
        <f t="shared" si="193"/>
        <v>89</v>
      </c>
    </row>
    <row r="1637" spans="1:27" x14ac:dyDescent="0.25">
      <c r="A1637" t="s">
        <v>109</v>
      </c>
      <c r="B1637" t="s">
        <v>109</v>
      </c>
      <c r="C1637" t="s">
        <v>109</v>
      </c>
      <c r="E1637">
        <v>2011</v>
      </c>
      <c r="F1637">
        <v>10</v>
      </c>
      <c r="G1637">
        <v>372</v>
      </c>
      <c r="H1637">
        <v>4</v>
      </c>
      <c r="I1637">
        <v>6</v>
      </c>
      <c r="J1637">
        <v>4</v>
      </c>
      <c r="K1637">
        <v>6</v>
      </c>
      <c r="L1637">
        <v>4</v>
      </c>
      <c r="M1637">
        <v>0</v>
      </c>
      <c r="N1637">
        <v>1</v>
      </c>
      <c r="O1637">
        <v>0</v>
      </c>
      <c r="P1637">
        <v>1</v>
      </c>
      <c r="Q1637">
        <v>0</v>
      </c>
      <c r="R1637">
        <v>0</v>
      </c>
      <c r="S1637">
        <v>0</v>
      </c>
      <c r="T1637">
        <v>0</v>
      </c>
      <c r="U1637">
        <f t="shared" si="194"/>
        <v>0</v>
      </c>
      <c r="V1637" t="str">
        <f t="shared" si="188"/>
        <v>Cape Fear National2011</v>
      </c>
      <c r="W1637" s="17">
        <f t="shared" si="189"/>
        <v>1</v>
      </c>
      <c r="X1637">
        <f t="shared" si="190"/>
        <v>101</v>
      </c>
      <c r="Y1637">
        <f t="shared" si="191"/>
        <v>88</v>
      </c>
      <c r="Z1637">
        <f t="shared" si="192"/>
        <v>87</v>
      </c>
      <c r="AA1637">
        <f t="shared" si="193"/>
        <v>89</v>
      </c>
    </row>
    <row r="1638" spans="1:27" x14ac:dyDescent="0.25">
      <c r="A1638" t="s">
        <v>109</v>
      </c>
      <c r="B1638" t="s">
        <v>109</v>
      </c>
      <c r="C1638" t="s">
        <v>109</v>
      </c>
      <c r="E1638">
        <v>2011</v>
      </c>
      <c r="F1638">
        <v>11</v>
      </c>
      <c r="G1638">
        <v>473</v>
      </c>
      <c r="H1638">
        <v>5</v>
      </c>
      <c r="I1638">
        <v>7</v>
      </c>
      <c r="J1638">
        <v>5</v>
      </c>
      <c r="K1638">
        <v>4</v>
      </c>
      <c r="L1638">
        <v>6</v>
      </c>
      <c r="M1638">
        <v>0</v>
      </c>
      <c r="N1638">
        <v>1</v>
      </c>
      <c r="O1638">
        <v>0</v>
      </c>
      <c r="P1638">
        <v>0</v>
      </c>
      <c r="Q1638">
        <v>0</v>
      </c>
      <c r="R1638">
        <v>0</v>
      </c>
      <c r="S1638">
        <v>1</v>
      </c>
      <c r="T1638">
        <v>0</v>
      </c>
      <c r="U1638">
        <f t="shared" si="194"/>
        <v>1</v>
      </c>
      <c r="V1638" t="str">
        <f t="shared" si="188"/>
        <v>Cape Fear National2011</v>
      </c>
      <c r="W1638" s="17">
        <f t="shared" si="189"/>
        <v>1</v>
      </c>
      <c r="X1638">
        <f t="shared" si="190"/>
        <v>101</v>
      </c>
      <c r="Y1638">
        <f t="shared" si="191"/>
        <v>88</v>
      </c>
      <c r="Z1638">
        <f t="shared" si="192"/>
        <v>87</v>
      </c>
      <c r="AA1638">
        <f t="shared" si="193"/>
        <v>89</v>
      </c>
    </row>
    <row r="1639" spans="1:27" x14ac:dyDescent="0.25">
      <c r="A1639" t="s">
        <v>109</v>
      </c>
      <c r="B1639" t="s">
        <v>109</v>
      </c>
      <c r="C1639" t="s">
        <v>109</v>
      </c>
      <c r="E1639">
        <v>2011</v>
      </c>
      <c r="F1639">
        <v>12</v>
      </c>
      <c r="G1639">
        <v>352</v>
      </c>
      <c r="H1639">
        <v>4</v>
      </c>
      <c r="I1639">
        <v>4</v>
      </c>
      <c r="J1639">
        <v>5</v>
      </c>
      <c r="K1639">
        <v>5</v>
      </c>
      <c r="L1639">
        <v>6</v>
      </c>
      <c r="M1639">
        <v>1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f t="shared" si="194"/>
        <v>0</v>
      </c>
      <c r="V1639" t="str">
        <f t="shared" si="188"/>
        <v>Cape Fear National2011</v>
      </c>
      <c r="W1639" s="17">
        <f t="shared" si="189"/>
        <v>1</v>
      </c>
      <c r="X1639">
        <f t="shared" si="190"/>
        <v>101</v>
      </c>
      <c r="Y1639">
        <f t="shared" si="191"/>
        <v>88</v>
      </c>
      <c r="Z1639">
        <f t="shared" si="192"/>
        <v>87</v>
      </c>
      <c r="AA1639">
        <f t="shared" si="193"/>
        <v>89</v>
      </c>
    </row>
    <row r="1640" spans="1:27" x14ac:dyDescent="0.25">
      <c r="A1640" t="s">
        <v>109</v>
      </c>
      <c r="B1640" t="s">
        <v>109</v>
      </c>
      <c r="C1640" t="s">
        <v>109</v>
      </c>
      <c r="E1640">
        <v>2011</v>
      </c>
      <c r="F1640">
        <v>13</v>
      </c>
      <c r="G1640">
        <v>375</v>
      </c>
      <c r="H1640">
        <v>4</v>
      </c>
      <c r="I1640">
        <v>5</v>
      </c>
      <c r="J1640">
        <v>6</v>
      </c>
      <c r="K1640">
        <v>4</v>
      </c>
      <c r="L1640">
        <v>4</v>
      </c>
      <c r="M1640">
        <v>0</v>
      </c>
      <c r="N1640">
        <v>0</v>
      </c>
      <c r="O1640">
        <v>1</v>
      </c>
      <c r="P1640">
        <v>1</v>
      </c>
      <c r="Q1640">
        <v>0</v>
      </c>
      <c r="R1640">
        <v>0</v>
      </c>
      <c r="S1640">
        <v>0</v>
      </c>
      <c r="T1640">
        <v>0</v>
      </c>
      <c r="U1640">
        <f t="shared" si="194"/>
        <v>0</v>
      </c>
      <c r="V1640" t="str">
        <f t="shared" si="188"/>
        <v>Cape Fear National2011</v>
      </c>
      <c r="W1640" s="17">
        <f t="shared" si="189"/>
        <v>1</v>
      </c>
      <c r="X1640">
        <f t="shared" si="190"/>
        <v>101</v>
      </c>
      <c r="Y1640">
        <f t="shared" si="191"/>
        <v>88</v>
      </c>
      <c r="Z1640">
        <f t="shared" si="192"/>
        <v>87</v>
      </c>
      <c r="AA1640">
        <f t="shared" si="193"/>
        <v>89</v>
      </c>
    </row>
    <row r="1641" spans="1:27" x14ac:dyDescent="0.25">
      <c r="A1641" t="s">
        <v>109</v>
      </c>
      <c r="B1641" t="s">
        <v>109</v>
      </c>
      <c r="C1641" t="s">
        <v>109</v>
      </c>
      <c r="E1641">
        <v>2011</v>
      </c>
      <c r="F1641">
        <v>14</v>
      </c>
      <c r="G1641">
        <v>149</v>
      </c>
      <c r="H1641">
        <v>3</v>
      </c>
      <c r="I1641">
        <v>3</v>
      </c>
      <c r="J1641">
        <v>3</v>
      </c>
      <c r="K1641">
        <v>4</v>
      </c>
      <c r="L1641">
        <v>4</v>
      </c>
      <c r="M1641">
        <v>1</v>
      </c>
      <c r="N1641">
        <v>1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f t="shared" si="194"/>
        <v>0</v>
      </c>
      <c r="V1641" t="str">
        <f t="shared" si="188"/>
        <v>Cape Fear National2011</v>
      </c>
      <c r="W1641" s="17">
        <f t="shared" si="189"/>
        <v>1</v>
      </c>
      <c r="X1641">
        <f t="shared" si="190"/>
        <v>101</v>
      </c>
      <c r="Y1641">
        <f t="shared" si="191"/>
        <v>88</v>
      </c>
      <c r="Z1641">
        <f t="shared" si="192"/>
        <v>87</v>
      </c>
      <c r="AA1641">
        <f t="shared" si="193"/>
        <v>89</v>
      </c>
    </row>
    <row r="1642" spans="1:27" x14ac:dyDescent="0.25">
      <c r="A1642" t="s">
        <v>109</v>
      </c>
      <c r="B1642" t="s">
        <v>109</v>
      </c>
      <c r="C1642" t="s">
        <v>109</v>
      </c>
      <c r="E1642">
        <v>2011</v>
      </c>
      <c r="F1642">
        <v>15</v>
      </c>
      <c r="G1642">
        <v>499</v>
      </c>
      <c r="H1642">
        <v>5</v>
      </c>
      <c r="I1642">
        <v>7</v>
      </c>
      <c r="J1642">
        <v>6</v>
      </c>
      <c r="K1642">
        <v>5</v>
      </c>
      <c r="L1642">
        <v>6</v>
      </c>
      <c r="M1642">
        <v>0</v>
      </c>
      <c r="N1642">
        <v>0</v>
      </c>
      <c r="O1642">
        <v>1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f t="shared" si="194"/>
        <v>0</v>
      </c>
      <c r="V1642" t="str">
        <f t="shared" si="188"/>
        <v>Cape Fear National2011</v>
      </c>
      <c r="W1642" s="17">
        <f t="shared" si="189"/>
        <v>1</v>
      </c>
      <c r="X1642">
        <f t="shared" si="190"/>
        <v>101</v>
      </c>
      <c r="Y1642">
        <f t="shared" si="191"/>
        <v>88</v>
      </c>
      <c r="Z1642">
        <f t="shared" si="192"/>
        <v>87</v>
      </c>
      <c r="AA1642">
        <f t="shared" si="193"/>
        <v>89</v>
      </c>
    </row>
    <row r="1643" spans="1:27" x14ac:dyDescent="0.25">
      <c r="A1643" t="s">
        <v>109</v>
      </c>
      <c r="B1643" t="s">
        <v>109</v>
      </c>
      <c r="C1643" t="s">
        <v>109</v>
      </c>
      <c r="E1643">
        <v>2011</v>
      </c>
      <c r="F1643">
        <v>16</v>
      </c>
      <c r="G1643">
        <v>371</v>
      </c>
      <c r="H1643">
        <v>4</v>
      </c>
      <c r="I1643">
        <v>7</v>
      </c>
      <c r="J1643">
        <v>5</v>
      </c>
      <c r="K1643">
        <v>5</v>
      </c>
      <c r="L1643">
        <v>5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f t="shared" si="194"/>
        <v>0</v>
      </c>
      <c r="V1643" t="str">
        <f t="shared" si="188"/>
        <v>Cape Fear National2011</v>
      </c>
      <c r="W1643" s="17">
        <f t="shared" si="189"/>
        <v>1</v>
      </c>
      <c r="X1643">
        <f t="shared" si="190"/>
        <v>101</v>
      </c>
      <c r="Y1643">
        <f t="shared" si="191"/>
        <v>88</v>
      </c>
      <c r="Z1643">
        <f t="shared" si="192"/>
        <v>87</v>
      </c>
      <c r="AA1643">
        <f t="shared" si="193"/>
        <v>89</v>
      </c>
    </row>
    <row r="1644" spans="1:27" x14ac:dyDescent="0.25">
      <c r="A1644" t="s">
        <v>109</v>
      </c>
      <c r="B1644" t="s">
        <v>109</v>
      </c>
      <c r="C1644" t="s">
        <v>109</v>
      </c>
      <c r="E1644">
        <v>2011</v>
      </c>
      <c r="F1644">
        <v>17</v>
      </c>
      <c r="G1644">
        <v>387</v>
      </c>
      <c r="H1644">
        <v>4</v>
      </c>
      <c r="I1644">
        <v>6</v>
      </c>
      <c r="J1644">
        <v>6</v>
      </c>
      <c r="K1644">
        <v>6</v>
      </c>
      <c r="L1644">
        <v>4</v>
      </c>
      <c r="M1644">
        <v>0</v>
      </c>
      <c r="N1644">
        <v>0</v>
      </c>
      <c r="O1644">
        <v>0</v>
      </c>
      <c r="P1644">
        <v>1</v>
      </c>
      <c r="Q1644">
        <v>0</v>
      </c>
      <c r="R1644">
        <v>0</v>
      </c>
      <c r="S1644">
        <v>0</v>
      </c>
      <c r="T1644">
        <v>0</v>
      </c>
      <c r="U1644">
        <f t="shared" si="194"/>
        <v>0</v>
      </c>
      <c r="V1644" t="str">
        <f t="shared" si="188"/>
        <v>Cape Fear National2011</v>
      </c>
      <c r="W1644" s="17">
        <f t="shared" si="189"/>
        <v>1</v>
      </c>
      <c r="X1644">
        <f t="shared" si="190"/>
        <v>101</v>
      </c>
      <c r="Y1644">
        <f t="shared" si="191"/>
        <v>88</v>
      </c>
      <c r="Z1644">
        <f t="shared" si="192"/>
        <v>87</v>
      </c>
      <c r="AA1644">
        <f t="shared" si="193"/>
        <v>89</v>
      </c>
    </row>
    <row r="1645" spans="1:27" x14ac:dyDescent="0.25">
      <c r="A1645" t="s">
        <v>109</v>
      </c>
      <c r="B1645" t="s">
        <v>109</v>
      </c>
      <c r="C1645" t="s">
        <v>109</v>
      </c>
      <c r="E1645">
        <v>2011</v>
      </c>
      <c r="F1645">
        <v>18</v>
      </c>
      <c r="G1645">
        <v>172</v>
      </c>
      <c r="H1645">
        <v>3</v>
      </c>
      <c r="I1645">
        <v>5</v>
      </c>
      <c r="J1645">
        <v>4</v>
      </c>
      <c r="K1645">
        <v>3</v>
      </c>
      <c r="L1645">
        <v>3</v>
      </c>
      <c r="M1645">
        <v>0</v>
      </c>
      <c r="N1645">
        <v>0</v>
      </c>
      <c r="O1645">
        <v>1</v>
      </c>
      <c r="P1645">
        <v>1</v>
      </c>
      <c r="Q1645">
        <v>0</v>
      </c>
      <c r="R1645">
        <v>0</v>
      </c>
      <c r="S1645">
        <v>0</v>
      </c>
      <c r="T1645">
        <v>0</v>
      </c>
      <c r="U1645">
        <f t="shared" si="194"/>
        <v>0</v>
      </c>
      <c r="V1645" t="str">
        <f t="shared" si="188"/>
        <v>Cape Fear National2011</v>
      </c>
      <c r="W1645" s="17">
        <f t="shared" si="189"/>
        <v>1</v>
      </c>
      <c r="X1645">
        <f t="shared" si="190"/>
        <v>101</v>
      </c>
      <c r="Y1645">
        <f t="shared" si="191"/>
        <v>88</v>
      </c>
      <c r="Z1645">
        <f t="shared" si="192"/>
        <v>87</v>
      </c>
      <c r="AA1645">
        <f t="shared" si="193"/>
        <v>89</v>
      </c>
    </row>
    <row r="1646" spans="1:27" x14ac:dyDescent="0.25">
      <c r="A1646" t="s">
        <v>40</v>
      </c>
      <c r="B1646" t="s">
        <v>40</v>
      </c>
      <c r="C1646" t="s">
        <v>40</v>
      </c>
      <c r="E1646">
        <v>2011</v>
      </c>
      <c r="F1646">
        <v>1</v>
      </c>
      <c r="G1646">
        <v>321</v>
      </c>
      <c r="H1646">
        <v>4</v>
      </c>
      <c r="I1646">
        <v>4</v>
      </c>
      <c r="J1646">
        <v>5</v>
      </c>
      <c r="K1646">
        <v>5</v>
      </c>
      <c r="L1646">
        <v>4</v>
      </c>
      <c r="M1646">
        <v>1</v>
      </c>
      <c r="N1646">
        <v>0</v>
      </c>
      <c r="O1646">
        <v>0</v>
      </c>
      <c r="P1646">
        <v>1</v>
      </c>
      <c r="Q1646">
        <v>0</v>
      </c>
      <c r="R1646">
        <v>0</v>
      </c>
      <c r="S1646">
        <v>0</v>
      </c>
      <c r="T1646">
        <v>0</v>
      </c>
      <c r="U1646">
        <f t="shared" si="194"/>
        <v>0</v>
      </c>
      <c r="V1646" t="str">
        <f t="shared" si="188"/>
        <v>Barefoot Resort - Love2011</v>
      </c>
      <c r="W1646" s="17">
        <f t="shared" si="189"/>
        <v>19</v>
      </c>
      <c r="X1646">
        <f t="shared" si="190"/>
        <v>93</v>
      </c>
      <c r="Y1646">
        <f t="shared" si="191"/>
        <v>92</v>
      </c>
      <c r="Z1646">
        <f t="shared" si="192"/>
        <v>98</v>
      </c>
      <c r="AA1646">
        <f t="shared" si="193"/>
        <v>89</v>
      </c>
    </row>
    <row r="1647" spans="1:27" x14ac:dyDescent="0.25">
      <c r="A1647" t="s">
        <v>40</v>
      </c>
      <c r="B1647" t="s">
        <v>40</v>
      </c>
      <c r="C1647" t="s">
        <v>40</v>
      </c>
      <c r="E1647">
        <v>2011</v>
      </c>
      <c r="F1647">
        <v>2</v>
      </c>
      <c r="G1647">
        <v>455</v>
      </c>
      <c r="H1647">
        <v>5</v>
      </c>
      <c r="I1647">
        <v>5</v>
      </c>
      <c r="J1647">
        <v>7</v>
      </c>
      <c r="K1647">
        <v>6</v>
      </c>
      <c r="L1647">
        <v>7</v>
      </c>
      <c r="M1647">
        <v>1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f t="shared" si="194"/>
        <v>0</v>
      </c>
      <c r="V1647" t="str">
        <f t="shared" si="188"/>
        <v>Barefoot Resort - Love2011</v>
      </c>
      <c r="W1647" s="17">
        <f t="shared" si="189"/>
        <v>19</v>
      </c>
      <c r="X1647">
        <f t="shared" si="190"/>
        <v>93</v>
      </c>
      <c r="Y1647">
        <f t="shared" si="191"/>
        <v>92</v>
      </c>
      <c r="Z1647">
        <f t="shared" si="192"/>
        <v>98</v>
      </c>
      <c r="AA1647">
        <f t="shared" si="193"/>
        <v>89</v>
      </c>
    </row>
    <row r="1648" spans="1:27" x14ac:dyDescent="0.25">
      <c r="A1648" t="s">
        <v>40</v>
      </c>
      <c r="B1648" t="s">
        <v>40</v>
      </c>
      <c r="C1648" t="s">
        <v>40</v>
      </c>
      <c r="E1648">
        <v>2011</v>
      </c>
      <c r="F1648">
        <v>3</v>
      </c>
      <c r="G1648">
        <v>144</v>
      </c>
      <c r="H1648">
        <v>3</v>
      </c>
      <c r="I1648">
        <v>5</v>
      </c>
      <c r="J1648">
        <v>3</v>
      </c>
      <c r="K1648">
        <v>4</v>
      </c>
      <c r="L1648">
        <v>4</v>
      </c>
      <c r="M1648">
        <v>0</v>
      </c>
      <c r="N1648">
        <v>1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f t="shared" si="194"/>
        <v>0</v>
      </c>
      <c r="V1648" t="str">
        <f t="shared" si="188"/>
        <v>Barefoot Resort - Love2011</v>
      </c>
      <c r="W1648" s="17">
        <f t="shared" si="189"/>
        <v>19</v>
      </c>
      <c r="X1648">
        <f t="shared" si="190"/>
        <v>93</v>
      </c>
      <c r="Y1648">
        <f t="shared" si="191"/>
        <v>92</v>
      </c>
      <c r="Z1648">
        <f t="shared" si="192"/>
        <v>98</v>
      </c>
      <c r="AA1648">
        <f t="shared" si="193"/>
        <v>89</v>
      </c>
    </row>
    <row r="1649" spans="1:27" x14ac:dyDescent="0.25">
      <c r="A1649" t="s">
        <v>40</v>
      </c>
      <c r="B1649" t="s">
        <v>40</v>
      </c>
      <c r="C1649" t="s">
        <v>40</v>
      </c>
      <c r="E1649">
        <v>2011</v>
      </c>
      <c r="F1649">
        <v>4</v>
      </c>
      <c r="G1649">
        <v>265</v>
      </c>
      <c r="H1649">
        <v>4</v>
      </c>
      <c r="I1649">
        <v>4</v>
      </c>
      <c r="J1649">
        <v>3</v>
      </c>
      <c r="K1649">
        <v>5</v>
      </c>
      <c r="L1649">
        <v>3</v>
      </c>
      <c r="M1649">
        <v>1</v>
      </c>
      <c r="N1649">
        <v>0</v>
      </c>
      <c r="O1649">
        <v>0</v>
      </c>
      <c r="P1649">
        <v>0</v>
      </c>
      <c r="Q1649">
        <v>0</v>
      </c>
      <c r="R1649">
        <v>1</v>
      </c>
      <c r="S1649">
        <v>0</v>
      </c>
      <c r="T1649">
        <v>1</v>
      </c>
      <c r="U1649">
        <f t="shared" si="194"/>
        <v>2</v>
      </c>
      <c r="V1649" t="str">
        <f t="shared" si="188"/>
        <v>Barefoot Resort - Love2011</v>
      </c>
      <c r="W1649" s="17">
        <f t="shared" si="189"/>
        <v>19</v>
      </c>
      <c r="X1649">
        <f t="shared" si="190"/>
        <v>93</v>
      </c>
      <c r="Y1649">
        <f t="shared" si="191"/>
        <v>92</v>
      </c>
      <c r="Z1649">
        <f t="shared" si="192"/>
        <v>98</v>
      </c>
      <c r="AA1649">
        <f t="shared" si="193"/>
        <v>89</v>
      </c>
    </row>
    <row r="1650" spans="1:27" x14ac:dyDescent="0.25">
      <c r="A1650" t="s">
        <v>40</v>
      </c>
      <c r="B1650" t="s">
        <v>40</v>
      </c>
      <c r="C1650" t="s">
        <v>40</v>
      </c>
      <c r="E1650">
        <v>2011</v>
      </c>
      <c r="F1650">
        <v>5</v>
      </c>
      <c r="G1650">
        <v>420</v>
      </c>
      <c r="H1650">
        <v>4</v>
      </c>
      <c r="I1650">
        <v>7</v>
      </c>
      <c r="J1650">
        <v>7</v>
      </c>
      <c r="K1650">
        <v>7</v>
      </c>
      <c r="L1650">
        <v>7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f t="shared" si="194"/>
        <v>0</v>
      </c>
      <c r="V1650" t="str">
        <f t="shared" si="188"/>
        <v>Barefoot Resort - Love2011</v>
      </c>
      <c r="W1650" s="17">
        <f t="shared" si="189"/>
        <v>19</v>
      </c>
      <c r="X1650">
        <f t="shared" si="190"/>
        <v>93</v>
      </c>
      <c r="Y1650">
        <f t="shared" si="191"/>
        <v>92</v>
      </c>
      <c r="Z1650">
        <f t="shared" si="192"/>
        <v>98</v>
      </c>
      <c r="AA1650">
        <f t="shared" si="193"/>
        <v>89</v>
      </c>
    </row>
    <row r="1651" spans="1:27" x14ac:dyDescent="0.25">
      <c r="A1651" t="s">
        <v>40</v>
      </c>
      <c r="B1651" t="s">
        <v>40</v>
      </c>
      <c r="C1651" t="s">
        <v>40</v>
      </c>
      <c r="E1651">
        <v>2011</v>
      </c>
      <c r="F1651">
        <v>6</v>
      </c>
      <c r="G1651">
        <v>340</v>
      </c>
      <c r="H1651">
        <v>4</v>
      </c>
      <c r="I1651">
        <v>5</v>
      </c>
      <c r="J1651">
        <v>4</v>
      </c>
      <c r="K1651">
        <v>5</v>
      </c>
      <c r="L1651">
        <v>6</v>
      </c>
      <c r="M1651">
        <v>0</v>
      </c>
      <c r="N1651">
        <v>1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f t="shared" si="194"/>
        <v>0</v>
      </c>
      <c r="V1651" t="str">
        <f t="shared" si="188"/>
        <v>Barefoot Resort - Love2011</v>
      </c>
      <c r="W1651" s="17">
        <f t="shared" si="189"/>
        <v>19</v>
      </c>
      <c r="X1651">
        <f t="shared" si="190"/>
        <v>93</v>
      </c>
      <c r="Y1651">
        <f t="shared" si="191"/>
        <v>92</v>
      </c>
      <c r="Z1651">
        <f t="shared" si="192"/>
        <v>98</v>
      </c>
      <c r="AA1651">
        <f t="shared" si="193"/>
        <v>89</v>
      </c>
    </row>
    <row r="1652" spans="1:27" x14ac:dyDescent="0.25">
      <c r="A1652" t="s">
        <v>40</v>
      </c>
      <c r="B1652" t="s">
        <v>40</v>
      </c>
      <c r="C1652" t="s">
        <v>40</v>
      </c>
      <c r="E1652">
        <v>2011</v>
      </c>
      <c r="F1652">
        <v>7</v>
      </c>
      <c r="G1652">
        <v>398</v>
      </c>
      <c r="H1652">
        <v>4</v>
      </c>
      <c r="I1652">
        <v>5</v>
      </c>
      <c r="J1652">
        <v>8</v>
      </c>
      <c r="K1652">
        <v>5</v>
      </c>
      <c r="L1652">
        <v>6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f t="shared" si="194"/>
        <v>0</v>
      </c>
      <c r="V1652" t="str">
        <f t="shared" si="188"/>
        <v>Barefoot Resort - Love2011</v>
      </c>
      <c r="W1652" s="17">
        <f t="shared" si="189"/>
        <v>19</v>
      </c>
      <c r="X1652">
        <f t="shared" si="190"/>
        <v>93</v>
      </c>
      <c r="Y1652">
        <f t="shared" si="191"/>
        <v>92</v>
      </c>
      <c r="Z1652">
        <f t="shared" si="192"/>
        <v>98</v>
      </c>
      <c r="AA1652">
        <f t="shared" si="193"/>
        <v>89</v>
      </c>
    </row>
    <row r="1653" spans="1:27" x14ac:dyDescent="0.25">
      <c r="A1653" t="s">
        <v>40</v>
      </c>
      <c r="B1653" t="s">
        <v>40</v>
      </c>
      <c r="C1653" t="s">
        <v>40</v>
      </c>
      <c r="E1653">
        <v>2011</v>
      </c>
      <c r="F1653">
        <v>8</v>
      </c>
      <c r="G1653">
        <v>485</v>
      </c>
      <c r="H1653">
        <v>5</v>
      </c>
      <c r="I1653">
        <v>5</v>
      </c>
      <c r="J1653">
        <v>6</v>
      </c>
      <c r="K1653">
        <v>6</v>
      </c>
      <c r="L1653">
        <v>6</v>
      </c>
      <c r="M1653">
        <v>1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f t="shared" si="194"/>
        <v>0</v>
      </c>
      <c r="V1653" t="str">
        <f t="shared" si="188"/>
        <v>Barefoot Resort - Love2011</v>
      </c>
      <c r="W1653" s="17">
        <f t="shared" si="189"/>
        <v>19</v>
      </c>
      <c r="X1653">
        <f t="shared" si="190"/>
        <v>93</v>
      </c>
      <c r="Y1653">
        <f t="shared" si="191"/>
        <v>92</v>
      </c>
      <c r="Z1653">
        <f t="shared" si="192"/>
        <v>98</v>
      </c>
      <c r="AA1653">
        <f t="shared" si="193"/>
        <v>89</v>
      </c>
    </row>
    <row r="1654" spans="1:27" x14ac:dyDescent="0.25">
      <c r="A1654" t="s">
        <v>40</v>
      </c>
      <c r="B1654" t="s">
        <v>40</v>
      </c>
      <c r="C1654" t="s">
        <v>40</v>
      </c>
      <c r="E1654">
        <v>2011</v>
      </c>
      <c r="F1654">
        <v>9</v>
      </c>
      <c r="G1654">
        <v>187</v>
      </c>
      <c r="H1654">
        <v>3</v>
      </c>
      <c r="I1654">
        <v>6</v>
      </c>
      <c r="J1654">
        <v>3</v>
      </c>
      <c r="K1654">
        <v>4</v>
      </c>
      <c r="L1654">
        <v>4</v>
      </c>
      <c r="M1654">
        <v>0</v>
      </c>
      <c r="N1654">
        <v>1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f t="shared" si="194"/>
        <v>0</v>
      </c>
      <c r="V1654" t="str">
        <f t="shared" si="188"/>
        <v>Barefoot Resort - Love2011</v>
      </c>
      <c r="W1654" s="17">
        <f t="shared" si="189"/>
        <v>19</v>
      </c>
      <c r="X1654">
        <f t="shared" si="190"/>
        <v>93</v>
      </c>
      <c r="Y1654">
        <f t="shared" si="191"/>
        <v>92</v>
      </c>
      <c r="Z1654">
        <f t="shared" si="192"/>
        <v>98</v>
      </c>
      <c r="AA1654">
        <f t="shared" si="193"/>
        <v>89</v>
      </c>
    </row>
    <row r="1655" spans="1:27" x14ac:dyDescent="0.25">
      <c r="A1655" t="s">
        <v>40</v>
      </c>
      <c r="B1655" t="s">
        <v>40</v>
      </c>
      <c r="C1655" t="s">
        <v>40</v>
      </c>
      <c r="E1655">
        <v>2011</v>
      </c>
      <c r="F1655">
        <v>10</v>
      </c>
      <c r="G1655">
        <v>321</v>
      </c>
      <c r="H1655">
        <v>4</v>
      </c>
      <c r="I1655">
        <v>5</v>
      </c>
      <c r="J1655">
        <v>5</v>
      </c>
      <c r="K1655">
        <v>5</v>
      </c>
      <c r="L1655">
        <v>5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f t="shared" si="194"/>
        <v>0</v>
      </c>
      <c r="V1655" t="str">
        <f t="shared" si="188"/>
        <v>Barefoot Resort - Love2011</v>
      </c>
      <c r="W1655" s="17">
        <f t="shared" si="189"/>
        <v>19</v>
      </c>
      <c r="X1655">
        <f t="shared" si="190"/>
        <v>93</v>
      </c>
      <c r="Y1655">
        <f t="shared" si="191"/>
        <v>92</v>
      </c>
      <c r="Z1655">
        <f t="shared" si="192"/>
        <v>98</v>
      </c>
      <c r="AA1655">
        <f t="shared" si="193"/>
        <v>89</v>
      </c>
    </row>
    <row r="1656" spans="1:27" x14ac:dyDescent="0.25">
      <c r="A1656" t="s">
        <v>40</v>
      </c>
      <c r="B1656" t="s">
        <v>40</v>
      </c>
      <c r="C1656" t="s">
        <v>40</v>
      </c>
      <c r="E1656">
        <v>2011</v>
      </c>
      <c r="F1656">
        <v>11</v>
      </c>
      <c r="G1656">
        <v>109</v>
      </c>
      <c r="H1656">
        <v>3</v>
      </c>
      <c r="I1656">
        <v>5</v>
      </c>
      <c r="J1656">
        <v>3</v>
      </c>
      <c r="K1656">
        <v>4</v>
      </c>
      <c r="L1656">
        <v>3</v>
      </c>
      <c r="M1656">
        <v>0</v>
      </c>
      <c r="N1656">
        <v>1</v>
      </c>
      <c r="O1656">
        <v>0</v>
      </c>
      <c r="P1656">
        <v>1</v>
      </c>
      <c r="Q1656">
        <v>0</v>
      </c>
      <c r="R1656">
        <v>0</v>
      </c>
      <c r="S1656">
        <v>0</v>
      </c>
      <c r="T1656">
        <v>0</v>
      </c>
      <c r="U1656">
        <f t="shared" si="194"/>
        <v>0</v>
      </c>
      <c r="V1656" t="str">
        <f t="shared" si="188"/>
        <v>Barefoot Resort - Love2011</v>
      </c>
      <c r="W1656" s="17">
        <f t="shared" si="189"/>
        <v>19</v>
      </c>
      <c r="X1656">
        <f t="shared" si="190"/>
        <v>93</v>
      </c>
      <c r="Y1656">
        <f t="shared" si="191"/>
        <v>92</v>
      </c>
      <c r="Z1656">
        <f t="shared" si="192"/>
        <v>98</v>
      </c>
      <c r="AA1656">
        <f t="shared" si="193"/>
        <v>89</v>
      </c>
    </row>
    <row r="1657" spans="1:27" x14ac:dyDescent="0.25">
      <c r="A1657" t="s">
        <v>40</v>
      </c>
      <c r="B1657" t="s">
        <v>40</v>
      </c>
      <c r="C1657" t="s">
        <v>40</v>
      </c>
      <c r="E1657">
        <v>2011</v>
      </c>
      <c r="F1657">
        <v>12</v>
      </c>
      <c r="G1657">
        <v>393</v>
      </c>
      <c r="H1657">
        <v>4</v>
      </c>
      <c r="I1657">
        <v>6</v>
      </c>
      <c r="J1657">
        <v>5</v>
      </c>
      <c r="K1657">
        <v>6</v>
      </c>
      <c r="L1657">
        <v>6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f t="shared" si="194"/>
        <v>0</v>
      </c>
      <c r="V1657" t="str">
        <f t="shared" si="188"/>
        <v>Barefoot Resort - Love2011</v>
      </c>
      <c r="W1657" s="17">
        <f t="shared" si="189"/>
        <v>19</v>
      </c>
      <c r="X1657">
        <f t="shared" si="190"/>
        <v>93</v>
      </c>
      <c r="Y1657">
        <f t="shared" si="191"/>
        <v>92</v>
      </c>
      <c r="Z1657">
        <f t="shared" si="192"/>
        <v>98</v>
      </c>
      <c r="AA1657">
        <f t="shared" si="193"/>
        <v>89</v>
      </c>
    </row>
    <row r="1658" spans="1:27" x14ac:dyDescent="0.25">
      <c r="A1658" t="s">
        <v>40</v>
      </c>
      <c r="B1658" t="s">
        <v>40</v>
      </c>
      <c r="C1658" t="s">
        <v>40</v>
      </c>
      <c r="E1658">
        <v>2011</v>
      </c>
      <c r="F1658">
        <v>13</v>
      </c>
      <c r="G1658">
        <v>447</v>
      </c>
      <c r="H1658">
        <v>5</v>
      </c>
      <c r="I1658">
        <v>7</v>
      </c>
      <c r="J1658">
        <v>6</v>
      </c>
      <c r="K1658">
        <v>7</v>
      </c>
      <c r="L1658">
        <v>4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1</v>
      </c>
      <c r="U1658">
        <f t="shared" si="194"/>
        <v>1</v>
      </c>
      <c r="V1658" t="str">
        <f t="shared" si="188"/>
        <v>Barefoot Resort - Love2011</v>
      </c>
      <c r="W1658" s="17">
        <f t="shared" si="189"/>
        <v>19</v>
      </c>
      <c r="X1658">
        <f t="shared" si="190"/>
        <v>93</v>
      </c>
      <c r="Y1658">
        <f t="shared" si="191"/>
        <v>92</v>
      </c>
      <c r="Z1658">
        <f t="shared" si="192"/>
        <v>98</v>
      </c>
      <c r="AA1658">
        <f t="shared" si="193"/>
        <v>89</v>
      </c>
    </row>
    <row r="1659" spans="1:27" x14ac:dyDescent="0.25">
      <c r="A1659" t="s">
        <v>40</v>
      </c>
      <c r="B1659" t="s">
        <v>40</v>
      </c>
      <c r="C1659" t="s">
        <v>40</v>
      </c>
      <c r="E1659">
        <v>2011</v>
      </c>
      <c r="F1659">
        <v>14</v>
      </c>
      <c r="G1659">
        <v>361</v>
      </c>
      <c r="H1659">
        <v>4</v>
      </c>
      <c r="I1659">
        <v>5</v>
      </c>
      <c r="J1659">
        <v>5</v>
      </c>
      <c r="K1659">
        <v>5</v>
      </c>
      <c r="L1659">
        <v>5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f t="shared" si="194"/>
        <v>0</v>
      </c>
      <c r="V1659" t="str">
        <f t="shared" si="188"/>
        <v>Barefoot Resort - Love2011</v>
      </c>
      <c r="W1659" s="17">
        <f t="shared" si="189"/>
        <v>19</v>
      </c>
      <c r="X1659">
        <f t="shared" si="190"/>
        <v>93</v>
      </c>
      <c r="Y1659">
        <f t="shared" si="191"/>
        <v>92</v>
      </c>
      <c r="Z1659">
        <f t="shared" si="192"/>
        <v>98</v>
      </c>
      <c r="AA1659">
        <f t="shared" si="193"/>
        <v>89</v>
      </c>
    </row>
    <row r="1660" spans="1:27" x14ac:dyDescent="0.25">
      <c r="A1660" t="s">
        <v>40</v>
      </c>
      <c r="B1660" t="s">
        <v>40</v>
      </c>
      <c r="C1660" t="s">
        <v>40</v>
      </c>
      <c r="E1660">
        <v>2011</v>
      </c>
      <c r="F1660">
        <v>15</v>
      </c>
      <c r="G1660">
        <v>154</v>
      </c>
      <c r="H1660">
        <v>3</v>
      </c>
      <c r="I1660">
        <v>3</v>
      </c>
      <c r="J1660">
        <v>6</v>
      </c>
      <c r="K1660">
        <v>7</v>
      </c>
      <c r="L1660">
        <v>4</v>
      </c>
      <c r="M1660">
        <v>1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f t="shared" si="194"/>
        <v>0</v>
      </c>
      <c r="V1660" t="str">
        <f t="shared" si="188"/>
        <v>Barefoot Resort - Love2011</v>
      </c>
      <c r="W1660" s="17">
        <f t="shared" si="189"/>
        <v>19</v>
      </c>
      <c r="X1660">
        <f t="shared" si="190"/>
        <v>93</v>
      </c>
      <c r="Y1660">
        <f t="shared" si="191"/>
        <v>92</v>
      </c>
      <c r="Z1660">
        <f t="shared" si="192"/>
        <v>98</v>
      </c>
      <c r="AA1660">
        <f t="shared" si="193"/>
        <v>89</v>
      </c>
    </row>
    <row r="1661" spans="1:27" x14ac:dyDescent="0.25">
      <c r="A1661" t="s">
        <v>40</v>
      </c>
      <c r="B1661" t="s">
        <v>40</v>
      </c>
      <c r="C1661" t="s">
        <v>40</v>
      </c>
      <c r="E1661">
        <v>2011</v>
      </c>
      <c r="F1661">
        <v>16</v>
      </c>
      <c r="G1661">
        <v>332</v>
      </c>
      <c r="H1661">
        <v>4</v>
      </c>
      <c r="I1661">
        <v>6</v>
      </c>
      <c r="J1661">
        <v>5</v>
      </c>
      <c r="K1661">
        <v>6</v>
      </c>
      <c r="L1661">
        <v>5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f t="shared" si="194"/>
        <v>0</v>
      </c>
      <c r="V1661" t="str">
        <f t="shared" si="188"/>
        <v>Barefoot Resort - Love2011</v>
      </c>
      <c r="W1661" s="17">
        <f t="shared" si="189"/>
        <v>19</v>
      </c>
      <c r="X1661">
        <f t="shared" si="190"/>
        <v>93</v>
      </c>
      <c r="Y1661">
        <f t="shared" si="191"/>
        <v>92</v>
      </c>
      <c r="Z1661">
        <f t="shared" si="192"/>
        <v>98</v>
      </c>
      <c r="AA1661">
        <f t="shared" si="193"/>
        <v>89</v>
      </c>
    </row>
    <row r="1662" spans="1:27" x14ac:dyDescent="0.25">
      <c r="A1662" t="s">
        <v>40</v>
      </c>
      <c r="B1662" t="s">
        <v>40</v>
      </c>
      <c r="C1662" t="s">
        <v>40</v>
      </c>
      <c r="E1662">
        <v>2011</v>
      </c>
      <c r="F1662">
        <v>17</v>
      </c>
      <c r="G1662">
        <v>389</v>
      </c>
      <c r="H1662">
        <v>4</v>
      </c>
      <c r="I1662">
        <v>5</v>
      </c>
      <c r="J1662">
        <v>5</v>
      </c>
      <c r="K1662">
        <v>5</v>
      </c>
      <c r="L1662">
        <v>4</v>
      </c>
      <c r="M1662">
        <v>0</v>
      </c>
      <c r="N1662">
        <v>0</v>
      </c>
      <c r="O1662">
        <v>0</v>
      </c>
      <c r="P1662">
        <v>1</v>
      </c>
      <c r="Q1662">
        <v>0</v>
      </c>
      <c r="R1662">
        <v>0</v>
      </c>
      <c r="S1662">
        <v>0</v>
      </c>
      <c r="T1662">
        <v>0</v>
      </c>
      <c r="U1662">
        <f t="shared" si="194"/>
        <v>0</v>
      </c>
      <c r="V1662" t="str">
        <f t="shared" si="188"/>
        <v>Barefoot Resort - Love2011</v>
      </c>
      <c r="W1662" s="17">
        <f t="shared" si="189"/>
        <v>19</v>
      </c>
      <c r="X1662">
        <f t="shared" si="190"/>
        <v>93</v>
      </c>
      <c r="Y1662">
        <f t="shared" si="191"/>
        <v>92</v>
      </c>
      <c r="Z1662">
        <f t="shared" si="192"/>
        <v>98</v>
      </c>
      <c r="AA1662">
        <f t="shared" si="193"/>
        <v>89</v>
      </c>
    </row>
    <row r="1663" spans="1:27" x14ac:dyDescent="0.25">
      <c r="A1663" t="s">
        <v>40</v>
      </c>
      <c r="B1663" t="s">
        <v>40</v>
      </c>
      <c r="C1663" t="s">
        <v>40</v>
      </c>
      <c r="E1663">
        <v>2011</v>
      </c>
      <c r="F1663">
        <v>18</v>
      </c>
      <c r="G1663">
        <v>534</v>
      </c>
      <c r="H1663">
        <v>5</v>
      </c>
      <c r="I1663">
        <v>5</v>
      </c>
      <c r="J1663">
        <v>6</v>
      </c>
      <c r="K1663">
        <v>6</v>
      </c>
      <c r="L1663">
        <v>6</v>
      </c>
      <c r="M1663">
        <v>1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f t="shared" si="194"/>
        <v>0</v>
      </c>
      <c r="V1663" t="str">
        <f t="shared" si="188"/>
        <v>Barefoot Resort - Love2011</v>
      </c>
      <c r="W1663" s="17">
        <f t="shared" si="189"/>
        <v>19</v>
      </c>
      <c r="X1663">
        <f t="shared" si="190"/>
        <v>93</v>
      </c>
      <c r="Y1663">
        <f t="shared" si="191"/>
        <v>92</v>
      </c>
      <c r="Z1663">
        <f t="shared" si="192"/>
        <v>98</v>
      </c>
      <c r="AA1663">
        <f t="shared" si="193"/>
        <v>89</v>
      </c>
    </row>
    <row r="1664" spans="1:27" x14ac:dyDescent="0.25">
      <c r="A1664" t="s">
        <v>22</v>
      </c>
      <c r="B1664" t="s">
        <v>22</v>
      </c>
      <c r="C1664" t="s">
        <v>22</v>
      </c>
      <c r="E1664">
        <v>2011</v>
      </c>
      <c r="F1664">
        <v>1</v>
      </c>
      <c r="G1664">
        <v>396</v>
      </c>
      <c r="H1664">
        <v>4</v>
      </c>
      <c r="I1664">
        <v>5</v>
      </c>
      <c r="J1664">
        <v>6</v>
      </c>
      <c r="K1664">
        <v>5</v>
      </c>
      <c r="L1664">
        <v>5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f t="shared" si="194"/>
        <v>0</v>
      </c>
      <c r="V1664" t="str">
        <f t="shared" si="188"/>
        <v>Grande Dunes2011</v>
      </c>
      <c r="W1664" s="17">
        <f t="shared" si="189"/>
        <v>14</v>
      </c>
      <c r="X1664">
        <f t="shared" si="190"/>
        <v>97</v>
      </c>
      <c r="Y1664">
        <f t="shared" si="191"/>
        <v>87</v>
      </c>
      <c r="Z1664">
        <f t="shared" si="192"/>
        <v>97</v>
      </c>
      <c r="AA1664">
        <f t="shared" si="193"/>
        <v>87</v>
      </c>
    </row>
    <row r="1665" spans="1:27" x14ac:dyDescent="0.25">
      <c r="A1665" t="s">
        <v>22</v>
      </c>
      <c r="B1665" t="s">
        <v>22</v>
      </c>
      <c r="C1665" t="s">
        <v>22</v>
      </c>
      <c r="E1665">
        <v>2011</v>
      </c>
      <c r="F1665">
        <v>2</v>
      </c>
      <c r="G1665">
        <v>137</v>
      </c>
      <c r="H1665">
        <v>3</v>
      </c>
      <c r="I1665">
        <v>4</v>
      </c>
      <c r="J1665">
        <v>3</v>
      </c>
      <c r="K1665">
        <v>4</v>
      </c>
      <c r="L1665">
        <v>4</v>
      </c>
      <c r="M1665">
        <v>0</v>
      </c>
      <c r="N1665">
        <v>1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f t="shared" si="194"/>
        <v>0</v>
      </c>
      <c r="V1665" t="str">
        <f t="shared" si="188"/>
        <v>Grande Dunes2011</v>
      </c>
      <c r="W1665" s="17">
        <f t="shared" si="189"/>
        <v>14</v>
      </c>
      <c r="X1665">
        <f t="shared" si="190"/>
        <v>97</v>
      </c>
      <c r="Y1665">
        <f t="shared" si="191"/>
        <v>87</v>
      </c>
      <c r="Z1665">
        <f t="shared" si="192"/>
        <v>97</v>
      </c>
      <c r="AA1665">
        <f t="shared" si="193"/>
        <v>87</v>
      </c>
    </row>
    <row r="1666" spans="1:27" x14ac:dyDescent="0.25">
      <c r="A1666" t="s">
        <v>22</v>
      </c>
      <c r="B1666" t="s">
        <v>22</v>
      </c>
      <c r="C1666" t="s">
        <v>22</v>
      </c>
      <c r="E1666">
        <v>2011</v>
      </c>
      <c r="F1666">
        <v>3</v>
      </c>
      <c r="G1666">
        <v>378</v>
      </c>
      <c r="H1666">
        <v>4</v>
      </c>
      <c r="I1666">
        <v>4</v>
      </c>
      <c r="J1666">
        <v>5</v>
      </c>
      <c r="K1666">
        <v>4</v>
      </c>
      <c r="L1666">
        <v>5</v>
      </c>
      <c r="M1666">
        <v>1</v>
      </c>
      <c r="N1666">
        <v>0</v>
      </c>
      <c r="O1666">
        <v>1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f t="shared" si="194"/>
        <v>0</v>
      </c>
      <c r="V1666" t="str">
        <f t="shared" si="188"/>
        <v>Grande Dunes2011</v>
      </c>
      <c r="W1666" s="17">
        <f t="shared" si="189"/>
        <v>14</v>
      </c>
      <c r="X1666">
        <f t="shared" si="190"/>
        <v>97</v>
      </c>
      <c r="Y1666">
        <f t="shared" si="191"/>
        <v>87</v>
      </c>
      <c r="Z1666">
        <f t="shared" si="192"/>
        <v>97</v>
      </c>
      <c r="AA1666">
        <f t="shared" si="193"/>
        <v>87</v>
      </c>
    </row>
    <row r="1667" spans="1:27" x14ac:dyDescent="0.25">
      <c r="A1667" t="s">
        <v>22</v>
      </c>
      <c r="B1667" t="s">
        <v>22</v>
      </c>
      <c r="C1667" t="s">
        <v>22</v>
      </c>
      <c r="E1667">
        <v>2011</v>
      </c>
      <c r="F1667">
        <v>4</v>
      </c>
      <c r="G1667">
        <v>506</v>
      </c>
      <c r="H1667">
        <v>5</v>
      </c>
      <c r="I1667">
        <v>5</v>
      </c>
      <c r="J1667">
        <v>8</v>
      </c>
      <c r="K1667">
        <v>4</v>
      </c>
      <c r="L1667">
        <v>5</v>
      </c>
      <c r="M1667">
        <v>1</v>
      </c>
      <c r="N1667">
        <v>0</v>
      </c>
      <c r="O1667">
        <v>0</v>
      </c>
      <c r="P1667">
        <v>1</v>
      </c>
      <c r="Q1667">
        <v>0</v>
      </c>
      <c r="R1667">
        <v>0</v>
      </c>
      <c r="S1667">
        <v>1</v>
      </c>
      <c r="T1667">
        <v>0</v>
      </c>
      <c r="U1667">
        <f t="shared" si="194"/>
        <v>1</v>
      </c>
      <c r="V1667" t="str">
        <f t="shared" ref="V1667:V1730" si="195">A1667&amp;E1667</f>
        <v>Grande Dunes2011</v>
      </c>
      <c r="W1667" s="17">
        <f t="shared" ref="W1667:W1730" si="196">COUNTIF($C:$C,C1667)/18</f>
        <v>14</v>
      </c>
      <c r="X1667">
        <f t="shared" ref="X1667:X1698" si="197">SUMIF($V:$V,$V1667,$I:$I)</f>
        <v>97</v>
      </c>
      <c r="Y1667">
        <f t="shared" ref="Y1667:Y1730" si="198">SUMIF($V:$V,$V1667,$J:$J)</f>
        <v>87</v>
      </c>
      <c r="Z1667">
        <f t="shared" ref="Z1667:Z1730" si="199">SUMIF($V:$V,$V1667,$K:$K)</f>
        <v>97</v>
      </c>
      <c r="AA1667">
        <f t="shared" ref="AA1667:AA1730" si="200">SUMIF($V:$V,$V1667,$L:$L)</f>
        <v>87</v>
      </c>
    </row>
    <row r="1668" spans="1:27" x14ac:dyDescent="0.25">
      <c r="A1668" t="s">
        <v>22</v>
      </c>
      <c r="B1668" t="s">
        <v>22</v>
      </c>
      <c r="C1668" t="s">
        <v>22</v>
      </c>
      <c r="E1668">
        <v>2011</v>
      </c>
      <c r="F1668">
        <v>5</v>
      </c>
      <c r="G1668">
        <v>383</v>
      </c>
      <c r="H1668">
        <v>4</v>
      </c>
      <c r="I1668">
        <v>5</v>
      </c>
      <c r="J1668">
        <v>5</v>
      </c>
      <c r="K1668">
        <v>7</v>
      </c>
      <c r="L1668">
        <v>5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f t="shared" si="194"/>
        <v>0</v>
      </c>
      <c r="V1668" t="str">
        <f t="shared" si="195"/>
        <v>Grande Dunes2011</v>
      </c>
      <c r="W1668" s="17">
        <f t="shared" si="196"/>
        <v>14</v>
      </c>
      <c r="X1668">
        <f t="shared" si="197"/>
        <v>97</v>
      </c>
      <c r="Y1668">
        <f t="shared" si="198"/>
        <v>87</v>
      </c>
      <c r="Z1668">
        <f t="shared" si="199"/>
        <v>97</v>
      </c>
      <c r="AA1668">
        <f t="shared" si="200"/>
        <v>87</v>
      </c>
    </row>
    <row r="1669" spans="1:27" x14ac:dyDescent="0.25">
      <c r="A1669" t="s">
        <v>22</v>
      </c>
      <c r="B1669" t="s">
        <v>22</v>
      </c>
      <c r="C1669" t="s">
        <v>22</v>
      </c>
      <c r="E1669">
        <v>2011</v>
      </c>
      <c r="F1669">
        <v>6</v>
      </c>
      <c r="G1669">
        <v>305</v>
      </c>
      <c r="H1669">
        <v>4</v>
      </c>
      <c r="I1669">
        <v>5</v>
      </c>
      <c r="J1669">
        <v>5</v>
      </c>
      <c r="K1669">
        <v>6</v>
      </c>
      <c r="L1669">
        <v>5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f t="shared" si="194"/>
        <v>0</v>
      </c>
      <c r="V1669" t="str">
        <f t="shared" si="195"/>
        <v>Grande Dunes2011</v>
      </c>
      <c r="W1669" s="17">
        <f t="shared" si="196"/>
        <v>14</v>
      </c>
      <c r="X1669">
        <f t="shared" si="197"/>
        <v>97</v>
      </c>
      <c r="Y1669">
        <f t="shared" si="198"/>
        <v>87</v>
      </c>
      <c r="Z1669">
        <f t="shared" si="199"/>
        <v>97</v>
      </c>
      <c r="AA1669">
        <f t="shared" si="200"/>
        <v>87</v>
      </c>
    </row>
    <row r="1670" spans="1:27" x14ac:dyDescent="0.25">
      <c r="A1670" t="s">
        <v>22</v>
      </c>
      <c r="B1670" t="s">
        <v>22</v>
      </c>
      <c r="C1670" t="s">
        <v>22</v>
      </c>
      <c r="E1670">
        <v>2011</v>
      </c>
      <c r="F1670">
        <v>7</v>
      </c>
      <c r="G1670">
        <v>495</v>
      </c>
      <c r="H1670">
        <v>5</v>
      </c>
      <c r="I1670">
        <v>7</v>
      </c>
      <c r="J1670">
        <v>4</v>
      </c>
      <c r="K1670">
        <v>8</v>
      </c>
      <c r="L1670">
        <v>6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1</v>
      </c>
      <c r="S1670">
        <v>0</v>
      </c>
      <c r="T1670">
        <v>0</v>
      </c>
      <c r="U1670">
        <f t="shared" ref="U1670:U1733" si="201">SUM(Q1670:T1670)</f>
        <v>1</v>
      </c>
      <c r="V1670" t="str">
        <f t="shared" si="195"/>
        <v>Grande Dunes2011</v>
      </c>
      <c r="W1670" s="17">
        <f t="shared" si="196"/>
        <v>14</v>
      </c>
      <c r="X1670">
        <f t="shared" si="197"/>
        <v>97</v>
      </c>
      <c r="Y1670">
        <f t="shared" si="198"/>
        <v>87</v>
      </c>
      <c r="Z1670">
        <f t="shared" si="199"/>
        <v>97</v>
      </c>
      <c r="AA1670">
        <f t="shared" si="200"/>
        <v>87</v>
      </c>
    </row>
    <row r="1671" spans="1:27" x14ac:dyDescent="0.25">
      <c r="A1671" t="s">
        <v>22</v>
      </c>
      <c r="B1671" t="s">
        <v>22</v>
      </c>
      <c r="C1671" t="s">
        <v>22</v>
      </c>
      <c r="E1671">
        <v>2011</v>
      </c>
      <c r="F1671">
        <v>8</v>
      </c>
      <c r="G1671">
        <v>155</v>
      </c>
      <c r="H1671">
        <v>3</v>
      </c>
      <c r="I1671">
        <v>4</v>
      </c>
      <c r="J1671">
        <v>3</v>
      </c>
      <c r="K1671">
        <v>3</v>
      </c>
      <c r="L1671">
        <v>3</v>
      </c>
      <c r="M1671">
        <v>0</v>
      </c>
      <c r="N1671">
        <v>1</v>
      </c>
      <c r="O1671">
        <v>1</v>
      </c>
      <c r="P1671">
        <v>1</v>
      </c>
      <c r="Q1671">
        <v>0</v>
      </c>
      <c r="R1671">
        <v>0</v>
      </c>
      <c r="S1671">
        <v>0</v>
      </c>
      <c r="T1671">
        <v>0</v>
      </c>
      <c r="U1671">
        <f t="shared" si="201"/>
        <v>0</v>
      </c>
      <c r="V1671" t="str">
        <f t="shared" si="195"/>
        <v>Grande Dunes2011</v>
      </c>
      <c r="W1671" s="17">
        <f t="shared" si="196"/>
        <v>14</v>
      </c>
      <c r="X1671">
        <f t="shared" si="197"/>
        <v>97</v>
      </c>
      <c r="Y1671">
        <f t="shared" si="198"/>
        <v>87</v>
      </c>
      <c r="Z1671">
        <f t="shared" si="199"/>
        <v>97</v>
      </c>
      <c r="AA1671">
        <f t="shared" si="200"/>
        <v>87</v>
      </c>
    </row>
    <row r="1672" spans="1:27" x14ac:dyDescent="0.25">
      <c r="A1672" t="s">
        <v>22</v>
      </c>
      <c r="B1672" t="s">
        <v>22</v>
      </c>
      <c r="C1672" t="s">
        <v>22</v>
      </c>
      <c r="E1672">
        <v>2011</v>
      </c>
      <c r="F1672">
        <v>9</v>
      </c>
      <c r="G1672">
        <v>386</v>
      </c>
      <c r="H1672">
        <v>4</v>
      </c>
      <c r="I1672">
        <v>5</v>
      </c>
      <c r="J1672">
        <v>5</v>
      </c>
      <c r="K1672">
        <v>6</v>
      </c>
      <c r="L1672">
        <v>7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f t="shared" si="201"/>
        <v>0</v>
      </c>
      <c r="V1672" t="str">
        <f t="shared" si="195"/>
        <v>Grande Dunes2011</v>
      </c>
      <c r="W1672" s="17">
        <f t="shared" si="196"/>
        <v>14</v>
      </c>
      <c r="X1672">
        <f t="shared" si="197"/>
        <v>97</v>
      </c>
      <c r="Y1672">
        <f t="shared" si="198"/>
        <v>87</v>
      </c>
      <c r="Z1672">
        <f t="shared" si="199"/>
        <v>97</v>
      </c>
      <c r="AA1672">
        <f t="shared" si="200"/>
        <v>87</v>
      </c>
    </row>
    <row r="1673" spans="1:27" x14ac:dyDescent="0.25">
      <c r="A1673" t="s">
        <v>22</v>
      </c>
      <c r="B1673" t="s">
        <v>22</v>
      </c>
      <c r="C1673" t="s">
        <v>22</v>
      </c>
      <c r="E1673">
        <v>2011</v>
      </c>
      <c r="F1673">
        <v>10</v>
      </c>
      <c r="G1673">
        <v>385</v>
      </c>
      <c r="H1673">
        <v>4</v>
      </c>
      <c r="I1673">
        <v>7</v>
      </c>
      <c r="J1673">
        <v>7</v>
      </c>
      <c r="K1673">
        <v>5</v>
      </c>
      <c r="L1673">
        <v>5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f t="shared" si="201"/>
        <v>0</v>
      </c>
      <c r="V1673" t="str">
        <f t="shared" si="195"/>
        <v>Grande Dunes2011</v>
      </c>
      <c r="W1673" s="17">
        <f t="shared" si="196"/>
        <v>14</v>
      </c>
      <c r="X1673">
        <f t="shared" si="197"/>
        <v>97</v>
      </c>
      <c r="Y1673">
        <f t="shared" si="198"/>
        <v>87</v>
      </c>
      <c r="Z1673">
        <f t="shared" si="199"/>
        <v>97</v>
      </c>
      <c r="AA1673">
        <f t="shared" si="200"/>
        <v>87</v>
      </c>
    </row>
    <row r="1674" spans="1:27" x14ac:dyDescent="0.25">
      <c r="A1674" t="s">
        <v>22</v>
      </c>
      <c r="B1674" t="s">
        <v>22</v>
      </c>
      <c r="C1674" t="s">
        <v>22</v>
      </c>
      <c r="E1674">
        <v>2011</v>
      </c>
      <c r="F1674">
        <v>11</v>
      </c>
      <c r="G1674">
        <v>124</v>
      </c>
      <c r="H1674">
        <v>3</v>
      </c>
      <c r="I1674">
        <v>4</v>
      </c>
      <c r="J1674">
        <v>3</v>
      </c>
      <c r="K1674">
        <v>4</v>
      </c>
      <c r="L1674">
        <v>4</v>
      </c>
      <c r="M1674">
        <v>0</v>
      </c>
      <c r="N1674">
        <v>1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f t="shared" si="201"/>
        <v>0</v>
      </c>
      <c r="V1674" t="str">
        <f t="shared" si="195"/>
        <v>Grande Dunes2011</v>
      </c>
      <c r="W1674" s="17">
        <f t="shared" si="196"/>
        <v>14</v>
      </c>
      <c r="X1674">
        <f t="shared" si="197"/>
        <v>97</v>
      </c>
      <c r="Y1674">
        <f t="shared" si="198"/>
        <v>87</v>
      </c>
      <c r="Z1674">
        <f t="shared" si="199"/>
        <v>97</v>
      </c>
      <c r="AA1674">
        <f t="shared" si="200"/>
        <v>87</v>
      </c>
    </row>
    <row r="1675" spans="1:27" x14ac:dyDescent="0.25">
      <c r="A1675" t="s">
        <v>22</v>
      </c>
      <c r="B1675" t="s">
        <v>22</v>
      </c>
      <c r="C1675" t="s">
        <v>22</v>
      </c>
      <c r="E1675">
        <v>2011</v>
      </c>
      <c r="F1675">
        <v>12</v>
      </c>
      <c r="G1675">
        <v>350</v>
      </c>
      <c r="H1675">
        <v>4</v>
      </c>
      <c r="I1675">
        <v>8</v>
      </c>
      <c r="J1675">
        <v>5</v>
      </c>
      <c r="K1675">
        <v>6</v>
      </c>
      <c r="L1675">
        <v>6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f t="shared" si="201"/>
        <v>0</v>
      </c>
      <c r="V1675" t="str">
        <f t="shared" si="195"/>
        <v>Grande Dunes2011</v>
      </c>
      <c r="W1675" s="17">
        <f t="shared" si="196"/>
        <v>14</v>
      </c>
      <c r="X1675">
        <f t="shared" si="197"/>
        <v>97</v>
      </c>
      <c r="Y1675">
        <f t="shared" si="198"/>
        <v>87</v>
      </c>
      <c r="Z1675">
        <f t="shared" si="199"/>
        <v>97</v>
      </c>
      <c r="AA1675">
        <f t="shared" si="200"/>
        <v>87</v>
      </c>
    </row>
    <row r="1676" spans="1:27" x14ac:dyDescent="0.25">
      <c r="A1676" t="s">
        <v>22</v>
      </c>
      <c r="B1676" t="s">
        <v>22</v>
      </c>
      <c r="C1676" t="s">
        <v>22</v>
      </c>
      <c r="E1676">
        <v>2011</v>
      </c>
      <c r="F1676">
        <v>13</v>
      </c>
      <c r="G1676">
        <v>499</v>
      </c>
      <c r="H1676">
        <v>5</v>
      </c>
      <c r="I1676">
        <v>7</v>
      </c>
      <c r="J1676">
        <v>5</v>
      </c>
      <c r="K1676">
        <v>6</v>
      </c>
      <c r="L1676">
        <v>5</v>
      </c>
      <c r="M1676">
        <v>0</v>
      </c>
      <c r="N1676">
        <v>1</v>
      </c>
      <c r="O1676">
        <v>0</v>
      </c>
      <c r="P1676">
        <v>1</v>
      </c>
      <c r="Q1676">
        <v>0</v>
      </c>
      <c r="R1676">
        <v>0</v>
      </c>
      <c r="S1676">
        <v>0</v>
      </c>
      <c r="T1676">
        <v>0</v>
      </c>
      <c r="U1676">
        <f t="shared" si="201"/>
        <v>0</v>
      </c>
      <c r="V1676" t="str">
        <f t="shared" si="195"/>
        <v>Grande Dunes2011</v>
      </c>
      <c r="W1676" s="17">
        <f t="shared" si="196"/>
        <v>14</v>
      </c>
      <c r="X1676">
        <f t="shared" si="197"/>
        <v>97</v>
      </c>
      <c r="Y1676">
        <f t="shared" si="198"/>
        <v>87</v>
      </c>
      <c r="Z1676">
        <f t="shared" si="199"/>
        <v>97</v>
      </c>
      <c r="AA1676">
        <f t="shared" si="200"/>
        <v>87</v>
      </c>
    </row>
    <row r="1677" spans="1:27" x14ac:dyDescent="0.25">
      <c r="A1677" t="s">
        <v>22</v>
      </c>
      <c r="B1677" t="s">
        <v>22</v>
      </c>
      <c r="C1677" t="s">
        <v>22</v>
      </c>
      <c r="E1677">
        <v>2011</v>
      </c>
      <c r="F1677">
        <v>14</v>
      </c>
      <c r="G1677">
        <v>158</v>
      </c>
      <c r="H1677">
        <v>3</v>
      </c>
      <c r="I1677">
        <v>3</v>
      </c>
      <c r="J1677">
        <v>3</v>
      </c>
      <c r="K1677">
        <v>4</v>
      </c>
      <c r="L1677">
        <v>4</v>
      </c>
      <c r="M1677">
        <v>1</v>
      </c>
      <c r="N1677">
        <v>1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f t="shared" si="201"/>
        <v>0</v>
      </c>
      <c r="V1677" t="str">
        <f t="shared" si="195"/>
        <v>Grande Dunes2011</v>
      </c>
      <c r="W1677" s="17">
        <f t="shared" si="196"/>
        <v>14</v>
      </c>
      <c r="X1677">
        <f t="shared" si="197"/>
        <v>97</v>
      </c>
      <c r="Y1677">
        <f t="shared" si="198"/>
        <v>87</v>
      </c>
      <c r="Z1677">
        <f t="shared" si="199"/>
        <v>97</v>
      </c>
      <c r="AA1677">
        <f t="shared" si="200"/>
        <v>87</v>
      </c>
    </row>
    <row r="1678" spans="1:27" x14ac:dyDescent="0.25">
      <c r="A1678" t="s">
        <v>22</v>
      </c>
      <c r="B1678" t="s">
        <v>22</v>
      </c>
      <c r="C1678" t="s">
        <v>22</v>
      </c>
      <c r="E1678">
        <v>2011</v>
      </c>
      <c r="F1678">
        <v>15</v>
      </c>
      <c r="G1678">
        <v>400</v>
      </c>
      <c r="H1678">
        <v>4</v>
      </c>
      <c r="I1678">
        <v>5</v>
      </c>
      <c r="J1678">
        <v>5</v>
      </c>
      <c r="K1678">
        <v>6</v>
      </c>
      <c r="L1678">
        <v>5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f t="shared" si="201"/>
        <v>0</v>
      </c>
      <c r="V1678" t="str">
        <f t="shared" si="195"/>
        <v>Grande Dunes2011</v>
      </c>
      <c r="W1678" s="17">
        <f t="shared" si="196"/>
        <v>14</v>
      </c>
      <c r="X1678">
        <f t="shared" si="197"/>
        <v>97</v>
      </c>
      <c r="Y1678">
        <f t="shared" si="198"/>
        <v>87</v>
      </c>
      <c r="Z1678">
        <f t="shared" si="199"/>
        <v>97</v>
      </c>
      <c r="AA1678">
        <f t="shared" si="200"/>
        <v>87</v>
      </c>
    </row>
    <row r="1679" spans="1:27" x14ac:dyDescent="0.25">
      <c r="A1679" t="s">
        <v>22</v>
      </c>
      <c r="B1679" t="s">
        <v>22</v>
      </c>
      <c r="C1679" t="s">
        <v>22</v>
      </c>
      <c r="E1679">
        <v>2011</v>
      </c>
      <c r="F1679">
        <v>16</v>
      </c>
      <c r="G1679">
        <v>365</v>
      </c>
      <c r="H1679">
        <v>4</v>
      </c>
      <c r="I1679">
        <v>7</v>
      </c>
      <c r="J1679">
        <v>4</v>
      </c>
      <c r="K1679">
        <v>6</v>
      </c>
      <c r="L1679">
        <v>4</v>
      </c>
      <c r="M1679">
        <v>0</v>
      </c>
      <c r="N1679">
        <v>1</v>
      </c>
      <c r="O1679">
        <v>0</v>
      </c>
      <c r="P1679">
        <v>1</v>
      </c>
      <c r="Q1679">
        <v>0</v>
      </c>
      <c r="R1679">
        <v>0</v>
      </c>
      <c r="S1679">
        <v>0</v>
      </c>
      <c r="T1679">
        <v>0</v>
      </c>
      <c r="U1679">
        <f t="shared" si="201"/>
        <v>0</v>
      </c>
      <c r="V1679" t="str">
        <f t="shared" si="195"/>
        <v>Grande Dunes2011</v>
      </c>
      <c r="W1679" s="17">
        <f t="shared" si="196"/>
        <v>14</v>
      </c>
      <c r="X1679">
        <f t="shared" si="197"/>
        <v>97</v>
      </c>
      <c r="Y1679">
        <f t="shared" si="198"/>
        <v>87</v>
      </c>
      <c r="Z1679">
        <f t="shared" si="199"/>
        <v>97</v>
      </c>
      <c r="AA1679">
        <f t="shared" si="200"/>
        <v>87</v>
      </c>
    </row>
    <row r="1680" spans="1:27" x14ac:dyDescent="0.25">
      <c r="A1680" t="s">
        <v>22</v>
      </c>
      <c r="B1680" t="s">
        <v>22</v>
      </c>
      <c r="C1680" t="s">
        <v>22</v>
      </c>
      <c r="E1680">
        <v>2011</v>
      </c>
      <c r="F1680">
        <v>17</v>
      </c>
      <c r="G1680">
        <v>477</v>
      </c>
      <c r="H1680">
        <v>5</v>
      </c>
      <c r="I1680">
        <v>7</v>
      </c>
      <c r="J1680">
        <v>5</v>
      </c>
      <c r="K1680">
        <v>8</v>
      </c>
      <c r="L1680">
        <v>4</v>
      </c>
      <c r="M1680">
        <v>0</v>
      </c>
      <c r="N1680">
        <v>1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1</v>
      </c>
      <c r="U1680">
        <f t="shared" si="201"/>
        <v>1</v>
      </c>
      <c r="V1680" t="str">
        <f t="shared" si="195"/>
        <v>Grande Dunes2011</v>
      </c>
      <c r="W1680" s="17">
        <f t="shared" si="196"/>
        <v>14</v>
      </c>
      <c r="X1680">
        <f t="shared" si="197"/>
        <v>97</v>
      </c>
      <c r="Y1680">
        <f t="shared" si="198"/>
        <v>87</v>
      </c>
      <c r="Z1680">
        <f t="shared" si="199"/>
        <v>97</v>
      </c>
      <c r="AA1680">
        <f t="shared" si="200"/>
        <v>87</v>
      </c>
    </row>
    <row r="1681" spans="1:27" x14ac:dyDescent="0.25">
      <c r="A1681" t="s">
        <v>22</v>
      </c>
      <c r="B1681" t="s">
        <v>22</v>
      </c>
      <c r="C1681" t="s">
        <v>22</v>
      </c>
      <c r="E1681">
        <v>2011</v>
      </c>
      <c r="F1681">
        <v>18</v>
      </c>
      <c r="G1681">
        <v>373</v>
      </c>
      <c r="H1681">
        <v>4</v>
      </c>
      <c r="I1681">
        <v>5</v>
      </c>
      <c r="J1681">
        <v>6</v>
      </c>
      <c r="K1681">
        <v>5</v>
      </c>
      <c r="L1681">
        <v>5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f t="shared" si="201"/>
        <v>0</v>
      </c>
      <c r="V1681" t="str">
        <f t="shared" si="195"/>
        <v>Grande Dunes2011</v>
      </c>
      <c r="W1681" s="17">
        <f t="shared" si="196"/>
        <v>14</v>
      </c>
      <c r="X1681">
        <f t="shared" si="197"/>
        <v>97</v>
      </c>
      <c r="Y1681">
        <f t="shared" si="198"/>
        <v>87</v>
      </c>
      <c r="Z1681">
        <f t="shared" si="199"/>
        <v>97</v>
      </c>
      <c r="AA1681">
        <f t="shared" si="200"/>
        <v>87</v>
      </c>
    </row>
    <row r="1682" spans="1:27" x14ac:dyDescent="0.25">
      <c r="A1682" t="s">
        <v>110</v>
      </c>
      <c r="B1682" t="s">
        <v>110</v>
      </c>
      <c r="C1682" t="s">
        <v>110</v>
      </c>
      <c r="E1682">
        <v>2011</v>
      </c>
      <c r="F1682">
        <v>1</v>
      </c>
      <c r="G1682">
        <v>342</v>
      </c>
      <c r="H1682">
        <v>4</v>
      </c>
      <c r="I1682">
        <v>6</v>
      </c>
      <c r="J1682">
        <v>5</v>
      </c>
      <c r="K1682">
        <v>4</v>
      </c>
      <c r="L1682">
        <v>4</v>
      </c>
      <c r="M1682">
        <v>0</v>
      </c>
      <c r="N1682">
        <v>0</v>
      </c>
      <c r="O1682">
        <v>1</v>
      </c>
      <c r="P1682">
        <v>1</v>
      </c>
      <c r="Q1682">
        <v>0</v>
      </c>
      <c r="R1682">
        <v>0</v>
      </c>
      <c r="S1682">
        <v>0</v>
      </c>
      <c r="T1682">
        <v>0</v>
      </c>
      <c r="U1682">
        <f t="shared" si="201"/>
        <v>0</v>
      </c>
      <c r="V1682" t="str">
        <f t="shared" si="195"/>
        <v>Grande Dunes - Members Club2011</v>
      </c>
      <c r="W1682" s="17">
        <f t="shared" si="196"/>
        <v>1</v>
      </c>
      <c r="X1682">
        <f t="shared" si="197"/>
        <v>98</v>
      </c>
      <c r="Y1682">
        <f t="shared" si="198"/>
        <v>89</v>
      </c>
      <c r="Z1682">
        <f t="shared" si="199"/>
        <v>83</v>
      </c>
      <c r="AA1682">
        <f t="shared" si="200"/>
        <v>88</v>
      </c>
    </row>
    <row r="1683" spans="1:27" x14ac:dyDescent="0.25">
      <c r="A1683" t="s">
        <v>110</v>
      </c>
      <c r="B1683" t="s">
        <v>110</v>
      </c>
      <c r="C1683" t="s">
        <v>110</v>
      </c>
      <c r="E1683">
        <v>2011</v>
      </c>
      <c r="F1683">
        <v>2</v>
      </c>
      <c r="G1683">
        <v>388</v>
      </c>
      <c r="H1683">
        <v>4</v>
      </c>
      <c r="I1683">
        <v>6</v>
      </c>
      <c r="J1683">
        <v>5</v>
      </c>
      <c r="K1683">
        <v>5</v>
      </c>
      <c r="L1683">
        <v>6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f t="shared" si="201"/>
        <v>0</v>
      </c>
      <c r="V1683" t="str">
        <f t="shared" si="195"/>
        <v>Grande Dunes - Members Club2011</v>
      </c>
      <c r="W1683" s="17">
        <f t="shared" si="196"/>
        <v>1</v>
      </c>
      <c r="X1683">
        <f t="shared" si="197"/>
        <v>98</v>
      </c>
      <c r="Y1683">
        <f t="shared" si="198"/>
        <v>89</v>
      </c>
      <c r="Z1683">
        <f t="shared" si="199"/>
        <v>83</v>
      </c>
      <c r="AA1683">
        <f t="shared" si="200"/>
        <v>88</v>
      </c>
    </row>
    <row r="1684" spans="1:27" x14ac:dyDescent="0.25">
      <c r="A1684" t="s">
        <v>110</v>
      </c>
      <c r="B1684" t="s">
        <v>110</v>
      </c>
      <c r="C1684" t="s">
        <v>110</v>
      </c>
      <c r="E1684">
        <v>2011</v>
      </c>
      <c r="F1684">
        <v>3</v>
      </c>
      <c r="G1684">
        <v>399</v>
      </c>
      <c r="H1684">
        <v>4</v>
      </c>
      <c r="I1684">
        <v>6</v>
      </c>
      <c r="J1684">
        <v>7</v>
      </c>
      <c r="K1684">
        <v>6</v>
      </c>
      <c r="L1684">
        <v>6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f t="shared" si="201"/>
        <v>0</v>
      </c>
      <c r="V1684" t="str">
        <f t="shared" si="195"/>
        <v>Grande Dunes - Members Club2011</v>
      </c>
      <c r="W1684" s="17">
        <f t="shared" si="196"/>
        <v>1</v>
      </c>
      <c r="X1684">
        <f t="shared" si="197"/>
        <v>98</v>
      </c>
      <c r="Y1684">
        <f t="shared" si="198"/>
        <v>89</v>
      </c>
      <c r="Z1684">
        <f t="shared" si="199"/>
        <v>83</v>
      </c>
      <c r="AA1684">
        <f t="shared" si="200"/>
        <v>88</v>
      </c>
    </row>
    <row r="1685" spans="1:27" x14ac:dyDescent="0.25">
      <c r="A1685" t="s">
        <v>110</v>
      </c>
      <c r="B1685" t="s">
        <v>110</v>
      </c>
      <c r="C1685" t="s">
        <v>110</v>
      </c>
      <c r="E1685">
        <v>2011</v>
      </c>
      <c r="F1685">
        <v>4</v>
      </c>
      <c r="G1685">
        <v>119</v>
      </c>
      <c r="H1685">
        <v>3</v>
      </c>
      <c r="I1685">
        <v>3</v>
      </c>
      <c r="J1685">
        <v>4</v>
      </c>
      <c r="K1685">
        <v>3</v>
      </c>
      <c r="L1685">
        <v>4</v>
      </c>
      <c r="M1685">
        <v>1</v>
      </c>
      <c r="N1685">
        <v>0</v>
      </c>
      <c r="O1685">
        <v>1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f t="shared" si="201"/>
        <v>0</v>
      </c>
      <c r="V1685" t="str">
        <f t="shared" si="195"/>
        <v>Grande Dunes - Members Club2011</v>
      </c>
      <c r="W1685" s="17">
        <f t="shared" si="196"/>
        <v>1</v>
      </c>
      <c r="X1685">
        <f t="shared" si="197"/>
        <v>98</v>
      </c>
      <c r="Y1685">
        <f t="shared" si="198"/>
        <v>89</v>
      </c>
      <c r="Z1685">
        <f t="shared" si="199"/>
        <v>83</v>
      </c>
      <c r="AA1685">
        <f t="shared" si="200"/>
        <v>88</v>
      </c>
    </row>
    <row r="1686" spans="1:27" x14ac:dyDescent="0.25">
      <c r="A1686" t="s">
        <v>110</v>
      </c>
      <c r="B1686" t="s">
        <v>110</v>
      </c>
      <c r="C1686" t="s">
        <v>110</v>
      </c>
      <c r="E1686">
        <v>2011</v>
      </c>
      <c r="F1686">
        <v>5</v>
      </c>
      <c r="G1686">
        <v>458</v>
      </c>
      <c r="H1686">
        <v>5</v>
      </c>
      <c r="I1686">
        <v>7</v>
      </c>
      <c r="J1686">
        <v>6</v>
      </c>
      <c r="K1686">
        <v>5</v>
      </c>
      <c r="L1686">
        <v>5</v>
      </c>
      <c r="M1686">
        <v>0</v>
      </c>
      <c r="N1686">
        <v>0</v>
      </c>
      <c r="O1686">
        <v>1</v>
      </c>
      <c r="P1686">
        <v>1</v>
      </c>
      <c r="Q1686">
        <v>0</v>
      </c>
      <c r="R1686">
        <v>0</v>
      </c>
      <c r="S1686">
        <v>0</v>
      </c>
      <c r="T1686">
        <v>0</v>
      </c>
      <c r="U1686">
        <f t="shared" si="201"/>
        <v>0</v>
      </c>
      <c r="V1686" t="str">
        <f t="shared" si="195"/>
        <v>Grande Dunes - Members Club2011</v>
      </c>
      <c r="W1686" s="17">
        <f t="shared" si="196"/>
        <v>1</v>
      </c>
      <c r="X1686">
        <f t="shared" si="197"/>
        <v>98</v>
      </c>
      <c r="Y1686">
        <f t="shared" si="198"/>
        <v>89</v>
      </c>
      <c r="Z1686">
        <f t="shared" si="199"/>
        <v>83</v>
      </c>
      <c r="AA1686">
        <f t="shared" si="200"/>
        <v>88</v>
      </c>
    </row>
    <row r="1687" spans="1:27" x14ac:dyDescent="0.25">
      <c r="A1687" t="s">
        <v>110</v>
      </c>
      <c r="B1687" t="s">
        <v>110</v>
      </c>
      <c r="C1687" t="s">
        <v>110</v>
      </c>
      <c r="E1687">
        <v>2011</v>
      </c>
      <c r="F1687">
        <v>6</v>
      </c>
      <c r="G1687">
        <v>134</v>
      </c>
      <c r="H1687">
        <v>3</v>
      </c>
      <c r="I1687">
        <v>6</v>
      </c>
      <c r="J1687">
        <v>3</v>
      </c>
      <c r="K1687">
        <v>3</v>
      </c>
      <c r="L1687">
        <v>4</v>
      </c>
      <c r="M1687">
        <v>0</v>
      </c>
      <c r="N1687">
        <v>1</v>
      </c>
      <c r="O1687">
        <v>1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f t="shared" si="201"/>
        <v>0</v>
      </c>
      <c r="V1687" t="str">
        <f t="shared" si="195"/>
        <v>Grande Dunes - Members Club2011</v>
      </c>
      <c r="W1687" s="17">
        <f t="shared" si="196"/>
        <v>1</v>
      </c>
      <c r="X1687">
        <f t="shared" si="197"/>
        <v>98</v>
      </c>
      <c r="Y1687">
        <f t="shared" si="198"/>
        <v>89</v>
      </c>
      <c r="Z1687">
        <f t="shared" si="199"/>
        <v>83</v>
      </c>
      <c r="AA1687">
        <f t="shared" si="200"/>
        <v>88</v>
      </c>
    </row>
    <row r="1688" spans="1:27" x14ac:dyDescent="0.25">
      <c r="A1688" t="s">
        <v>110</v>
      </c>
      <c r="B1688" t="s">
        <v>110</v>
      </c>
      <c r="C1688" t="s">
        <v>110</v>
      </c>
      <c r="E1688">
        <v>2011</v>
      </c>
      <c r="F1688">
        <v>7</v>
      </c>
      <c r="G1688">
        <v>429</v>
      </c>
      <c r="H1688">
        <v>4</v>
      </c>
      <c r="I1688">
        <v>4</v>
      </c>
      <c r="J1688">
        <v>4</v>
      </c>
      <c r="K1688">
        <v>5</v>
      </c>
      <c r="L1688">
        <v>5</v>
      </c>
      <c r="M1688">
        <v>1</v>
      </c>
      <c r="N1688">
        <v>1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f t="shared" si="201"/>
        <v>0</v>
      </c>
      <c r="V1688" t="str">
        <f t="shared" si="195"/>
        <v>Grande Dunes - Members Club2011</v>
      </c>
      <c r="W1688" s="17">
        <f t="shared" si="196"/>
        <v>1</v>
      </c>
      <c r="X1688">
        <f t="shared" si="197"/>
        <v>98</v>
      </c>
      <c r="Y1688">
        <f t="shared" si="198"/>
        <v>89</v>
      </c>
      <c r="Z1688">
        <f t="shared" si="199"/>
        <v>83</v>
      </c>
      <c r="AA1688">
        <f t="shared" si="200"/>
        <v>88</v>
      </c>
    </row>
    <row r="1689" spans="1:27" x14ac:dyDescent="0.25">
      <c r="A1689" t="s">
        <v>110</v>
      </c>
      <c r="B1689" t="s">
        <v>110</v>
      </c>
      <c r="C1689" t="s">
        <v>110</v>
      </c>
      <c r="E1689">
        <v>2011</v>
      </c>
      <c r="F1689">
        <v>8</v>
      </c>
      <c r="G1689">
        <v>157</v>
      </c>
      <c r="H1689">
        <v>3</v>
      </c>
      <c r="I1689">
        <v>4</v>
      </c>
      <c r="J1689">
        <v>3</v>
      </c>
      <c r="K1689">
        <v>3</v>
      </c>
      <c r="L1689">
        <v>3</v>
      </c>
      <c r="M1689">
        <v>0</v>
      </c>
      <c r="N1689">
        <v>1</v>
      </c>
      <c r="O1689">
        <v>1</v>
      </c>
      <c r="P1689">
        <v>1</v>
      </c>
      <c r="Q1689">
        <v>0</v>
      </c>
      <c r="R1689">
        <v>0</v>
      </c>
      <c r="S1689">
        <v>0</v>
      </c>
      <c r="T1689">
        <v>0</v>
      </c>
      <c r="U1689">
        <f t="shared" si="201"/>
        <v>0</v>
      </c>
      <c r="V1689" t="str">
        <f t="shared" si="195"/>
        <v>Grande Dunes - Members Club2011</v>
      </c>
      <c r="W1689" s="17">
        <f t="shared" si="196"/>
        <v>1</v>
      </c>
      <c r="X1689">
        <f t="shared" si="197"/>
        <v>98</v>
      </c>
      <c r="Y1689">
        <f t="shared" si="198"/>
        <v>89</v>
      </c>
      <c r="Z1689">
        <f t="shared" si="199"/>
        <v>83</v>
      </c>
      <c r="AA1689">
        <f t="shared" si="200"/>
        <v>88</v>
      </c>
    </row>
    <row r="1690" spans="1:27" x14ac:dyDescent="0.25">
      <c r="A1690" t="s">
        <v>110</v>
      </c>
      <c r="B1690" t="s">
        <v>110</v>
      </c>
      <c r="C1690" t="s">
        <v>110</v>
      </c>
      <c r="E1690">
        <v>2011</v>
      </c>
      <c r="F1690">
        <v>9</v>
      </c>
      <c r="G1690">
        <v>515</v>
      </c>
      <c r="H1690">
        <v>5</v>
      </c>
      <c r="I1690">
        <v>9</v>
      </c>
      <c r="J1690">
        <v>10</v>
      </c>
      <c r="K1690">
        <v>7</v>
      </c>
      <c r="L1690">
        <v>7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f t="shared" si="201"/>
        <v>0</v>
      </c>
      <c r="V1690" t="str">
        <f t="shared" si="195"/>
        <v>Grande Dunes - Members Club2011</v>
      </c>
      <c r="W1690" s="17">
        <f t="shared" si="196"/>
        <v>1</v>
      </c>
      <c r="X1690">
        <f t="shared" si="197"/>
        <v>98</v>
      </c>
      <c r="Y1690">
        <f t="shared" si="198"/>
        <v>89</v>
      </c>
      <c r="Z1690">
        <f t="shared" si="199"/>
        <v>83</v>
      </c>
      <c r="AA1690">
        <f t="shared" si="200"/>
        <v>88</v>
      </c>
    </row>
    <row r="1691" spans="1:27" x14ac:dyDescent="0.25">
      <c r="A1691" t="s">
        <v>110</v>
      </c>
      <c r="B1691" t="s">
        <v>110</v>
      </c>
      <c r="C1691" t="s">
        <v>110</v>
      </c>
      <c r="E1691">
        <v>2011</v>
      </c>
      <c r="F1691">
        <v>10</v>
      </c>
      <c r="G1691">
        <v>343</v>
      </c>
      <c r="H1691">
        <v>4</v>
      </c>
      <c r="I1691">
        <v>5</v>
      </c>
      <c r="J1691">
        <v>5</v>
      </c>
      <c r="K1691">
        <v>5</v>
      </c>
      <c r="L1691">
        <v>4</v>
      </c>
      <c r="M1691">
        <v>0</v>
      </c>
      <c r="N1691">
        <v>0</v>
      </c>
      <c r="O1691">
        <v>0</v>
      </c>
      <c r="P1691">
        <v>1</v>
      </c>
      <c r="Q1691">
        <v>0</v>
      </c>
      <c r="R1691">
        <v>0</v>
      </c>
      <c r="S1691">
        <v>0</v>
      </c>
      <c r="T1691">
        <v>0</v>
      </c>
      <c r="U1691">
        <f t="shared" si="201"/>
        <v>0</v>
      </c>
      <c r="V1691" t="str">
        <f t="shared" si="195"/>
        <v>Grande Dunes - Members Club2011</v>
      </c>
      <c r="W1691" s="17">
        <f t="shared" si="196"/>
        <v>1</v>
      </c>
      <c r="X1691">
        <f t="shared" si="197"/>
        <v>98</v>
      </c>
      <c r="Y1691">
        <f t="shared" si="198"/>
        <v>89</v>
      </c>
      <c r="Z1691">
        <f t="shared" si="199"/>
        <v>83</v>
      </c>
      <c r="AA1691">
        <f t="shared" si="200"/>
        <v>88</v>
      </c>
    </row>
    <row r="1692" spans="1:27" x14ac:dyDescent="0.25">
      <c r="A1692" t="s">
        <v>110</v>
      </c>
      <c r="B1692" t="s">
        <v>110</v>
      </c>
      <c r="C1692" t="s">
        <v>110</v>
      </c>
      <c r="E1692">
        <v>2011</v>
      </c>
      <c r="F1692">
        <v>11</v>
      </c>
      <c r="G1692">
        <v>356</v>
      </c>
      <c r="H1692">
        <v>4</v>
      </c>
      <c r="I1692">
        <v>6</v>
      </c>
      <c r="J1692">
        <v>4</v>
      </c>
      <c r="K1692">
        <v>3</v>
      </c>
      <c r="L1692">
        <v>6</v>
      </c>
      <c r="M1692">
        <v>0</v>
      </c>
      <c r="N1692">
        <v>1</v>
      </c>
      <c r="O1692">
        <v>0</v>
      </c>
      <c r="P1692">
        <v>0</v>
      </c>
      <c r="Q1692">
        <v>0</v>
      </c>
      <c r="R1692">
        <v>0</v>
      </c>
      <c r="S1692">
        <v>1</v>
      </c>
      <c r="T1692">
        <v>0</v>
      </c>
      <c r="U1692">
        <f t="shared" si="201"/>
        <v>1</v>
      </c>
      <c r="V1692" t="str">
        <f t="shared" si="195"/>
        <v>Grande Dunes - Members Club2011</v>
      </c>
      <c r="W1692" s="17">
        <f t="shared" si="196"/>
        <v>1</v>
      </c>
      <c r="X1692">
        <f t="shared" si="197"/>
        <v>98</v>
      </c>
      <c r="Y1692">
        <f t="shared" si="198"/>
        <v>89</v>
      </c>
      <c r="Z1692">
        <f t="shared" si="199"/>
        <v>83</v>
      </c>
      <c r="AA1692">
        <f t="shared" si="200"/>
        <v>88</v>
      </c>
    </row>
    <row r="1693" spans="1:27" x14ac:dyDescent="0.25">
      <c r="A1693" t="s">
        <v>110</v>
      </c>
      <c r="B1693" t="s">
        <v>110</v>
      </c>
      <c r="C1693" t="s">
        <v>110</v>
      </c>
      <c r="E1693">
        <v>2011</v>
      </c>
      <c r="F1693">
        <v>12</v>
      </c>
      <c r="G1693">
        <v>489</v>
      </c>
      <c r="H1693">
        <v>5</v>
      </c>
      <c r="I1693">
        <v>7</v>
      </c>
      <c r="J1693">
        <v>5</v>
      </c>
      <c r="K1693">
        <v>6</v>
      </c>
      <c r="L1693">
        <v>6</v>
      </c>
      <c r="M1693">
        <v>0</v>
      </c>
      <c r="N1693">
        <v>1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f t="shared" si="201"/>
        <v>0</v>
      </c>
      <c r="V1693" t="str">
        <f t="shared" si="195"/>
        <v>Grande Dunes - Members Club2011</v>
      </c>
      <c r="W1693" s="17">
        <f t="shared" si="196"/>
        <v>1</v>
      </c>
      <c r="X1693">
        <f t="shared" si="197"/>
        <v>98</v>
      </c>
      <c r="Y1693">
        <f t="shared" si="198"/>
        <v>89</v>
      </c>
      <c r="Z1693">
        <f t="shared" si="199"/>
        <v>83</v>
      </c>
      <c r="AA1693">
        <f t="shared" si="200"/>
        <v>88</v>
      </c>
    </row>
    <row r="1694" spans="1:27" x14ac:dyDescent="0.25">
      <c r="A1694" t="s">
        <v>110</v>
      </c>
      <c r="B1694" t="s">
        <v>110</v>
      </c>
      <c r="C1694" t="s">
        <v>110</v>
      </c>
      <c r="E1694">
        <v>2011</v>
      </c>
      <c r="F1694">
        <v>13</v>
      </c>
      <c r="G1694">
        <v>183</v>
      </c>
      <c r="H1694">
        <v>3</v>
      </c>
      <c r="I1694">
        <v>4</v>
      </c>
      <c r="J1694">
        <v>5</v>
      </c>
      <c r="K1694">
        <v>4</v>
      </c>
      <c r="L1694">
        <v>3</v>
      </c>
      <c r="M1694">
        <v>0</v>
      </c>
      <c r="N1694">
        <v>0</v>
      </c>
      <c r="O1694">
        <v>0</v>
      </c>
      <c r="P1694">
        <v>1</v>
      </c>
      <c r="Q1694">
        <v>0</v>
      </c>
      <c r="R1694">
        <v>0</v>
      </c>
      <c r="S1694">
        <v>0</v>
      </c>
      <c r="T1694">
        <v>0</v>
      </c>
      <c r="U1694">
        <f t="shared" si="201"/>
        <v>0</v>
      </c>
      <c r="V1694" t="str">
        <f t="shared" si="195"/>
        <v>Grande Dunes - Members Club2011</v>
      </c>
      <c r="W1694" s="17">
        <f t="shared" si="196"/>
        <v>1</v>
      </c>
      <c r="X1694">
        <f t="shared" si="197"/>
        <v>98</v>
      </c>
      <c r="Y1694">
        <f t="shared" si="198"/>
        <v>89</v>
      </c>
      <c r="Z1694">
        <f t="shared" si="199"/>
        <v>83</v>
      </c>
      <c r="AA1694">
        <f t="shared" si="200"/>
        <v>88</v>
      </c>
    </row>
    <row r="1695" spans="1:27" x14ac:dyDescent="0.25">
      <c r="A1695" t="s">
        <v>110</v>
      </c>
      <c r="B1695" t="s">
        <v>110</v>
      </c>
      <c r="C1695" t="s">
        <v>110</v>
      </c>
      <c r="E1695">
        <v>2011</v>
      </c>
      <c r="F1695">
        <v>14</v>
      </c>
      <c r="G1695">
        <v>329</v>
      </c>
      <c r="H1695">
        <v>4</v>
      </c>
      <c r="I1695">
        <v>5</v>
      </c>
      <c r="J1695">
        <v>5</v>
      </c>
      <c r="K1695">
        <v>5</v>
      </c>
      <c r="L1695">
        <v>7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f t="shared" si="201"/>
        <v>0</v>
      </c>
      <c r="V1695" t="str">
        <f t="shared" si="195"/>
        <v>Grande Dunes - Members Club2011</v>
      </c>
      <c r="W1695" s="17">
        <f t="shared" si="196"/>
        <v>1</v>
      </c>
      <c r="X1695">
        <f t="shared" si="197"/>
        <v>98</v>
      </c>
      <c r="Y1695">
        <f t="shared" si="198"/>
        <v>89</v>
      </c>
      <c r="Z1695">
        <f t="shared" si="199"/>
        <v>83</v>
      </c>
      <c r="AA1695">
        <f t="shared" si="200"/>
        <v>88</v>
      </c>
    </row>
    <row r="1696" spans="1:27" x14ac:dyDescent="0.25">
      <c r="A1696" t="s">
        <v>110</v>
      </c>
      <c r="B1696" t="s">
        <v>110</v>
      </c>
      <c r="C1696" t="s">
        <v>110</v>
      </c>
      <c r="E1696">
        <v>2011</v>
      </c>
      <c r="F1696">
        <v>15</v>
      </c>
      <c r="G1696">
        <v>551</v>
      </c>
      <c r="H1696">
        <v>5</v>
      </c>
      <c r="I1696">
        <v>6</v>
      </c>
      <c r="J1696">
        <v>6</v>
      </c>
      <c r="K1696">
        <v>6</v>
      </c>
      <c r="L1696">
        <v>5</v>
      </c>
      <c r="M1696">
        <v>0</v>
      </c>
      <c r="N1696">
        <v>0</v>
      </c>
      <c r="O1696">
        <v>0</v>
      </c>
      <c r="P1696">
        <v>1</v>
      </c>
      <c r="Q1696">
        <v>0</v>
      </c>
      <c r="R1696">
        <v>0</v>
      </c>
      <c r="S1696">
        <v>0</v>
      </c>
      <c r="T1696">
        <v>0</v>
      </c>
      <c r="U1696">
        <f t="shared" si="201"/>
        <v>0</v>
      </c>
      <c r="V1696" t="str">
        <f t="shared" si="195"/>
        <v>Grande Dunes - Members Club2011</v>
      </c>
      <c r="W1696" s="17">
        <f t="shared" si="196"/>
        <v>1</v>
      </c>
      <c r="X1696">
        <f t="shared" si="197"/>
        <v>98</v>
      </c>
      <c r="Y1696">
        <f t="shared" si="198"/>
        <v>89</v>
      </c>
      <c r="Z1696">
        <f t="shared" si="199"/>
        <v>83</v>
      </c>
      <c r="AA1696">
        <f t="shared" si="200"/>
        <v>88</v>
      </c>
    </row>
    <row r="1697" spans="1:27" x14ac:dyDescent="0.25">
      <c r="A1697" t="s">
        <v>110</v>
      </c>
      <c r="B1697" t="s">
        <v>110</v>
      </c>
      <c r="C1697" t="s">
        <v>110</v>
      </c>
      <c r="E1697">
        <v>2011</v>
      </c>
      <c r="F1697">
        <v>16</v>
      </c>
      <c r="G1697">
        <v>165</v>
      </c>
      <c r="H1697">
        <v>3</v>
      </c>
      <c r="I1697">
        <v>4</v>
      </c>
      <c r="J1697">
        <v>3</v>
      </c>
      <c r="K1697">
        <v>4</v>
      </c>
      <c r="L1697">
        <v>3</v>
      </c>
      <c r="M1697">
        <v>0</v>
      </c>
      <c r="N1697">
        <v>1</v>
      </c>
      <c r="O1697">
        <v>0</v>
      </c>
      <c r="P1697">
        <v>1</v>
      </c>
      <c r="Q1697">
        <v>0</v>
      </c>
      <c r="R1697">
        <v>0</v>
      </c>
      <c r="S1697">
        <v>0</v>
      </c>
      <c r="T1697">
        <v>0</v>
      </c>
      <c r="U1697">
        <f t="shared" si="201"/>
        <v>0</v>
      </c>
      <c r="V1697" t="str">
        <f t="shared" si="195"/>
        <v>Grande Dunes - Members Club2011</v>
      </c>
      <c r="W1697" s="17">
        <f t="shared" si="196"/>
        <v>1</v>
      </c>
      <c r="X1697">
        <f t="shared" si="197"/>
        <v>98</v>
      </c>
      <c r="Y1697">
        <f t="shared" si="198"/>
        <v>89</v>
      </c>
      <c r="Z1697">
        <f t="shared" si="199"/>
        <v>83</v>
      </c>
      <c r="AA1697">
        <f t="shared" si="200"/>
        <v>88</v>
      </c>
    </row>
    <row r="1698" spans="1:27" x14ac:dyDescent="0.25">
      <c r="A1698" t="s">
        <v>110</v>
      </c>
      <c r="B1698" t="s">
        <v>110</v>
      </c>
      <c r="C1698" t="s">
        <v>110</v>
      </c>
      <c r="E1698">
        <v>2011</v>
      </c>
      <c r="F1698">
        <v>17</v>
      </c>
      <c r="G1698">
        <v>316</v>
      </c>
      <c r="H1698">
        <v>4</v>
      </c>
      <c r="I1698">
        <v>5</v>
      </c>
      <c r="J1698">
        <v>4</v>
      </c>
      <c r="K1698">
        <v>4</v>
      </c>
      <c r="L1698">
        <v>3</v>
      </c>
      <c r="M1698">
        <v>0</v>
      </c>
      <c r="N1698">
        <v>1</v>
      </c>
      <c r="O1698">
        <v>1</v>
      </c>
      <c r="P1698">
        <v>0</v>
      </c>
      <c r="Q1698">
        <v>0</v>
      </c>
      <c r="R1698">
        <v>0</v>
      </c>
      <c r="S1698">
        <v>0</v>
      </c>
      <c r="T1698">
        <v>1</v>
      </c>
      <c r="U1698">
        <f t="shared" si="201"/>
        <v>1</v>
      </c>
      <c r="V1698" t="str">
        <f t="shared" si="195"/>
        <v>Grande Dunes - Members Club2011</v>
      </c>
      <c r="W1698" s="17">
        <f t="shared" si="196"/>
        <v>1</v>
      </c>
      <c r="X1698">
        <f t="shared" si="197"/>
        <v>98</v>
      </c>
      <c r="Y1698">
        <f t="shared" si="198"/>
        <v>89</v>
      </c>
      <c r="Z1698">
        <f t="shared" si="199"/>
        <v>83</v>
      </c>
      <c r="AA1698">
        <f t="shared" si="200"/>
        <v>88</v>
      </c>
    </row>
    <row r="1699" spans="1:27" x14ac:dyDescent="0.25">
      <c r="A1699" t="s">
        <v>110</v>
      </c>
      <c r="B1699" t="s">
        <v>110</v>
      </c>
      <c r="C1699" t="s">
        <v>110</v>
      </c>
      <c r="E1699">
        <v>2011</v>
      </c>
      <c r="F1699">
        <v>18</v>
      </c>
      <c r="G1699">
        <v>375</v>
      </c>
      <c r="H1699">
        <v>4</v>
      </c>
      <c r="I1699">
        <v>5</v>
      </c>
      <c r="J1699">
        <v>5</v>
      </c>
      <c r="K1699">
        <v>5</v>
      </c>
      <c r="L1699">
        <v>7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f t="shared" si="201"/>
        <v>0</v>
      </c>
      <c r="V1699" t="str">
        <f t="shared" si="195"/>
        <v>Grande Dunes - Members Club2011</v>
      </c>
      <c r="W1699" s="17">
        <f t="shared" si="196"/>
        <v>1</v>
      </c>
      <c r="X1699">
        <f t="shared" ref="X1699:X1730" si="202">SUMIF($V:$V,$V1699,$I:$I)</f>
        <v>98</v>
      </c>
      <c r="Y1699">
        <f t="shared" si="198"/>
        <v>89</v>
      </c>
      <c r="Z1699">
        <f t="shared" si="199"/>
        <v>83</v>
      </c>
      <c r="AA1699">
        <f t="shared" si="200"/>
        <v>88</v>
      </c>
    </row>
    <row r="1700" spans="1:27" x14ac:dyDescent="0.25">
      <c r="A1700" t="s">
        <v>78</v>
      </c>
      <c r="B1700" t="s">
        <v>39</v>
      </c>
      <c r="C1700" t="s">
        <v>39</v>
      </c>
      <c r="D1700" t="s">
        <v>61</v>
      </c>
      <c r="E1700">
        <v>2011</v>
      </c>
      <c r="F1700">
        <v>1</v>
      </c>
      <c r="G1700">
        <v>323</v>
      </c>
      <c r="H1700">
        <v>4</v>
      </c>
      <c r="I1700">
        <v>7</v>
      </c>
      <c r="J1700">
        <v>5</v>
      </c>
      <c r="K1700">
        <v>5</v>
      </c>
      <c r="L1700">
        <v>5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f t="shared" si="201"/>
        <v>0</v>
      </c>
      <c r="V1700" t="str">
        <f t="shared" si="195"/>
        <v>Barefoot Resort - Fazio (AM)2011</v>
      </c>
      <c r="W1700" s="17">
        <f t="shared" si="196"/>
        <v>18</v>
      </c>
      <c r="X1700">
        <f t="shared" si="202"/>
        <v>93</v>
      </c>
      <c r="Y1700">
        <f t="shared" si="198"/>
        <v>88</v>
      </c>
      <c r="Z1700">
        <f t="shared" si="199"/>
        <v>85</v>
      </c>
      <c r="AA1700">
        <f t="shared" si="200"/>
        <v>88</v>
      </c>
    </row>
    <row r="1701" spans="1:27" x14ac:dyDescent="0.25">
      <c r="A1701" t="s">
        <v>78</v>
      </c>
      <c r="B1701" t="s">
        <v>39</v>
      </c>
      <c r="C1701" t="s">
        <v>39</v>
      </c>
      <c r="D1701" t="s">
        <v>61</v>
      </c>
      <c r="E1701">
        <v>2011</v>
      </c>
      <c r="F1701">
        <v>2</v>
      </c>
      <c r="G1701">
        <v>406</v>
      </c>
      <c r="H1701">
        <v>4</v>
      </c>
      <c r="I1701">
        <v>5</v>
      </c>
      <c r="J1701">
        <v>7</v>
      </c>
      <c r="K1701">
        <v>4</v>
      </c>
      <c r="L1701">
        <v>8</v>
      </c>
      <c r="M1701">
        <v>0</v>
      </c>
      <c r="N1701">
        <v>0</v>
      </c>
      <c r="O1701">
        <v>1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f t="shared" si="201"/>
        <v>0</v>
      </c>
      <c r="V1701" t="str">
        <f t="shared" si="195"/>
        <v>Barefoot Resort - Fazio (AM)2011</v>
      </c>
      <c r="W1701" s="17">
        <f t="shared" si="196"/>
        <v>18</v>
      </c>
      <c r="X1701">
        <f t="shared" si="202"/>
        <v>93</v>
      </c>
      <c r="Y1701">
        <f t="shared" si="198"/>
        <v>88</v>
      </c>
      <c r="Z1701">
        <f t="shared" si="199"/>
        <v>85</v>
      </c>
      <c r="AA1701">
        <f t="shared" si="200"/>
        <v>88</v>
      </c>
    </row>
    <row r="1702" spans="1:27" x14ac:dyDescent="0.25">
      <c r="A1702" t="s">
        <v>78</v>
      </c>
      <c r="B1702" t="s">
        <v>39</v>
      </c>
      <c r="C1702" t="s">
        <v>39</v>
      </c>
      <c r="D1702" t="s">
        <v>61</v>
      </c>
      <c r="E1702">
        <v>2011</v>
      </c>
      <c r="F1702">
        <v>3</v>
      </c>
      <c r="G1702">
        <v>122</v>
      </c>
      <c r="H1702">
        <v>3</v>
      </c>
      <c r="I1702">
        <v>3</v>
      </c>
      <c r="J1702">
        <v>4</v>
      </c>
      <c r="K1702">
        <v>3</v>
      </c>
      <c r="L1702">
        <v>3</v>
      </c>
      <c r="M1702">
        <v>1</v>
      </c>
      <c r="N1702">
        <v>0</v>
      </c>
      <c r="O1702">
        <v>1</v>
      </c>
      <c r="P1702">
        <v>1</v>
      </c>
      <c r="Q1702">
        <v>0</v>
      </c>
      <c r="R1702">
        <v>0</v>
      </c>
      <c r="S1702">
        <v>0</v>
      </c>
      <c r="T1702">
        <v>0</v>
      </c>
      <c r="U1702">
        <f t="shared" si="201"/>
        <v>0</v>
      </c>
      <c r="V1702" t="str">
        <f t="shared" si="195"/>
        <v>Barefoot Resort - Fazio (AM)2011</v>
      </c>
      <c r="W1702" s="17">
        <f t="shared" si="196"/>
        <v>18</v>
      </c>
      <c r="X1702">
        <f t="shared" si="202"/>
        <v>93</v>
      </c>
      <c r="Y1702">
        <f t="shared" si="198"/>
        <v>88</v>
      </c>
      <c r="Z1702">
        <f t="shared" si="199"/>
        <v>85</v>
      </c>
      <c r="AA1702">
        <f t="shared" si="200"/>
        <v>88</v>
      </c>
    </row>
    <row r="1703" spans="1:27" x14ac:dyDescent="0.25">
      <c r="A1703" t="s">
        <v>78</v>
      </c>
      <c r="B1703" t="s">
        <v>39</v>
      </c>
      <c r="C1703" t="s">
        <v>39</v>
      </c>
      <c r="D1703" t="s">
        <v>61</v>
      </c>
      <c r="E1703">
        <v>2011</v>
      </c>
      <c r="F1703">
        <v>4</v>
      </c>
      <c r="G1703">
        <v>440</v>
      </c>
      <c r="H1703">
        <v>5</v>
      </c>
      <c r="I1703">
        <v>6</v>
      </c>
      <c r="J1703">
        <v>5</v>
      </c>
      <c r="K1703">
        <v>6</v>
      </c>
      <c r="L1703">
        <v>5</v>
      </c>
      <c r="M1703">
        <v>0</v>
      </c>
      <c r="N1703">
        <v>1</v>
      </c>
      <c r="O1703">
        <v>0</v>
      </c>
      <c r="P1703">
        <v>1</v>
      </c>
      <c r="Q1703">
        <v>0</v>
      </c>
      <c r="R1703">
        <v>0</v>
      </c>
      <c r="S1703">
        <v>0</v>
      </c>
      <c r="T1703">
        <v>0</v>
      </c>
      <c r="U1703">
        <f t="shared" si="201"/>
        <v>0</v>
      </c>
      <c r="V1703" t="str">
        <f t="shared" si="195"/>
        <v>Barefoot Resort - Fazio (AM)2011</v>
      </c>
      <c r="W1703" s="17">
        <f t="shared" si="196"/>
        <v>18</v>
      </c>
      <c r="X1703">
        <f t="shared" si="202"/>
        <v>93</v>
      </c>
      <c r="Y1703">
        <f t="shared" si="198"/>
        <v>88</v>
      </c>
      <c r="Z1703">
        <f t="shared" si="199"/>
        <v>85</v>
      </c>
      <c r="AA1703">
        <f t="shared" si="200"/>
        <v>88</v>
      </c>
    </row>
    <row r="1704" spans="1:27" x14ac:dyDescent="0.25">
      <c r="A1704" t="s">
        <v>78</v>
      </c>
      <c r="B1704" t="s">
        <v>39</v>
      </c>
      <c r="C1704" t="s">
        <v>39</v>
      </c>
      <c r="D1704" t="s">
        <v>61</v>
      </c>
      <c r="E1704">
        <v>2011</v>
      </c>
      <c r="F1704">
        <v>5</v>
      </c>
      <c r="G1704">
        <v>441</v>
      </c>
      <c r="H1704">
        <v>4</v>
      </c>
      <c r="I1704">
        <v>7</v>
      </c>
      <c r="J1704">
        <v>5</v>
      </c>
      <c r="K1704">
        <v>6</v>
      </c>
      <c r="L1704">
        <v>6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f t="shared" si="201"/>
        <v>0</v>
      </c>
      <c r="V1704" t="str">
        <f t="shared" si="195"/>
        <v>Barefoot Resort - Fazio (AM)2011</v>
      </c>
      <c r="W1704" s="17">
        <f t="shared" si="196"/>
        <v>18</v>
      </c>
      <c r="X1704">
        <f t="shared" si="202"/>
        <v>93</v>
      </c>
      <c r="Y1704">
        <f t="shared" si="198"/>
        <v>88</v>
      </c>
      <c r="Z1704">
        <f t="shared" si="199"/>
        <v>85</v>
      </c>
      <c r="AA1704">
        <f t="shared" si="200"/>
        <v>88</v>
      </c>
    </row>
    <row r="1705" spans="1:27" x14ac:dyDescent="0.25">
      <c r="A1705" t="s">
        <v>78</v>
      </c>
      <c r="B1705" t="s">
        <v>39</v>
      </c>
      <c r="C1705" t="s">
        <v>39</v>
      </c>
      <c r="D1705" t="s">
        <v>61</v>
      </c>
      <c r="E1705">
        <v>2011</v>
      </c>
      <c r="F1705">
        <v>6</v>
      </c>
      <c r="G1705">
        <v>144</v>
      </c>
      <c r="H1705">
        <v>3</v>
      </c>
      <c r="I1705">
        <v>4</v>
      </c>
      <c r="J1705">
        <v>2</v>
      </c>
      <c r="K1705">
        <v>3</v>
      </c>
      <c r="L1705">
        <v>4</v>
      </c>
      <c r="M1705">
        <v>0</v>
      </c>
      <c r="N1705">
        <v>0</v>
      </c>
      <c r="O1705">
        <v>1</v>
      </c>
      <c r="P1705">
        <v>0</v>
      </c>
      <c r="Q1705">
        <v>0</v>
      </c>
      <c r="R1705">
        <v>1</v>
      </c>
      <c r="S1705">
        <v>0</v>
      </c>
      <c r="T1705">
        <v>0</v>
      </c>
      <c r="U1705">
        <f t="shared" si="201"/>
        <v>1</v>
      </c>
      <c r="V1705" t="str">
        <f t="shared" si="195"/>
        <v>Barefoot Resort - Fazio (AM)2011</v>
      </c>
      <c r="W1705" s="17">
        <f t="shared" si="196"/>
        <v>18</v>
      </c>
      <c r="X1705">
        <f t="shared" si="202"/>
        <v>93</v>
      </c>
      <c r="Y1705">
        <f t="shared" si="198"/>
        <v>88</v>
      </c>
      <c r="Z1705">
        <f t="shared" si="199"/>
        <v>85</v>
      </c>
      <c r="AA1705">
        <f t="shared" si="200"/>
        <v>88</v>
      </c>
    </row>
    <row r="1706" spans="1:27" x14ac:dyDescent="0.25">
      <c r="A1706" t="s">
        <v>78</v>
      </c>
      <c r="B1706" t="s">
        <v>39</v>
      </c>
      <c r="C1706" t="s">
        <v>39</v>
      </c>
      <c r="D1706" t="s">
        <v>61</v>
      </c>
      <c r="E1706">
        <v>2011</v>
      </c>
      <c r="F1706">
        <v>7</v>
      </c>
      <c r="G1706">
        <v>494</v>
      </c>
      <c r="H1706">
        <v>5</v>
      </c>
      <c r="I1706">
        <v>8</v>
      </c>
      <c r="J1706">
        <v>7</v>
      </c>
      <c r="K1706">
        <v>7</v>
      </c>
      <c r="L1706">
        <v>5</v>
      </c>
      <c r="M1706">
        <v>0</v>
      </c>
      <c r="N1706">
        <v>0</v>
      </c>
      <c r="O1706">
        <v>0</v>
      </c>
      <c r="P1706">
        <v>1</v>
      </c>
      <c r="Q1706">
        <v>0</v>
      </c>
      <c r="R1706">
        <v>0</v>
      </c>
      <c r="S1706">
        <v>0</v>
      </c>
      <c r="T1706">
        <v>0</v>
      </c>
      <c r="U1706">
        <f t="shared" si="201"/>
        <v>0</v>
      </c>
      <c r="V1706" t="str">
        <f t="shared" si="195"/>
        <v>Barefoot Resort - Fazio (AM)2011</v>
      </c>
      <c r="W1706" s="17">
        <f t="shared" si="196"/>
        <v>18</v>
      </c>
      <c r="X1706">
        <f t="shared" si="202"/>
        <v>93</v>
      </c>
      <c r="Y1706">
        <f t="shared" si="198"/>
        <v>88</v>
      </c>
      <c r="Z1706">
        <f t="shared" si="199"/>
        <v>85</v>
      </c>
      <c r="AA1706">
        <f t="shared" si="200"/>
        <v>88</v>
      </c>
    </row>
    <row r="1707" spans="1:27" x14ac:dyDescent="0.25">
      <c r="A1707" t="s">
        <v>78</v>
      </c>
      <c r="B1707" t="s">
        <v>39</v>
      </c>
      <c r="C1707" t="s">
        <v>39</v>
      </c>
      <c r="D1707" t="s">
        <v>61</v>
      </c>
      <c r="E1707">
        <v>2011</v>
      </c>
      <c r="F1707">
        <v>8</v>
      </c>
      <c r="G1707">
        <v>127</v>
      </c>
      <c r="H1707">
        <v>3</v>
      </c>
      <c r="I1707">
        <v>4</v>
      </c>
      <c r="J1707">
        <v>3</v>
      </c>
      <c r="K1707">
        <v>4</v>
      </c>
      <c r="L1707">
        <v>2</v>
      </c>
      <c r="M1707">
        <v>0</v>
      </c>
      <c r="N1707">
        <v>1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1</v>
      </c>
      <c r="U1707">
        <f t="shared" si="201"/>
        <v>1</v>
      </c>
      <c r="V1707" t="str">
        <f t="shared" si="195"/>
        <v>Barefoot Resort - Fazio (AM)2011</v>
      </c>
      <c r="W1707" s="17">
        <f t="shared" si="196"/>
        <v>18</v>
      </c>
      <c r="X1707">
        <f t="shared" si="202"/>
        <v>93</v>
      </c>
      <c r="Y1707">
        <f t="shared" si="198"/>
        <v>88</v>
      </c>
      <c r="Z1707">
        <f t="shared" si="199"/>
        <v>85</v>
      </c>
      <c r="AA1707">
        <f t="shared" si="200"/>
        <v>88</v>
      </c>
    </row>
    <row r="1708" spans="1:27" x14ac:dyDescent="0.25">
      <c r="A1708" t="s">
        <v>78</v>
      </c>
      <c r="B1708" t="s">
        <v>39</v>
      </c>
      <c r="C1708" t="s">
        <v>39</v>
      </c>
      <c r="D1708" t="s">
        <v>61</v>
      </c>
      <c r="E1708">
        <v>2011</v>
      </c>
      <c r="F1708">
        <v>9</v>
      </c>
      <c r="G1708">
        <v>332</v>
      </c>
      <c r="H1708">
        <v>4</v>
      </c>
      <c r="I1708">
        <v>5</v>
      </c>
      <c r="J1708">
        <v>4</v>
      </c>
      <c r="K1708">
        <v>4</v>
      </c>
      <c r="L1708">
        <v>6</v>
      </c>
      <c r="M1708">
        <v>0</v>
      </c>
      <c r="N1708">
        <v>1</v>
      </c>
      <c r="O1708">
        <v>1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f t="shared" si="201"/>
        <v>0</v>
      </c>
      <c r="V1708" t="str">
        <f t="shared" si="195"/>
        <v>Barefoot Resort - Fazio (AM)2011</v>
      </c>
      <c r="W1708" s="17">
        <f t="shared" si="196"/>
        <v>18</v>
      </c>
      <c r="X1708">
        <f t="shared" si="202"/>
        <v>93</v>
      </c>
      <c r="Y1708">
        <f t="shared" si="198"/>
        <v>88</v>
      </c>
      <c r="Z1708">
        <f t="shared" si="199"/>
        <v>85</v>
      </c>
      <c r="AA1708">
        <f t="shared" si="200"/>
        <v>88</v>
      </c>
    </row>
    <row r="1709" spans="1:27" x14ac:dyDescent="0.25">
      <c r="A1709" t="s">
        <v>78</v>
      </c>
      <c r="B1709" t="s">
        <v>39</v>
      </c>
      <c r="C1709" t="s">
        <v>39</v>
      </c>
      <c r="D1709" t="s">
        <v>61</v>
      </c>
      <c r="E1709">
        <v>2011</v>
      </c>
      <c r="F1709">
        <v>10</v>
      </c>
      <c r="G1709">
        <v>471</v>
      </c>
      <c r="H1709">
        <v>5</v>
      </c>
      <c r="I1709">
        <v>6</v>
      </c>
      <c r="J1709">
        <v>6</v>
      </c>
      <c r="K1709">
        <v>5</v>
      </c>
      <c r="L1709">
        <v>8</v>
      </c>
      <c r="M1709">
        <v>0</v>
      </c>
      <c r="N1709">
        <v>0</v>
      </c>
      <c r="O1709">
        <v>1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f t="shared" si="201"/>
        <v>0</v>
      </c>
      <c r="V1709" t="str">
        <f t="shared" si="195"/>
        <v>Barefoot Resort - Fazio (AM)2011</v>
      </c>
      <c r="W1709" s="17">
        <f t="shared" si="196"/>
        <v>18</v>
      </c>
      <c r="X1709">
        <f t="shared" si="202"/>
        <v>93</v>
      </c>
      <c r="Y1709">
        <f t="shared" si="198"/>
        <v>88</v>
      </c>
      <c r="Z1709">
        <f t="shared" si="199"/>
        <v>85</v>
      </c>
      <c r="AA1709">
        <f t="shared" si="200"/>
        <v>88</v>
      </c>
    </row>
    <row r="1710" spans="1:27" x14ac:dyDescent="0.25">
      <c r="A1710" t="s">
        <v>78</v>
      </c>
      <c r="B1710" t="s">
        <v>39</v>
      </c>
      <c r="C1710" t="s">
        <v>39</v>
      </c>
      <c r="D1710" t="s">
        <v>61</v>
      </c>
      <c r="E1710">
        <v>2011</v>
      </c>
      <c r="F1710">
        <v>11</v>
      </c>
      <c r="G1710">
        <v>154</v>
      </c>
      <c r="H1710">
        <v>3</v>
      </c>
      <c r="I1710">
        <v>4</v>
      </c>
      <c r="J1710">
        <v>4</v>
      </c>
      <c r="K1710">
        <v>3</v>
      </c>
      <c r="L1710">
        <v>5</v>
      </c>
      <c r="M1710">
        <v>0</v>
      </c>
      <c r="N1710">
        <v>0</v>
      </c>
      <c r="O1710">
        <v>1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f t="shared" si="201"/>
        <v>0</v>
      </c>
      <c r="V1710" t="str">
        <f t="shared" si="195"/>
        <v>Barefoot Resort - Fazio (AM)2011</v>
      </c>
      <c r="W1710" s="17">
        <f t="shared" si="196"/>
        <v>18</v>
      </c>
      <c r="X1710">
        <f t="shared" si="202"/>
        <v>93</v>
      </c>
      <c r="Y1710">
        <f t="shared" si="198"/>
        <v>88</v>
      </c>
      <c r="Z1710">
        <f t="shared" si="199"/>
        <v>85</v>
      </c>
      <c r="AA1710">
        <f t="shared" si="200"/>
        <v>88</v>
      </c>
    </row>
    <row r="1711" spans="1:27" x14ac:dyDescent="0.25">
      <c r="A1711" t="s">
        <v>78</v>
      </c>
      <c r="B1711" t="s">
        <v>39</v>
      </c>
      <c r="C1711" t="s">
        <v>39</v>
      </c>
      <c r="D1711" t="s">
        <v>61</v>
      </c>
      <c r="E1711">
        <v>2011</v>
      </c>
      <c r="F1711">
        <v>12</v>
      </c>
      <c r="G1711">
        <v>489</v>
      </c>
      <c r="H1711">
        <v>5</v>
      </c>
      <c r="I1711">
        <v>7</v>
      </c>
      <c r="J1711">
        <v>5</v>
      </c>
      <c r="K1711">
        <v>6</v>
      </c>
      <c r="L1711">
        <v>5</v>
      </c>
      <c r="M1711">
        <v>0</v>
      </c>
      <c r="N1711">
        <v>1</v>
      </c>
      <c r="O1711">
        <v>0</v>
      </c>
      <c r="P1711">
        <v>1</v>
      </c>
      <c r="Q1711">
        <v>0</v>
      </c>
      <c r="R1711">
        <v>0</v>
      </c>
      <c r="S1711">
        <v>0</v>
      </c>
      <c r="T1711">
        <v>0</v>
      </c>
      <c r="U1711">
        <f t="shared" si="201"/>
        <v>0</v>
      </c>
      <c r="V1711" t="str">
        <f t="shared" si="195"/>
        <v>Barefoot Resort - Fazio (AM)2011</v>
      </c>
      <c r="W1711" s="17">
        <f t="shared" si="196"/>
        <v>18</v>
      </c>
      <c r="X1711">
        <f t="shared" si="202"/>
        <v>93</v>
      </c>
      <c r="Y1711">
        <f t="shared" si="198"/>
        <v>88</v>
      </c>
      <c r="Z1711">
        <f t="shared" si="199"/>
        <v>85</v>
      </c>
      <c r="AA1711">
        <f t="shared" si="200"/>
        <v>88</v>
      </c>
    </row>
    <row r="1712" spans="1:27" x14ac:dyDescent="0.25">
      <c r="A1712" t="s">
        <v>78</v>
      </c>
      <c r="B1712" t="s">
        <v>39</v>
      </c>
      <c r="C1712" t="s">
        <v>39</v>
      </c>
      <c r="D1712" t="s">
        <v>61</v>
      </c>
      <c r="E1712">
        <v>2011</v>
      </c>
      <c r="F1712">
        <v>13</v>
      </c>
      <c r="G1712">
        <v>345</v>
      </c>
      <c r="H1712">
        <v>4</v>
      </c>
      <c r="I1712">
        <v>5</v>
      </c>
      <c r="J1712">
        <v>5</v>
      </c>
      <c r="K1712">
        <v>6</v>
      </c>
      <c r="L1712">
        <v>4</v>
      </c>
      <c r="M1712">
        <v>0</v>
      </c>
      <c r="N1712">
        <v>0</v>
      </c>
      <c r="O1712">
        <v>0</v>
      </c>
      <c r="P1712">
        <v>1</v>
      </c>
      <c r="Q1712">
        <v>0</v>
      </c>
      <c r="R1712">
        <v>0</v>
      </c>
      <c r="S1712">
        <v>0</v>
      </c>
      <c r="T1712">
        <v>0</v>
      </c>
      <c r="U1712">
        <f t="shared" si="201"/>
        <v>0</v>
      </c>
      <c r="V1712" t="str">
        <f t="shared" si="195"/>
        <v>Barefoot Resort - Fazio (AM)2011</v>
      </c>
      <c r="W1712" s="17">
        <f t="shared" si="196"/>
        <v>18</v>
      </c>
      <c r="X1712">
        <f t="shared" si="202"/>
        <v>93</v>
      </c>
      <c r="Y1712">
        <f t="shared" si="198"/>
        <v>88</v>
      </c>
      <c r="Z1712">
        <f t="shared" si="199"/>
        <v>85</v>
      </c>
      <c r="AA1712">
        <f t="shared" si="200"/>
        <v>88</v>
      </c>
    </row>
    <row r="1713" spans="1:27" x14ac:dyDescent="0.25">
      <c r="A1713" t="s">
        <v>78</v>
      </c>
      <c r="B1713" t="s">
        <v>39</v>
      </c>
      <c r="C1713" t="s">
        <v>39</v>
      </c>
      <c r="D1713" t="s">
        <v>61</v>
      </c>
      <c r="E1713">
        <v>2011</v>
      </c>
      <c r="F1713">
        <v>14</v>
      </c>
      <c r="G1713">
        <v>326</v>
      </c>
      <c r="H1713">
        <v>4</v>
      </c>
      <c r="I1713">
        <v>6</v>
      </c>
      <c r="J1713">
        <v>6</v>
      </c>
      <c r="K1713">
        <v>6</v>
      </c>
      <c r="L1713">
        <v>5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f t="shared" si="201"/>
        <v>0</v>
      </c>
      <c r="V1713" t="str">
        <f t="shared" si="195"/>
        <v>Barefoot Resort - Fazio (AM)2011</v>
      </c>
      <c r="W1713" s="17">
        <f t="shared" si="196"/>
        <v>18</v>
      </c>
      <c r="X1713">
        <f t="shared" si="202"/>
        <v>93</v>
      </c>
      <c r="Y1713">
        <f t="shared" si="198"/>
        <v>88</v>
      </c>
      <c r="Z1713">
        <f t="shared" si="199"/>
        <v>85</v>
      </c>
      <c r="AA1713">
        <f t="shared" si="200"/>
        <v>88</v>
      </c>
    </row>
    <row r="1714" spans="1:27" x14ac:dyDescent="0.25">
      <c r="A1714" t="s">
        <v>78</v>
      </c>
      <c r="B1714" t="s">
        <v>39</v>
      </c>
      <c r="C1714" t="s">
        <v>39</v>
      </c>
      <c r="D1714" t="s">
        <v>61</v>
      </c>
      <c r="E1714">
        <v>2011</v>
      </c>
      <c r="F1714">
        <v>15</v>
      </c>
      <c r="G1714">
        <v>282</v>
      </c>
      <c r="H1714">
        <v>4</v>
      </c>
      <c r="I1714">
        <v>3</v>
      </c>
      <c r="J1714">
        <v>4</v>
      </c>
      <c r="K1714">
        <v>4</v>
      </c>
      <c r="L1714">
        <v>4</v>
      </c>
      <c r="M1714">
        <v>0</v>
      </c>
      <c r="N1714">
        <v>1</v>
      </c>
      <c r="O1714">
        <v>1</v>
      </c>
      <c r="P1714">
        <v>1</v>
      </c>
      <c r="Q1714">
        <v>1</v>
      </c>
      <c r="R1714">
        <v>0</v>
      </c>
      <c r="S1714">
        <v>0</v>
      </c>
      <c r="T1714">
        <v>0</v>
      </c>
      <c r="U1714">
        <f t="shared" si="201"/>
        <v>1</v>
      </c>
      <c r="V1714" t="str">
        <f t="shared" si="195"/>
        <v>Barefoot Resort - Fazio (AM)2011</v>
      </c>
      <c r="W1714" s="17">
        <f t="shared" si="196"/>
        <v>18</v>
      </c>
      <c r="X1714">
        <f t="shared" si="202"/>
        <v>93</v>
      </c>
      <c r="Y1714">
        <f t="shared" si="198"/>
        <v>88</v>
      </c>
      <c r="Z1714">
        <f t="shared" si="199"/>
        <v>85</v>
      </c>
      <c r="AA1714">
        <f t="shared" si="200"/>
        <v>88</v>
      </c>
    </row>
    <row r="1715" spans="1:27" x14ac:dyDescent="0.25">
      <c r="A1715" t="s">
        <v>78</v>
      </c>
      <c r="B1715" t="s">
        <v>39</v>
      </c>
      <c r="C1715" t="s">
        <v>39</v>
      </c>
      <c r="D1715" t="s">
        <v>61</v>
      </c>
      <c r="E1715">
        <v>2011</v>
      </c>
      <c r="F1715">
        <v>16</v>
      </c>
      <c r="G1715">
        <v>149</v>
      </c>
      <c r="H1715">
        <v>3</v>
      </c>
      <c r="I1715">
        <v>5</v>
      </c>
      <c r="J1715">
        <v>5</v>
      </c>
      <c r="K1715">
        <v>3</v>
      </c>
      <c r="L1715">
        <v>3</v>
      </c>
      <c r="M1715">
        <v>0</v>
      </c>
      <c r="N1715">
        <v>0</v>
      </c>
      <c r="O1715">
        <v>1</v>
      </c>
      <c r="P1715">
        <v>1</v>
      </c>
      <c r="Q1715">
        <v>0</v>
      </c>
      <c r="R1715">
        <v>0</v>
      </c>
      <c r="S1715">
        <v>0</v>
      </c>
      <c r="T1715">
        <v>0</v>
      </c>
      <c r="U1715">
        <f t="shared" si="201"/>
        <v>0</v>
      </c>
      <c r="V1715" t="str">
        <f t="shared" si="195"/>
        <v>Barefoot Resort - Fazio (AM)2011</v>
      </c>
      <c r="W1715" s="17">
        <f t="shared" si="196"/>
        <v>18</v>
      </c>
      <c r="X1715">
        <f t="shared" si="202"/>
        <v>93</v>
      </c>
      <c r="Y1715">
        <f t="shared" si="198"/>
        <v>88</v>
      </c>
      <c r="Z1715">
        <f t="shared" si="199"/>
        <v>85</v>
      </c>
      <c r="AA1715">
        <f t="shared" si="200"/>
        <v>88</v>
      </c>
    </row>
    <row r="1716" spans="1:27" x14ac:dyDescent="0.25">
      <c r="A1716" t="s">
        <v>78</v>
      </c>
      <c r="B1716" t="s">
        <v>39</v>
      </c>
      <c r="C1716" t="s">
        <v>39</v>
      </c>
      <c r="D1716" t="s">
        <v>61</v>
      </c>
      <c r="E1716">
        <v>2011</v>
      </c>
      <c r="F1716">
        <v>17</v>
      </c>
      <c r="G1716">
        <v>328</v>
      </c>
      <c r="H1716">
        <v>4</v>
      </c>
      <c r="I1716">
        <v>4</v>
      </c>
      <c r="J1716">
        <v>7</v>
      </c>
      <c r="K1716">
        <v>5</v>
      </c>
      <c r="L1716">
        <v>5</v>
      </c>
      <c r="M1716">
        <v>1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f t="shared" si="201"/>
        <v>0</v>
      </c>
      <c r="V1716" t="str">
        <f t="shared" si="195"/>
        <v>Barefoot Resort - Fazio (AM)2011</v>
      </c>
      <c r="W1716" s="17">
        <f t="shared" si="196"/>
        <v>18</v>
      </c>
      <c r="X1716">
        <f t="shared" si="202"/>
        <v>93</v>
      </c>
      <c r="Y1716">
        <f t="shared" si="198"/>
        <v>88</v>
      </c>
      <c r="Z1716">
        <f t="shared" si="199"/>
        <v>85</v>
      </c>
      <c r="AA1716">
        <f t="shared" si="200"/>
        <v>88</v>
      </c>
    </row>
    <row r="1717" spans="1:27" x14ac:dyDescent="0.25">
      <c r="A1717" t="s">
        <v>78</v>
      </c>
      <c r="B1717" t="s">
        <v>39</v>
      </c>
      <c r="C1717" t="s">
        <v>39</v>
      </c>
      <c r="D1717" t="s">
        <v>61</v>
      </c>
      <c r="E1717">
        <v>2011</v>
      </c>
      <c r="F1717">
        <v>18</v>
      </c>
      <c r="G1717">
        <v>305</v>
      </c>
      <c r="H1717">
        <v>4</v>
      </c>
      <c r="I1717">
        <v>4</v>
      </c>
      <c r="J1717">
        <v>4</v>
      </c>
      <c r="K1717">
        <v>5</v>
      </c>
      <c r="L1717">
        <v>5</v>
      </c>
      <c r="M1717">
        <v>1</v>
      </c>
      <c r="N1717">
        <v>1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f t="shared" si="201"/>
        <v>0</v>
      </c>
      <c r="V1717" t="str">
        <f t="shared" si="195"/>
        <v>Barefoot Resort - Fazio (AM)2011</v>
      </c>
      <c r="W1717" s="17">
        <f t="shared" si="196"/>
        <v>18</v>
      </c>
      <c r="X1717">
        <f t="shared" si="202"/>
        <v>93</v>
      </c>
      <c r="Y1717">
        <f t="shared" si="198"/>
        <v>88</v>
      </c>
      <c r="Z1717">
        <f t="shared" si="199"/>
        <v>85</v>
      </c>
      <c r="AA1717">
        <f t="shared" si="200"/>
        <v>88</v>
      </c>
    </row>
    <row r="1718" spans="1:27" x14ac:dyDescent="0.25">
      <c r="A1718" t="s">
        <v>111</v>
      </c>
      <c r="B1718" t="s">
        <v>40</v>
      </c>
      <c r="C1718" t="s">
        <v>40</v>
      </c>
      <c r="E1718">
        <v>2011</v>
      </c>
      <c r="F1718">
        <v>1</v>
      </c>
      <c r="G1718">
        <v>321</v>
      </c>
      <c r="H1718">
        <v>4</v>
      </c>
      <c r="I1718">
        <v>6</v>
      </c>
      <c r="J1718">
        <v>6</v>
      </c>
      <c r="K1718">
        <v>6</v>
      </c>
      <c r="L1718">
        <v>5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f t="shared" si="201"/>
        <v>0</v>
      </c>
      <c r="V1718" t="str">
        <f t="shared" si="195"/>
        <v>Barefoot Resort - Love (3 Course Day)2011</v>
      </c>
      <c r="W1718" s="17">
        <f t="shared" si="196"/>
        <v>19</v>
      </c>
      <c r="X1718">
        <f t="shared" si="202"/>
        <v>89</v>
      </c>
      <c r="Y1718">
        <f t="shared" si="198"/>
        <v>90</v>
      </c>
      <c r="Z1718">
        <f t="shared" si="199"/>
        <v>98</v>
      </c>
      <c r="AA1718">
        <f t="shared" si="200"/>
        <v>93</v>
      </c>
    </row>
    <row r="1719" spans="1:27" x14ac:dyDescent="0.25">
      <c r="A1719" t="s">
        <v>111</v>
      </c>
      <c r="B1719" t="s">
        <v>40</v>
      </c>
      <c r="C1719" t="s">
        <v>40</v>
      </c>
      <c r="E1719">
        <v>2011</v>
      </c>
      <c r="F1719">
        <v>2</v>
      </c>
      <c r="G1719">
        <v>455</v>
      </c>
      <c r="H1719">
        <v>5</v>
      </c>
      <c r="I1719">
        <v>6</v>
      </c>
      <c r="J1719">
        <v>5</v>
      </c>
      <c r="K1719">
        <v>7</v>
      </c>
      <c r="L1719">
        <v>6</v>
      </c>
      <c r="M1719">
        <v>0</v>
      </c>
      <c r="N1719">
        <v>1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f t="shared" si="201"/>
        <v>0</v>
      </c>
      <c r="V1719" t="str">
        <f t="shared" si="195"/>
        <v>Barefoot Resort - Love (3 Course Day)2011</v>
      </c>
      <c r="W1719" s="17">
        <f t="shared" si="196"/>
        <v>19</v>
      </c>
      <c r="X1719">
        <f t="shared" si="202"/>
        <v>89</v>
      </c>
      <c r="Y1719">
        <f t="shared" si="198"/>
        <v>90</v>
      </c>
      <c r="Z1719">
        <f t="shared" si="199"/>
        <v>98</v>
      </c>
      <c r="AA1719">
        <f t="shared" si="200"/>
        <v>93</v>
      </c>
    </row>
    <row r="1720" spans="1:27" x14ac:dyDescent="0.25">
      <c r="A1720" t="s">
        <v>111</v>
      </c>
      <c r="B1720" t="s">
        <v>40</v>
      </c>
      <c r="C1720" t="s">
        <v>40</v>
      </c>
      <c r="E1720">
        <v>2011</v>
      </c>
      <c r="F1720">
        <v>3</v>
      </c>
      <c r="G1720">
        <v>144</v>
      </c>
      <c r="H1720">
        <v>3</v>
      </c>
      <c r="I1720">
        <v>4</v>
      </c>
      <c r="J1720">
        <v>3</v>
      </c>
      <c r="K1720">
        <v>4</v>
      </c>
      <c r="L1720">
        <v>5</v>
      </c>
      <c r="M1720">
        <v>0</v>
      </c>
      <c r="N1720">
        <v>1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f t="shared" si="201"/>
        <v>0</v>
      </c>
      <c r="V1720" t="str">
        <f t="shared" si="195"/>
        <v>Barefoot Resort - Love (3 Course Day)2011</v>
      </c>
      <c r="W1720" s="17">
        <f t="shared" si="196"/>
        <v>19</v>
      </c>
      <c r="X1720">
        <f t="shared" si="202"/>
        <v>89</v>
      </c>
      <c r="Y1720">
        <f t="shared" si="198"/>
        <v>90</v>
      </c>
      <c r="Z1720">
        <f t="shared" si="199"/>
        <v>98</v>
      </c>
      <c r="AA1720">
        <f t="shared" si="200"/>
        <v>93</v>
      </c>
    </row>
    <row r="1721" spans="1:27" x14ac:dyDescent="0.25">
      <c r="A1721" t="s">
        <v>111</v>
      </c>
      <c r="B1721" t="s">
        <v>40</v>
      </c>
      <c r="C1721" t="s">
        <v>40</v>
      </c>
      <c r="E1721">
        <v>2011</v>
      </c>
      <c r="F1721">
        <v>4</v>
      </c>
      <c r="G1721">
        <v>265</v>
      </c>
      <c r="H1721">
        <v>4</v>
      </c>
      <c r="I1721">
        <v>4</v>
      </c>
      <c r="J1721">
        <v>5</v>
      </c>
      <c r="K1721">
        <v>5</v>
      </c>
      <c r="L1721">
        <v>4</v>
      </c>
      <c r="M1721">
        <v>1</v>
      </c>
      <c r="N1721">
        <v>0</v>
      </c>
      <c r="O1721">
        <v>0</v>
      </c>
      <c r="P1721">
        <v>1</v>
      </c>
      <c r="Q1721">
        <v>0</v>
      </c>
      <c r="R1721">
        <v>0</v>
      </c>
      <c r="S1721">
        <v>0</v>
      </c>
      <c r="T1721">
        <v>0</v>
      </c>
      <c r="U1721">
        <f t="shared" si="201"/>
        <v>0</v>
      </c>
      <c r="V1721" t="str">
        <f t="shared" si="195"/>
        <v>Barefoot Resort - Love (3 Course Day)2011</v>
      </c>
      <c r="W1721" s="17">
        <f t="shared" si="196"/>
        <v>19</v>
      </c>
      <c r="X1721">
        <f t="shared" si="202"/>
        <v>89</v>
      </c>
      <c r="Y1721">
        <f t="shared" si="198"/>
        <v>90</v>
      </c>
      <c r="Z1721">
        <f t="shared" si="199"/>
        <v>98</v>
      </c>
      <c r="AA1721">
        <f t="shared" si="200"/>
        <v>93</v>
      </c>
    </row>
    <row r="1722" spans="1:27" x14ac:dyDescent="0.25">
      <c r="A1722" t="s">
        <v>111</v>
      </c>
      <c r="B1722" t="s">
        <v>40</v>
      </c>
      <c r="C1722" t="s">
        <v>40</v>
      </c>
      <c r="E1722">
        <v>2011</v>
      </c>
      <c r="F1722">
        <v>5</v>
      </c>
      <c r="G1722">
        <v>420</v>
      </c>
      <c r="H1722">
        <v>4</v>
      </c>
      <c r="I1722">
        <v>4</v>
      </c>
      <c r="J1722">
        <v>5</v>
      </c>
      <c r="K1722">
        <v>6</v>
      </c>
      <c r="L1722">
        <v>6</v>
      </c>
      <c r="M1722">
        <v>1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f t="shared" si="201"/>
        <v>0</v>
      </c>
      <c r="V1722" t="str">
        <f t="shared" si="195"/>
        <v>Barefoot Resort - Love (3 Course Day)2011</v>
      </c>
      <c r="W1722" s="17">
        <f t="shared" si="196"/>
        <v>19</v>
      </c>
      <c r="X1722">
        <f t="shared" si="202"/>
        <v>89</v>
      </c>
      <c r="Y1722">
        <f t="shared" si="198"/>
        <v>90</v>
      </c>
      <c r="Z1722">
        <f t="shared" si="199"/>
        <v>98</v>
      </c>
      <c r="AA1722">
        <f t="shared" si="200"/>
        <v>93</v>
      </c>
    </row>
    <row r="1723" spans="1:27" x14ac:dyDescent="0.25">
      <c r="A1723" t="s">
        <v>111</v>
      </c>
      <c r="B1723" t="s">
        <v>40</v>
      </c>
      <c r="C1723" t="s">
        <v>40</v>
      </c>
      <c r="E1723">
        <v>2011</v>
      </c>
      <c r="F1723">
        <v>6</v>
      </c>
      <c r="G1723">
        <v>340</v>
      </c>
      <c r="H1723">
        <v>4</v>
      </c>
      <c r="I1723">
        <v>5</v>
      </c>
      <c r="J1723">
        <v>4</v>
      </c>
      <c r="K1723">
        <v>5</v>
      </c>
      <c r="L1723">
        <v>5</v>
      </c>
      <c r="M1723">
        <v>0</v>
      </c>
      <c r="N1723">
        <v>1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f t="shared" si="201"/>
        <v>0</v>
      </c>
      <c r="V1723" t="str">
        <f t="shared" si="195"/>
        <v>Barefoot Resort - Love (3 Course Day)2011</v>
      </c>
      <c r="W1723" s="17">
        <f t="shared" si="196"/>
        <v>19</v>
      </c>
      <c r="X1723">
        <f t="shared" si="202"/>
        <v>89</v>
      </c>
      <c r="Y1723">
        <f t="shared" si="198"/>
        <v>90</v>
      </c>
      <c r="Z1723">
        <f t="shared" si="199"/>
        <v>98</v>
      </c>
      <c r="AA1723">
        <f t="shared" si="200"/>
        <v>93</v>
      </c>
    </row>
    <row r="1724" spans="1:27" x14ac:dyDescent="0.25">
      <c r="A1724" t="s">
        <v>111</v>
      </c>
      <c r="B1724" t="s">
        <v>40</v>
      </c>
      <c r="C1724" t="s">
        <v>40</v>
      </c>
      <c r="E1724">
        <v>2011</v>
      </c>
      <c r="F1724">
        <v>7</v>
      </c>
      <c r="G1724">
        <v>398</v>
      </c>
      <c r="H1724">
        <v>4</v>
      </c>
      <c r="I1724">
        <v>4</v>
      </c>
      <c r="J1724">
        <v>7</v>
      </c>
      <c r="K1724">
        <v>4</v>
      </c>
      <c r="L1724">
        <v>5</v>
      </c>
      <c r="M1724">
        <v>1</v>
      </c>
      <c r="N1724">
        <v>0</v>
      </c>
      <c r="O1724">
        <v>1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f t="shared" si="201"/>
        <v>0</v>
      </c>
      <c r="V1724" t="str">
        <f t="shared" si="195"/>
        <v>Barefoot Resort - Love (3 Course Day)2011</v>
      </c>
      <c r="W1724" s="17">
        <f t="shared" si="196"/>
        <v>19</v>
      </c>
      <c r="X1724">
        <f t="shared" si="202"/>
        <v>89</v>
      </c>
      <c r="Y1724">
        <f t="shared" si="198"/>
        <v>90</v>
      </c>
      <c r="Z1724">
        <f t="shared" si="199"/>
        <v>98</v>
      </c>
      <c r="AA1724">
        <f t="shared" si="200"/>
        <v>93</v>
      </c>
    </row>
    <row r="1725" spans="1:27" x14ac:dyDescent="0.25">
      <c r="A1725" t="s">
        <v>111</v>
      </c>
      <c r="B1725" t="s">
        <v>40</v>
      </c>
      <c r="C1725" t="s">
        <v>40</v>
      </c>
      <c r="E1725">
        <v>2011</v>
      </c>
      <c r="F1725">
        <v>8</v>
      </c>
      <c r="G1725">
        <v>485</v>
      </c>
      <c r="H1725">
        <v>5</v>
      </c>
      <c r="I1725">
        <v>5</v>
      </c>
      <c r="J1725">
        <v>8</v>
      </c>
      <c r="K1725">
        <v>6</v>
      </c>
      <c r="L1725">
        <v>6</v>
      </c>
      <c r="M1725">
        <v>1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f t="shared" si="201"/>
        <v>0</v>
      </c>
      <c r="V1725" t="str">
        <f t="shared" si="195"/>
        <v>Barefoot Resort - Love (3 Course Day)2011</v>
      </c>
      <c r="W1725" s="17">
        <f t="shared" si="196"/>
        <v>19</v>
      </c>
      <c r="X1725">
        <f t="shared" si="202"/>
        <v>89</v>
      </c>
      <c r="Y1725">
        <f t="shared" si="198"/>
        <v>90</v>
      </c>
      <c r="Z1725">
        <f t="shared" si="199"/>
        <v>98</v>
      </c>
      <c r="AA1725">
        <f t="shared" si="200"/>
        <v>93</v>
      </c>
    </row>
    <row r="1726" spans="1:27" x14ac:dyDescent="0.25">
      <c r="A1726" t="s">
        <v>111</v>
      </c>
      <c r="B1726" t="s">
        <v>40</v>
      </c>
      <c r="C1726" t="s">
        <v>40</v>
      </c>
      <c r="E1726">
        <v>2011</v>
      </c>
      <c r="F1726">
        <v>9</v>
      </c>
      <c r="G1726">
        <v>187</v>
      </c>
      <c r="H1726">
        <v>3</v>
      </c>
      <c r="I1726">
        <v>4</v>
      </c>
      <c r="J1726">
        <v>4</v>
      </c>
      <c r="K1726">
        <v>4</v>
      </c>
      <c r="L1726">
        <v>4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f t="shared" si="201"/>
        <v>0</v>
      </c>
      <c r="V1726" t="str">
        <f t="shared" si="195"/>
        <v>Barefoot Resort - Love (3 Course Day)2011</v>
      </c>
      <c r="W1726" s="17">
        <f t="shared" si="196"/>
        <v>19</v>
      </c>
      <c r="X1726">
        <f t="shared" si="202"/>
        <v>89</v>
      </c>
      <c r="Y1726">
        <f t="shared" si="198"/>
        <v>90</v>
      </c>
      <c r="Z1726">
        <f t="shared" si="199"/>
        <v>98</v>
      </c>
      <c r="AA1726">
        <f t="shared" si="200"/>
        <v>93</v>
      </c>
    </row>
    <row r="1727" spans="1:27" x14ac:dyDescent="0.25">
      <c r="A1727" t="s">
        <v>111</v>
      </c>
      <c r="B1727" t="s">
        <v>40</v>
      </c>
      <c r="C1727" t="s">
        <v>40</v>
      </c>
      <c r="E1727">
        <v>2011</v>
      </c>
      <c r="F1727">
        <v>10</v>
      </c>
      <c r="G1727">
        <v>321</v>
      </c>
      <c r="H1727">
        <v>4</v>
      </c>
      <c r="I1727">
        <v>5</v>
      </c>
      <c r="J1727">
        <v>5</v>
      </c>
      <c r="K1727">
        <v>6</v>
      </c>
      <c r="L1727">
        <v>6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f t="shared" si="201"/>
        <v>0</v>
      </c>
      <c r="V1727" t="str">
        <f t="shared" si="195"/>
        <v>Barefoot Resort - Love (3 Course Day)2011</v>
      </c>
      <c r="W1727" s="17">
        <f t="shared" si="196"/>
        <v>19</v>
      </c>
      <c r="X1727">
        <f t="shared" si="202"/>
        <v>89</v>
      </c>
      <c r="Y1727">
        <f t="shared" si="198"/>
        <v>90</v>
      </c>
      <c r="Z1727">
        <f t="shared" si="199"/>
        <v>98</v>
      </c>
      <c r="AA1727">
        <f t="shared" si="200"/>
        <v>93</v>
      </c>
    </row>
    <row r="1728" spans="1:27" x14ac:dyDescent="0.25">
      <c r="A1728" t="s">
        <v>111</v>
      </c>
      <c r="B1728" t="s">
        <v>40</v>
      </c>
      <c r="C1728" t="s">
        <v>40</v>
      </c>
      <c r="E1728">
        <v>2011</v>
      </c>
      <c r="F1728">
        <v>11</v>
      </c>
      <c r="G1728">
        <v>109</v>
      </c>
      <c r="H1728">
        <v>3</v>
      </c>
      <c r="I1728">
        <v>4</v>
      </c>
      <c r="J1728">
        <v>4</v>
      </c>
      <c r="K1728">
        <v>3</v>
      </c>
      <c r="L1728">
        <v>4</v>
      </c>
      <c r="M1728">
        <v>0</v>
      </c>
      <c r="N1728">
        <v>0</v>
      </c>
      <c r="O1728">
        <v>1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f t="shared" si="201"/>
        <v>0</v>
      </c>
      <c r="V1728" t="str">
        <f t="shared" si="195"/>
        <v>Barefoot Resort - Love (3 Course Day)2011</v>
      </c>
      <c r="W1728" s="17">
        <f t="shared" si="196"/>
        <v>19</v>
      </c>
      <c r="X1728">
        <f t="shared" si="202"/>
        <v>89</v>
      </c>
      <c r="Y1728">
        <f t="shared" si="198"/>
        <v>90</v>
      </c>
      <c r="Z1728">
        <f t="shared" si="199"/>
        <v>98</v>
      </c>
      <c r="AA1728">
        <f t="shared" si="200"/>
        <v>93</v>
      </c>
    </row>
    <row r="1729" spans="1:27" x14ac:dyDescent="0.25">
      <c r="A1729" t="s">
        <v>111</v>
      </c>
      <c r="B1729" t="s">
        <v>40</v>
      </c>
      <c r="C1729" t="s">
        <v>40</v>
      </c>
      <c r="E1729">
        <v>2011</v>
      </c>
      <c r="F1729">
        <v>12</v>
      </c>
      <c r="G1729">
        <v>393</v>
      </c>
      <c r="H1729">
        <v>4</v>
      </c>
      <c r="I1729">
        <v>5</v>
      </c>
      <c r="J1729">
        <v>5</v>
      </c>
      <c r="K1729">
        <v>7</v>
      </c>
      <c r="L1729">
        <v>6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f t="shared" si="201"/>
        <v>0</v>
      </c>
      <c r="V1729" t="str">
        <f t="shared" si="195"/>
        <v>Barefoot Resort - Love (3 Course Day)2011</v>
      </c>
      <c r="W1729" s="17">
        <f t="shared" si="196"/>
        <v>19</v>
      </c>
      <c r="X1729">
        <f t="shared" si="202"/>
        <v>89</v>
      </c>
      <c r="Y1729">
        <f t="shared" si="198"/>
        <v>90</v>
      </c>
      <c r="Z1729">
        <f t="shared" si="199"/>
        <v>98</v>
      </c>
      <c r="AA1729">
        <f t="shared" si="200"/>
        <v>93</v>
      </c>
    </row>
    <row r="1730" spans="1:27" x14ac:dyDescent="0.25">
      <c r="A1730" t="s">
        <v>111</v>
      </c>
      <c r="B1730" t="s">
        <v>40</v>
      </c>
      <c r="C1730" t="s">
        <v>40</v>
      </c>
      <c r="E1730">
        <v>2011</v>
      </c>
      <c r="F1730">
        <v>13</v>
      </c>
      <c r="G1730">
        <v>447</v>
      </c>
      <c r="H1730">
        <v>5</v>
      </c>
      <c r="I1730">
        <v>6</v>
      </c>
      <c r="J1730">
        <v>5</v>
      </c>
      <c r="K1730">
        <v>5</v>
      </c>
      <c r="L1730">
        <v>5</v>
      </c>
      <c r="M1730">
        <v>0</v>
      </c>
      <c r="N1730">
        <v>1</v>
      </c>
      <c r="O1730">
        <v>1</v>
      </c>
      <c r="P1730">
        <v>1</v>
      </c>
      <c r="Q1730">
        <v>0</v>
      </c>
      <c r="R1730">
        <v>0</v>
      </c>
      <c r="S1730">
        <v>0</v>
      </c>
      <c r="T1730">
        <v>0</v>
      </c>
      <c r="U1730">
        <f t="shared" si="201"/>
        <v>0</v>
      </c>
      <c r="V1730" t="str">
        <f t="shared" si="195"/>
        <v>Barefoot Resort - Love (3 Course Day)2011</v>
      </c>
      <c r="W1730" s="17">
        <f t="shared" si="196"/>
        <v>19</v>
      </c>
      <c r="X1730">
        <f t="shared" si="202"/>
        <v>89</v>
      </c>
      <c r="Y1730">
        <f t="shared" si="198"/>
        <v>90</v>
      </c>
      <c r="Z1730">
        <f t="shared" si="199"/>
        <v>98</v>
      </c>
      <c r="AA1730">
        <f t="shared" si="200"/>
        <v>93</v>
      </c>
    </row>
    <row r="1731" spans="1:27" x14ac:dyDescent="0.25">
      <c r="A1731" t="s">
        <v>111</v>
      </c>
      <c r="B1731" t="s">
        <v>40</v>
      </c>
      <c r="C1731" t="s">
        <v>40</v>
      </c>
      <c r="E1731">
        <v>2011</v>
      </c>
      <c r="F1731">
        <v>14</v>
      </c>
      <c r="G1731">
        <v>361</v>
      </c>
      <c r="H1731">
        <v>4</v>
      </c>
      <c r="I1731">
        <v>4</v>
      </c>
      <c r="J1731">
        <v>4</v>
      </c>
      <c r="K1731">
        <v>7</v>
      </c>
      <c r="L1731">
        <v>7</v>
      </c>
      <c r="M1731">
        <v>1</v>
      </c>
      <c r="N1731">
        <v>1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f t="shared" si="201"/>
        <v>0</v>
      </c>
      <c r="V1731" t="str">
        <f t="shared" ref="V1731:V1794" si="203">A1731&amp;E1731</f>
        <v>Barefoot Resort - Love (3 Course Day)2011</v>
      </c>
      <c r="W1731" s="17">
        <f t="shared" ref="W1731:W1794" si="204">COUNTIF($C:$C,C1731)/18</f>
        <v>19</v>
      </c>
      <c r="X1731">
        <f t="shared" ref="X1731:X1794" si="205">SUMIF($V:$V,$V1731,$I:$I)</f>
        <v>89</v>
      </c>
      <c r="Y1731">
        <f t="shared" ref="Y1731:Y1794" si="206">SUMIF($V:$V,$V1731,$J:$J)</f>
        <v>90</v>
      </c>
      <c r="Z1731">
        <f t="shared" ref="Z1731:Z1794" si="207">SUMIF($V:$V,$V1731,$K:$K)</f>
        <v>98</v>
      </c>
      <c r="AA1731">
        <f t="shared" ref="AA1731:AA1794" si="208">SUMIF($V:$V,$V1731,$L:$L)</f>
        <v>93</v>
      </c>
    </row>
    <row r="1732" spans="1:27" x14ac:dyDescent="0.25">
      <c r="A1732" t="s">
        <v>111</v>
      </c>
      <c r="B1732" t="s">
        <v>40</v>
      </c>
      <c r="C1732" t="s">
        <v>40</v>
      </c>
      <c r="E1732">
        <v>2011</v>
      </c>
      <c r="F1732">
        <v>15</v>
      </c>
      <c r="G1732">
        <v>154</v>
      </c>
      <c r="H1732">
        <v>3</v>
      </c>
      <c r="I1732">
        <v>4</v>
      </c>
      <c r="J1732">
        <v>5</v>
      </c>
      <c r="K1732">
        <v>5</v>
      </c>
      <c r="L1732">
        <v>4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f t="shared" si="201"/>
        <v>0</v>
      </c>
      <c r="V1732" t="str">
        <f t="shared" si="203"/>
        <v>Barefoot Resort - Love (3 Course Day)2011</v>
      </c>
      <c r="W1732" s="17">
        <f t="shared" si="204"/>
        <v>19</v>
      </c>
      <c r="X1732">
        <f t="shared" si="205"/>
        <v>89</v>
      </c>
      <c r="Y1732">
        <f t="shared" si="206"/>
        <v>90</v>
      </c>
      <c r="Z1732">
        <f t="shared" si="207"/>
        <v>98</v>
      </c>
      <c r="AA1732">
        <f t="shared" si="208"/>
        <v>93</v>
      </c>
    </row>
    <row r="1733" spans="1:27" x14ac:dyDescent="0.25">
      <c r="A1733" t="s">
        <v>111</v>
      </c>
      <c r="B1733" t="s">
        <v>40</v>
      </c>
      <c r="C1733" t="s">
        <v>40</v>
      </c>
      <c r="E1733">
        <v>2011</v>
      </c>
      <c r="F1733">
        <v>16</v>
      </c>
      <c r="G1733">
        <v>332</v>
      </c>
      <c r="H1733">
        <v>4</v>
      </c>
      <c r="I1733">
        <v>5</v>
      </c>
      <c r="J1733">
        <v>3</v>
      </c>
      <c r="K1733">
        <v>6</v>
      </c>
      <c r="L1733">
        <v>5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1</v>
      </c>
      <c r="S1733">
        <v>0</v>
      </c>
      <c r="T1733">
        <v>0</v>
      </c>
      <c r="U1733">
        <f t="shared" si="201"/>
        <v>1</v>
      </c>
      <c r="V1733" t="str">
        <f t="shared" si="203"/>
        <v>Barefoot Resort - Love (3 Course Day)2011</v>
      </c>
      <c r="W1733" s="17">
        <f t="shared" si="204"/>
        <v>19</v>
      </c>
      <c r="X1733">
        <f t="shared" si="205"/>
        <v>89</v>
      </c>
      <c r="Y1733">
        <f t="shared" si="206"/>
        <v>90</v>
      </c>
      <c r="Z1733">
        <f t="shared" si="207"/>
        <v>98</v>
      </c>
      <c r="AA1733">
        <f t="shared" si="208"/>
        <v>93</v>
      </c>
    </row>
    <row r="1734" spans="1:27" x14ac:dyDescent="0.25">
      <c r="A1734" t="s">
        <v>111</v>
      </c>
      <c r="B1734" t="s">
        <v>40</v>
      </c>
      <c r="C1734" t="s">
        <v>40</v>
      </c>
      <c r="E1734">
        <v>2011</v>
      </c>
      <c r="F1734">
        <v>17</v>
      </c>
      <c r="G1734">
        <v>389</v>
      </c>
      <c r="H1734">
        <v>4</v>
      </c>
      <c r="I1734">
        <v>7</v>
      </c>
      <c r="J1734">
        <v>5</v>
      </c>
      <c r="K1734">
        <v>5</v>
      </c>
      <c r="L1734">
        <v>5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f t="shared" ref="U1734:U1797" si="209">SUM(Q1734:T1734)</f>
        <v>0</v>
      </c>
      <c r="V1734" t="str">
        <f t="shared" si="203"/>
        <v>Barefoot Resort - Love (3 Course Day)2011</v>
      </c>
      <c r="W1734" s="17">
        <f t="shared" si="204"/>
        <v>19</v>
      </c>
      <c r="X1734">
        <f t="shared" si="205"/>
        <v>89</v>
      </c>
      <c r="Y1734">
        <f t="shared" si="206"/>
        <v>90</v>
      </c>
      <c r="Z1734">
        <f t="shared" si="207"/>
        <v>98</v>
      </c>
      <c r="AA1734">
        <f t="shared" si="208"/>
        <v>93</v>
      </c>
    </row>
    <row r="1735" spans="1:27" x14ac:dyDescent="0.25">
      <c r="A1735" t="s">
        <v>111</v>
      </c>
      <c r="B1735" t="s">
        <v>40</v>
      </c>
      <c r="C1735" t="s">
        <v>40</v>
      </c>
      <c r="E1735">
        <v>2011</v>
      </c>
      <c r="F1735">
        <v>18</v>
      </c>
      <c r="G1735">
        <v>534</v>
      </c>
      <c r="H1735">
        <v>5</v>
      </c>
      <c r="I1735">
        <v>7</v>
      </c>
      <c r="J1735">
        <v>7</v>
      </c>
      <c r="K1735">
        <v>7</v>
      </c>
      <c r="L1735">
        <v>5</v>
      </c>
      <c r="M1735">
        <v>0</v>
      </c>
      <c r="N1735">
        <v>0</v>
      </c>
      <c r="O1735">
        <v>0</v>
      </c>
      <c r="P1735">
        <v>1</v>
      </c>
      <c r="Q1735">
        <v>0</v>
      </c>
      <c r="R1735">
        <v>0</v>
      </c>
      <c r="S1735">
        <v>0</v>
      </c>
      <c r="T1735">
        <v>0</v>
      </c>
      <c r="U1735">
        <f t="shared" si="209"/>
        <v>0</v>
      </c>
      <c r="V1735" t="str">
        <f t="shared" si="203"/>
        <v>Barefoot Resort - Love (3 Course Day)2011</v>
      </c>
      <c r="W1735" s="17">
        <f t="shared" si="204"/>
        <v>19</v>
      </c>
      <c r="X1735">
        <f t="shared" si="205"/>
        <v>89</v>
      </c>
      <c r="Y1735">
        <f t="shared" si="206"/>
        <v>90</v>
      </c>
      <c r="Z1735">
        <f t="shared" si="207"/>
        <v>98</v>
      </c>
      <c r="AA1735">
        <f t="shared" si="208"/>
        <v>93</v>
      </c>
    </row>
    <row r="1736" spans="1:27" x14ac:dyDescent="0.25">
      <c r="A1736" t="s">
        <v>79</v>
      </c>
      <c r="B1736" t="s">
        <v>39</v>
      </c>
      <c r="C1736" t="s">
        <v>39</v>
      </c>
      <c r="D1736" t="s">
        <v>62</v>
      </c>
      <c r="E1736">
        <v>2011</v>
      </c>
      <c r="F1736">
        <v>1</v>
      </c>
      <c r="G1736">
        <v>323</v>
      </c>
      <c r="H1736">
        <v>4</v>
      </c>
      <c r="I1736">
        <v>6</v>
      </c>
      <c r="J1736">
        <v>5</v>
      </c>
      <c r="K1736">
        <v>7</v>
      </c>
      <c r="L1736">
        <v>6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f t="shared" si="209"/>
        <v>0</v>
      </c>
      <c r="V1736" t="str">
        <f t="shared" si="203"/>
        <v>Barefoot Resort - Fazio (PM)2011</v>
      </c>
      <c r="W1736" s="17">
        <f t="shared" si="204"/>
        <v>18</v>
      </c>
      <c r="X1736">
        <f t="shared" si="205"/>
        <v>96</v>
      </c>
      <c r="Y1736">
        <f t="shared" si="206"/>
        <v>91</v>
      </c>
      <c r="Z1736">
        <f t="shared" si="207"/>
        <v>96</v>
      </c>
      <c r="AA1736">
        <f t="shared" si="208"/>
        <v>89</v>
      </c>
    </row>
    <row r="1737" spans="1:27" x14ac:dyDescent="0.25">
      <c r="A1737" t="s">
        <v>79</v>
      </c>
      <c r="B1737" t="s">
        <v>39</v>
      </c>
      <c r="C1737" t="s">
        <v>39</v>
      </c>
      <c r="D1737" t="s">
        <v>62</v>
      </c>
      <c r="E1737">
        <v>2011</v>
      </c>
      <c r="F1737">
        <v>2</v>
      </c>
      <c r="G1737">
        <v>406</v>
      </c>
      <c r="H1737">
        <v>4</v>
      </c>
      <c r="I1737">
        <v>4</v>
      </c>
      <c r="J1737">
        <v>7</v>
      </c>
      <c r="K1737">
        <v>7</v>
      </c>
      <c r="L1737">
        <v>5</v>
      </c>
      <c r="M1737">
        <v>1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f t="shared" si="209"/>
        <v>0</v>
      </c>
      <c r="V1737" t="str">
        <f t="shared" si="203"/>
        <v>Barefoot Resort - Fazio (PM)2011</v>
      </c>
      <c r="W1737" s="17">
        <f t="shared" si="204"/>
        <v>18</v>
      </c>
      <c r="X1737">
        <f t="shared" si="205"/>
        <v>96</v>
      </c>
      <c r="Y1737">
        <f t="shared" si="206"/>
        <v>91</v>
      </c>
      <c r="Z1737">
        <f t="shared" si="207"/>
        <v>96</v>
      </c>
      <c r="AA1737">
        <f t="shared" si="208"/>
        <v>89</v>
      </c>
    </row>
    <row r="1738" spans="1:27" x14ac:dyDescent="0.25">
      <c r="A1738" t="s">
        <v>79</v>
      </c>
      <c r="B1738" t="s">
        <v>39</v>
      </c>
      <c r="C1738" t="s">
        <v>39</v>
      </c>
      <c r="D1738" t="s">
        <v>62</v>
      </c>
      <c r="E1738">
        <v>2011</v>
      </c>
      <c r="F1738">
        <v>3</v>
      </c>
      <c r="G1738">
        <v>122</v>
      </c>
      <c r="H1738">
        <v>3</v>
      </c>
      <c r="I1738">
        <v>3</v>
      </c>
      <c r="J1738">
        <v>4</v>
      </c>
      <c r="K1738">
        <v>3</v>
      </c>
      <c r="L1738">
        <v>2</v>
      </c>
      <c r="M1738">
        <v>1</v>
      </c>
      <c r="N1738">
        <v>0</v>
      </c>
      <c r="O1738">
        <v>1</v>
      </c>
      <c r="P1738">
        <v>0</v>
      </c>
      <c r="Q1738">
        <v>0</v>
      </c>
      <c r="R1738">
        <v>0</v>
      </c>
      <c r="S1738">
        <v>0</v>
      </c>
      <c r="T1738">
        <v>1</v>
      </c>
      <c r="U1738">
        <f t="shared" si="209"/>
        <v>1</v>
      </c>
      <c r="V1738" t="str">
        <f t="shared" si="203"/>
        <v>Barefoot Resort - Fazio (PM)2011</v>
      </c>
      <c r="W1738" s="17">
        <f t="shared" si="204"/>
        <v>18</v>
      </c>
      <c r="X1738">
        <f t="shared" si="205"/>
        <v>96</v>
      </c>
      <c r="Y1738">
        <f t="shared" si="206"/>
        <v>91</v>
      </c>
      <c r="Z1738">
        <f t="shared" si="207"/>
        <v>96</v>
      </c>
      <c r="AA1738">
        <f t="shared" si="208"/>
        <v>89</v>
      </c>
    </row>
    <row r="1739" spans="1:27" x14ac:dyDescent="0.25">
      <c r="A1739" t="s">
        <v>79</v>
      </c>
      <c r="B1739" t="s">
        <v>39</v>
      </c>
      <c r="C1739" t="s">
        <v>39</v>
      </c>
      <c r="D1739" t="s">
        <v>62</v>
      </c>
      <c r="E1739">
        <v>2011</v>
      </c>
      <c r="F1739">
        <v>4</v>
      </c>
      <c r="G1739">
        <v>440</v>
      </c>
      <c r="H1739">
        <v>5</v>
      </c>
      <c r="I1739">
        <v>7</v>
      </c>
      <c r="J1739">
        <v>6</v>
      </c>
      <c r="K1739">
        <v>6</v>
      </c>
      <c r="L1739">
        <v>8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f t="shared" si="209"/>
        <v>0</v>
      </c>
      <c r="V1739" t="str">
        <f t="shared" si="203"/>
        <v>Barefoot Resort - Fazio (PM)2011</v>
      </c>
      <c r="W1739" s="17">
        <f t="shared" si="204"/>
        <v>18</v>
      </c>
      <c r="X1739">
        <f t="shared" si="205"/>
        <v>96</v>
      </c>
      <c r="Y1739">
        <f t="shared" si="206"/>
        <v>91</v>
      </c>
      <c r="Z1739">
        <f t="shared" si="207"/>
        <v>96</v>
      </c>
      <c r="AA1739">
        <f t="shared" si="208"/>
        <v>89</v>
      </c>
    </row>
    <row r="1740" spans="1:27" x14ac:dyDescent="0.25">
      <c r="A1740" t="s">
        <v>79</v>
      </c>
      <c r="B1740" t="s">
        <v>39</v>
      </c>
      <c r="C1740" t="s">
        <v>39</v>
      </c>
      <c r="D1740" t="s">
        <v>62</v>
      </c>
      <c r="E1740">
        <v>2011</v>
      </c>
      <c r="F1740">
        <v>5</v>
      </c>
      <c r="G1740">
        <v>441</v>
      </c>
      <c r="H1740">
        <v>4</v>
      </c>
      <c r="I1740">
        <v>5</v>
      </c>
      <c r="J1740">
        <v>5</v>
      </c>
      <c r="K1740">
        <v>5</v>
      </c>
      <c r="L1740">
        <v>5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f t="shared" si="209"/>
        <v>0</v>
      </c>
      <c r="V1740" t="str">
        <f t="shared" si="203"/>
        <v>Barefoot Resort - Fazio (PM)2011</v>
      </c>
      <c r="W1740" s="17">
        <f t="shared" si="204"/>
        <v>18</v>
      </c>
      <c r="X1740">
        <f t="shared" si="205"/>
        <v>96</v>
      </c>
      <c r="Y1740">
        <f t="shared" si="206"/>
        <v>91</v>
      </c>
      <c r="Z1740">
        <f t="shared" si="207"/>
        <v>96</v>
      </c>
      <c r="AA1740">
        <f t="shared" si="208"/>
        <v>89</v>
      </c>
    </row>
    <row r="1741" spans="1:27" x14ac:dyDescent="0.25">
      <c r="A1741" t="s">
        <v>79</v>
      </c>
      <c r="B1741" t="s">
        <v>39</v>
      </c>
      <c r="C1741" t="s">
        <v>39</v>
      </c>
      <c r="D1741" t="s">
        <v>62</v>
      </c>
      <c r="E1741">
        <v>2011</v>
      </c>
      <c r="F1741">
        <v>6</v>
      </c>
      <c r="G1741">
        <v>144</v>
      </c>
      <c r="H1741">
        <v>3</v>
      </c>
      <c r="I1741">
        <v>3</v>
      </c>
      <c r="J1741">
        <v>5</v>
      </c>
      <c r="K1741">
        <v>4</v>
      </c>
      <c r="L1741">
        <v>3</v>
      </c>
      <c r="M1741">
        <v>1</v>
      </c>
      <c r="N1741">
        <v>0</v>
      </c>
      <c r="O1741">
        <v>0</v>
      </c>
      <c r="P1741">
        <v>1</v>
      </c>
      <c r="Q1741">
        <v>0</v>
      </c>
      <c r="R1741">
        <v>0</v>
      </c>
      <c r="S1741">
        <v>0</v>
      </c>
      <c r="T1741">
        <v>0</v>
      </c>
      <c r="U1741">
        <f t="shared" si="209"/>
        <v>0</v>
      </c>
      <c r="V1741" t="str">
        <f t="shared" si="203"/>
        <v>Barefoot Resort - Fazio (PM)2011</v>
      </c>
      <c r="W1741" s="17">
        <f t="shared" si="204"/>
        <v>18</v>
      </c>
      <c r="X1741">
        <f t="shared" si="205"/>
        <v>96</v>
      </c>
      <c r="Y1741">
        <f t="shared" si="206"/>
        <v>91</v>
      </c>
      <c r="Z1741">
        <f t="shared" si="207"/>
        <v>96</v>
      </c>
      <c r="AA1741">
        <f t="shared" si="208"/>
        <v>89</v>
      </c>
    </row>
    <row r="1742" spans="1:27" x14ac:dyDescent="0.25">
      <c r="A1742" t="s">
        <v>79</v>
      </c>
      <c r="B1742" t="s">
        <v>39</v>
      </c>
      <c r="C1742" t="s">
        <v>39</v>
      </c>
      <c r="D1742" t="s">
        <v>62</v>
      </c>
      <c r="E1742">
        <v>2011</v>
      </c>
      <c r="F1742">
        <v>7</v>
      </c>
      <c r="G1742">
        <v>494</v>
      </c>
      <c r="H1742">
        <v>5</v>
      </c>
      <c r="I1742">
        <v>7</v>
      </c>
      <c r="J1742">
        <v>5</v>
      </c>
      <c r="K1742">
        <v>8</v>
      </c>
      <c r="L1742">
        <v>7</v>
      </c>
      <c r="M1742">
        <v>0</v>
      </c>
      <c r="N1742">
        <v>1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f t="shared" si="209"/>
        <v>0</v>
      </c>
      <c r="V1742" t="str">
        <f t="shared" si="203"/>
        <v>Barefoot Resort - Fazio (PM)2011</v>
      </c>
      <c r="W1742" s="17">
        <f t="shared" si="204"/>
        <v>18</v>
      </c>
      <c r="X1742">
        <f t="shared" si="205"/>
        <v>96</v>
      </c>
      <c r="Y1742">
        <f t="shared" si="206"/>
        <v>91</v>
      </c>
      <c r="Z1742">
        <f t="shared" si="207"/>
        <v>96</v>
      </c>
      <c r="AA1742">
        <f t="shared" si="208"/>
        <v>89</v>
      </c>
    </row>
    <row r="1743" spans="1:27" x14ac:dyDescent="0.25">
      <c r="A1743" t="s">
        <v>79</v>
      </c>
      <c r="B1743" t="s">
        <v>39</v>
      </c>
      <c r="C1743" t="s">
        <v>39</v>
      </c>
      <c r="D1743" t="s">
        <v>62</v>
      </c>
      <c r="E1743">
        <v>2011</v>
      </c>
      <c r="F1743">
        <v>8</v>
      </c>
      <c r="G1743">
        <v>127</v>
      </c>
      <c r="H1743">
        <v>3</v>
      </c>
      <c r="I1743">
        <v>4</v>
      </c>
      <c r="J1743">
        <v>3</v>
      </c>
      <c r="K1743">
        <v>4</v>
      </c>
      <c r="L1743">
        <v>3</v>
      </c>
      <c r="M1743">
        <v>0</v>
      </c>
      <c r="N1743">
        <v>1</v>
      </c>
      <c r="O1743">
        <v>0</v>
      </c>
      <c r="P1743">
        <v>1</v>
      </c>
      <c r="Q1743">
        <v>0</v>
      </c>
      <c r="R1743">
        <v>0</v>
      </c>
      <c r="S1743">
        <v>0</v>
      </c>
      <c r="T1743">
        <v>0</v>
      </c>
      <c r="U1743">
        <f t="shared" si="209"/>
        <v>0</v>
      </c>
      <c r="V1743" t="str">
        <f t="shared" si="203"/>
        <v>Barefoot Resort - Fazio (PM)2011</v>
      </c>
      <c r="W1743" s="17">
        <f t="shared" si="204"/>
        <v>18</v>
      </c>
      <c r="X1743">
        <f t="shared" si="205"/>
        <v>96</v>
      </c>
      <c r="Y1743">
        <f t="shared" si="206"/>
        <v>91</v>
      </c>
      <c r="Z1743">
        <f t="shared" si="207"/>
        <v>96</v>
      </c>
      <c r="AA1743">
        <f t="shared" si="208"/>
        <v>89</v>
      </c>
    </row>
    <row r="1744" spans="1:27" x14ac:dyDescent="0.25">
      <c r="A1744" t="s">
        <v>79</v>
      </c>
      <c r="B1744" t="s">
        <v>39</v>
      </c>
      <c r="C1744" t="s">
        <v>39</v>
      </c>
      <c r="D1744" t="s">
        <v>62</v>
      </c>
      <c r="E1744">
        <v>2011</v>
      </c>
      <c r="F1744">
        <v>9</v>
      </c>
      <c r="G1744">
        <v>332</v>
      </c>
      <c r="H1744">
        <v>4</v>
      </c>
      <c r="I1744">
        <v>5</v>
      </c>
      <c r="J1744">
        <v>3</v>
      </c>
      <c r="K1744">
        <v>5</v>
      </c>
      <c r="L1744">
        <v>4</v>
      </c>
      <c r="M1744">
        <v>0</v>
      </c>
      <c r="N1744">
        <v>0</v>
      </c>
      <c r="O1744">
        <v>0</v>
      </c>
      <c r="P1744">
        <v>1</v>
      </c>
      <c r="Q1744">
        <v>0</v>
      </c>
      <c r="R1744">
        <v>1</v>
      </c>
      <c r="S1744">
        <v>0</v>
      </c>
      <c r="T1744">
        <v>0</v>
      </c>
      <c r="U1744">
        <f t="shared" si="209"/>
        <v>1</v>
      </c>
      <c r="V1744" t="str">
        <f t="shared" si="203"/>
        <v>Barefoot Resort - Fazio (PM)2011</v>
      </c>
      <c r="W1744" s="17">
        <f t="shared" si="204"/>
        <v>18</v>
      </c>
      <c r="X1744">
        <f t="shared" si="205"/>
        <v>96</v>
      </c>
      <c r="Y1744">
        <f t="shared" si="206"/>
        <v>91</v>
      </c>
      <c r="Z1744">
        <f t="shared" si="207"/>
        <v>96</v>
      </c>
      <c r="AA1744">
        <f t="shared" si="208"/>
        <v>89</v>
      </c>
    </row>
    <row r="1745" spans="1:27" x14ac:dyDescent="0.25">
      <c r="A1745" t="s">
        <v>79</v>
      </c>
      <c r="B1745" t="s">
        <v>39</v>
      </c>
      <c r="C1745" t="s">
        <v>39</v>
      </c>
      <c r="D1745" t="s">
        <v>62</v>
      </c>
      <c r="E1745">
        <v>2011</v>
      </c>
      <c r="F1745">
        <v>10</v>
      </c>
      <c r="G1745">
        <v>471</v>
      </c>
      <c r="H1745">
        <v>5</v>
      </c>
      <c r="I1745">
        <v>6</v>
      </c>
      <c r="J1745">
        <v>5</v>
      </c>
      <c r="K1745">
        <v>6</v>
      </c>
      <c r="L1745">
        <v>5</v>
      </c>
      <c r="M1745">
        <v>0</v>
      </c>
      <c r="N1745">
        <v>1</v>
      </c>
      <c r="O1745">
        <v>0</v>
      </c>
      <c r="P1745">
        <v>1</v>
      </c>
      <c r="Q1745">
        <v>0</v>
      </c>
      <c r="R1745">
        <v>0</v>
      </c>
      <c r="S1745">
        <v>0</v>
      </c>
      <c r="T1745">
        <v>0</v>
      </c>
      <c r="U1745">
        <f t="shared" si="209"/>
        <v>0</v>
      </c>
      <c r="V1745" t="str">
        <f t="shared" si="203"/>
        <v>Barefoot Resort - Fazio (PM)2011</v>
      </c>
      <c r="W1745" s="17">
        <f t="shared" si="204"/>
        <v>18</v>
      </c>
      <c r="X1745">
        <f t="shared" si="205"/>
        <v>96</v>
      </c>
      <c r="Y1745">
        <f t="shared" si="206"/>
        <v>91</v>
      </c>
      <c r="Z1745">
        <f t="shared" si="207"/>
        <v>96</v>
      </c>
      <c r="AA1745">
        <f t="shared" si="208"/>
        <v>89</v>
      </c>
    </row>
    <row r="1746" spans="1:27" x14ac:dyDescent="0.25">
      <c r="A1746" t="s">
        <v>79</v>
      </c>
      <c r="B1746" t="s">
        <v>39</v>
      </c>
      <c r="C1746" t="s">
        <v>39</v>
      </c>
      <c r="D1746" t="s">
        <v>62</v>
      </c>
      <c r="E1746">
        <v>2011</v>
      </c>
      <c r="F1746">
        <v>11</v>
      </c>
      <c r="G1746">
        <v>154</v>
      </c>
      <c r="H1746">
        <v>3</v>
      </c>
      <c r="I1746">
        <v>6</v>
      </c>
      <c r="J1746">
        <v>5</v>
      </c>
      <c r="K1746">
        <v>4</v>
      </c>
      <c r="L1746">
        <v>5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f t="shared" si="209"/>
        <v>0</v>
      </c>
      <c r="V1746" t="str">
        <f t="shared" si="203"/>
        <v>Barefoot Resort - Fazio (PM)2011</v>
      </c>
      <c r="W1746" s="17">
        <f t="shared" si="204"/>
        <v>18</v>
      </c>
      <c r="X1746">
        <f t="shared" si="205"/>
        <v>96</v>
      </c>
      <c r="Y1746">
        <f t="shared" si="206"/>
        <v>91</v>
      </c>
      <c r="Z1746">
        <f t="shared" si="207"/>
        <v>96</v>
      </c>
      <c r="AA1746">
        <f t="shared" si="208"/>
        <v>89</v>
      </c>
    </row>
    <row r="1747" spans="1:27" x14ac:dyDescent="0.25">
      <c r="A1747" t="s">
        <v>79</v>
      </c>
      <c r="B1747" t="s">
        <v>39</v>
      </c>
      <c r="C1747" t="s">
        <v>39</v>
      </c>
      <c r="D1747" t="s">
        <v>62</v>
      </c>
      <c r="E1747">
        <v>2011</v>
      </c>
      <c r="F1747">
        <v>12</v>
      </c>
      <c r="G1747">
        <v>489</v>
      </c>
      <c r="H1747">
        <v>5</v>
      </c>
      <c r="I1747">
        <v>6</v>
      </c>
      <c r="J1747">
        <v>7</v>
      </c>
      <c r="K1747">
        <v>6</v>
      </c>
      <c r="L1747">
        <v>5</v>
      </c>
      <c r="M1747">
        <v>0</v>
      </c>
      <c r="N1747">
        <v>0</v>
      </c>
      <c r="O1747">
        <v>0</v>
      </c>
      <c r="P1747">
        <v>1</v>
      </c>
      <c r="Q1747">
        <v>0</v>
      </c>
      <c r="R1747">
        <v>0</v>
      </c>
      <c r="S1747">
        <v>0</v>
      </c>
      <c r="T1747">
        <v>0</v>
      </c>
      <c r="U1747">
        <f t="shared" si="209"/>
        <v>0</v>
      </c>
      <c r="V1747" t="str">
        <f t="shared" si="203"/>
        <v>Barefoot Resort - Fazio (PM)2011</v>
      </c>
      <c r="W1747" s="17">
        <f t="shared" si="204"/>
        <v>18</v>
      </c>
      <c r="X1747">
        <f t="shared" si="205"/>
        <v>96</v>
      </c>
      <c r="Y1747">
        <f t="shared" si="206"/>
        <v>91</v>
      </c>
      <c r="Z1747">
        <f t="shared" si="207"/>
        <v>96</v>
      </c>
      <c r="AA1747">
        <f t="shared" si="208"/>
        <v>89</v>
      </c>
    </row>
    <row r="1748" spans="1:27" x14ac:dyDescent="0.25">
      <c r="A1748" t="s">
        <v>79</v>
      </c>
      <c r="B1748" t="s">
        <v>39</v>
      </c>
      <c r="C1748" t="s">
        <v>39</v>
      </c>
      <c r="D1748" t="s">
        <v>62</v>
      </c>
      <c r="E1748">
        <v>2011</v>
      </c>
      <c r="F1748">
        <v>13</v>
      </c>
      <c r="G1748">
        <v>345</v>
      </c>
      <c r="H1748">
        <v>4</v>
      </c>
      <c r="I1748">
        <v>7</v>
      </c>
      <c r="J1748">
        <v>5</v>
      </c>
      <c r="K1748">
        <v>6</v>
      </c>
      <c r="L1748">
        <v>7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f t="shared" si="209"/>
        <v>0</v>
      </c>
      <c r="V1748" t="str">
        <f t="shared" si="203"/>
        <v>Barefoot Resort - Fazio (PM)2011</v>
      </c>
      <c r="W1748" s="17">
        <f t="shared" si="204"/>
        <v>18</v>
      </c>
      <c r="X1748">
        <f t="shared" si="205"/>
        <v>96</v>
      </c>
      <c r="Y1748">
        <f t="shared" si="206"/>
        <v>91</v>
      </c>
      <c r="Z1748">
        <f t="shared" si="207"/>
        <v>96</v>
      </c>
      <c r="AA1748">
        <f t="shared" si="208"/>
        <v>89</v>
      </c>
    </row>
    <row r="1749" spans="1:27" x14ac:dyDescent="0.25">
      <c r="A1749" t="s">
        <v>79</v>
      </c>
      <c r="B1749" t="s">
        <v>39</v>
      </c>
      <c r="C1749" t="s">
        <v>39</v>
      </c>
      <c r="D1749" t="s">
        <v>62</v>
      </c>
      <c r="E1749">
        <v>2011</v>
      </c>
      <c r="F1749">
        <v>14</v>
      </c>
      <c r="G1749">
        <v>326</v>
      </c>
      <c r="H1749">
        <v>4</v>
      </c>
      <c r="I1749">
        <v>5</v>
      </c>
      <c r="J1749">
        <v>5</v>
      </c>
      <c r="K1749">
        <v>6</v>
      </c>
      <c r="L1749">
        <v>6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f t="shared" si="209"/>
        <v>0</v>
      </c>
      <c r="V1749" t="str">
        <f t="shared" si="203"/>
        <v>Barefoot Resort - Fazio (PM)2011</v>
      </c>
      <c r="W1749" s="17">
        <f t="shared" si="204"/>
        <v>18</v>
      </c>
      <c r="X1749">
        <f t="shared" si="205"/>
        <v>96</v>
      </c>
      <c r="Y1749">
        <f t="shared" si="206"/>
        <v>91</v>
      </c>
      <c r="Z1749">
        <f t="shared" si="207"/>
        <v>96</v>
      </c>
      <c r="AA1749">
        <f t="shared" si="208"/>
        <v>89</v>
      </c>
    </row>
    <row r="1750" spans="1:27" x14ac:dyDescent="0.25">
      <c r="A1750" t="s">
        <v>79</v>
      </c>
      <c r="B1750" t="s">
        <v>39</v>
      </c>
      <c r="C1750" t="s">
        <v>39</v>
      </c>
      <c r="D1750" t="s">
        <v>62</v>
      </c>
      <c r="E1750">
        <v>2011</v>
      </c>
      <c r="F1750">
        <v>15</v>
      </c>
      <c r="G1750">
        <v>282</v>
      </c>
      <c r="H1750">
        <v>4</v>
      </c>
      <c r="I1750">
        <v>8</v>
      </c>
      <c r="J1750">
        <v>5</v>
      </c>
      <c r="K1750">
        <v>5</v>
      </c>
      <c r="L1750">
        <v>4</v>
      </c>
      <c r="M1750">
        <v>0</v>
      </c>
      <c r="N1750">
        <v>0</v>
      </c>
      <c r="O1750">
        <v>0</v>
      </c>
      <c r="P1750">
        <v>1</v>
      </c>
      <c r="Q1750">
        <v>0</v>
      </c>
      <c r="R1750">
        <v>0</v>
      </c>
      <c r="S1750">
        <v>0</v>
      </c>
      <c r="T1750">
        <v>0</v>
      </c>
      <c r="U1750">
        <f t="shared" si="209"/>
        <v>0</v>
      </c>
      <c r="V1750" t="str">
        <f t="shared" si="203"/>
        <v>Barefoot Resort - Fazio (PM)2011</v>
      </c>
      <c r="W1750" s="17">
        <f t="shared" si="204"/>
        <v>18</v>
      </c>
      <c r="X1750">
        <f t="shared" si="205"/>
        <v>96</v>
      </c>
      <c r="Y1750">
        <f t="shared" si="206"/>
        <v>91</v>
      </c>
      <c r="Z1750">
        <f t="shared" si="207"/>
        <v>96</v>
      </c>
      <c r="AA1750">
        <f t="shared" si="208"/>
        <v>89</v>
      </c>
    </row>
    <row r="1751" spans="1:27" x14ac:dyDescent="0.25">
      <c r="A1751" t="s">
        <v>79</v>
      </c>
      <c r="B1751" t="s">
        <v>39</v>
      </c>
      <c r="C1751" t="s">
        <v>39</v>
      </c>
      <c r="D1751" t="s">
        <v>62</v>
      </c>
      <c r="E1751">
        <v>2011</v>
      </c>
      <c r="F1751">
        <v>16</v>
      </c>
      <c r="G1751">
        <v>149</v>
      </c>
      <c r="H1751">
        <v>3</v>
      </c>
      <c r="I1751">
        <v>5</v>
      </c>
      <c r="J1751">
        <v>6</v>
      </c>
      <c r="K1751">
        <v>4</v>
      </c>
      <c r="L1751">
        <v>4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f t="shared" si="209"/>
        <v>0</v>
      </c>
      <c r="V1751" t="str">
        <f t="shared" si="203"/>
        <v>Barefoot Resort - Fazio (PM)2011</v>
      </c>
      <c r="W1751" s="17">
        <f t="shared" si="204"/>
        <v>18</v>
      </c>
      <c r="X1751">
        <f t="shared" si="205"/>
        <v>96</v>
      </c>
      <c r="Y1751">
        <f t="shared" si="206"/>
        <v>91</v>
      </c>
      <c r="Z1751">
        <f t="shared" si="207"/>
        <v>96</v>
      </c>
      <c r="AA1751">
        <f t="shared" si="208"/>
        <v>89</v>
      </c>
    </row>
    <row r="1752" spans="1:27" x14ac:dyDescent="0.25">
      <c r="A1752" t="s">
        <v>79</v>
      </c>
      <c r="B1752" t="s">
        <v>39</v>
      </c>
      <c r="C1752" t="s">
        <v>39</v>
      </c>
      <c r="D1752" t="s">
        <v>62</v>
      </c>
      <c r="E1752">
        <v>2011</v>
      </c>
      <c r="F1752">
        <v>17</v>
      </c>
      <c r="G1752">
        <v>328</v>
      </c>
      <c r="H1752">
        <v>4</v>
      </c>
      <c r="I1752">
        <v>5</v>
      </c>
      <c r="J1752">
        <v>4</v>
      </c>
      <c r="K1752">
        <v>5</v>
      </c>
      <c r="L1752">
        <v>5</v>
      </c>
      <c r="M1752">
        <v>0</v>
      </c>
      <c r="N1752">
        <v>1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f t="shared" si="209"/>
        <v>0</v>
      </c>
      <c r="V1752" t="str">
        <f t="shared" si="203"/>
        <v>Barefoot Resort - Fazio (PM)2011</v>
      </c>
      <c r="W1752" s="17">
        <f t="shared" si="204"/>
        <v>18</v>
      </c>
      <c r="X1752">
        <f t="shared" si="205"/>
        <v>96</v>
      </c>
      <c r="Y1752">
        <f t="shared" si="206"/>
        <v>91</v>
      </c>
      <c r="Z1752">
        <f t="shared" si="207"/>
        <v>96</v>
      </c>
      <c r="AA1752">
        <f t="shared" si="208"/>
        <v>89</v>
      </c>
    </row>
    <row r="1753" spans="1:27" x14ac:dyDescent="0.25">
      <c r="A1753" t="s">
        <v>79</v>
      </c>
      <c r="B1753" t="s">
        <v>39</v>
      </c>
      <c r="C1753" t="s">
        <v>39</v>
      </c>
      <c r="D1753" t="s">
        <v>62</v>
      </c>
      <c r="E1753">
        <v>2011</v>
      </c>
      <c r="F1753">
        <v>18</v>
      </c>
      <c r="G1753">
        <v>305</v>
      </c>
      <c r="H1753">
        <v>4</v>
      </c>
      <c r="I1753">
        <v>4</v>
      </c>
      <c r="J1753">
        <v>6</v>
      </c>
      <c r="K1753">
        <v>5</v>
      </c>
      <c r="L1753">
        <v>5</v>
      </c>
      <c r="M1753">
        <v>1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f t="shared" si="209"/>
        <v>0</v>
      </c>
      <c r="V1753" t="str">
        <f t="shared" si="203"/>
        <v>Barefoot Resort - Fazio (PM)2011</v>
      </c>
      <c r="W1753" s="17">
        <f t="shared" si="204"/>
        <v>18</v>
      </c>
      <c r="X1753">
        <f t="shared" si="205"/>
        <v>96</v>
      </c>
      <c r="Y1753">
        <f t="shared" si="206"/>
        <v>91</v>
      </c>
      <c r="Z1753">
        <f t="shared" si="207"/>
        <v>96</v>
      </c>
      <c r="AA1753">
        <f t="shared" si="208"/>
        <v>89</v>
      </c>
    </row>
    <row r="1754" spans="1:27" x14ac:dyDescent="0.25">
      <c r="A1754" t="s">
        <v>8</v>
      </c>
      <c r="B1754" t="s">
        <v>8</v>
      </c>
      <c r="C1754" t="s">
        <v>8</v>
      </c>
      <c r="E1754">
        <v>2011</v>
      </c>
      <c r="F1754">
        <v>1</v>
      </c>
      <c r="G1754">
        <v>482</v>
      </c>
      <c r="H1754">
        <v>5</v>
      </c>
      <c r="I1754">
        <v>6</v>
      </c>
      <c r="J1754">
        <v>6</v>
      </c>
      <c r="K1754">
        <v>8</v>
      </c>
      <c r="L1754">
        <v>8</v>
      </c>
      <c r="M1754">
        <v>0</v>
      </c>
      <c r="N1754">
        <v>0</v>
      </c>
      <c r="O1754">
        <v>0</v>
      </c>
      <c r="P1754">
        <v>0</v>
      </c>
      <c r="Q1754">
        <v>0</v>
      </c>
      <c r="R1754">
        <v>0</v>
      </c>
      <c r="S1754">
        <v>0</v>
      </c>
      <c r="T1754">
        <v>0</v>
      </c>
      <c r="U1754">
        <f t="shared" si="209"/>
        <v>0</v>
      </c>
      <c r="V1754" t="str">
        <f t="shared" si="203"/>
        <v>Tidewater2011</v>
      </c>
      <c r="W1754" s="17">
        <f t="shared" si="204"/>
        <v>5</v>
      </c>
      <c r="X1754">
        <f t="shared" si="205"/>
        <v>100</v>
      </c>
      <c r="Y1754">
        <f t="shared" si="206"/>
        <v>102</v>
      </c>
      <c r="Z1754">
        <f t="shared" si="207"/>
        <v>98</v>
      </c>
      <c r="AA1754">
        <f t="shared" si="208"/>
        <v>83</v>
      </c>
    </row>
    <row r="1755" spans="1:27" x14ac:dyDescent="0.25">
      <c r="A1755" t="s">
        <v>8</v>
      </c>
      <c r="B1755" t="s">
        <v>8</v>
      </c>
      <c r="C1755" t="s">
        <v>8</v>
      </c>
      <c r="E1755">
        <v>2011</v>
      </c>
      <c r="F1755">
        <v>2</v>
      </c>
      <c r="G1755">
        <v>350</v>
      </c>
      <c r="H1755">
        <v>4</v>
      </c>
      <c r="I1755">
        <v>5</v>
      </c>
      <c r="J1755">
        <v>5</v>
      </c>
      <c r="K1755">
        <v>4</v>
      </c>
      <c r="L1755">
        <v>4</v>
      </c>
      <c r="M1755">
        <v>0</v>
      </c>
      <c r="N1755">
        <v>0</v>
      </c>
      <c r="O1755">
        <v>1</v>
      </c>
      <c r="P1755">
        <v>1</v>
      </c>
      <c r="Q1755">
        <v>0</v>
      </c>
      <c r="R1755">
        <v>0</v>
      </c>
      <c r="S1755">
        <v>0</v>
      </c>
      <c r="T1755">
        <v>0</v>
      </c>
      <c r="U1755">
        <f t="shared" si="209"/>
        <v>0</v>
      </c>
      <c r="V1755" t="str">
        <f t="shared" si="203"/>
        <v>Tidewater2011</v>
      </c>
      <c r="W1755" s="17">
        <f t="shared" si="204"/>
        <v>5</v>
      </c>
      <c r="X1755">
        <f t="shared" si="205"/>
        <v>100</v>
      </c>
      <c r="Y1755">
        <f t="shared" si="206"/>
        <v>102</v>
      </c>
      <c r="Z1755">
        <f t="shared" si="207"/>
        <v>98</v>
      </c>
      <c r="AA1755">
        <f t="shared" si="208"/>
        <v>83</v>
      </c>
    </row>
    <row r="1756" spans="1:27" x14ac:dyDescent="0.25">
      <c r="A1756" t="s">
        <v>8</v>
      </c>
      <c r="B1756" t="s">
        <v>8</v>
      </c>
      <c r="C1756" t="s">
        <v>8</v>
      </c>
      <c r="E1756">
        <v>2011</v>
      </c>
      <c r="F1756">
        <v>3</v>
      </c>
      <c r="G1756">
        <v>146</v>
      </c>
      <c r="H1756">
        <v>3</v>
      </c>
      <c r="I1756">
        <v>6</v>
      </c>
      <c r="J1756">
        <v>6</v>
      </c>
      <c r="K1756">
        <v>4</v>
      </c>
      <c r="L1756">
        <v>3</v>
      </c>
      <c r="M1756">
        <v>0</v>
      </c>
      <c r="N1756">
        <v>0</v>
      </c>
      <c r="O1756">
        <v>0</v>
      </c>
      <c r="P1756">
        <v>1</v>
      </c>
      <c r="Q1756">
        <v>0</v>
      </c>
      <c r="R1756">
        <v>0</v>
      </c>
      <c r="S1756">
        <v>0</v>
      </c>
      <c r="T1756">
        <v>0</v>
      </c>
      <c r="U1756">
        <f t="shared" si="209"/>
        <v>0</v>
      </c>
      <c r="V1756" t="str">
        <f t="shared" si="203"/>
        <v>Tidewater2011</v>
      </c>
      <c r="W1756" s="17">
        <f t="shared" si="204"/>
        <v>5</v>
      </c>
      <c r="X1756">
        <f t="shared" si="205"/>
        <v>100</v>
      </c>
      <c r="Y1756">
        <f t="shared" si="206"/>
        <v>102</v>
      </c>
      <c r="Z1756">
        <f t="shared" si="207"/>
        <v>98</v>
      </c>
      <c r="AA1756">
        <f t="shared" si="208"/>
        <v>83</v>
      </c>
    </row>
    <row r="1757" spans="1:27" x14ac:dyDescent="0.25">
      <c r="A1757" t="s">
        <v>8</v>
      </c>
      <c r="B1757" t="s">
        <v>8</v>
      </c>
      <c r="C1757" t="s">
        <v>8</v>
      </c>
      <c r="E1757">
        <v>2011</v>
      </c>
      <c r="F1757">
        <v>4</v>
      </c>
      <c r="G1757">
        <v>400</v>
      </c>
      <c r="H1757">
        <v>4</v>
      </c>
      <c r="I1757">
        <v>8</v>
      </c>
      <c r="J1757">
        <v>8</v>
      </c>
      <c r="K1757">
        <v>5</v>
      </c>
      <c r="L1757">
        <v>5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f t="shared" si="209"/>
        <v>0</v>
      </c>
      <c r="V1757" t="str">
        <f t="shared" si="203"/>
        <v>Tidewater2011</v>
      </c>
      <c r="W1757" s="17">
        <f t="shared" si="204"/>
        <v>5</v>
      </c>
      <c r="X1757">
        <f t="shared" si="205"/>
        <v>100</v>
      </c>
      <c r="Y1757">
        <f t="shared" si="206"/>
        <v>102</v>
      </c>
      <c r="Z1757">
        <f t="shared" si="207"/>
        <v>98</v>
      </c>
      <c r="AA1757">
        <f t="shared" si="208"/>
        <v>83</v>
      </c>
    </row>
    <row r="1758" spans="1:27" x14ac:dyDescent="0.25">
      <c r="A1758" t="s">
        <v>8</v>
      </c>
      <c r="B1758" t="s">
        <v>8</v>
      </c>
      <c r="C1758" t="s">
        <v>8</v>
      </c>
      <c r="E1758">
        <v>2011</v>
      </c>
      <c r="F1758">
        <v>5</v>
      </c>
      <c r="G1758">
        <v>433</v>
      </c>
      <c r="H1758">
        <v>4</v>
      </c>
      <c r="I1758">
        <v>5</v>
      </c>
      <c r="J1758">
        <v>6</v>
      </c>
      <c r="K1758">
        <v>6</v>
      </c>
      <c r="L1758">
        <v>5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f t="shared" si="209"/>
        <v>0</v>
      </c>
      <c r="V1758" t="str">
        <f t="shared" si="203"/>
        <v>Tidewater2011</v>
      </c>
      <c r="W1758" s="17">
        <f t="shared" si="204"/>
        <v>5</v>
      </c>
      <c r="X1758">
        <f t="shared" si="205"/>
        <v>100</v>
      </c>
      <c r="Y1758">
        <f t="shared" si="206"/>
        <v>102</v>
      </c>
      <c r="Z1758">
        <f t="shared" si="207"/>
        <v>98</v>
      </c>
      <c r="AA1758">
        <f t="shared" si="208"/>
        <v>83</v>
      </c>
    </row>
    <row r="1759" spans="1:27" x14ac:dyDescent="0.25">
      <c r="A1759" t="s">
        <v>8</v>
      </c>
      <c r="B1759" t="s">
        <v>8</v>
      </c>
      <c r="C1759" t="s">
        <v>8</v>
      </c>
      <c r="E1759">
        <v>2011</v>
      </c>
      <c r="F1759">
        <v>6</v>
      </c>
      <c r="G1759">
        <v>387</v>
      </c>
      <c r="H1759">
        <v>4</v>
      </c>
      <c r="I1759">
        <v>5</v>
      </c>
      <c r="J1759">
        <v>4</v>
      </c>
      <c r="K1759">
        <v>6</v>
      </c>
      <c r="L1759">
        <v>5</v>
      </c>
      <c r="M1759">
        <v>0</v>
      </c>
      <c r="N1759">
        <v>1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f t="shared" si="209"/>
        <v>0</v>
      </c>
      <c r="V1759" t="str">
        <f t="shared" si="203"/>
        <v>Tidewater2011</v>
      </c>
      <c r="W1759" s="17">
        <f t="shared" si="204"/>
        <v>5</v>
      </c>
      <c r="X1759">
        <f t="shared" si="205"/>
        <v>100</v>
      </c>
      <c r="Y1759">
        <f t="shared" si="206"/>
        <v>102</v>
      </c>
      <c r="Z1759">
        <f t="shared" si="207"/>
        <v>98</v>
      </c>
      <c r="AA1759">
        <f t="shared" si="208"/>
        <v>83</v>
      </c>
    </row>
    <row r="1760" spans="1:27" x14ac:dyDescent="0.25">
      <c r="A1760" t="s">
        <v>8</v>
      </c>
      <c r="B1760" t="s">
        <v>8</v>
      </c>
      <c r="C1760" t="s">
        <v>8</v>
      </c>
      <c r="E1760">
        <v>2011</v>
      </c>
      <c r="F1760">
        <v>7</v>
      </c>
      <c r="G1760">
        <v>300</v>
      </c>
      <c r="H1760">
        <v>4</v>
      </c>
      <c r="I1760">
        <v>5</v>
      </c>
      <c r="J1760">
        <v>7</v>
      </c>
      <c r="K1760">
        <v>6</v>
      </c>
      <c r="L1760">
        <v>4</v>
      </c>
      <c r="M1760">
        <v>0</v>
      </c>
      <c r="N1760">
        <v>0</v>
      </c>
      <c r="O1760">
        <v>0</v>
      </c>
      <c r="P1760">
        <v>1</v>
      </c>
      <c r="Q1760">
        <v>0</v>
      </c>
      <c r="R1760">
        <v>0</v>
      </c>
      <c r="S1760">
        <v>0</v>
      </c>
      <c r="T1760">
        <v>0</v>
      </c>
      <c r="U1760">
        <f t="shared" si="209"/>
        <v>0</v>
      </c>
      <c r="V1760" t="str">
        <f t="shared" si="203"/>
        <v>Tidewater2011</v>
      </c>
      <c r="W1760" s="17">
        <f t="shared" si="204"/>
        <v>5</v>
      </c>
      <c r="X1760">
        <f t="shared" si="205"/>
        <v>100</v>
      </c>
      <c r="Y1760">
        <f t="shared" si="206"/>
        <v>102</v>
      </c>
      <c r="Z1760">
        <f t="shared" si="207"/>
        <v>98</v>
      </c>
      <c r="AA1760">
        <f t="shared" si="208"/>
        <v>83</v>
      </c>
    </row>
    <row r="1761" spans="1:27" x14ac:dyDescent="0.25">
      <c r="A1761" t="s">
        <v>8</v>
      </c>
      <c r="B1761" t="s">
        <v>8</v>
      </c>
      <c r="C1761" t="s">
        <v>8</v>
      </c>
      <c r="E1761">
        <v>2011</v>
      </c>
      <c r="F1761">
        <v>8</v>
      </c>
      <c r="G1761">
        <v>457</v>
      </c>
      <c r="H1761">
        <v>5</v>
      </c>
      <c r="I1761">
        <v>5</v>
      </c>
      <c r="J1761">
        <v>6</v>
      </c>
      <c r="K1761">
        <v>6</v>
      </c>
      <c r="L1761">
        <v>7</v>
      </c>
      <c r="M1761">
        <v>1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f t="shared" si="209"/>
        <v>0</v>
      </c>
      <c r="V1761" t="str">
        <f t="shared" si="203"/>
        <v>Tidewater2011</v>
      </c>
      <c r="W1761" s="17">
        <f t="shared" si="204"/>
        <v>5</v>
      </c>
      <c r="X1761">
        <f t="shared" si="205"/>
        <v>100</v>
      </c>
      <c r="Y1761">
        <f t="shared" si="206"/>
        <v>102</v>
      </c>
      <c r="Z1761">
        <f t="shared" si="207"/>
        <v>98</v>
      </c>
      <c r="AA1761">
        <f t="shared" si="208"/>
        <v>83</v>
      </c>
    </row>
    <row r="1762" spans="1:27" x14ac:dyDescent="0.25">
      <c r="A1762" t="s">
        <v>8</v>
      </c>
      <c r="B1762" t="s">
        <v>8</v>
      </c>
      <c r="C1762" t="s">
        <v>8</v>
      </c>
      <c r="E1762">
        <v>2011</v>
      </c>
      <c r="F1762">
        <v>9</v>
      </c>
      <c r="G1762">
        <v>162</v>
      </c>
      <c r="H1762">
        <v>3</v>
      </c>
      <c r="I1762">
        <v>3</v>
      </c>
      <c r="J1762">
        <v>4</v>
      </c>
      <c r="K1762">
        <v>5</v>
      </c>
      <c r="L1762">
        <v>3</v>
      </c>
      <c r="M1762">
        <v>1</v>
      </c>
      <c r="N1762">
        <v>0</v>
      </c>
      <c r="O1762">
        <v>0</v>
      </c>
      <c r="P1762">
        <v>1</v>
      </c>
      <c r="Q1762">
        <v>0</v>
      </c>
      <c r="R1762">
        <v>0</v>
      </c>
      <c r="S1762">
        <v>0</v>
      </c>
      <c r="T1762">
        <v>0</v>
      </c>
      <c r="U1762">
        <f t="shared" si="209"/>
        <v>0</v>
      </c>
      <c r="V1762" t="str">
        <f t="shared" si="203"/>
        <v>Tidewater2011</v>
      </c>
      <c r="W1762" s="17">
        <f t="shared" si="204"/>
        <v>5</v>
      </c>
      <c r="X1762">
        <f t="shared" si="205"/>
        <v>100</v>
      </c>
      <c r="Y1762">
        <f t="shared" si="206"/>
        <v>102</v>
      </c>
      <c r="Z1762">
        <f t="shared" si="207"/>
        <v>98</v>
      </c>
      <c r="AA1762">
        <f t="shared" si="208"/>
        <v>83</v>
      </c>
    </row>
    <row r="1763" spans="1:27" x14ac:dyDescent="0.25">
      <c r="A1763" t="s">
        <v>8</v>
      </c>
      <c r="B1763" t="s">
        <v>8</v>
      </c>
      <c r="C1763" t="s">
        <v>8</v>
      </c>
      <c r="E1763">
        <v>2011</v>
      </c>
      <c r="F1763">
        <v>10</v>
      </c>
      <c r="G1763">
        <v>343</v>
      </c>
      <c r="H1763">
        <v>4</v>
      </c>
      <c r="I1763">
        <v>6</v>
      </c>
      <c r="J1763">
        <v>8</v>
      </c>
      <c r="K1763">
        <v>7</v>
      </c>
      <c r="L1763">
        <v>4</v>
      </c>
      <c r="M1763">
        <v>0</v>
      </c>
      <c r="N1763">
        <v>0</v>
      </c>
      <c r="O1763">
        <v>0</v>
      </c>
      <c r="P1763">
        <v>1</v>
      </c>
      <c r="Q1763">
        <v>0</v>
      </c>
      <c r="R1763">
        <v>0</v>
      </c>
      <c r="S1763">
        <v>0</v>
      </c>
      <c r="T1763">
        <v>0</v>
      </c>
      <c r="U1763">
        <f t="shared" si="209"/>
        <v>0</v>
      </c>
      <c r="V1763" t="str">
        <f t="shared" si="203"/>
        <v>Tidewater2011</v>
      </c>
      <c r="W1763" s="17">
        <f t="shared" si="204"/>
        <v>5</v>
      </c>
      <c r="X1763">
        <f t="shared" si="205"/>
        <v>100</v>
      </c>
      <c r="Y1763">
        <f t="shared" si="206"/>
        <v>102</v>
      </c>
      <c r="Z1763">
        <f t="shared" si="207"/>
        <v>98</v>
      </c>
      <c r="AA1763">
        <f t="shared" si="208"/>
        <v>83</v>
      </c>
    </row>
    <row r="1764" spans="1:27" x14ac:dyDescent="0.25">
      <c r="A1764" t="s">
        <v>8</v>
      </c>
      <c r="B1764" t="s">
        <v>8</v>
      </c>
      <c r="C1764" t="s">
        <v>8</v>
      </c>
      <c r="E1764">
        <v>2011</v>
      </c>
      <c r="F1764">
        <v>11</v>
      </c>
      <c r="G1764">
        <v>401</v>
      </c>
      <c r="H1764">
        <v>4</v>
      </c>
      <c r="I1764">
        <v>5</v>
      </c>
      <c r="J1764">
        <v>5</v>
      </c>
      <c r="K1764">
        <v>6</v>
      </c>
      <c r="L1764">
        <v>5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f t="shared" si="209"/>
        <v>0</v>
      </c>
      <c r="V1764" t="str">
        <f t="shared" si="203"/>
        <v>Tidewater2011</v>
      </c>
      <c r="W1764" s="17">
        <f t="shared" si="204"/>
        <v>5</v>
      </c>
      <c r="X1764">
        <f t="shared" si="205"/>
        <v>100</v>
      </c>
      <c r="Y1764">
        <f t="shared" si="206"/>
        <v>102</v>
      </c>
      <c r="Z1764">
        <f t="shared" si="207"/>
        <v>98</v>
      </c>
      <c r="AA1764">
        <f t="shared" si="208"/>
        <v>83</v>
      </c>
    </row>
    <row r="1765" spans="1:27" x14ac:dyDescent="0.25">
      <c r="A1765" t="s">
        <v>8</v>
      </c>
      <c r="B1765" t="s">
        <v>8</v>
      </c>
      <c r="C1765" t="s">
        <v>8</v>
      </c>
      <c r="E1765">
        <v>2011</v>
      </c>
      <c r="F1765">
        <v>12</v>
      </c>
      <c r="G1765">
        <v>145</v>
      </c>
      <c r="H1765">
        <v>3</v>
      </c>
      <c r="I1765">
        <v>6</v>
      </c>
      <c r="J1765">
        <v>2</v>
      </c>
      <c r="K1765">
        <v>4</v>
      </c>
      <c r="L1765">
        <v>3</v>
      </c>
      <c r="M1765">
        <v>0</v>
      </c>
      <c r="N1765">
        <v>0</v>
      </c>
      <c r="O1765">
        <v>0</v>
      </c>
      <c r="P1765">
        <v>1</v>
      </c>
      <c r="Q1765">
        <v>0</v>
      </c>
      <c r="R1765">
        <v>1</v>
      </c>
      <c r="S1765">
        <v>0</v>
      </c>
      <c r="T1765">
        <v>0</v>
      </c>
      <c r="U1765">
        <f t="shared" si="209"/>
        <v>1</v>
      </c>
      <c r="V1765" t="str">
        <f t="shared" si="203"/>
        <v>Tidewater2011</v>
      </c>
      <c r="W1765" s="17">
        <f t="shared" si="204"/>
        <v>5</v>
      </c>
      <c r="X1765">
        <f t="shared" si="205"/>
        <v>100</v>
      </c>
      <c r="Y1765">
        <f t="shared" si="206"/>
        <v>102</v>
      </c>
      <c r="Z1765">
        <f t="shared" si="207"/>
        <v>98</v>
      </c>
      <c r="AA1765">
        <f t="shared" si="208"/>
        <v>83</v>
      </c>
    </row>
    <row r="1766" spans="1:27" x14ac:dyDescent="0.25">
      <c r="A1766" t="s">
        <v>8</v>
      </c>
      <c r="B1766" t="s">
        <v>8</v>
      </c>
      <c r="C1766" t="s">
        <v>8</v>
      </c>
      <c r="E1766">
        <v>2011</v>
      </c>
      <c r="F1766">
        <v>13</v>
      </c>
      <c r="G1766">
        <v>475</v>
      </c>
      <c r="H1766">
        <v>5</v>
      </c>
      <c r="I1766">
        <v>7</v>
      </c>
      <c r="J1766">
        <v>5</v>
      </c>
      <c r="K1766">
        <v>6</v>
      </c>
      <c r="L1766">
        <v>6</v>
      </c>
      <c r="M1766">
        <v>0</v>
      </c>
      <c r="N1766">
        <v>1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f t="shared" si="209"/>
        <v>0</v>
      </c>
      <c r="V1766" t="str">
        <f t="shared" si="203"/>
        <v>Tidewater2011</v>
      </c>
      <c r="W1766" s="17">
        <f t="shared" si="204"/>
        <v>5</v>
      </c>
      <c r="X1766">
        <f t="shared" si="205"/>
        <v>100</v>
      </c>
      <c r="Y1766">
        <f t="shared" si="206"/>
        <v>102</v>
      </c>
      <c r="Z1766">
        <f t="shared" si="207"/>
        <v>98</v>
      </c>
      <c r="AA1766">
        <f t="shared" si="208"/>
        <v>83</v>
      </c>
    </row>
    <row r="1767" spans="1:27" x14ac:dyDescent="0.25">
      <c r="A1767" t="s">
        <v>8</v>
      </c>
      <c r="B1767" t="s">
        <v>8</v>
      </c>
      <c r="C1767" t="s">
        <v>8</v>
      </c>
      <c r="E1767">
        <v>2011</v>
      </c>
      <c r="F1767">
        <v>14</v>
      </c>
      <c r="G1767">
        <v>411</v>
      </c>
      <c r="H1767">
        <v>4</v>
      </c>
      <c r="I1767">
        <v>6</v>
      </c>
      <c r="J1767">
        <v>7</v>
      </c>
      <c r="K1767">
        <v>4</v>
      </c>
      <c r="L1767">
        <v>5</v>
      </c>
      <c r="M1767">
        <v>0</v>
      </c>
      <c r="N1767">
        <v>0</v>
      </c>
      <c r="O1767">
        <v>1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f t="shared" si="209"/>
        <v>0</v>
      </c>
      <c r="V1767" t="str">
        <f t="shared" si="203"/>
        <v>Tidewater2011</v>
      </c>
      <c r="W1767" s="17">
        <f t="shared" si="204"/>
        <v>5</v>
      </c>
      <c r="X1767">
        <f t="shared" si="205"/>
        <v>100</v>
      </c>
      <c r="Y1767">
        <f t="shared" si="206"/>
        <v>102</v>
      </c>
      <c r="Z1767">
        <f t="shared" si="207"/>
        <v>98</v>
      </c>
      <c r="AA1767">
        <f t="shared" si="208"/>
        <v>83</v>
      </c>
    </row>
    <row r="1768" spans="1:27" x14ac:dyDescent="0.25">
      <c r="A1768" t="s">
        <v>8</v>
      </c>
      <c r="B1768" t="s">
        <v>8</v>
      </c>
      <c r="C1768" t="s">
        <v>8</v>
      </c>
      <c r="E1768">
        <v>2011</v>
      </c>
      <c r="F1768">
        <v>15</v>
      </c>
      <c r="G1768">
        <v>323</v>
      </c>
      <c r="H1768">
        <v>4</v>
      </c>
      <c r="I1768">
        <v>6</v>
      </c>
      <c r="J1768">
        <v>5</v>
      </c>
      <c r="K1768">
        <v>4</v>
      </c>
      <c r="L1768">
        <v>5</v>
      </c>
      <c r="M1768">
        <v>0</v>
      </c>
      <c r="N1768">
        <v>0</v>
      </c>
      <c r="O1768">
        <v>1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f t="shared" si="209"/>
        <v>0</v>
      </c>
      <c r="V1768" t="str">
        <f t="shared" si="203"/>
        <v>Tidewater2011</v>
      </c>
      <c r="W1768" s="17">
        <f t="shared" si="204"/>
        <v>5</v>
      </c>
      <c r="X1768">
        <f t="shared" si="205"/>
        <v>100</v>
      </c>
      <c r="Y1768">
        <f t="shared" si="206"/>
        <v>102</v>
      </c>
      <c r="Z1768">
        <f t="shared" si="207"/>
        <v>98</v>
      </c>
      <c r="AA1768">
        <f t="shared" si="208"/>
        <v>83</v>
      </c>
    </row>
    <row r="1769" spans="1:27" x14ac:dyDescent="0.25">
      <c r="A1769" t="s">
        <v>8</v>
      </c>
      <c r="B1769" t="s">
        <v>8</v>
      </c>
      <c r="C1769" t="s">
        <v>8</v>
      </c>
      <c r="E1769">
        <v>2011</v>
      </c>
      <c r="F1769">
        <v>16</v>
      </c>
      <c r="G1769">
        <v>521</v>
      </c>
      <c r="H1769">
        <v>5</v>
      </c>
      <c r="I1769">
        <v>7</v>
      </c>
      <c r="J1769">
        <v>6</v>
      </c>
      <c r="K1769">
        <v>6</v>
      </c>
      <c r="L1769">
        <v>5</v>
      </c>
      <c r="M1769">
        <v>0</v>
      </c>
      <c r="N1769">
        <v>0</v>
      </c>
      <c r="O1769">
        <v>0</v>
      </c>
      <c r="P1769">
        <v>1</v>
      </c>
      <c r="Q1769">
        <v>0</v>
      </c>
      <c r="R1769">
        <v>0</v>
      </c>
      <c r="S1769">
        <v>0</v>
      </c>
      <c r="T1769">
        <v>0</v>
      </c>
      <c r="U1769">
        <f t="shared" si="209"/>
        <v>0</v>
      </c>
      <c r="V1769" t="str">
        <f t="shared" si="203"/>
        <v>Tidewater2011</v>
      </c>
      <c r="W1769" s="17">
        <f t="shared" si="204"/>
        <v>5</v>
      </c>
      <c r="X1769">
        <f t="shared" si="205"/>
        <v>100</v>
      </c>
      <c r="Y1769">
        <f t="shared" si="206"/>
        <v>102</v>
      </c>
      <c r="Z1769">
        <f t="shared" si="207"/>
        <v>98</v>
      </c>
      <c r="AA1769">
        <f t="shared" si="208"/>
        <v>83</v>
      </c>
    </row>
    <row r="1770" spans="1:27" x14ac:dyDescent="0.25">
      <c r="A1770" t="s">
        <v>8</v>
      </c>
      <c r="B1770" t="s">
        <v>8</v>
      </c>
      <c r="C1770" t="s">
        <v>8</v>
      </c>
      <c r="E1770">
        <v>2011</v>
      </c>
      <c r="F1770">
        <v>17</v>
      </c>
      <c r="G1770">
        <v>177</v>
      </c>
      <c r="H1770">
        <v>3</v>
      </c>
      <c r="I1770">
        <v>3</v>
      </c>
      <c r="J1770">
        <v>6</v>
      </c>
      <c r="K1770">
        <v>5</v>
      </c>
      <c r="L1770">
        <v>3</v>
      </c>
      <c r="M1770">
        <v>1</v>
      </c>
      <c r="N1770">
        <v>0</v>
      </c>
      <c r="O1770">
        <v>0</v>
      </c>
      <c r="P1770">
        <v>1</v>
      </c>
      <c r="Q1770">
        <v>0</v>
      </c>
      <c r="R1770">
        <v>0</v>
      </c>
      <c r="S1770">
        <v>0</v>
      </c>
      <c r="T1770">
        <v>0</v>
      </c>
      <c r="U1770">
        <f t="shared" si="209"/>
        <v>0</v>
      </c>
      <c r="V1770" t="str">
        <f t="shared" si="203"/>
        <v>Tidewater2011</v>
      </c>
      <c r="W1770" s="17">
        <f t="shared" si="204"/>
        <v>5</v>
      </c>
      <c r="X1770">
        <f t="shared" si="205"/>
        <v>100</v>
      </c>
      <c r="Y1770">
        <f t="shared" si="206"/>
        <v>102</v>
      </c>
      <c r="Z1770">
        <f t="shared" si="207"/>
        <v>98</v>
      </c>
      <c r="AA1770">
        <f t="shared" si="208"/>
        <v>83</v>
      </c>
    </row>
    <row r="1771" spans="1:27" x14ac:dyDescent="0.25">
      <c r="A1771" t="s">
        <v>8</v>
      </c>
      <c r="B1771" t="s">
        <v>8</v>
      </c>
      <c r="C1771" t="s">
        <v>8</v>
      </c>
      <c r="E1771">
        <v>2011</v>
      </c>
      <c r="F1771">
        <v>18</v>
      </c>
      <c r="G1771">
        <v>410</v>
      </c>
      <c r="H1771">
        <v>4</v>
      </c>
      <c r="I1771">
        <v>6</v>
      </c>
      <c r="J1771">
        <v>6</v>
      </c>
      <c r="K1771">
        <v>6</v>
      </c>
      <c r="L1771">
        <v>3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1</v>
      </c>
      <c r="U1771">
        <f t="shared" si="209"/>
        <v>1</v>
      </c>
      <c r="V1771" t="str">
        <f t="shared" si="203"/>
        <v>Tidewater2011</v>
      </c>
      <c r="W1771" s="17">
        <f t="shared" si="204"/>
        <v>5</v>
      </c>
      <c r="X1771">
        <f t="shared" si="205"/>
        <v>100</v>
      </c>
      <c r="Y1771">
        <f t="shared" si="206"/>
        <v>102</v>
      </c>
      <c r="Z1771">
        <f t="shared" si="207"/>
        <v>98</v>
      </c>
      <c r="AA1771">
        <f t="shared" si="208"/>
        <v>83</v>
      </c>
    </row>
    <row r="1772" spans="1:27" x14ac:dyDescent="0.25">
      <c r="A1772" t="s">
        <v>44</v>
      </c>
      <c r="B1772" t="s">
        <v>44</v>
      </c>
      <c r="C1772" t="s">
        <v>44</v>
      </c>
      <c r="E1772">
        <v>2012</v>
      </c>
      <c r="F1772">
        <v>1</v>
      </c>
      <c r="G1772">
        <v>459</v>
      </c>
      <c r="H1772">
        <v>5</v>
      </c>
      <c r="I1772">
        <v>7</v>
      </c>
      <c r="J1772">
        <v>5</v>
      </c>
      <c r="K1772">
        <v>6</v>
      </c>
      <c r="L1772">
        <v>7</v>
      </c>
      <c r="M1772">
        <v>0</v>
      </c>
      <c r="N1772">
        <v>1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f t="shared" si="209"/>
        <v>0</v>
      </c>
      <c r="V1772" t="str">
        <f t="shared" si="203"/>
        <v>King's North - MB National2012</v>
      </c>
      <c r="W1772" s="17">
        <f t="shared" si="204"/>
        <v>2</v>
      </c>
      <c r="X1772">
        <f t="shared" si="205"/>
        <v>92</v>
      </c>
      <c r="Y1772">
        <f t="shared" si="206"/>
        <v>94</v>
      </c>
      <c r="Z1772">
        <f t="shared" si="207"/>
        <v>83</v>
      </c>
      <c r="AA1772">
        <f t="shared" si="208"/>
        <v>92</v>
      </c>
    </row>
    <row r="1773" spans="1:27" x14ac:dyDescent="0.25">
      <c r="A1773" t="s">
        <v>44</v>
      </c>
      <c r="B1773" t="s">
        <v>44</v>
      </c>
      <c r="C1773" t="s">
        <v>44</v>
      </c>
      <c r="E1773">
        <v>2012</v>
      </c>
      <c r="F1773">
        <v>2</v>
      </c>
      <c r="G1773">
        <v>371</v>
      </c>
      <c r="H1773">
        <v>4</v>
      </c>
      <c r="I1773">
        <v>6</v>
      </c>
      <c r="J1773">
        <v>4</v>
      </c>
      <c r="K1773">
        <v>5</v>
      </c>
      <c r="L1773">
        <v>4</v>
      </c>
      <c r="M1773">
        <v>0</v>
      </c>
      <c r="N1773">
        <v>1</v>
      </c>
      <c r="O1773">
        <v>0</v>
      </c>
      <c r="P1773">
        <v>1</v>
      </c>
      <c r="Q1773">
        <v>0</v>
      </c>
      <c r="R1773">
        <v>0</v>
      </c>
      <c r="S1773">
        <v>0</v>
      </c>
      <c r="T1773">
        <v>0</v>
      </c>
      <c r="U1773">
        <f t="shared" si="209"/>
        <v>0</v>
      </c>
      <c r="V1773" t="str">
        <f t="shared" si="203"/>
        <v>King's North - MB National2012</v>
      </c>
      <c r="W1773" s="17">
        <f t="shared" si="204"/>
        <v>2</v>
      </c>
      <c r="X1773">
        <f t="shared" si="205"/>
        <v>92</v>
      </c>
      <c r="Y1773">
        <f t="shared" si="206"/>
        <v>94</v>
      </c>
      <c r="Z1773">
        <f t="shared" si="207"/>
        <v>83</v>
      </c>
      <c r="AA1773">
        <f t="shared" si="208"/>
        <v>92</v>
      </c>
    </row>
    <row r="1774" spans="1:27" x14ac:dyDescent="0.25">
      <c r="A1774" t="s">
        <v>44</v>
      </c>
      <c r="B1774" t="s">
        <v>44</v>
      </c>
      <c r="C1774" t="s">
        <v>44</v>
      </c>
      <c r="E1774">
        <v>2012</v>
      </c>
      <c r="F1774">
        <v>3</v>
      </c>
      <c r="G1774">
        <v>319</v>
      </c>
      <c r="H1774">
        <v>4</v>
      </c>
      <c r="I1774">
        <v>5</v>
      </c>
      <c r="J1774">
        <v>7</v>
      </c>
      <c r="K1774">
        <v>4</v>
      </c>
      <c r="L1774">
        <v>3</v>
      </c>
      <c r="M1774">
        <v>0</v>
      </c>
      <c r="N1774">
        <v>0</v>
      </c>
      <c r="O1774">
        <v>1</v>
      </c>
      <c r="P1774">
        <v>0</v>
      </c>
      <c r="Q1774">
        <v>0</v>
      </c>
      <c r="R1774">
        <v>0</v>
      </c>
      <c r="S1774">
        <v>0</v>
      </c>
      <c r="T1774">
        <v>1</v>
      </c>
      <c r="U1774">
        <f t="shared" si="209"/>
        <v>1</v>
      </c>
      <c r="V1774" t="str">
        <f t="shared" si="203"/>
        <v>King's North - MB National2012</v>
      </c>
      <c r="W1774" s="17">
        <f t="shared" si="204"/>
        <v>2</v>
      </c>
      <c r="X1774">
        <f t="shared" si="205"/>
        <v>92</v>
      </c>
      <c r="Y1774">
        <f t="shared" si="206"/>
        <v>94</v>
      </c>
      <c r="Z1774">
        <f t="shared" si="207"/>
        <v>83</v>
      </c>
      <c r="AA1774">
        <f t="shared" si="208"/>
        <v>92</v>
      </c>
    </row>
    <row r="1775" spans="1:27" x14ac:dyDescent="0.25">
      <c r="A1775" t="s">
        <v>44</v>
      </c>
      <c r="B1775" t="s">
        <v>44</v>
      </c>
      <c r="C1775" t="s">
        <v>44</v>
      </c>
      <c r="E1775">
        <v>2012</v>
      </c>
      <c r="F1775">
        <v>4</v>
      </c>
      <c r="G1775">
        <v>107</v>
      </c>
      <c r="H1775">
        <v>3</v>
      </c>
      <c r="I1775">
        <v>3</v>
      </c>
      <c r="J1775">
        <v>7</v>
      </c>
      <c r="K1775">
        <v>3</v>
      </c>
      <c r="L1775">
        <v>3</v>
      </c>
      <c r="M1775">
        <v>1</v>
      </c>
      <c r="N1775">
        <v>0</v>
      </c>
      <c r="O1775">
        <v>1</v>
      </c>
      <c r="P1775">
        <v>1</v>
      </c>
      <c r="Q1775">
        <v>0</v>
      </c>
      <c r="R1775">
        <v>0</v>
      </c>
      <c r="S1775">
        <v>0</v>
      </c>
      <c r="T1775">
        <v>0</v>
      </c>
      <c r="U1775">
        <f t="shared" si="209"/>
        <v>0</v>
      </c>
      <c r="V1775" t="str">
        <f t="shared" si="203"/>
        <v>King's North - MB National2012</v>
      </c>
      <c r="W1775" s="17">
        <f t="shared" si="204"/>
        <v>2</v>
      </c>
      <c r="X1775">
        <f t="shared" si="205"/>
        <v>92</v>
      </c>
      <c r="Y1775">
        <f t="shared" si="206"/>
        <v>94</v>
      </c>
      <c r="Z1775">
        <f t="shared" si="207"/>
        <v>83</v>
      </c>
      <c r="AA1775">
        <f t="shared" si="208"/>
        <v>92</v>
      </c>
    </row>
    <row r="1776" spans="1:27" x14ac:dyDescent="0.25">
      <c r="A1776" t="s">
        <v>44</v>
      </c>
      <c r="B1776" t="s">
        <v>44</v>
      </c>
      <c r="C1776" t="s">
        <v>44</v>
      </c>
      <c r="E1776">
        <v>2012</v>
      </c>
      <c r="F1776">
        <v>5</v>
      </c>
      <c r="G1776">
        <v>301</v>
      </c>
      <c r="H1776">
        <v>4</v>
      </c>
      <c r="I1776">
        <v>8</v>
      </c>
      <c r="J1776">
        <v>6</v>
      </c>
      <c r="K1776">
        <v>4</v>
      </c>
      <c r="L1776">
        <v>6</v>
      </c>
      <c r="M1776">
        <v>0</v>
      </c>
      <c r="N1776">
        <v>0</v>
      </c>
      <c r="O1776">
        <v>1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f t="shared" si="209"/>
        <v>0</v>
      </c>
      <c r="V1776" t="str">
        <f t="shared" si="203"/>
        <v>King's North - MB National2012</v>
      </c>
      <c r="W1776" s="17">
        <f t="shared" si="204"/>
        <v>2</v>
      </c>
      <c r="X1776">
        <f t="shared" si="205"/>
        <v>92</v>
      </c>
      <c r="Y1776">
        <f t="shared" si="206"/>
        <v>94</v>
      </c>
      <c r="Z1776">
        <f t="shared" si="207"/>
        <v>83</v>
      </c>
      <c r="AA1776">
        <f t="shared" si="208"/>
        <v>92</v>
      </c>
    </row>
    <row r="1777" spans="1:27" x14ac:dyDescent="0.25">
      <c r="A1777" t="s">
        <v>44</v>
      </c>
      <c r="B1777" t="s">
        <v>44</v>
      </c>
      <c r="C1777" t="s">
        <v>44</v>
      </c>
      <c r="E1777">
        <v>2012</v>
      </c>
      <c r="F1777">
        <v>6</v>
      </c>
      <c r="G1777">
        <v>497</v>
      </c>
      <c r="H1777">
        <v>5</v>
      </c>
      <c r="I1777">
        <v>6</v>
      </c>
      <c r="J1777">
        <v>9</v>
      </c>
      <c r="K1777">
        <v>7</v>
      </c>
      <c r="L1777">
        <v>9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f t="shared" si="209"/>
        <v>0</v>
      </c>
      <c r="V1777" t="str">
        <f t="shared" si="203"/>
        <v>King's North - MB National2012</v>
      </c>
      <c r="W1777" s="17">
        <f t="shared" si="204"/>
        <v>2</v>
      </c>
      <c r="X1777">
        <f t="shared" si="205"/>
        <v>92</v>
      </c>
      <c r="Y1777">
        <f t="shared" si="206"/>
        <v>94</v>
      </c>
      <c r="Z1777">
        <f t="shared" si="207"/>
        <v>83</v>
      </c>
      <c r="AA1777">
        <f t="shared" si="208"/>
        <v>92</v>
      </c>
    </row>
    <row r="1778" spans="1:27" x14ac:dyDescent="0.25">
      <c r="A1778" t="s">
        <v>44</v>
      </c>
      <c r="B1778" t="s">
        <v>44</v>
      </c>
      <c r="C1778" t="s">
        <v>44</v>
      </c>
      <c r="E1778">
        <v>2012</v>
      </c>
      <c r="F1778">
        <v>7</v>
      </c>
      <c r="G1778">
        <v>357</v>
      </c>
      <c r="H1778">
        <v>4</v>
      </c>
      <c r="I1778">
        <v>5</v>
      </c>
      <c r="J1778">
        <v>4</v>
      </c>
      <c r="K1778">
        <v>4</v>
      </c>
      <c r="L1778">
        <v>4</v>
      </c>
      <c r="M1778">
        <v>0</v>
      </c>
      <c r="N1778">
        <v>1</v>
      </c>
      <c r="O1778">
        <v>1</v>
      </c>
      <c r="P1778">
        <v>1</v>
      </c>
      <c r="Q1778">
        <v>0</v>
      </c>
      <c r="R1778">
        <v>0</v>
      </c>
      <c r="S1778">
        <v>0</v>
      </c>
      <c r="T1778">
        <v>0</v>
      </c>
      <c r="U1778">
        <f t="shared" si="209"/>
        <v>0</v>
      </c>
      <c r="V1778" t="str">
        <f t="shared" si="203"/>
        <v>King's North - MB National2012</v>
      </c>
      <c r="W1778" s="17">
        <f t="shared" si="204"/>
        <v>2</v>
      </c>
      <c r="X1778">
        <f t="shared" si="205"/>
        <v>92</v>
      </c>
      <c r="Y1778">
        <f t="shared" si="206"/>
        <v>94</v>
      </c>
      <c r="Z1778">
        <f t="shared" si="207"/>
        <v>83</v>
      </c>
      <c r="AA1778">
        <f t="shared" si="208"/>
        <v>92</v>
      </c>
    </row>
    <row r="1779" spans="1:27" x14ac:dyDescent="0.25">
      <c r="A1779" t="s">
        <v>44</v>
      </c>
      <c r="B1779" t="s">
        <v>44</v>
      </c>
      <c r="C1779" t="s">
        <v>44</v>
      </c>
      <c r="E1779">
        <v>2012</v>
      </c>
      <c r="F1779">
        <v>8</v>
      </c>
      <c r="G1779">
        <v>159</v>
      </c>
      <c r="H1779">
        <v>3</v>
      </c>
      <c r="I1779">
        <v>3</v>
      </c>
      <c r="J1779">
        <v>6</v>
      </c>
      <c r="K1779">
        <v>3</v>
      </c>
      <c r="L1779">
        <v>5</v>
      </c>
      <c r="M1779">
        <v>1</v>
      </c>
      <c r="N1779">
        <v>0</v>
      </c>
      <c r="O1779">
        <v>1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f t="shared" si="209"/>
        <v>0</v>
      </c>
      <c r="V1779" t="str">
        <f t="shared" si="203"/>
        <v>King's North - MB National2012</v>
      </c>
      <c r="W1779" s="17">
        <f t="shared" si="204"/>
        <v>2</v>
      </c>
      <c r="X1779">
        <f t="shared" si="205"/>
        <v>92</v>
      </c>
      <c r="Y1779">
        <f t="shared" si="206"/>
        <v>94</v>
      </c>
      <c r="Z1779">
        <f t="shared" si="207"/>
        <v>83</v>
      </c>
      <c r="AA1779">
        <f t="shared" si="208"/>
        <v>92</v>
      </c>
    </row>
    <row r="1780" spans="1:27" x14ac:dyDescent="0.25">
      <c r="A1780" t="s">
        <v>44</v>
      </c>
      <c r="B1780" t="s">
        <v>44</v>
      </c>
      <c r="C1780" t="s">
        <v>44</v>
      </c>
      <c r="E1780">
        <v>2012</v>
      </c>
      <c r="F1780">
        <v>9</v>
      </c>
      <c r="G1780">
        <v>382</v>
      </c>
      <c r="H1780">
        <v>4</v>
      </c>
      <c r="I1780">
        <v>6</v>
      </c>
      <c r="J1780">
        <v>6</v>
      </c>
      <c r="K1780">
        <v>5</v>
      </c>
      <c r="L1780">
        <v>6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>
        <v>0</v>
      </c>
      <c r="U1780">
        <f t="shared" si="209"/>
        <v>0</v>
      </c>
      <c r="V1780" t="str">
        <f t="shared" si="203"/>
        <v>King's North - MB National2012</v>
      </c>
      <c r="W1780" s="17">
        <f t="shared" si="204"/>
        <v>2</v>
      </c>
      <c r="X1780">
        <f t="shared" si="205"/>
        <v>92</v>
      </c>
      <c r="Y1780">
        <f t="shared" si="206"/>
        <v>94</v>
      </c>
      <c r="Z1780">
        <f t="shared" si="207"/>
        <v>83</v>
      </c>
      <c r="AA1780">
        <f t="shared" si="208"/>
        <v>92</v>
      </c>
    </row>
    <row r="1781" spans="1:27" x14ac:dyDescent="0.25">
      <c r="A1781" t="s">
        <v>44</v>
      </c>
      <c r="B1781" t="s">
        <v>44</v>
      </c>
      <c r="C1781" t="s">
        <v>44</v>
      </c>
      <c r="E1781">
        <v>2012</v>
      </c>
      <c r="F1781">
        <v>10</v>
      </c>
      <c r="G1781">
        <v>481</v>
      </c>
      <c r="H1781">
        <v>5</v>
      </c>
      <c r="I1781">
        <v>5</v>
      </c>
      <c r="J1781">
        <v>5</v>
      </c>
      <c r="K1781">
        <v>5</v>
      </c>
      <c r="L1781">
        <v>6</v>
      </c>
      <c r="M1781">
        <v>1</v>
      </c>
      <c r="N1781">
        <v>1</v>
      </c>
      <c r="O1781">
        <v>1</v>
      </c>
      <c r="P1781">
        <v>0</v>
      </c>
      <c r="Q1781">
        <v>0</v>
      </c>
      <c r="R1781">
        <v>0</v>
      </c>
      <c r="S1781">
        <v>0</v>
      </c>
      <c r="T1781">
        <v>0</v>
      </c>
      <c r="U1781">
        <f t="shared" si="209"/>
        <v>0</v>
      </c>
      <c r="V1781" t="str">
        <f t="shared" si="203"/>
        <v>King's North - MB National2012</v>
      </c>
      <c r="W1781" s="17">
        <f t="shared" si="204"/>
        <v>2</v>
      </c>
      <c r="X1781">
        <f t="shared" si="205"/>
        <v>92</v>
      </c>
      <c r="Y1781">
        <f t="shared" si="206"/>
        <v>94</v>
      </c>
      <c r="Z1781">
        <f t="shared" si="207"/>
        <v>83</v>
      </c>
      <c r="AA1781">
        <f t="shared" si="208"/>
        <v>92</v>
      </c>
    </row>
    <row r="1782" spans="1:27" x14ac:dyDescent="0.25">
      <c r="A1782" t="s">
        <v>44</v>
      </c>
      <c r="B1782" t="s">
        <v>44</v>
      </c>
      <c r="C1782" t="s">
        <v>44</v>
      </c>
      <c r="E1782">
        <v>2012</v>
      </c>
      <c r="F1782">
        <v>11</v>
      </c>
      <c r="G1782">
        <v>389</v>
      </c>
      <c r="H1782">
        <v>4</v>
      </c>
      <c r="I1782">
        <v>6</v>
      </c>
      <c r="J1782">
        <v>6</v>
      </c>
      <c r="K1782">
        <v>4</v>
      </c>
      <c r="L1782">
        <v>5</v>
      </c>
      <c r="M1782">
        <v>0</v>
      </c>
      <c r="N1782">
        <v>0</v>
      </c>
      <c r="O1782">
        <v>1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f t="shared" si="209"/>
        <v>0</v>
      </c>
      <c r="V1782" t="str">
        <f t="shared" si="203"/>
        <v>King's North - MB National2012</v>
      </c>
      <c r="W1782" s="17">
        <f t="shared" si="204"/>
        <v>2</v>
      </c>
      <c r="X1782">
        <f t="shared" si="205"/>
        <v>92</v>
      </c>
      <c r="Y1782">
        <f t="shared" si="206"/>
        <v>94</v>
      </c>
      <c r="Z1782">
        <f t="shared" si="207"/>
        <v>83</v>
      </c>
      <c r="AA1782">
        <f t="shared" si="208"/>
        <v>92</v>
      </c>
    </row>
    <row r="1783" spans="1:27" x14ac:dyDescent="0.25">
      <c r="A1783" t="s">
        <v>44</v>
      </c>
      <c r="B1783" t="s">
        <v>44</v>
      </c>
      <c r="C1783" t="s">
        <v>44</v>
      </c>
      <c r="E1783">
        <v>2012</v>
      </c>
      <c r="F1783">
        <v>12</v>
      </c>
      <c r="G1783">
        <v>110</v>
      </c>
      <c r="H1783">
        <v>3</v>
      </c>
      <c r="I1783">
        <v>5</v>
      </c>
      <c r="J1783">
        <v>3</v>
      </c>
      <c r="K1783">
        <v>4</v>
      </c>
      <c r="L1783">
        <v>4</v>
      </c>
      <c r="M1783">
        <v>0</v>
      </c>
      <c r="N1783">
        <v>1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f t="shared" si="209"/>
        <v>0</v>
      </c>
      <c r="V1783" t="str">
        <f t="shared" si="203"/>
        <v>King's North - MB National2012</v>
      </c>
      <c r="W1783" s="17">
        <f t="shared" si="204"/>
        <v>2</v>
      </c>
      <c r="X1783">
        <f t="shared" si="205"/>
        <v>92</v>
      </c>
      <c r="Y1783">
        <f t="shared" si="206"/>
        <v>94</v>
      </c>
      <c r="Z1783">
        <f t="shared" si="207"/>
        <v>83</v>
      </c>
      <c r="AA1783">
        <f t="shared" si="208"/>
        <v>92</v>
      </c>
    </row>
    <row r="1784" spans="1:27" x14ac:dyDescent="0.25">
      <c r="A1784" t="s">
        <v>44</v>
      </c>
      <c r="B1784" t="s">
        <v>44</v>
      </c>
      <c r="C1784" t="s">
        <v>44</v>
      </c>
      <c r="E1784">
        <v>2012</v>
      </c>
      <c r="F1784">
        <v>13</v>
      </c>
      <c r="G1784">
        <v>379</v>
      </c>
      <c r="H1784">
        <v>4</v>
      </c>
      <c r="I1784">
        <v>4</v>
      </c>
      <c r="J1784">
        <v>4</v>
      </c>
      <c r="K1784">
        <v>5</v>
      </c>
      <c r="L1784">
        <v>4</v>
      </c>
      <c r="M1784">
        <v>1</v>
      </c>
      <c r="N1784">
        <v>1</v>
      </c>
      <c r="O1784">
        <v>0</v>
      </c>
      <c r="P1784">
        <v>1</v>
      </c>
      <c r="Q1784">
        <v>0</v>
      </c>
      <c r="R1784">
        <v>0</v>
      </c>
      <c r="S1784">
        <v>0</v>
      </c>
      <c r="T1784">
        <v>0</v>
      </c>
      <c r="U1784">
        <f t="shared" si="209"/>
        <v>0</v>
      </c>
      <c r="V1784" t="str">
        <f t="shared" si="203"/>
        <v>King's North - MB National2012</v>
      </c>
      <c r="W1784" s="17">
        <f t="shared" si="204"/>
        <v>2</v>
      </c>
      <c r="X1784">
        <f t="shared" si="205"/>
        <v>92</v>
      </c>
      <c r="Y1784">
        <f t="shared" si="206"/>
        <v>94</v>
      </c>
      <c r="Z1784">
        <f t="shared" si="207"/>
        <v>83</v>
      </c>
      <c r="AA1784">
        <f t="shared" si="208"/>
        <v>92</v>
      </c>
    </row>
    <row r="1785" spans="1:27" x14ac:dyDescent="0.25">
      <c r="A1785" t="s">
        <v>44</v>
      </c>
      <c r="B1785" t="s">
        <v>44</v>
      </c>
      <c r="C1785" t="s">
        <v>44</v>
      </c>
      <c r="E1785">
        <v>2012</v>
      </c>
      <c r="F1785">
        <v>14</v>
      </c>
      <c r="G1785">
        <v>384</v>
      </c>
      <c r="H1785">
        <v>4</v>
      </c>
      <c r="I1785">
        <v>4</v>
      </c>
      <c r="J1785">
        <v>4</v>
      </c>
      <c r="K1785">
        <v>6</v>
      </c>
      <c r="L1785">
        <v>5</v>
      </c>
      <c r="M1785">
        <v>1</v>
      </c>
      <c r="N1785">
        <v>1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  <c r="U1785">
        <f t="shared" si="209"/>
        <v>0</v>
      </c>
      <c r="V1785" t="str">
        <f t="shared" si="203"/>
        <v>King's North - MB National2012</v>
      </c>
      <c r="W1785" s="17">
        <f t="shared" si="204"/>
        <v>2</v>
      </c>
      <c r="X1785">
        <f t="shared" si="205"/>
        <v>92</v>
      </c>
      <c r="Y1785">
        <f t="shared" si="206"/>
        <v>94</v>
      </c>
      <c r="Z1785">
        <f t="shared" si="207"/>
        <v>83</v>
      </c>
      <c r="AA1785">
        <f t="shared" si="208"/>
        <v>92</v>
      </c>
    </row>
    <row r="1786" spans="1:27" x14ac:dyDescent="0.25">
      <c r="A1786" t="s">
        <v>44</v>
      </c>
      <c r="B1786" t="s">
        <v>44</v>
      </c>
      <c r="C1786" t="s">
        <v>44</v>
      </c>
      <c r="E1786">
        <v>2012</v>
      </c>
      <c r="F1786">
        <v>15</v>
      </c>
      <c r="G1786">
        <v>473</v>
      </c>
      <c r="H1786">
        <v>5</v>
      </c>
      <c r="I1786">
        <v>4</v>
      </c>
      <c r="J1786">
        <v>5</v>
      </c>
      <c r="K1786">
        <v>5</v>
      </c>
      <c r="L1786">
        <v>8</v>
      </c>
      <c r="M1786">
        <v>0</v>
      </c>
      <c r="N1786">
        <v>1</v>
      </c>
      <c r="O1786">
        <v>1</v>
      </c>
      <c r="P1786">
        <v>0</v>
      </c>
      <c r="Q1786">
        <v>1</v>
      </c>
      <c r="R1786">
        <v>0</v>
      </c>
      <c r="S1786">
        <v>0</v>
      </c>
      <c r="T1786">
        <v>0</v>
      </c>
      <c r="U1786">
        <f t="shared" si="209"/>
        <v>1</v>
      </c>
      <c r="V1786" t="str">
        <f t="shared" si="203"/>
        <v>King's North - MB National2012</v>
      </c>
      <c r="W1786" s="17">
        <f t="shared" si="204"/>
        <v>2</v>
      </c>
      <c r="X1786">
        <f t="shared" si="205"/>
        <v>92</v>
      </c>
      <c r="Y1786">
        <f t="shared" si="206"/>
        <v>94</v>
      </c>
      <c r="Z1786">
        <f t="shared" si="207"/>
        <v>83</v>
      </c>
      <c r="AA1786">
        <f t="shared" si="208"/>
        <v>92</v>
      </c>
    </row>
    <row r="1787" spans="1:27" x14ac:dyDescent="0.25">
      <c r="A1787" t="s">
        <v>44</v>
      </c>
      <c r="B1787" t="s">
        <v>44</v>
      </c>
      <c r="C1787" t="s">
        <v>44</v>
      </c>
      <c r="E1787">
        <v>2012</v>
      </c>
      <c r="F1787">
        <v>16</v>
      </c>
      <c r="G1787">
        <v>370</v>
      </c>
      <c r="H1787">
        <v>4</v>
      </c>
      <c r="I1787">
        <v>5</v>
      </c>
      <c r="J1787">
        <v>7</v>
      </c>
      <c r="K1787">
        <v>6</v>
      </c>
      <c r="L1787">
        <v>5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f t="shared" si="209"/>
        <v>0</v>
      </c>
      <c r="V1787" t="str">
        <f t="shared" si="203"/>
        <v>King's North - MB National2012</v>
      </c>
      <c r="W1787" s="17">
        <f t="shared" si="204"/>
        <v>2</v>
      </c>
      <c r="X1787">
        <f t="shared" si="205"/>
        <v>92</v>
      </c>
      <c r="Y1787">
        <f t="shared" si="206"/>
        <v>94</v>
      </c>
      <c r="Z1787">
        <f t="shared" si="207"/>
        <v>83</v>
      </c>
      <c r="AA1787">
        <f t="shared" si="208"/>
        <v>92</v>
      </c>
    </row>
    <row r="1788" spans="1:27" x14ac:dyDescent="0.25">
      <c r="A1788" t="s">
        <v>44</v>
      </c>
      <c r="B1788" t="s">
        <v>44</v>
      </c>
      <c r="C1788" t="s">
        <v>44</v>
      </c>
      <c r="E1788">
        <v>2012</v>
      </c>
      <c r="F1788">
        <v>17</v>
      </c>
      <c r="G1788">
        <v>119</v>
      </c>
      <c r="H1788">
        <v>3</v>
      </c>
      <c r="I1788">
        <v>5</v>
      </c>
      <c r="J1788">
        <v>3</v>
      </c>
      <c r="K1788">
        <v>3</v>
      </c>
      <c r="L1788">
        <v>3</v>
      </c>
      <c r="M1788">
        <v>0</v>
      </c>
      <c r="N1788">
        <v>1</v>
      </c>
      <c r="O1788">
        <v>1</v>
      </c>
      <c r="P1788">
        <v>1</v>
      </c>
      <c r="Q1788">
        <v>0</v>
      </c>
      <c r="R1788">
        <v>0</v>
      </c>
      <c r="S1788">
        <v>0</v>
      </c>
      <c r="T1788">
        <v>0</v>
      </c>
      <c r="U1788">
        <f t="shared" si="209"/>
        <v>0</v>
      </c>
      <c r="V1788" t="str">
        <f t="shared" si="203"/>
        <v>King's North - MB National2012</v>
      </c>
      <c r="W1788" s="17">
        <f t="shared" si="204"/>
        <v>2</v>
      </c>
      <c r="X1788">
        <f t="shared" si="205"/>
        <v>92</v>
      </c>
      <c r="Y1788">
        <f t="shared" si="206"/>
        <v>94</v>
      </c>
      <c r="Z1788">
        <f t="shared" si="207"/>
        <v>83</v>
      </c>
      <c r="AA1788">
        <f t="shared" si="208"/>
        <v>92</v>
      </c>
    </row>
    <row r="1789" spans="1:27" x14ac:dyDescent="0.25">
      <c r="A1789" t="s">
        <v>44</v>
      </c>
      <c r="B1789" t="s">
        <v>44</v>
      </c>
      <c r="C1789" t="s">
        <v>44</v>
      </c>
      <c r="E1789">
        <v>2012</v>
      </c>
      <c r="F1789">
        <v>18</v>
      </c>
      <c r="G1789">
        <v>367</v>
      </c>
      <c r="H1789">
        <v>4</v>
      </c>
      <c r="I1789">
        <v>5</v>
      </c>
      <c r="J1789">
        <v>3</v>
      </c>
      <c r="K1789">
        <v>4</v>
      </c>
      <c r="L1789">
        <v>5</v>
      </c>
      <c r="M1789">
        <v>0</v>
      </c>
      <c r="N1789">
        <v>0</v>
      </c>
      <c r="O1789">
        <v>1</v>
      </c>
      <c r="P1789">
        <v>0</v>
      </c>
      <c r="Q1789">
        <v>0</v>
      </c>
      <c r="R1789">
        <v>1</v>
      </c>
      <c r="S1789">
        <v>0</v>
      </c>
      <c r="T1789">
        <v>0</v>
      </c>
      <c r="U1789">
        <f t="shared" si="209"/>
        <v>1</v>
      </c>
      <c r="V1789" t="str">
        <f t="shared" si="203"/>
        <v>King's North - MB National2012</v>
      </c>
      <c r="W1789" s="17">
        <f t="shared" si="204"/>
        <v>2</v>
      </c>
      <c r="X1789">
        <f t="shared" si="205"/>
        <v>92</v>
      </c>
      <c r="Y1789">
        <f t="shared" si="206"/>
        <v>94</v>
      </c>
      <c r="Z1789">
        <f t="shared" si="207"/>
        <v>83</v>
      </c>
      <c r="AA1789">
        <f t="shared" si="208"/>
        <v>92</v>
      </c>
    </row>
    <row r="1790" spans="1:27" x14ac:dyDescent="0.25">
      <c r="A1790" t="s">
        <v>51</v>
      </c>
      <c r="B1790" t="s">
        <v>51</v>
      </c>
      <c r="C1790" t="s">
        <v>51</v>
      </c>
      <c r="E1790">
        <v>2012</v>
      </c>
      <c r="F1790">
        <v>1</v>
      </c>
      <c r="G1790">
        <v>317</v>
      </c>
      <c r="H1790">
        <v>4</v>
      </c>
      <c r="I1790">
        <v>5</v>
      </c>
      <c r="J1790">
        <v>6</v>
      </c>
      <c r="K1790">
        <v>5</v>
      </c>
      <c r="L1790">
        <v>5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f t="shared" si="209"/>
        <v>0</v>
      </c>
      <c r="V1790" t="str">
        <f t="shared" si="203"/>
        <v>Pine Lakes Country Club2012</v>
      </c>
      <c r="W1790" s="17">
        <f t="shared" si="204"/>
        <v>2</v>
      </c>
      <c r="X1790">
        <f t="shared" si="205"/>
        <v>85</v>
      </c>
      <c r="Y1790">
        <f t="shared" si="206"/>
        <v>89</v>
      </c>
      <c r="Z1790">
        <f t="shared" si="207"/>
        <v>82</v>
      </c>
      <c r="AA1790">
        <f t="shared" si="208"/>
        <v>93</v>
      </c>
    </row>
    <row r="1791" spans="1:27" x14ac:dyDescent="0.25">
      <c r="A1791" t="s">
        <v>51</v>
      </c>
      <c r="B1791" t="s">
        <v>51</v>
      </c>
      <c r="C1791" t="s">
        <v>51</v>
      </c>
      <c r="E1791">
        <v>2012</v>
      </c>
      <c r="F1791">
        <v>2</v>
      </c>
      <c r="G1791">
        <v>161</v>
      </c>
      <c r="H1791">
        <v>3</v>
      </c>
      <c r="I1791">
        <v>3</v>
      </c>
      <c r="J1791">
        <v>6</v>
      </c>
      <c r="K1791">
        <v>3</v>
      </c>
      <c r="L1791">
        <v>6</v>
      </c>
      <c r="M1791">
        <v>1</v>
      </c>
      <c r="N1791">
        <v>0</v>
      </c>
      <c r="O1791">
        <v>1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f t="shared" si="209"/>
        <v>0</v>
      </c>
      <c r="V1791" t="str">
        <f t="shared" si="203"/>
        <v>Pine Lakes Country Club2012</v>
      </c>
      <c r="W1791" s="17">
        <f t="shared" si="204"/>
        <v>2</v>
      </c>
      <c r="X1791">
        <f t="shared" si="205"/>
        <v>85</v>
      </c>
      <c r="Y1791">
        <f t="shared" si="206"/>
        <v>89</v>
      </c>
      <c r="Z1791">
        <f t="shared" si="207"/>
        <v>82</v>
      </c>
      <c r="AA1791">
        <f t="shared" si="208"/>
        <v>93</v>
      </c>
    </row>
    <row r="1792" spans="1:27" x14ac:dyDescent="0.25">
      <c r="A1792" t="s">
        <v>51</v>
      </c>
      <c r="B1792" t="s">
        <v>51</v>
      </c>
      <c r="C1792" t="s">
        <v>51</v>
      </c>
      <c r="E1792">
        <v>2012</v>
      </c>
      <c r="F1792">
        <v>3</v>
      </c>
      <c r="G1792">
        <v>408</v>
      </c>
      <c r="H1792">
        <v>4</v>
      </c>
      <c r="I1792">
        <v>7</v>
      </c>
      <c r="J1792">
        <v>6</v>
      </c>
      <c r="K1792">
        <v>4</v>
      </c>
      <c r="L1792">
        <v>5</v>
      </c>
      <c r="M1792">
        <v>0</v>
      </c>
      <c r="N1792">
        <v>0</v>
      </c>
      <c r="O1792">
        <v>1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f t="shared" si="209"/>
        <v>0</v>
      </c>
      <c r="V1792" t="str">
        <f t="shared" si="203"/>
        <v>Pine Lakes Country Club2012</v>
      </c>
      <c r="W1792" s="17">
        <f t="shared" si="204"/>
        <v>2</v>
      </c>
      <c r="X1792">
        <f t="shared" si="205"/>
        <v>85</v>
      </c>
      <c r="Y1792">
        <f t="shared" si="206"/>
        <v>89</v>
      </c>
      <c r="Z1792">
        <f t="shared" si="207"/>
        <v>82</v>
      </c>
      <c r="AA1792">
        <f t="shared" si="208"/>
        <v>93</v>
      </c>
    </row>
    <row r="1793" spans="1:27" x14ac:dyDescent="0.25">
      <c r="A1793" t="s">
        <v>51</v>
      </c>
      <c r="B1793" t="s">
        <v>51</v>
      </c>
      <c r="C1793" t="s">
        <v>51</v>
      </c>
      <c r="E1793">
        <v>2012</v>
      </c>
      <c r="F1793">
        <v>4</v>
      </c>
      <c r="G1793">
        <v>324</v>
      </c>
      <c r="H1793">
        <v>4</v>
      </c>
      <c r="I1793">
        <v>6</v>
      </c>
      <c r="J1793">
        <v>3</v>
      </c>
      <c r="K1793">
        <v>5</v>
      </c>
      <c r="L1793">
        <v>6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1</v>
      </c>
      <c r="S1793">
        <v>0</v>
      </c>
      <c r="T1793">
        <v>0</v>
      </c>
      <c r="U1793">
        <f t="shared" si="209"/>
        <v>1</v>
      </c>
      <c r="V1793" t="str">
        <f t="shared" si="203"/>
        <v>Pine Lakes Country Club2012</v>
      </c>
      <c r="W1793" s="17">
        <f t="shared" si="204"/>
        <v>2</v>
      </c>
      <c r="X1793">
        <f t="shared" si="205"/>
        <v>85</v>
      </c>
      <c r="Y1793">
        <f t="shared" si="206"/>
        <v>89</v>
      </c>
      <c r="Z1793">
        <f t="shared" si="207"/>
        <v>82</v>
      </c>
      <c r="AA1793">
        <f t="shared" si="208"/>
        <v>93</v>
      </c>
    </row>
    <row r="1794" spans="1:27" x14ac:dyDescent="0.25">
      <c r="A1794" t="s">
        <v>51</v>
      </c>
      <c r="B1794" t="s">
        <v>51</v>
      </c>
      <c r="C1794" t="s">
        <v>51</v>
      </c>
      <c r="E1794">
        <v>2012</v>
      </c>
      <c r="F1794">
        <v>5</v>
      </c>
      <c r="G1794">
        <v>410</v>
      </c>
      <c r="H1794">
        <v>5</v>
      </c>
      <c r="I1794">
        <v>6</v>
      </c>
      <c r="J1794">
        <v>6</v>
      </c>
      <c r="K1794">
        <v>6</v>
      </c>
      <c r="L1794">
        <v>5</v>
      </c>
      <c r="M1794">
        <v>0</v>
      </c>
      <c r="N1794">
        <v>0</v>
      </c>
      <c r="O1794">
        <v>0</v>
      </c>
      <c r="P1794">
        <v>1</v>
      </c>
      <c r="Q1794">
        <v>0</v>
      </c>
      <c r="R1794">
        <v>0</v>
      </c>
      <c r="S1794">
        <v>0</v>
      </c>
      <c r="T1794">
        <v>0</v>
      </c>
      <c r="U1794">
        <f t="shared" si="209"/>
        <v>0</v>
      </c>
      <c r="V1794" t="str">
        <f t="shared" si="203"/>
        <v>Pine Lakes Country Club2012</v>
      </c>
      <c r="W1794" s="17">
        <f t="shared" si="204"/>
        <v>2</v>
      </c>
      <c r="X1794">
        <f t="shared" si="205"/>
        <v>85</v>
      </c>
      <c r="Y1794">
        <f t="shared" si="206"/>
        <v>89</v>
      </c>
      <c r="Z1794">
        <f t="shared" si="207"/>
        <v>82</v>
      </c>
      <c r="AA1794">
        <f t="shared" si="208"/>
        <v>93</v>
      </c>
    </row>
    <row r="1795" spans="1:27" x14ac:dyDescent="0.25">
      <c r="A1795" t="s">
        <v>51</v>
      </c>
      <c r="B1795" t="s">
        <v>51</v>
      </c>
      <c r="C1795" t="s">
        <v>51</v>
      </c>
      <c r="E1795">
        <v>2012</v>
      </c>
      <c r="F1795">
        <v>6</v>
      </c>
      <c r="G1795">
        <v>352</v>
      </c>
      <c r="H1795">
        <v>4</v>
      </c>
      <c r="I1795">
        <v>5</v>
      </c>
      <c r="J1795">
        <v>5</v>
      </c>
      <c r="K1795">
        <v>4</v>
      </c>
      <c r="L1795">
        <v>5</v>
      </c>
      <c r="M1795">
        <v>0</v>
      </c>
      <c r="N1795">
        <v>0</v>
      </c>
      <c r="O1795">
        <v>1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f t="shared" si="209"/>
        <v>0</v>
      </c>
      <c r="V1795" t="str">
        <f t="shared" ref="V1795:V1858" si="210">A1795&amp;E1795</f>
        <v>Pine Lakes Country Club2012</v>
      </c>
      <c r="W1795" s="17">
        <f t="shared" ref="W1795:W1858" si="211">COUNTIF($C:$C,C1795)/18</f>
        <v>2</v>
      </c>
      <c r="X1795">
        <f t="shared" ref="X1795:X1826" si="212">SUMIF($V:$V,$V1795,$I:$I)</f>
        <v>85</v>
      </c>
      <c r="Y1795">
        <f t="shared" ref="Y1795:Y1858" si="213">SUMIF($V:$V,$V1795,$J:$J)</f>
        <v>89</v>
      </c>
      <c r="Z1795">
        <f t="shared" ref="Z1795:Z1858" si="214">SUMIF($V:$V,$V1795,$K:$K)</f>
        <v>82</v>
      </c>
      <c r="AA1795">
        <f t="shared" ref="AA1795:AA1858" si="215">SUMIF($V:$V,$V1795,$L:$L)</f>
        <v>93</v>
      </c>
    </row>
    <row r="1796" spans="1:27" x14ac:dyDescent="0.25">
      <c r="A1796" t="s">
        <v>51</v>
      </c>
      <c r="B1796" t="s">
        <v>51</v>
      </c>
      <c r="C1796" t="s">
        <v>51</v>
      </c>
      <c r="E1796">
        <v>2012</v>
      </c>
      <c r="F1796">
        <v>7</v>
      </c>
      <c r="G1796">
        <v>330</v>
      </c>
      <c r="H1796">
        <v>4</v>
      </c>
      <c r="I1796">
        <v>5</v>
      </c>
      <c r="J1796">
        <v>4</v>
      </c>
      <c r="K1796">
        <v>4</v>
      </c>
      <c r="L1796">
        <v>4</v>
      </c>
      <c r="M1796">
        <v>0</v>
      </c>
      <c r="N1796">
        <v>1</v>
      </c>
      <c r="O1796">
        <v>1</v>
      </c>
      <c r="P1796">
        <v>1</v>
      </c>
      <c r="Q1796">
        <v>0</v>
      </c>
      <c r="R1796">
        <v>0</v>
      </c>
      <c r="S1796">
        <v>0</v>
      </c>
      <c r="T1796">
        <v>0</v>
      </c>
      <c r="U1796">
        <f t="shared" si="209"/>
        <v>0</v>
      </c>
      <c r="V1796" t="str">
        <f t="shared" si="210"/>
        <v>Pine Lakes Country Club2012</v>
      </c>
      <c r="W1796" s="17">
        <f t="shared" si="211"/>
        <v>2</v>
      </c>
      <c r="X1796">
        <f t="shared" si="212"/>
        <v>85</v>
      </c>
      <c r="Y1796">
        <f t="shared" si="213"/>
        <v>89</v>
      </c>
      <c r="Z1796">
        <f t="shared" si="214"/>
        <v>82</v>
      </c>
      <c r="AA1796">
        <f t="shared" si="215"/>
        <v>93</v>
      </c>
    </row>
    <row r="1797" spans="1:27" x14ac:dyDescent="0.25">
      <c r="A1797" t="s">
        <v>51</v>
      </c>
      <c r="B1797" t="s">
        <v>51</v>
      </c>
      <c r="C1797" t="s">
        <v>51</v>
      </c>
      <c r="E1797">
        <v>2012</v>
      </c>
      <c r="F1797">
        <v>8</v>
      </c>
      <c r="G1797">
        <v>163</v>
      </c>
      <c r="H1797">
        <v>3</v>
      </c>
      <c r="I1797">
        <v>4</v>
      </c>
      <c r="J1797">
        <v>3</v>
      </c>
      <c r="K1797">
        <v>4</v>
      </c>
      <c r="L1797">
        <v>5</v>
      </c>
      <c r="M1797">
        <v>0</v>
      </c>
      <c r="N1797">
        <v>1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f t="shared" si="209"/>
        <v>0</v>
      </c>
      <c r="V1797" t="str">
        <f t="shared" si="210"/>
        <v>Pine Lakes Country Club2012</v>
      </c>
      <c r="W1797" s="17">
        <f t="shared" si="211"/>
        <v>2</v>
      </c>
      <c r="X1797">
        <f t="shared" si="212"/>
        <v>85</v>
      </c>
      <c r="Y1797">
        <f t="shared" si="213"/>
        <v>89</v>
      </c>
      <c r="Z1797">
        <f t="shared" si="214"/>
        <v>82</v>
      </c>
      <c r="AA1797">
        <f t="shared" si="215"/>
        <v>93</v>
      </c>
    </row>
    <row r="1798" spans="1:27" x14ac:dyDescent="0.25">
      <c r="A1798" t="s">
        <v>51</v>
      </c>
      <c r="B1798" t="s">
        <v>51</v>
      </c>
      <c r="C1798" t="s">
        <v>51</v>
      </c>
      <c r="E1798">
        <v>2012</v>
      </c>
      <c r="F1798">
        <v>9</v>
      </c>
      <c r="G1798">
        <v>299</v>
      </c>
      <c r="H1798">
        <v>4</v>
      </c>
      <c r="I1798">
        <v>4</v>
      </c>
      <c r="J1798">
        <v>5</v>
      </c>
      <c r="K1798">
        <v>3</v>
      </c>
      <c r="L1798">
        <v>5</v>
      </c>
      <c r="M1798">
        <v>1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1</v>
      </c>
      <c r="T1798">
        <v>0</v>
      </c>
      <c r="U1798">
        <f t="shared" ref="U1798:U1861" si="216">SUM(Q1798:T1798)</f>
        <v>1</v>
      </c>
      <c r="V1798" t="str">
        <f t="shared" si="210"/>
        <v>Pine Lakes Country Club2012</v>
      </c>
      <c r="W1798" s="17">
        <f t="shared" si="211"/>
        <v>2</v>
      </c>
      <c r="X1798">
        <f t="shared" si="212"/>
        <v>85</v>
      </c>
      <c r="Y1798">
        <f t="shared" si="213"/>
        <v>89</v>
      </c>
      <c r="Z1798">
        <f t="shared" si="214"/>
        <v>82</v>
      </c>
      <c r="AA1798">
        <f t="shared" si="215"/>
        <v>93</v>
      </c>
    </row>
    <row r="1799" spans="1:27" x14ac:dyDescent="0.25">
      <c r="A1799" t="s">
        <v>51</v>
      </c>
      <c r="B1799" t="s">
        <v>51</v>
      </c>
      <c r="C1799" t="s">
        <v>51</v>
      </c>
      <c r="E1799">
        <v>2012</v>
      </c>
      <c r="F1799">
        <v>10</v>
      </c>
      <c r="G1799">
        <v>500</v>
      </c>
      <c r="H1799">
        <v>5</v>
      </c>
      <c r="I1799">
        <v>5</v>
      </c>
      <c r="J1799">
        <v>4</v>
      </c>
      <c r="K1799">
        <v>6</v>
      </c>
      <c r="L1799">
        <v>6</v>
      </c>
      <c r="M1799">
        <v>1</v>
      </c>
      <c r="N1799">
        <v>0</v>
      </c>
      <c r="O1799">
        <v>0</v>
      </c>
      <c r="P1799">
        <v>0</v>
      </c>
      <c r="Q1799">
        <v>0</v>
      </c>
      <c r="R1799">
        <v>1</v>
      </c>
      <c r="S1799">
        <v>0</v>
      </c>
      <c r="T1799">
        <v>0</v>
      </c>
      <c r="U1799">
        <f t="shared" si="216"/>
        <v>1</v>
      </c>
      <c r="V1799" t="str">
        <f t="shared" si="210"/>
        <v>Pine Lakes Country Club2012</v>
      </c>
      <c r="W1799" s="17">
        <f t="shared" si="211"/>
        <v>2</v>
      </c>
      <c r="X1799">
        <f t="shared" si="212"/>
        <v>85</v>
      </c>
      <c r="Y1799">
        <f t="shared" si="213"/>
        <v>89</v>
      </c>
      <c r="Z1799">
        <f t="shared" si="214"/>
        <v>82</v>
      </c>
      <c r="AA1799">
        <f t="shared" si="215"/>
        <v>93</v>
      </c>
    </row>
    <row r="1800" spans="1:27" x14ac:dyDescent="0.25">
      <c r="A1800" t="s">
        <v>51</v>
      </c>
      <c r="B1800" t="s">
        <v>51</v>
      </c>
      <c r="C1800" t="s">
        <v>51</v>
      </c>
      <c r="E1800">
        <v>2012</v>
      </c>
      <c r="F1800">
        <v>11</v>
      </c>
      <c r="G1800">
        <v>127</v>
      </c>
      <c r="H1800">
        <v>3</v>
      </c>
      <c r="I1800">
        <v>2</v>
      </c>
      <c r="J1800">
        <v>4</v>
      </c>
      <c r="K1800">
        <v>6</v>
      </c>
      <c r="L1800">
        <v>5</v>
      </c>
      <c r="M1800">
        <v>0</v>
      </c>
      <c r="N1800">
        <v>0</v>
      </c>
      <c r="O1800">
        <v>0</v>
      </c>
      <c r="P1800">
        <v>0</v>
      </c>
      <c r="Q1800">
        <v>1</v>
      </c>
      <c r="R1800">
        <v>0</v>
      </c>
      <c r="S1800">
        <v>0</v>
      </c>
      <c r="T1800">
        <v>0</v>
      </c>
      <c r="U1800">
        <f t="shared" si="216"/>
        <v>1</v>
      </c>
      <c r="V1800" t="str">
        <f t="shared" si="210"/>
        <v>Pine Lakes Country Club2012</v>
      </c>
      <c r="W1800" s="17">
        <f t="shared" si="211"/>
        <v>2</v>
      </c>
      <c r="X1800">
        <f t="shared" si="212"/>
        <v>85</v>
      </c>
      <c r="Y1800">
        <f t="shared" si="213"/>
        <v>89</v>
      </c>
      <c r="Z1800">
        <f t="shared" si="214"/>
        <v>82</v>
      </c>
      <c r="AA1800">
        <f t="shared" si="215"/>
        <v>93</v>
      </c>
    </row>
    <row r="1801" spans="1:27" x14ac:dyDescent="0.25">
      <c r="A1801" t="s">
        <v>51</v>
      </c>
      <c r="B1801" t="s">
        <v>51</v>
      </c>
      <c r="C1801" t="s">
        <v>51</v>
      </c>
      <c r="E1801">
        <v>2012</v>
      </c>
      <c r="F1801">
        <v>12</v>
      </c>
      <c r="G1801">
        <v>371</v>
      </c>
      <c r="H1801">
        <v>4</v>
      </c>
      <c r="I1801">
        <v>5</v>
      </c>
      <c r="J1801">
        <v>5</v>
      </c>
      <c r="K1801">
        <v>7</v>
      </c>
      <c r="L1801">
        <v>6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f t="shared" si="216"/>
        <v>0</v>
      </c>
      <c r="V1801" t="str">
        <f t="shared" si="210"/>
        <v>Pine Lakes Country Club2012</v>
      </c>
      <c r="W1801" s="17">
        <f t="shared" si="211"/>
        <v>2</v>
      </c>
      <c r="X1801">
        <f t="shared" si="212"/>
        <v>85</v>
      </c>
      <c r="Y1801">
        <f t="shared" si="213"/>
        <v>89</v>
      </c>
      <c r="Z1801">
        <f t="shared" si="214"/>
        <v>82</v>
      </c>
      <c r="AA1801">
        <f t="shared" si="215"/>
        <v>93</v>
      </c>
    </row>
    <row r="1802" spans="1:27" x14ac:dyDescent="0.25">
      <c r="A1802" t="s">
        <v>51</v>
      </c>
      <c r="B1802" t="s">
        <v>51</v>
      </c>
      <c r="C1802" t="s">
        <v>51</v>
      </c>
      <c r="E1802">
        <v>2012</v>
      </c>
      <c r="F1802">
        <v>13</v>
      </c>
      <c r="G1802">
        <v>404</v>
      </c>
      <c r="H1802">
        <v>4</v>
      </c>
      <c r="I1802">
        <v>4</v>
      </c>
      <c r="J1802">
        <v>5</v>
      </c>
      <c r="K1802">
        <v>5</v>
      </c>
      <c r="L1802">
        <v>6</v>
      </c>
      <c r="M1802">
        <v>1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f t="shared" si="216"/>
        <v>0</v>
      </c>
      <c r="V1802" t="str">
        <f t="shared" si="210"/>
        <v>Pine Lakes Country Club2012</v>
      </c>
      <c r="W1802" s="17">
        <f t="shared" si="211"/>
        <v>2</v>
      </c>
      <c r="X1802">
        <f t="shared" si="212"/>
        <v>85</v>
      </c>
      <c r="Y1802">
        <f t="shared" si="213"/>
        <v>89</v>
      </c>
      <c r="Z1802">
        <f t="shared" si="214"/>
        <v>82</v>
      </c>
      <c r="AA1802">
        <f t="shared" si="215"/>
        <v>93</v>
      </c>
    </row>
    <row r="1803" spans="1:27" x14ac:dyDescent="0.25">
      <c r="A1803" t="s">
        <v>51</v>
      </c>
      <c r="B1803" t="s">
        <v>51</v>
      </c>
      <c r="C1803" t="s">
        <v>51</v>
      </c>
      <c r="E1803">
        <v>2012</v>
      </c>
      <c r="F1803">
        <v>14</v>
      </c>
      <c r="G1803">
        <v>412</v>
      </c>
      <c r="H1803">
        <v>4</v>
      </c>
      <c r="I1803">
        <v>5</v>
      </c>
      <c r="J1803">
        <v>5</v>
      </c>
      <c r="K1803">
        <v>5</v>
      </c>
      <c r="L1803">
        <v>5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f t="shared" si="216"/>
        <v>0</v>
      </c>
      <c r="V1803" t="str">
        <f t="shared" si="210"/>
        <v>Pine Lakes Country Club2012</v>
      </c>
      <c r="W1803" s="17">
        <f t="shared" si="211"/>
        <v>2</v>
      </c>
      <c r="X1803">
        <f t="shared" si="212"/>
        <v>85</v>
      </c>
      <c r="Y1803">
        <f t="shared" si="213"/>
        <v>89</v>
      </c>
      <c r="Z1803">
        <f t="shared" si="214"/>
        <v>82</v>
      </c>
      <c r="AA1803">
        <f t="shared" si="215"/>
        <v>93</v>
      </c>
    </row>
    <row r="1804" spans="1:27" x14ac:dyDescent="0.25">
      <c r="A1804" t="s">
        <v>51</v>
      </c>
      <c r="B1804" t="s">
        <v>51</v>
      </c>
      <c r="C1804" t="s">
        <v>51</v>
      </c>
      <c r="E1804">
        <v>2012</v>
      </c>
      <c r="F1804">
        <v>15</v>
      </c>
      <c r="G1804">
        <v>316</v>
      </c>
      <c r="H1804">
        <v>4</v>
      </c>
      <c r="I1804">
        <v>5</v>
      </c>
      <c r="J1804">
        <v>5</v>
      </c>
      <c r="K1804">
        <v>4</v>
      </c>
      <c r="L1804">
        <v>5</v>
      </c>
      <c r="M1804">
        <v>0</v>
      </c>
      <c r="N1804">
        <v>0</v>
      </c>
      <c r="O1804">
        <v>1</v>
      </c>
      <c r="P1804">
        <v>0</v>
      </c>
      <c r="Q1804">
        <v>0</v>
      </c>
      <c r="R1804">
        <v>0</v>
      </c>
      <c r="S1804">
        <v>0</v>
      </c>
      <c r="T1804">
        <v>0</v>
      </c>
      <c r="U1804">
        <f t="shared" si="216"/>
        <v>0</v>
      </c>
      <c r="V1804" t="str">
        <f t="shared" si="210"/>
        <v>Pine Lakes Country Club2012</v>
      </c>
      <c r="W1804" s="17">
        <f t="shared" si="211"/>
        <v>2</v>
      </c>
      <c r="X1804">
        <f t="shared" si="212"/>
        <v>85</v>
      </c>
      <c r="Y1804">
        <f t="shared" si="213"/>
        <v>89</v>
      </c>
      <c r="Z1804">
        <f t="shared" si="214"/>
        <v>82</v>
      </c>
      <c r="AA1804">
        <f t="shared" si="215"/>
        <v>93</v>
      </c>
    </row>
    <row r="1805" spans="1:27" x14ac:dyDescent="0.25">
      <c r="A1805" t="s">
        <v>51</v>
      </c>
      <c r="B1805" t="s">
        <v>51</v>
      </c>
      <c r="C1805" t="s">
        <v>51</v>
      </c>
      <c r="E1805">
        <v>2012</v>
      </c>
      <c r="F1805">
        <v>16</v>
      </c>
      <c r="G1805">
        <v>146</v>
      </c>
      <c r="H1805">
        <v>3</v>
      </c>
      <c r="I1805">
        <v>3</v>
      </c>
      <c r="J1805">
        <v>5</v>
      </c>
      <c r="K1805">
        <v>3</v>
      </c>
      <c r="L1805">
        <v>4</v>
      </c>
      <c r="M1805">
        <v>1</v>
      </c>
      <c r="N1805">
        <v>0</v>
      </c>
      <c r="O1805">
        <v>1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f t="shared" si="216"/>
        <v>0</v>
      </c>
      <c r="V1805" t="str">
        <f t="shared" si="210"/>
        <v>Pine Lakes Country Club2012</v>
      </c>
      <c r="W1805" s="17">
        <f t="shared" si="211"/>
        <v>2</v>
      </c>
      <c r="X1805">
        <f t="shared" si="212"/>
        <v>85</v>
      </c>
      <c r="Y1805">
        <f t="shared" si="213"/>
        <v>89</v>
      </c>
      <c r="Z1805">
        <f t="shared" si="214"/>
        <v>82</v>
      </c>
      <c r="AA1805">
        <f t="shared" si="215"/>
        <v>93</v>
      </c>
    </row>
    <row r="1806" spans="1:27" x14ac:dyDescent="0.25">
      <c r="A1806" t="s">
        <v>51</v>
      </c>
      <c r="B1806" t="s">
        <v>51</v>
      </c>
      <c r="C1806" t="s">
        <v>51</v>
      </c>
      <c r="E1806">
        <v>2012</v>
      </c>
      <c r="F1806">
        <v>17</v>
      </c>
      <c r="G1806">
        <v>329</v>
      </c>
      <c r="H1806">
        <v>4</v>
      </c>
      <c r="I1806">
        <v>5</v>
      </c>
      <c r="J1806">
        <v>6</v>
      </c>
      <c r="K1806">
        <v>4</v>
      </c>
      <c r="L1806">
        <v>4</v>
      </c>
      <c r="M1806">
        <v>0</v>
      </c>
      <c r="N1806">
        <v>0</v>
      </c>
      <c r="O1806">
        <v>1</v>
      </c>
      <c r="P1806">
        <v>1</v>
      </c>
      <c r="Q1806">
        <v>0</v>
      </c>
      <c r="R1806">
        <v>0</v>
      </c>
      <c r="S1806">
        <v>0</v>
      </c>
      <c r="T1806">
        <v>0</v>
      </c>
      <c r="U1806">
        <f t="shared" si="216"/>
        <v>0</v>
      </c>
      <c r="V1806" t="str">
        <f t="shared" si="210"/>
        <v>Pine Lakes Country Club2012</v>
      </c>
      <c r="W1806" s="17">
        <f t="shared" si="211"/>
        <v>2</v>
      </c>
      <c r="X1806">
        <f t="shared" si="212"/>
        <v>85</v>
      </c>
      <c r="Y1806">
        <f t="shared" si="213"/>
        <v>89</v>
      </c>
      <c r="Z1806">
        <f t="shared" si="214"/>
        <v>82</v>
      </c>
      <c r="AA1806">
        <f t="shared" si="215"/>
        <v>93</v>
      </c>
    </row>
    <row r="1807" spans="1:27" x14ac:dyDescent="0.25">
      <c r="A1807" t="s">
        <v>51</v>
      </c>
      <c r="B1807" t="s">
        <v>51</v>
      </c>
      <c r="C1807" t="s">
        <v>51</v>
      </c>
      <c r="E1807">
        <v>2012</v>
      </c>
      <c r="F1807">
        <v>18</v>
      </c>
      <c r="G1807">
        <v>387</v>
      </c>
      <c r="H1807">
        <v>4</v>
      </c>
      <c r="I1807">
        <v>6</v>
      </c>
      <c r="J1807">
        <v>6</v>
      </c>
      <c r="K1807">
        <v>4</v>
      </c>
      <c r="L1807">
        <v>6</v>
      </c>
      <c r="M1807">
        <v>0</v>
      </c>
      <c r="N1807">
        <v>0</v>
      </c>
      <c r="O1807">
        <v>1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f t="shared" si="216"/>
        <v>0</v>
      </c>
      <c r="V1807" t="str">
        <f t="shared" si="210"/>
        <v>Pine Lakes Country Club2012</v>
      </c>
      <c r="W1807" s="17">
        <f t="shared" si="211"/>
        <v>2</v>
      </c>
      <c r="X1807">
        <f t="shared" si="212"/>
        <v>85</v>
      </c>
      <c r="Y1807">
        <f t="shared" si="213"/>
        <v>89</v>
      </c>
      <c r="Z1807">
        <f t="shared" si="214"/>
        <v>82</v>
      </c>
      <c r="AA1807">
        <f t="shared" si="215"/>
        <v>93</v>
      </c>
    </row>
    <row r="1808" spans="1:27" x14ac:dyDescent="0.25">
      <c r="A1808" t="s">
        <v>22</v>
      </c>
      <c r="B1808" t="s">
        <v>22</v>
      </c>
      <c r="C1808" t="s">
        <v>22</v>
      </c>
      <c r="E1808">
        <v>2012</v>
      </c>
      <c r="F1808">
        <v>1</v>
      </c>
      <c r="G1808">
        <v>396</v>
      </c>
      <c r="H1808">
        <v>4</v>
      </c>
      <c r="I1808">
        <v>7</v>
      </c>
      <c r="J1808">
        <v>5</v>
      </c>
      <c r="K1808">
        <v>5</v>
      </c>
      <c r="L1808">
        <v>4</v>
      </c>
      <c r="M1808">
        <v>0</v>
      </c>
      <c r="N1808">
        <v>0</v>
      </c>
      <c r="O1808">
        <v>0</v>
      </c>
      <c r="P1808">
        <v>1</v>
      </c>
      <c r="Q1808">
        <v>0</v>
      </c>
      <c r="R1808">
        <v>0</v>
      </c>
      <c r="S1808">
        <v>0</v>
      </c>
      <c r="T1808">
        <v>0</v>
      </c>
      <c r="U1808">
        <f t="shared" si="216"/>
        <v>0</v>
      </c>
      <c r="V1808" t="str">
        <f t="shared" si="210"/>
        <v>Grande Dunes2012</v>
      </c>
      <c r="W1808" s="17">
        <f t="shared" si="211"/>
        <v>14</v>
      </c>
      <c r="X1808">
        <f t="shared" si="212"/>
        <v>98</v>
      </c>
      <c r="Y1808">
        <f t="shared" si="213"/>
        <v>86</v>
      </c>
      <c r="Z1808">
        <f t="shared" si="214"/>
        <v>87</v>
      </c>
      <c r="AA1808">
        <f t="shared" si="215"/>
        <v>88</v>
      </c>
    </row>
    <row r="1809" spans="1:27" x14ac:dyDescent="0.25">
      <c r="A1809" t="s">
        <v>22</v>
      </c>
      <c r="B1809" t="s">
        <v>22</v>
      </c>
      <c r="C1809" t="s">
        <v>22</v>
      </c>
      <c r="E1809">
        <v>2012</v>
      </c>
      <c r="F1809">
        <v>2</v>
      </c>
      <c r="G1809">
        <v>137</v>
      </c>
      <c r="H1809">
        <v>3</v>
      </c>
      <c r="I1809">
        <v>3</v>
      </c>
      <c r="J1809">
        <v>4</v>
      </c>
      <c r="K1809">
        <v>4</v>
      </c>
      <c r="L1809">
        <v>3</v>
      </c>
      <c r="M1809">
        <v>1</v>
      </c>
      <c r="N1809">
        <v>0</v>
      </c>
      <c r="O1809">
        <v>0</v>
      </c>
      <c r="P1809">
        <v>1</v>
      </c>
      <c r="Q1809">
        <v>0</v>
      </c>
      <c r="R1809">
        <v>0</v>
      </c>
      <c r="S1809">
        <v>0</v>
      </c>
      <c r="T1809">
        <v>0</v>
      </c>
      <c r="U1809">
        <f t="shared" si="216"/>
        <v>0</v>
      </c>
      <c r="V1809" t="str">
        <f t="shared" si="210"/>
        <v>Grande Dunes2012</v>
      </c>
      <c r="W1809" s="17">
        <f t="shared" si="211"/>
        <v>14</v>
      </c>
      <c r="X1809">
        <f t="shared" si="212"/>
        <v>98</v>
      </c>
      <c r="Y1809">
        <f t="shared" si="213"/>
        <v>86</v>
      </c>
      <c r="Z1809">
        <f t="shared" si="214"/>
        <v>87</v>
      </c>
      <c r="AA1809">
        <f t="shared" si="215"/>
        <v>88</v>
      </c>
    </row>
    <row r="1810" spans="1:27" x14ac:dyDescent="0.25">
      <c r="A1810" t="s">
        <v>22</v>
      </c>
      <c r="B1810" t="s">
        <v>22</v>
      </c>
      <c r="C1810" t="s">
        <v>22</v>
      </c>
      <c r="E1810">
        <v>2012</v>
      </c>
      <c r="F1810">
        <v>3</v>
      </c>
      <c r="G1810">
        <v>378</v>
      </c>
      <c r="H1810">
        <v>4</v>
      </c>
      <c r="I1810">
        <v>5</v>
      </c>
      <c r="J1810">
        <v>4</v>
      </c>
      <c r="K1810">
        <v>3</v>
      </c>
      <c r="L1810">
        <v>6</v>
      </c>
      <c r="M1810">
        <v>0</v>
      </c>
      <c r="N1810">
        <v>1</v>
      </c>
      <c r="O1810">
        <v>0</v>
      </c>
      <c r="P1810">
        <v>0</v>
      </c>
      <c r="Q1810">
        <v>0</v>
      </c>
      <c r="R1810">
        <v>0</v>
      </c>
      <c r="S1810">
        <v>1</v>
      </c>
      <c r="T1810">
        <v>0</v>
      </c>
      <c r="U1810">
        <f t="shared" si="216"/>
        <v>1</v>
      </c>
      <c r="V1810" t="str">
        <f t="shared" si="210"/>
        <v>Grande Dunes2012</v>
      </c>
      <c r="W1810" s="17">
        <f t="shared" si="211"/>
        <v>14</v>
      </c>
      <c r="X1810">
        <f t="shared" si="212"/>
        <v>98</v>
      </c>
      <c r="Y1810">
        <f t="shared" si="213"/>
        <v>86</v>
      </c>
      <c r="Z1810">
        <f t="shared" si="214"/>
        <v>87</v>
      </c>
      <c r="AA1810">
        <f t="shared" si="215"/>
        <v>88</v>
      </c>
    </row>
    <row r="1811" spans="1:27" x14ac:dyDescent="0.25">
      <c r="A1811" t="s">
        <v>22</v>
      </c>
      <c r="B1811" t="s">
        <v>22</v>
      </c>
      <c r="C1811" t="s">
        <v>22</v>
      </c>
      <c r="E1811">
        <v>2012</v>
      </c>
      <c r="F1811">
        <v>4</v>
      </c>
      <c r="G1811">
        <v>506</v>
      </c>
      <c r="H1811">
        <v>5</v>
      </c>
      <c r="I1811">
        <v>6</v>
      </c>
      <c r="J1811">
        <v>5</v>
      </c>
      <c r="K1811">
        <v>7</v>
      </c>
      <c r="L1811">
        <v>6</v>
      </c>
      <c r="M1811">
        <v>0</v>
      </c>
      <c r="N1811">
        <v>1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f t="shared" si="216"/>
        <v>0</v>
      </c>
      <c r="V1811" t="str">
        <f t="shared" si="210"/>
        <v>Grande Dunes2012</v>
      </c>
      <c r="W1811" s="17">
        <f t="shared" si="211"/>
        <v>14</v>
      </c>
      <c r="X1811">
        <f t="shared" si="212"/>
        <v>98</v>
      </c>
      <c r="Y1811">
        <f t="shared" si="213"/>
        <v>86</v>
      </c>
      <c r="Z1811">
        <f t="shared" si="214"/>
        <v>87</v>
      </c>
      <c r="AA1811">
        <f t="shared" si="215"/>
        <v>88</v>
      </c>
    </row>
    <row r="1812" spans="1:27" x14ac:dyDescent="0.25">
      <c r="A1812" t="s">
        <v>22</v>
      </c>
      <c r="B1812" t="s">
        <v>22</v>
      </c>
      <c r="C1812" t="s">
        <v>22</v>
      </c>
      <c r="E1812">
        <v>2012</v>
      </c>
      <c r="F1812">
        <v>5</v>
      </c>
      <c r="G1812">
        <v>383</v>
      </c>
      <c r="H1812">
        <v>4</v>
      </c>
      <c r="I1812">
        <v>8</v>
      </c>
      <c r="J1812">
        <v>6</v>
      </c>
      <c r="K1812">
        <v>6</v>
      </c>
      <c r="L1812">
        <v>5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f t="shared" si="216"/>
        <v>0</v>
      </c>
      <c r="V1812" t="str">
        <f t="shared" si="210"/>
        <v>Grande Dunes2012</v>
      </c>
      <c r="W1812" s="17">
        <f t="shared" si="211"/>
        <v>14</v>
      </c>
      <c r="X1812">
        <f t="shared" si="212"/>
        <v>98</v>
      </c>
      <c r="Y1812">
        <f t="shared" si="213"/>
        <v>86</v>
      </c>
      <c r="Z1812">
        <f t="shared" si="214"/>
        <v>87</v>
      </c>
      <c r="AA1812">
        <f t="shared" si="215"/>
        <v>88</v>
      </c>
    </row>
    <row r="1813" spans="1:27" x14ac:dyDescent="0.25">
      <c r="A1813" t="s">
        <v>22</v>
      </c>
      <c r="B1813" t="s">
        <v>22</v>
      </c>
      <c r="C1813" t="s">
        <v>22</v>
      </c>
      <c r="E1813">
        <v>2012</v>
      </c>
      <c r="F1813">
        <v>6</v>
      </c>
      <c r="G1813">
        <v>305</v>
      </c>
      <c r="H1813">
        <v>4</v>
      </c>
      <c r="I1813">
        <v>6</v>
      </c>
      <c r="J1813">
        <v>5</v>
      </c>
      <c r="K1813">
        <v>5</v>
      </c>
      <c r="L1813">
        <v>5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f t="shared" si="216"/>
        <v>0</v>
      </c>
      <c r="V1813" t="str">
        <f t="shared" si="210"/>
        <v>Grande Dunes2012</v>
      </c>
      <c r="W1813" s="17">
        <f t="shared" si="211"/>
        <v>14</v>
      </c>
      <c r="X1813">
        <f t="shared" si="212"/>
        <v>98</v>
      </c>
      <c r="Y1813">
        <f t="shared" si="213"/>
        <v>86</v>
      </c>
      <c r="Z1813">
        <f t="shared" si="214"/>
        <v>87</v>
      </c>
      <c r="AA1813">
        <f t="shared" si="215"/>
        <v>88</v>
      </c>
    </row>
    <row r="1814" spans="1:27" x14ac:dyDescent="0.25">
      <c r="A1814" t="s">
        <v>22</v>
      </c>
      <c r="B1814" t="s">
        <v>22</v>
      </c>
      <c r="C1814" t="s">
        <v>22</v>
      </c>
      <c r="E1814">
        <v>2012</v>
      </c>
      <c r="F1814">
        <v>7</v>
      </c>
      <c r="G1814">
        <v>495</v>
      </c>
      <c r="H1814">
        <v>5</v>
      </c>
      <c r="I1814">
        <v>5</v>
      </c>
      <c r="J1814">
        <v>6</v>
      </c>
      <c r="K1814">
        <v>7</v>
      </c>
      <c r="L1814">
        <v>8</v>
      </c>
      <c r="M1814">
        <v>1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f t="shared" si="216"/>
        <v>0</v>
      </c>
      <c r="V1814" t="str">
        <f t="shared" si="210"/>
        <v>Grande Dunes2012</v>
      </c>
      <c r="W1814" s="17">
        <f t="shared" si="211"/>
        <v>14</v>
      </c>
      <c r="X1814">
        <f t="shared" si="212"/>
        <v>98</v>
      </c>
      <c r="Y1814">
        <f t="shared" si="213"/>
        <v>86</v>
      </c>
      <c r="Z1814">
        <f t="shared" si="214"/>
        <v>87</v>
      </c>
      <c r="AA1814">
        <f t="shared" si="215"/>
        <v>88</v>
      </c>
    </row>
    <row r="1815" spans="1:27" x14ac:dyDescent="0.25">
      <c r="A1815" t="s">
        <v>22</v>
      </c>
      <c r="B1815" t="s">
        <v>22</v>
      </c>
      <c r="C1815" t="s">
        <v>22</v>
      </c>
      <c r="E1815">
        <v>2012</v>
      </c>
      <c r="F1815">
        <v>8</v>
      </c>
      <c r="G1815">
        <v>155</v>
      </c>
      <c r="H1815">
        <v>3</v>
      </c>
      <c r="I1815">
        <v>3</v>
      </c>
      <c r="J1815">
        <v>5</v>
      </c>
      <c r="K1815">
        <v>3</v>
      </c>
      <c r="L1815">
        <v>3</v>
      </c>
      <c r="M1815">
        <v>1</v>
      </c>
      <c r="N1815">
        <v>0</v>
      </c>
      <c r="O1815">
        <v>1</v>
      </c>
      <c r="P1815">
        <v>1</v>
      </c>
      <c r="Q1815">
        <v>0</v>
      </c>
      <c r="R1815">
        <v>0</v>
      </c>
      <c r="S1815">
        <v>0</v>
      </c>
      <c r="T1815">
        <v>0</v>
      </c>
      <c r="U1815">
        <f t="shared" si="216"/>
        <v>0</v>
      </c>
      <c r="V1815" t="str">
        <f t="shared" si="210"/>
        <v>Grande Dunes2012</v>
      </c>
      <c r="W1815" s="17">
        <f t="shared" si="211"/>
        <v>14</v>
      </c>
      <c r="X1815">
        <f t="shared" si="212"/>
        <v>98</v>
      </c>
      <c r="Y1815">
        <f t="shared" si="213"/>
        <v>86</v>
      </c>
      <c r="Z1815">
        <f t="shared" si="214"/>
        <v>87</v>
      </c>
      <c r="AA1815">
        <f t="shared" si="215"/>
        <v>88</v>
      </c>
    </row>
    <row r="1816" spans="1:27" x14ac:dyDescent="0.25">
      <c r="A1816" t="s">
        <v>22</v>
      </c>
      <c r="B1816" t="s">
        <v>22</v>
      </c>
      <c r="C1816" t="s">
        <v>22</v>
      </c>
      <c r="E1816">
        <v>2012</v>
      </c>
      <c r="F1816">
        <v>9</v>
      </c>
      <c r="G1816">
        <v>386</v>
      </c>
      <c r="H1816">
        <v>4</v>
      </c>
      <c r="I1816">
        <v>6</v>
      </c>
      <c r="J1816">
        <v>7</v>
      </c>
      <c r="K1816">
        <v>5</v>
      </c>
      <c r="L1816">
        <v>4</v>
      </c>
      <c r="M1816">
        <v>0</v>
      </c>
      <c r="N1816">
        <v>0</v>
      </c>
      <c r="O1816">
        <v>0</v>
      </c>
      <c r="P1816">
        <v>1</v>
      </c>
      <c r="Q1816">
        <v>0</v>
      </c>
      <c r="R1816">
        <v>0</v>
      </c>
      <c r="S1816">
        <v>0</v>
      </c>
      <c r="T1816">
        <v>0</v>
      </c>
      <c r="U1816">
        <f t="shared" si="216"/>
        <v>0</v>
      </c>
      <c r="V1816" t="str">
        <f t="shared" si="210"/>
        <v>Grande Dunes2012</v>
      </c>
      <c r="W1816" s="17">
        <f t="shared" si="211"/>
        <v>14</v>
      </c>
      <c r="X1816">
        <f t="shared" si="212"/>
        <v>98</v>
      </c>
      <c r="Y1816">
        <f t="shared" si="213"/>
        <v>86</v>
      </c>
      <c r="Z1816">
        <f t="shared" si="214"/>
        <v>87</v>
      </c>
      <c r="AA1816">
        <f t="shared" si="215"/>
        <v>88</v>
      </c>
    </row>
    <row r="1817" spans="1:27" x14ac:dyDescent="0.25">
      <c r="A1817" t="s">
        <v>22</v>
      </c>
      <c r="B1817" t="s">
        <v>22</v>
      </c>
      <c r="C1817" t="s">
        <v>22</v>
      </c>
      <c r="E1817">
        <v>2012</v>
      </c>
      <c r="F1817">
        <v>10</v>
      </c>
      <c r="G1817">
        <v>385</v>
      </c>
      <c r="H1817">
        <v>4</v>
      </c>
      <c r="I1817">
        <v>7</v>
      </c>
      <c r="J1817">
        <v>4</v>
      </c>
      <c r="K1817">
        <v>4</v>
      </c>
      <c r="L1817">
        <v>5</v>
      </c>
      <c r="M1817">
        <v>0</v>
      </c>
      <c r="N1817">
        <v>1</v>
      </c>
      <c r="O1817">
        <v>1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f t="shared" si="216"/>
        <v>0</v>
      </c>
      <c r="V1817" t="str">
        <f t="shared" si="210"/>
        <v>Grande Dunes2012</v>
      </c>
      <c r="W1817" s="17">
        <f t="shared" si="211"/>
        <v>14</v>
      </c>
      <c r="X1817">
        <f t="shared" si="212"/>
        <v>98</v>
      </c>
      <c r="Y1817">
        <f t="shared" si="213"/>
        <v>86</v>
      </c>
      <c r="Z1817">
        <f t="shared" si="214"/>
        <v>87</v>
      </c>
      <c r="AA1817">
        <f t="shared" si="215"/>
        <v>88</v>
      </c>
    </row>
    <row r="1818" spans="1:27" x14ac:dyDescent="0.25">
      <c r="A1818" t="s">
        <v>22</v>
      </c>
      <c r="B1818" t="s">
        <v>22</v>
      </c>
      <c r="C1818" t="s">
        <v>22</v>
      </c>
      <c r="E1818">
        <v>2012</v>
      </c>
      <c r="F1818">
        <v>11</v>
      </c>
      <c r="G1818">
        <v>124</v>
      </c>
      <c r="H1818">
        <v>3</v>
      </c>
      <c r="I1818">
        <v>3</v>
      </c>
      <c r="J1818">
        <v>3</v>
      </c>
      <c r="K1818">
        <v>4</v>
      </c>
      <c r="L1818">
        <v>5</v>
      </c>
      <c r="M1818">
        <v>1</v>
      </c>
      <c r="N1818">
        <v>1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f t="shared" si="216"/>
        <v>0</v>
      </c>
      <c r="V1818" t="str">
        <f t="shared" si="210"/>
        <v>Grande Dunes2012</v>
      </c>
      <c r="W1818" s="17">
        <f t="shared" si="211"/>
        <v>14</v>
      </c>
      <c r="X1818">
        <f t="shared" si="212"/>
        <v>98</v>
      </c>
      <c r="Y1818">
        <f t="shared" si="213"/>
        <v>86</v>
      </c>
      <c r="Z1818">
        <f t="shared" si="214"/>
        <v>87</v>
      </c>
      <c r="AA1818">
        <f t="shared" si="215"/>
        <v>88</v>
      </c>
    </row>
    <row r="1819" spans="1:27" x14ac:dyDescent="0.25">
      <c r="A1819" t="s">
        <v>22</v>
      </c>
      <c r="B1819" t="s">
        <v>22</v>
      </c>
      <c r="C1819" t="s">
        <v>22</v>
      </c>
      <c r="E1819">
        <v>2012</v>
      </c>
      <c r="F1819">
        <v>12</v>
      </c>
      <c r="G1819">
        <v>350</v>
      </c>
      <c r="H1819">
        <v>4</v>
      </c>
      <c r="I1819">
        <v>5</v>
      </c>
      <c r="J1819">
        <v>4</v>
      </c>
      <c r="K1819">
        <v>5</v>
      </c>
      <c r="L1819">
        <v>3</v>
      </c>
      <c r="M1819">
        <v>0</v>
      </c>
      <c r="N1819">
        <v>1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1</v>
      </c>
      <c r="U1819">
        <f t="shared" si="216"/>
        <v>1</v>
      </c>
      <c r="V1819" t="str">
        <f t="shared" si="210"/>
        <v>Grande Dunes2012</v>
      </c>
      <c r="W1819" s="17">
        <f t="shared" si="211"/>
        <v>14</v>
      </c>
      <c r="X1819">
        <f t="shared" si="212"/>
        <v>98</v>
      </c>
      <c r="Y1819">
        <f t="shared" si="213"/>
        <v>86</v>
      </c>
      <c r="Z1819">
        <f t="shared" si="214"/>
        <v>87</v>
      </c>
      <c r="AA1819">
        <f t="shared" si="215"/>
        <v>88</v>
      </c>
    </row>
    <row r="1820" spans="1:27" x14ac:dyDescent="0.25">
      <c r="A1820" t="s">
        <v>22</v>
      </c>
      <c r="B1820" t="s">
        <v>22</v>
      </c>
      <c r="C1820" t="s">
        <v>22</v>
      </c>
      <c r="E1820">
        <v>2012</v>
      </c>
      <c r="F1820">
        <v>13</v>
      </c>
      <c r="G1820">
        <v>499</v>
      </c>
      <c r="H1820">
        <v>5</v>
      </c>
      <c r="I1820">
        <v>5</v>
      </c>
      <c r="J1820">
        <v>6</v>
      </c>
      <c r="K1820">
        <v>5</v>
      </c>
      <c r="L1820">
        <v>6</v>
      </c>
      <c r="M1820">
        <v>1</v>
      </c>
      <c r="N1820">
        <v>0</v>
      </c>
      <c r="O1820">
        <v>1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f t="shared" si="216"/>
        <v>0</v>
      </c>
      <c r="V1820" t="str">
        <f t="shared" si="210"/>
        <v>Grande Dunes2012</v>
      </c>
      <c r="W1820" s="17">
        <f t="shared" si="211"/>
        <v>14</v>
      </c>
      <c r="X1820">
        <f t="shared" si="212"/>
        <v>98</v>
      </c>
      <c r="Y1820">
        <f t="shared" si="213"/>
        <v>86</v>
      </c>
      <c r="Z1820">
        <f t="shared" si="214"/>
        <v>87</v>
      </c>
      <c r="AA1820">
        <f t="shared" si="215"/>
        <v>88</v>
      </c>
    </row>
    <row r="1821" spans="1:27" x14ac:dyDescent="0.25">
      <c r="A1821" t="s">
        <v>22</v>
      </c>
      <c r="B1821" t="s">
        <v>22</v>
      </c>
      <c r="C1821" t="s">
        <v>22</v>
      </c>
      <c r="E1821">
        <v>2012</v>
      </c>
      <c r="F1821">
        <v>14</v>
      </c>
      <c r="G1821">
        <v>158</v>
      </c>
      <c r="H1821">
        <v>3</v>
      </c>
      <c r="I1821">
        <v>6</v>
      </c>
      <c r="J1821">
        <v>3</v>
      </c>
      <c r="K1821">
        <v>4</v>
      </c>
      <c r="L1821">
        <v>4</v>
      </c>
      <c r="M1821">
        <v>0</v>
      </c>
      <c r="N1821">
        <v>1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f t="shared" si="216"/>
        <v>0</v>
      </c>
      <c r="V1821" t="str">
        <f t="shared" si="210"/>
        <v>Grande Dunes2012</v>
      </c>
      <c r="W1821" s="17">
        <f t="shared" si="211"/>
        <v>14</v>
      </c>
      <c r="X1821">
        <f t="shared" si="212"/>
        <v>98</v>
      </c>
      <c r="Y1821">
        <f t="shared" si="213"/>
        <v>86</v>
      </c>
      <c r="Z1821">
        <f t="shared" si="214"/>
        <v>87</v>
      </c>
      <c r="AA1821">
        <f t="shared" si="215"/>
        <v>88</v>
      </c>
    </row>
    <row r="1822" spans="1:27" x14ac:dyDescent="0.25">
      <c r="A1822" t="s">
        <v>22</v>
      </c>
      <c r="B1822" t="s">
        <v>22</v>
      </c>
      <c r="C1822" t="s">
        <v>22</v>
      </c>
      <c r="E1822">
        <v>2012</v>
      </c>
      <c r="F1822">
        <v>15</v>
      </c>
      <c r="G1822">
        <v>400</v>
      </c>
      <c r="H1822">
        <v>4</v>
      </c>
      <c r="I1822">
        <v>5</v>
      </c>
      <c r="J1822">
        <v>4</v>
      </c>
      <c r="K1822">
        <v>5</v>
      </c>
      <c r="L1822">
        <v>6</v>
      </c>
      <c r="M1822">
        <v>0</v>
      </c>
      <c r="N1822">
        <v>1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f t="shared" si="216"/>
        <v>0</v>
      </c>
      <c r="V1822" t="str">
        <f t="shared" si="210"/>
        <v>Grande Dunes2012</v>
      </c>
      <c r="W1822" s="17">
        <f t="shared" si="211"/>
        <v>14</v>
      </c>
      <c r="X1822">
        <f t="shared" si="212"/>
        <v>98</v>
      </c>
      <c r="Y1822">
        <f t="shared" si="213"/>
        <v>86</v>
      </c>
      <c r="Z1822">
        <f t="shared" si="214"/>
        <v>87</v>
      </c>
      <c r="AA1822">
        <f t="shared" si="215"/>
        <v>88</v>
      </c>
    </row>
    <row r="1823" spans="1:27" x14ac:dyDescent="0.25">
      <c r="A1823" t="s">
        <v>22</v>
      </c>
      <c r="B1823" t="s">
        <v>22</v>
      </c>
      <c r="C1823" t="s">
        <v>22</v>
      </c>
      <c r="E1823">
        <v>2012</v>
      </c>
      <c r="F1823">
        <v>16</v>
      </c>
      <c r="G1823">
        <v>365</v>
      </c>
      <c r="H1823">
        <v>4</v>
      </c>
      <c r="I1823">
        <v>5</v>
      </c>
      <c r="J1823">
        <v>4</v>
      </c>
      <c r="K1823">
        <v>4</v>
      </c>
      <c r="L1823">
        <v>5</v>
      </c>
      <c r="M1823">
        <v>0</v>
      </c>
      <c r="N1823">
        <v>1</v>
      </c>
      <c r="O1823">
        <v>1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f t="shared" si="216"/>
        <v>0</v>
      </c>
      <c r="V1823" t="str">
        <f t="shared" si="210"/>
        <v>Grande Dunes2012</v>
      </c>
      <c r="W1823" s="17">
        <f t="shared" si="211"/>
        <v>14</v>
      </c>
      <c r="X1823">
        <f t="shared" si="212"/>
        <v>98</v>
      </c>
      <c r="Y1823">
        <f t="shared" si="213"/>
        <v>86</v>
      </c>
      <c r="Z1823">
        <f t="shared" si="214"/>
        <v>87</v>
      </c>
      <c r="AA1823">
        <f t="shared" si="215"/>
        <v>88</v>
      </c>
    </row>
    <row r="1824" spans="1:27" x14ac:dyDescent="0.25">
      <c r="A1824" t="s">
        <v>22</v>
      </c>
      <c r="B1824" t="s">
        <v>22</v>
      </c>
      <c r="C1824" t="s">
        <v>22</v>
      </c>
      <c r="E1824">
        <v>2012</v>
      </c>
      <c r="F1824">
        <v>17</v>
      </c>
      <c r="G1824">
        <v>477</v>
      </c>
      <c r="H1824">
        <v>5</v>
      </c>
      <c r="I1824">
        <v>7</v>
      </c>
      <c r="J1824">
        <v>5</v>
      </c>
      <c r="K1824">
        <v>7</v>
      </c>
      <c r="L1824">
        <v>5</v>
      </c>
      <c r="M1824">
        <v>0</v>
      </c>
      <c r="N1824">
        <v>1</v>
      </c>
      <c r="O1824">
        <v>0</v>
      </c>
      <c r="P1824">
        <v>1</v>
      </c>
      <c r="Q1824">
        <v>0</v>
      </c>
      <c r="R1824">
        <v>0</v>
      </c>
      <c r="S1824">
        <v>0</v>
      </c>
      <c r="T1824">
        <v>0</v>
      </c>
      <c r="U1824">
        <f t="shared" si="216"/>
        <v>0</v>
      </c>
      <c r="V1824" t="str">
        <f t="shared" si="210"/>
        <v>Grande Dunes2012</v>
      </c>
      <c r="W1824" s="17">
        <f t="shared" si="211"/>
        <v>14</v>
      </c>
      <c r="X1824">
        <f t="shared" si="212"/>
        <v>98</v>
      </c>
      <c r="Y1824">
        <f t="shared" si="213"/>
        <v>86</v>
      </c>
      <c r="Z1824">
        <f t="shared" si="214"/>
        <v>87</v>
      </c>
      <c r="AA1824">
        <f t="shared" si="215"/>
        <v>88</v>
      </c>
    </row>
    <row r="1825" spans="1:27" x14ac:dyDescent="0.25">
      <c r="A1825" t="s">
        <v>22</v>
      </c>
      <c r="B1825" t="s">
        <v>22</v>
      </c>
      <c r="C1825" t="s">
        <v>22</v>
      </c>
      <c r="E1825">
        <v>2012</v>
      </c>
      <c r="F1825">
        <v>18</v>
      </c>
      <c r="G1825">
        <v>373</v>
      </c>
      <c r="H1825">
        <v>4</v>
      </c>
      <c r="I1825">
        <v>6</v>
      </c>
      <c r="J1825">
        <v>6</v>
      </c>
      <c r="K1825">
        <v>4</v>
      </c>
      <c r="L1825">
        <v>5</v>
      </c>
      <c r="M1825">
        <v>0</v>
      </c>
      <c r="N1825">
        <v>0</v>
      </c>
      <c r="O1825">
        <v>1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f t="shared" si="216"/>
        <v>0</v>
      </c>
      <c r="V1825" t="str">
        <f t="shared" si="210"/>
        <v>Grande Dunes2012</v>
      </c>
      <c r="W1825" s="17">
        <f t="shared" si="211"/>
        <v>14</v>
      </c>
      <c r="X1825">
        <f t="shared" si="212"/>
        <v>98</v>
      </c>
      <c r="Y1825">
        <f t="shared" si="213"/>
        <v>86</v>
      </c>
      <c r="Z1825">
        <f t="shared" si="214"/>
        <v>87</v>
      </c>
      <c r="AA1825">
        <f t="shared" si="215"/>
        <v>88</v>
      </c>
    </row>
    <row r="1826" spans="1:27" x14ac:dyDescent="0.25">
      <c r="A1826" t="s">
        <v>28</v>
      </c>
      <c r="B1826" t="s">
        <v>28</v>
      </c>
      <c r="C1826" t="s">
        <v>28</v>
      </c>
      <c r="E1826">
        <v>2012</v>
      </c>
      <c r="F1826">
        <v>1</v>
      </c>
      <c r="G1826">
        <v>499</v>
      </c>
      <c r="H1826">
        <v>5</v>
      </c>
      <c r="I1826">
        <v>6</v>
      </c>
      <c r="J1826">
        <v>5</v>
      </c>
      <c r="K1826">
        <v>5</v>
      </c>
      <c r="L1826">
        <v>6</v>
      </c>
      <c r="M1826">
        <v>0</v>
      </c>
      <c r="N1826">
        <v>1</v>
      </c>
      <c r="O1826">
        <v>1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f t="shared" si="216"/>
        <v>0</v>
      </c>
      <c r="V1826" t="str">
        <f t="shared" si="210"/>
        <v>True Blue Plantation2012</v>
      </c>
      <c r="W1826" s="17">
        <f t="shared" si="211"/>
        <v>7</v>
      </c>
      <c r="X1826">
        <f t="shared" si="212"/>
        <v>101</v>
      </c>
      <c r="Y1826">
        <f t="shared" si="213"/>
        <v>88</v>
      </c>
      <c r="Z1826">
        <f t="shared" si="214"/>
        <v>88</v>
      </c>
      <c r="AA1826">
        <f t="shared" si="215"/>
        <v>87</v>
      </c>
    </row>
    <row r="1827" spans="1:27" x14ac:dyDescent="0.25">
      <c r="A1827" t="s">
        <v>28</v>
      </c>
      <c r="B1827" t="s">
        <v>28</v>
      </c>
      <c r="C1827" t="s">
        <v>28</v>
      </c>
      <c r="E1827">
        <v>2012</v>
      </c>
      <c r="F1827">
        <v>2</v>
      </c>
      <c r="G1827">
        <v>316</v>
      </c>
      <c r="H1827">
        <v>4</v>
      </c>
      <c r="I1827">
        <v>4</v>
      </c>
      <c r="J1827">
        <v>5</v>
      </c>
      <c r="K1827">
        <v>4</v>
      </c>
      <c r="L1827">
        <v>4</v>
      </c>
      <c r="M1827">
        <v>1</v>
      </c>
      <c r="N1827">
        <v>0</v>
      </c>
      <c r="O1827">
        <v>1</v>
      </c>
      <c r="P1827">
        <v>1</v>
      </c>
      <c r="Q1827">
        <v>0</v>
      </c>
      <c r="R1827">
        <v>0</v>
      </c>
      <c r="S1827">
        <v>0</v>
      </c>
      <c r="T1827">
        <v>0</v>
      </c>
      <c r="U1827">
        <f t="shared" si="216"/>
        <v>0</v>
      </c>
      <c r="V1827" t="str">
        <f t="shared" si="210"/>
        <v>True Blue Plantation2012</v>
      </c>
      <c r="W1827" s="17">
        <f t="shared" si="211"/>
        <v>7</v>
      </c>
      <c r="X1827">
        <f t="shared" ref="X1827:X1858" si="217">SUMIF($V:$V,$V1827,$I:$I)</f>
        <v>101</v>
      </c>
      <c r="Y1827">
        <f t="shared" si="213"/>
        <v>88</v>
      </c>
      <c r="Z1827">
        <f t="shared" si="214"/>
        <v>88</v>
      </c>
      <c r="AA1827">
        <f t="shared" si="215"/>
        <v>87</v>
      </c>
    </row>
    <row r="1828" spans="1:27" x14ac:dyDescent="0.25">
      <c r="A1828" t="s">
        <v>28</v>
      </c>
      <c r="B1828" t="s">
        <v>28</v>
      </c>
      <c r="C1828" t="s">
        <v>28</v>
      </c>
      <c r="E1828">
        <v>2012</v>
      </c>
      <c r="F1828">
        <v>3</v>
      </c>
      <c r="G1828">
        <v>141</v>
      </c>
      <c r="H1828">
        <v>3</v>
      </c>
      <c r="I1828">
        <v>5</v>
      </c>
      <c r="J1828">
        <v>3</v>
      </c>
      <c r="K1828">
        <v>3</v>
      </c>
      <c r="L1828">
        <v>4</v>
      </c>
      <c r="M1828">
        <v>0</v>
      </c>
      <c r="N1828">
        <v>1</v>
      </c>
      <c r="O1828">
        <v>1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f t="shared" si="216"/>
        <v>0</v>
      </c>
      <c r="V1828" t="str">
        <f t="shared" si="210"/>
        <v>True Blue Plantation2012</v>
      </c>
      <c r="W1828" s="17">
        <f t="shared" si="211"/>
        <v>7</v>
      </c>
      <c r="X1828">
        <f t="shared" si="217"/>
        <v>101</v>
      </c>
      <c r="Y1828">
        <f t="shared" si="213"/>
        <v>88</v>
      </c>
      <c r="Z1828">
        <f t="shared" si="214"/>
        <v>88</v>
      </c>
      <c r="AA1828">
        <f t="shared" si="215"/>
        <v>87</v>
      </c>
    </row>
    <row r="1829" spans="1:27" x14ac:dyDescent="0.25">
      <c r="A1829" t="s">
        <v>28</v>
      </c>
      <c r="B1829" t="s">
        <v>28</v>
      </c>
      <c r="C1829" t="s">
        <v>28</v>
      </c>
      <c r="E1829">
        <v>2012</v>
      </c>
      <c r="F1829">
        <v>4</v>
      </c>
      <c r="G1829">
        <v>493</v>
      </c>
      <c r="H1829">
        <v>5</v>
      </c>
      <c r="I1829">
        <v>6</v>
      </c>
      <c r="J1829">
        <v>5</v>
      </c>
      <c r="K1829">
        <v>7</v>
      </c>
      <c r="L1829">
        <v>5</v>
      </c>
      <c r="M1829">
        <v>0</v>
      </c>
      <c r="N1829">
        <v>1</v>
      </c>
      <c r="O1829">
        <v>0</v>
      </c>
      <c r="P1829">
        <v>1</v>
      </c>
      <c r="Q1829">
        <v>0</v>
      </c>
      <c r="R1829">
        <v>0</v>
      </c>
      <c r="S1829">
        <v>0</v>
      </c>
      <c r="T1829">
        <v>0</v>
      </c>
      <c r="U1829">
        <f t="shared" si="216"/>
        <v>0</v>
      </c>
      <c r="V1829" t="str">
        <f t="shared" si="210"/>
        <v>True Blue Plantation2012</v>
      </c>
      <c r="W1829" s="17">
        <f t="shared" si="211"/>
        <v>7</v>
      </c>
      <c r="X1829">
        <f t="shared" si="217"/>
        <v>101</v>
      </c>
      <c r="Y1829">
        <f t="shared" si="213"/>
        <v>88</v>
      </c>
      <c r="Z1829">
        <f t="shared" si="214"/>
        <v>88</v>
      </c>
      <c r="AA1829">
        <f t="shared" si="215"/>
        <v>87</v>
      </c>
    </row>
    <row r="1830" spans="1:27" x14ac:dyDescent="0.25">
      <c r="A1830" t="s">
        <v>28</v>
      </c>
      <c r="B1830" t="s">
        <v>28</v>
      </c>
      <c r="C1830" t="s">
        <v>28</v>
      </c>
      <c r="E1830">
        <v>2012</v>
      </c>
      <c r="F1830">
        <v>5</v>
      </c>
      <c r="G1830">
        <v>396</v>
      </c>
      <c r="H1830">
        <v>4</v>
      </c>
      <c r="I1830">
        <v>6</v>
      </c>
      <c r="J1830">
        <v>4</v>
      </c>
      <c r="K1830">
        <v>6</v>
      </c>
      <c r="L1830">
        <v>6</v>
      </c>
      <c r="M1830">
        <v>0</v>
      </c>
      <c r="N1830">
        <v>1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f t="shared" si="216"/>
        <v>0</v>
      </c>
      <c r="V1830" t="str">
        <f t="shared" si="210"/>
        <v>True Blue Plantation2012</v>
      </c>
      <c r="W1830" s="17">
        <f t="shared" si="211"/>
        <v>7</v>
      </c>
      <c r="X1830">
        <f t="shared" si="217"/>
        <v>101</v>
      </c>
      <c r="Y1830">
        <f t="shared" si="213"/>
        <v>88</v>
      </c>
      <c r="Z1830">
        <f t="shared" si="214"/>
        <v>88</v>
      </c>
      <c r="AA1830">
        <f t="shared" si="215"/>
        <v>87</v>
      </c>
    </row>
    <row r="1831" spans="1:27" x14ac:dyDescent="0.25">
      <c r="A1831" t="s">
        <v>28</v>
      </c>
      <c r="B1831" t="s">
        <v>28</v>
      </c>
      <c r="C1831" t="s">
        <v>28</v>
      </c>
      <c r="E1831">
        <v>2012</v>
      </c>
      <c r="F1831">
        <v>6</v>
      </c>
      <c r="G1831">
        <v>383</v>
      </c>
      <c r="H1831">
        <v>4</v>
      </c>
      <c r="I1831">
        <v>5</v>
      </c>
      <c r="J1831">
        <v>7</v>
      </c>
      <c r="K1831">
        <v>6</v>
      </c>
      <c r="L1831">
        <v>7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f t="shared" si="216"/>
        <v>0</v>
      </c>
      <c r="V1831" t="str">
        <f t="shared" si="210"/>
        <v>True Blue Plantation2012</v>
      </c>
      <c r="W1831" s="17">
        <f t="shared" si="211"/>
        <v>7</v>
      </c>
      <c r="X1831">
        <f t="shared" si="217"/>
        <v>101</v>
      </c>
      <c r="Y1831">
        <f t="shared" si="213"/>
        <v>88</v>
      </c>
      <c r="Z1831">
        <f t="shared" si="214"/>
        <v>88</v>
      </c>
      <c r="AA1831">
        <f t="shared" si="215"/>
        <v>87</v>
      </c>
    </row>
    <row r="1832" spans="1:27" x14ac:dyDescent="0.25">
      <c r="A1832" t="s">
        <v>28</v>
      </c>
      <c r="B1832" t="s">
        <v>28</v>
      </c>
      <c r="C1832" t="s">
        <v>28</v>
      </c>
      <c r="E1832">
        <v>2012</v>
      </c>
      <c r="F1832">
        <v>7</v>
      </c>
      <c r="G1832">
        <v>151</v>
      </c>
      <c r="H1832">
        <v>3</v>
      </c>
      <c r="I1832">
        <v>3</v>
      </c>
      <c r="J1832">
        <v>3</v>
      </c>
      <c r="K1832">
        <v>4</v>
      </c>
      <c r="L1832">
        <v>4</v>
      </c>
      <c r="M1832">
        <v>1</v>
      </c>
      <c r="N1832">
        <v>1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f t="shared" si="216"/>
        <v>0</v>
      </c>
      <c r="V1832" t="str">
        <f t="shared" si="210"/>
        <v>True Blue Plantation2012</v>
      </c>
      <c r="W1832" s="17">
        <f t="shared" si="211"/>
        <v>7</v>
      </c>
      <c r="X1832">
        <f t="shared" si="217"/>
        <v>101</v>
      </c>
      <c r="Y1832">
        <f t="shared" si="213"/>
        <v>88</v>
      </c>
      <c r="Z1832">
        <f t="shared" si="214"/>
        <v>88</v>
      </c>
      <c r="AA1832">
        <f t="shared" si="215"/>
        <v>87</v>
      </c>
    </row>
    <row r="1833" spans="1:27" x14ac:dyDescent="0.25">
      <c r="A1833" t="s">
        <v>28</v>
      </c>
      <c r="B1833" t="s">
        <v>28</v>
      </c>
      <c r="C1833" t="s">
        <v>28</v>
      </c>
      <c r="E1833">
        <v>2012</v>
      </c>
      <c r="F1833">
        <v>8</v>
      </c>
      <c r="G1833">
        <v>341</v>
      </c>
      <c r="H1833">
        <v>4</v>
      </c>
      <c r="I1833">
        <v>5</v>
      </c>
      <c r="J1833">
        <v>4</v>
      </c>
      <c r="K1833">
        <v>3</v>
      </c>
      <c r="L1833">
        <v>5</v>
      </c>
      <c r="M1833">
        <v>0</v>
      </c>
      <c r="N1833">
        <v>1</v>
      </c>
      <c r="O1833">
        <v>0</v>
      </c>
      <c r="P1833">
        <v>0</v>
      </c>
      <c r="Q1833">
        <v>0</v>
      </c>
      <c r="R1833">
        <v>0</v>
      </c>
      <c r="S1833">
        <v>1</v>
      </c>
      <c r="T1833">
        <v>0</v>
      </c>
      <c r="U1833">
        <f t="shared" si="216"/>
        <v>1</v>
      </c>
      <c r="V1833" t="str">
        <f t="shared" si="210"/>
        <v>True Blue Plantation2012</v>
      </c>
      <c r="W1833" s="17">
        <f t="shared" si="211"/>
        <v>7</v>
      </c>
      <c r="X1833">
        <f t="shared" si="217"/>
        <v>101</v>
      </c>
      <c r="Y1833">
        <f t="shared" si="213"/>
        <v>88</v>
      </c>
      <c r="Z1833">
        <f t="shared" si="214"/>
        <v>88</v>
      </c>
      <c r="AA1833">
        <f t="shared" si="215"/>
        <v>87</v>
      </c>
    </row>
    <row r="1834" spans="1:27" x14ac:dyDescent="0.25">
      <c r="A1834" t="s">
        <v>28</v>
      </c>
      <c r="B1834" t="s">
        <v>28</v>
      </c>
      <c r="C1834" t="s">
        <v>28</v>
      </c>
      <c r="E1834">
        <v>2012</v>
      </c>
      <c r="F1834">
        <v>9</v>
      </c>
      <c r="G1834">
        <v>517</v>
      </c>
      <c r="H1834">
        <v>5</v>
      </c>
      <c r="I1834">
        <v>7</v>
      </c>
      <c r="J1834">
        <v>6</v>
      </c>
      <c r="K1834">
        <v>5</v>
      </c>
      <c r="L1834">
        <v>6</v>
      </c>
      <c r="M1834">
        <v>0</v>
      </c>
      <c r="N1834">
        <v>0</v>
      </c>
      <c r="O1834">
        <v>1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f t="shared" si="216"/>
        <v>0</v>
      </c>
      <c r="V1834" t="str">
        <f t="shared" si="210"/>
        <v>True Blue Plantation2012</v>
      </c>
      <c r="W1834" s="17">
        <f t="shared" si="211"/>
        <v>7</v>
      </c>
      <c r="X1834">
        <f t="shared" si="217"/>
        <v>101</v>
      </c>
      <c r="Y1834">
        <f t="shared" si="213"/>
        <v>88</v>
      </c>
      <c r="Z1834">
        <f t="shared" si="214"/>
        <v>88</v>
      </c>
      <c r="AA1834">
        <f t="shared" si="215"/>
        <v>87</v>
      </c>
    </row>
    <row r="1835" spans="1:27" x14ac:dyDescent="0.25">
      <c r="A1835" t="s">
        <v>28</v>
      </c>
      <c r="B1835" t="s">
        <v>28</v>
      </c>
      <c r="C1835" t="s">
        <v>28</v>
      </c>
      <c r="E1835">
        <v>2012</v>
      </c>
      <c r="F1835">
        <v>10</v>
      </c>
      <c r="G1835">
        <v>559</v>
      </c>
      <c r="H1835">
        <v>5</v>
      </c>
      <c r="I1835">
        <v>6</v>
      </c>
      <c r="J1835">
        <v>6</v>
      </c>
      <c r="K1835">
        <v>6</v>
      </c>
      <c r="L1835">
        <v>6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f t="shared" si="216"/>
        <v>0</v>
      </c>
      <c r="V1835" t="str">
        <f t="shared" si="210"/>
        <v>True Blue Plantation2012</v>
      </c>
      <c r="W1835" s="17">
        <f t="shared" si="211"/>
        <v>7</v>
      </c>
      <c r="X1835">
        <f t="shared" si="217"/>
        <v>101</v>
      </c>
      <c r="Y1835">
        <f t="shared" si="213"/>
        <v>88</v>
      </c>
      <c r="Z1835">
        <f t="shared" si="214"/>
        <v>88</v>
      </c>
      <c r="AA1835">
        <f t="shared" si="215"/>
        <v>87</v>
      </c>
    </row>
    <row r="1836" spans="1:27" x14ac:dyDescent="0.25">
      <c r="A1836" t="s">
        <v>28</v>
      </c>
      <c r="B1836" t="s">
        <v>28</v>
      </c>
      <c r="C1836" t="s">
        <v>28</v>
      </c>
      <c r="E1836">
        <v>2012</v>
      </c>
      <c r="F1836">
        <v>11</v>
      </c>
      <c r="G1836">
        <v>130</v>
      </c>
      <c r="H1836">
        <v>3</v>
      </c>
      <c r="I1836">
        <v>4</v>
      </c>
      <c r="J1836">
        <v>3</v>
      </c>
      <c r="K1836">
        <v>4</v>
      </c>
      <c r="L1836">
        <v>3</v>
      </c>
      <c r="M1836">
        <v>0</v>
      </c>
      <c r="N1836">
        <v>1</v>
      </c>
      <c r="O1836">
        <v>0</v>
      </c>
      <c r="P1836">
        <v>1</v>
      </c>
      <c r="Q1836">
        <v>0</v>
      </c>
      <c r="R1836">
        <v>0</v>
      </c>
      <c r="S1836">
        <v>0</v>
      </c>
      <c r="T1836">
        <v>0</v>
      </c>
      <c r="U1836">
        <f t="shared" si="216"/>
        <v>0</v>
      </c>
      <c r="V1836" t="str">
        <f t="shared" si="210"/>
        <v>True Blue Plantation2012</v>
      </c>
      <c r="W1836" s="17">
        <f t="shared" si="211"/>
        <v>7</v>
      </c>
      <c r="X1836">
        <f t="shared" si="217"/>
        <v>101</v>
      </c>
      <c r="Y1836">
        <f t="shared" si="213"/>
        <v>88</v>
      </c>
      <c r="Z1836">
        <f t="shared" si="214"/>
        <v>88</v>
      </c>
      <c r="AA1836">
        <f t="shared" si="215"/>
        <v>87</v>
      </c>
    </row>
    <row r="1837" spans="1:27" x14ac:dyDescent="0.25">
      <c r="A1837" t="s">
        <v>28</v>
      </c>
      <c r="B1837" t="s">
        <v>28</v>
      </c>
      <c r="C1837" t="s">
        <v>28</v>
      </c>
      <c r="E1837">
        <v>2012</v>
      </c>
      <c r="F1837">
        <v>12</v>
      </c>
      <c r="G1837">
        <v>371</v>
      </c>
      <c r="H1837">
        <v>4</v>
      </c>
      <c r="I1837">
        <v>8</v>
      </c>
      <c r="J1837">
        <v>4</v>
      </c>
      <c r="K1837">
        <v>7</v>
      </c>
      <c r="L1837">
        <v>5</v>
      </c>
      <c r="M1837">
        <v>0</v>
      </c>
      <c r="N1837">
        <v>1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f t="shared" si="216"/>
        <v>0</v>
      </c>
      <c r="V1837" t="str">
        <f t="shared" si="210"/>
        <v>True Blue Plantation2012</v>
      </c>
      <c r="W1837" s="17">
        <f t="shared" si="211"/>
        <v>7</v>
      </c>
      <c r="X1837">
        <f t="shared" si="217"/>
        <v>101</v>
      </c>
      <c r="Y1837">
        <f t="shared" si="213"/>
        <v>88</v>
      </c>
      <c r="Z1837">
        <f t="shared" si="214"/>
        <v>88</v>
      </c>
      <c r="AA1837">
        <f t="shared" si="215"/>
        <v>87</v>
      </c>
    </row>
    <row r="1838" spans="1:27" x14ac:dyDescent="0.25">
      <c r="A1838" t="s">
        <v>28</v>
      </c>
      <c r="B1838" t="s">
        <v>28</v>
      </c>
      <c r="C1838" t="s">
        <v>28</v>
      </c>
      <c r="E1838">
        <v>2012</v>
      </c>
      <c r="F1838">
        <v>13</v>
      </c>
      <c r="G1838">
        <v>381</v>
      </c>
      <c r="H1838">
        <v>4</v>
      </c>
      <c r="I1838">
        <v>7</v>
      </c>
      <c r="J1838">
        <v>6</v>
      </c>
      <c r="K1838">
        <v>4</v>
      </c>
      <c r="L1838">
        <v>4</v>
      </c>
      <c r="M1838">
        <v>0</v>
      </c>
      <c r="N1838">
        <v>0</v>
      </c>
      <c r="O1838">
        <v>1</v>
      </c>
      <c r="P1838">
        <v>1</v>
      </c>
      <c r="Q1838">
        <v>0</v>
      </c>
      <c r="R1838">
        <v>0</v>
      </c>
      <c r="S1838">
        <v>0</v>
      </c>
      <c r="T1838">
        <v>0</v>
      </c>
      <c r="U1838">
        <f t="shared" si="216"/>
        <v>0</v>
      </c>
      <c r="V1838" t="str">
        <f t="shared" si="210"/>
        <v>True Blue Plantation2012</v>
      </c>
      <c r="W1838" s="17">
        <f t="shared" si="211"/>
        <v>7</v>
      </c>
      <c r="X1838">
        <f t="shared" si="217"/>
        <v>101</v>
      </c>
      <c r="Y1838">
        <f t="shared" si="213"/>
        <v>88</v>
      </c>
      <c r="Z1838">
        <f t="shared" si="214"/>
        <v>88</v>
      </c>
      <c r="AA1838">
        <f t="shared" si="215"/>
        <v>87</v>
      </c>
    </row>
    <row r="1839" spans="1:27" x14ac:dyDescent="0.25">
      <c r="A1839" t="s">
        <v>28</v>
      </c>
      <c r="B1839" t="s">
        <v>28</v>
      </c>
      <c r="C1839" t="s">
        <v>28</v>
      </c>
      <c r="E1839">
        <v>2012</v>
      </c>
      <c r="F1839">
        <v>14</v>
      </c>
      <c r="G1839">
        <v>138</v>
      </c>
      <c r="H1839">
        <v>3</v>
      </c>
      <c r="I1839">
        <v>6</v>
      </c>
      <c r="J1839">
        <v>4</v>
      </c>
      <c r="K1839">
        <v>4</v>
      </c>
      <c r="L1839">
        <v>3</v>
      </c>
      <c r="M1839">
        <v>0</v>
      </c>
      <c r="N1839">
        <v>0</v>
      </c>
      <c r="O1839">
        <v>0</v>
      </c>
      <c r="P1839">
        <v>1</v>
      </c>
      <c r="Q1839">
        <v>0</v>
      </c>
      <c r="R1839">
        <v>0</v>
      </c>
      <c r="S1839">
        <v>0</v>
      </c>
      <c r="T1839">
        <v>0</v>
      </c>
      <c r="U1839">
        <f t="shared" si="216"/>
        <v>0</v>
      </c>
      <c r="V1839" t="str">
        <f t="shared" si="210"/>
        <v>True Blue Plantation2012</v>
      </c>
      <c r="W1839" s="17">
        <f t="shared" si="211"/>
        <v>7</v>
      </c>
      <c r="X1839">
        <f t="shared" si="217"/>
        <v>101</v>
      </c>
      <c r="Y1839">
        <f t="shared" si="213"/>
        <v>88</v>
      </c>
      <c r="Z1839">
        <f t="shared" si="214"/>
        <v>88</v>
      </c>
      <c r="AA1839">
        <f t="shared" si="215"/>
        <v>87</v>
      </c>
    </row>
    <row r="1840" spans="1:27" x14ac:dyDescent="0.25">
      <c r="A1840" t="s">
        <v>28</v>
      </c>
      <c r="B1840" t="s">
        <v>28</v>
      </c>
      <c r="C1840" t="s">
        <v>28</v>
      </c>
      <c r="E1840">
        <v>2012</v>
      </c>
      <c r="F1840">
        <v>15</v>
      </c>
      <c r="G1840">
        <v>577</v>
      </c>
      <c r="H1840">
        <v>5</v>
      </c>
      <c r="I1840">
        <v>8</v>
      </c>
      <c r="J1840">
        <v>7</v>
      </c>
      <c r="K1840">
        <v>6</v>
      </c>
      <c r="L1840">
        <v>5</v>
      </c>
      <c r="M1840">
        <v>0</v>
      </c>
      <c r="N1840">
        <v>0</v>
      </c>
      <c r="O1840">
        <v>0</v>
      </c>
      <c r="P1840">
        <v>1</v>
      </c>
      <c r="Q1840">
        <v>0</v>
      </c>
      <c r="R1840">
        <v>0</v>
      </c>
      <c r="S1840">
        <v>0</v>
      </c>
      <c r="T1840">
        <v>0</v>
      </c>
      <c r="U1840">
        <f t="shared" si="216"/>
        <v>0</v>
      </c>
      <c r="V1840" t="str">
        <f t="shared" si="210"/>
        <v>True Blue Plantation2012</v>
      </c>
      <c r="W1840" s="17">
        <f t="shared" si="211"/>
        <v>7</v>
      </c>
      <c r="X1840">
        <f t="shared" si="217"/>
        <v>101</v>
      </c>
      <c r="Y1840">
        <f t="shared" si="213"/>
        <v>88</v>
      </c>
      <c r="Z1840">
        <f t="shared" si="214"/>
        <v>88</v>
      </c>
      <c r="AA1840">
        <f t="shared" si="215"/>
        <v>87</v>
      </c>
    </row>
    <row r="1841" spans="1:27" x14ac:dyDescent="0.25">
      <c r="A1841" t="s">
        <v>28</v>
      </c>
      <c r="B1841" t="s">
        <v>28</v>
      </c>
      <c r="C1841" t="s">
        <v>28</v>
      </c>
      <c r="E1841">
        <v>2012</v>
      </c>
      <c r="F1841">
        <v>16</v>
      </c>
      <c r="G1841">
        <v>181</v>
      </c>
      <c r="H1841">
        <v>3</v>
      </c>
      <c r="I1841">
        <v>4</v>
      </c>
      <c r="J1841">
        <v>4</v>
      </c>
      <c r="K1841">
        <v>4</v>
      </c>
      <c r="L1841">
        <v>4</v>
      </c>
      <c r="M1841">
        <v>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f t="shared" si="216"/>
        <v>0</v>
      </c>
      <c r="V1841" t="str">
        <f t="shared" si="210"/>
        <v>True Blue Plantation2012</v>
      </c>
      <c r="W1841" s="17">
        <f t="shared" si="211"/>
        <v>7</v>
      </c>
      <c r="X1841">
        <f t="shared" si="217"/>
        <v>101</v>
      </c>
      <c r="Y1841">
        <f t="shared" si="213"/>
        <v>88</v>
      </c>
      <c r="Z1841">
        <f t="shared" si="214"/>
        <v>88</v>
      </c>
      <c r="AA1841">
        <f t="shared" si="215"/>
        <v>87</v>
      </c>
    </row>
    <row r="1842" spans="1:27" x14ac:dyDescent="0.25">
      <c r="A1842" t="s">
        <v>28</v>
      </c>
      <c r="B1842" t="s">
        <v>28</v>
      </c>
      <c r="C1842" t="s">
        <v>28</v>
      </c>
      <c r="E1842">
        <v>2012</v>
      </c>
      <c r="F1842">
        <v>17</v>
      </c>
      <c r="G1842">
        <v>395</v>
      </c>
      <c r="H1842">
        <v>4</v>
      </c>
      <c r="I1842">
        <v>6</v>
      </c>
      <c r="J1842">
        <v>4</v>
      </c>
      <c r="K1842">
        <v>5</v>
      </c>
      <c r="L1842">
        <v>6</v>
      </c>
      <c r="M1842">
        <v>0</v>
      </c>
      <c r="N1842">
        <v>1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f t="shared" si="216"/>
        <v>0</v>
      </c>
      <c r="V1842" t="str">
        <f t="shared" si="210"/>
        <v>True Blue Plantation2012</v>
      </c>
      <c r="W1842" s="17">
        <f t="shared" si="211"/>
        <v>7</v>
      </c>
      <c r="X1842">
        <f t="shared" si="217"/>
        <v>101</v>
      </c>
      <c r="Y1842">
        <f t="shared" si="213"/>
        <v>88</v>
      </c>
      <c r="Z1842">
        <f t="shared" si="214"/>
        <v>88</v>
      </c>
      <c r="AA1842">
        <f t="shared" si="215"/>
        <v>87</v>
      </c>
    </row>
    <row r="1843" spans="1:27" x14ac:dyDescent="0.25">
      <c r="A1843" t="s">
        <v>28</v>
      </c>
      <c r="B1843" t="s">
        <v>28</v>
      </c>
      <c r="C1843" t="s">
        <v>28</v>
      </c>
      <c r="E1843">
        <v>2012</v>
      </c>
      <c r="F1843">
        <v>18</v>
      </c>
      <c r="G1843">
        <v>406</v>
      </c>
      <c r="H1843">
        <v>4</v>
      </c>
      <c r="I1843">
        <v>5</v>
      </c>
      <c r="J1843">
        <v>8</v>
      </c>
      <c r="K1843">
        <v>5</v>
      </c>
      <c r="L1843">
        <v>4</v>
      </c>
      <c r="M1843">
        <v>0</v>
      </c>
      <c r="N1843">
        <v>0</v>
      </c>
      <c r="O1843">
        <v>0</v>
      </c>
      <c r="P1843">
        <v>1</v>
      </c>
      <c r="Q1843">
        <v>0</v>
      </c>
      <c r="R1843">
        <v>0</v>
      </c>
      <c r="S1843">
        <v>0</v>
      </c>
      <c r="T1843">
        <v>0</v>
      </c>
      <c r="U1843">
        <f t="shared" si="216"/>
        <v>0</v>
      </c>
      <c r="V1843" t="str">
        <f t="shared" si="210"/>
        <v>True Blue Plantation2012</v>
      </c>
      <c r="W1843" s="17">
        <f t="shared" si="211"/>
        <v>7</v>
      </c>
      <c r="X1843">
        <f t="shared" si="217"/>
        <v>101</v>
      </c>
      <c r="Y1843">
        <f t="shared" si="213"/>
        <v>88</v>
      </c>
      <c r="Z1843">
        <f t="shared" si="214"/>
        <v>88</v>
      </c>
      <c r="AA1843">
        <f t="shared" si="215"/>
        <v>87</v>
      </c>
    </row>
    <row r="1844" spans="1:27" x14ac:dyDescent="0.25">
      <c r="A1844" t="s">
        <v>26</v>
      </c>
      <c r="B1844" t="s">
        <v>26</v>
      </c>
      <c r="C1844" t="s">
        <v>26</v>
      </c>
      <c r="E1844">
        <v>2012</v>
      </c>
      <c r="F1844">
        <v>1</v>
      </c>
      <c r="G1844">
        <v>319</v>
      </c>
      <c r="H1844">
        <v>4</v>
      </c>
      <c r="I1844">
        <v>6</v>
      </c>
      <c r="J1844">
        <v>6</v>
      </c>
      <c r="K1844">
        <v>6</v>
      </c>
      <c r="L1844">
        <v>6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f t="shared" si="216"/>
        <v>0</v>
      </c>
      <c r="V1844" t="str">
        <f t="shared" si="210"/>
        <v>Caledonia2012</v>
      </c>
      <c r="W1844" s="17">
        <f t="shared" si="211"/>
        <v>7</v>
      </c>
      <c r="X1844">
        <f t="shared" si="217"/>
        <v>86</v>
      </c>
      <c r="Y1844">
        <f t="shared" si="213"/>
        <v>91</v>
      </c>
      <c r="Z1844">
        <f t="shared" si="214"/>
        <v>92</v>
      </c>
      <c r="AA1844">
        <f t="shared" si="215"/>
        <v>89</v>
      </c>
    </row>
    <row r="1845" spans="1:27" x14ac:dyDescent="0.25">
      <c r="A1845" t="s">
        <v>26</v>
      </c>
      <c r="B1845" t="s">
        <v>26</v>
      </c>
      <c r="C1845" t="s">
        <v>26</v>
      </c>
      <c r="E1845">
        <v>2012</v>
      </c>
      <c r="F1845">
        <v>2</v>
      </c>
      <c r="G1845">
        <v>516</v>
      </c>
      <c r="H1845">
        <v>5</v>
      </c>
      <c r="I1845">
        <v>6</v>
      </c>
      <c r="J1845">
        <v>6</v>
      </c>
      <c r="K1845">
        <v>7</v>
      </c>
      <c r="L1845">
        <v>6</v>
      </c>
      <c r="M1845">
        <v>0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f t="shared" si="216"/>
        <v>0</v>
      </c>
      <c r="V1845" t="str">
        <f t="shared" si="210"/>
        <v>Caledonia2012</v>
      </c>
      <c r="W1845" s="17">
        <f t="shared" si="211"/>
        <v>7</v>
      </c>
      <c r="X1845">
        <f t="shared" si="217"/>
        <v>86</v>
      </c>
      <c r="Y1845">
        <f t="shared" si="213"/>
        <v>91</v>
      </c>
      <c r="Z1845">
        <f t="shared" si="214"/>
        <v>92</v>
      </c>
      <c r="AA1845">
        <f t="shared" si="215"/>
        <v>89</v>
      </c>
    </row>
    <row r="1846" spans="1:27" x14ac:dyDescent="0.25">
      <c r="A1846" t="s">
        <v>26</v>
      </c>
      <c r="B1846" t="s">
        <v>26</v>
      </c>
      <c r="C1846" t="s">
        <v>26</v>
      </c>
      <c r="E1846">
        <v>2012</v>
      </c>
      <c r="F1846">
        <v>3</v>
      </c>
      <c r="G1846">
        <v>153</v>
      </c>
      <c r="H1846">
        <v>3</v>
      </c>
      <c r="I1846">
        <v>3</v>
      </c>
      <c r="J1846">
        <v>3</v>
      </c>
      <c r="K1846">
        <v>4</v>
      </c>
      <c r="L1846">
        <v>4</v>
      </c>
      <c r="M1846">
        <v>1</v>
      </c>
      <c r="N1846">
        <v>1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f t="shared" si="216"/>
        <v>0</v>
      </c>
      <c r="V1846" t="str">
        <f t="shared" si="210"/>
        <v>Caledonia2012</v>
      </c>
      <c r="W1846" s="17">
        <f t="shared" si="211"/>
        <v>7</v>
      </c>
      <c r="X1846">
        <f t="shared" si="217"/>
        <v>86</v>
      </c>
      <c r="Y1846">
        <f t="shared" si="213"/>
        <v>91</v>
      </c>
      <c r="Z1846">
        <f t="shared" si="214"/>
        <v>92</v>
      </c>
      <c r="AA1846">
        <f t="shared" si="215"/>
        <v>89</v>
      </c>
    </row>
    <row r="1847" spans="1:27" x14ac:dyDescent="0.25">
      <c r="A1847" t="s">
        <v>26</v>
      </c>
      <c r="B1847" t="s">
        <v>26</v>
      </c>
      <c r="C1847" t="s">
        <v>26</v>
      </c>
      <c r="E1847">
        <v>2012</v>
      </c>
      <c r="F1847">
        <v>4</v>
      </c>
      <c r="G1847">
        <v>322</v>
      </c>
      <c r="H1847">
        <v>4</v>
      </c>
      <c r="I1847">
        <v>4</v>
      </c>
      <c r="J1847">
        <v>5</v>
      </c>
      <c r="K1847">
        <v>6</v>
      </c>
      <c r="L1847">
        <v>5</v>
      </c>
      <c r="M1847">
        <v>1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f t="shared" si="216"/>
        <v>0</v>
      </c>
      <c r="V1847" t="str">
        <f t="shared" si="210"/>
        <v>Caledonia2012</v>
      </c>
      <c r="W1847" s="17">
        <f t="shared" si="211"/>
        <v>7</v>
      </c>
      <c r="X1847">
        <f t="shared" si="217"/>
        <v>86</v>
      </c>
      <c r="Y1847">
        <f t="shared" si="213"/>
        <v>91</v>
      </c>
      <c r="Z1847">
        <f t="shared" si="214"/>
        <v>92</v>
      </c>
      <c r="AA1847">
        <f t="shared" si="215"/>
        <v>89</v>
      </c>
    </row>
    <row r="1848" spans="1:27" x14ac:dyDescent="0.25">
      <c r="A1848" t="s">
        <v>26</v>
      </c>
      <c r="B1848" t="s">
        <v>26</v>
      </c>
      <c r="C1848" t="s">
        <v>26</v>
      </c>
      <c r="E1848">
        <v>2012</v>
      </c>
      <c r="F1848">
        <v>5</v>
      </c>
      <c r="G1848">
        <v>347</v>
      </c>
      <c r="H1848">
        <v>4</v>
      </c>
      <c r="I1848">
        <v>4</v>
      </c>
      <c r="J1848">
        <v>6</v>
      </c>
      <c r="K1848">
        <v>6</v>
      </c>
      <c r="L1848">
        <v>4</v>
      </c>
      <c r="M1848">
        <v>1</v>
      </c>
      <c r="N1848">
        <v>0</v>
      </c>
      <c r="O1848">
        <v>0</v>
      </c>
      <c r="P1848">
        <v>1</v>
      </c>
      <c r="Q1848">
        <v>0</v>
      </c>
      <c r="R1848">
        <v>0</v>
      </c>
      <c r="S1848">
        <v>0</v>
      </c>
      <c r="T1848">
        <v>0</v>
      </c>
      <c r="U1848">
        <f t="shared" si="216"/>
        <v>0</v>
      </c>
      <c r="V1848" t="str">
        <f t="shared" si="210"/>
        <v>Caledonia2012</v>
      </c>
      <c r="W1848" s="17">
        <f t="shared" si="211"/>
        <v>7</v>
      </c>
      <c r="X1848">
        <f t="shared" si="217"/>
        <v>86</v>
      </c>
      <c r="Y1848">
        <f t="shared" si="213"/>
        <v>91</v>
      </c>
      <c r="Z1848">
        <f t="shared" si="214"/>
        <v>92</v>
      </c>
      <c r="AA1848">
        <f t="shared" si="215"/>
        <v>89</v>
      </c>
    </row>
    <row r="1849" spans="1:27" x14ac:dyDescent="0.25">
      <c r="A1849" t="s">
        <v>26</v>
      </c>
      <c r="B1849" t="s">
        <v>26</v>
      </c>
      <c r="C1849" t="s">
        <v>26</v>
      </c>
      <c r="E1849">
        <v>2012</v>
      </c>
      <c r="F1849">
        <v>6</v>
      </c>
      <c r="G1849">
        <v>120</v>
      </c>
      <c r="H1849">
        <v>3</v>
      </c>
      <c r="I1849">
        <v>3</v>
      </c>
      <c r="J1849">
        <v>3</v>
      </c>
      <c r="K1849">
        <v>4</v>
      </c>
      <c r="L1849">
        <v>3</v>
      </c>
      <c r="M1849">
        <v>1</v>
      </c>
      <c r="N1849">
        <v>1</v>
      </c>
      <c r="O1849">
        <v>0</v>
      </c>
      <c r="P1849">
        <v>1</v>
      </c>
      <c r="Q1849">
        <v>0</v>
      </c>
      <c r="R1849">
        <v>0</v>
      </c>
      <c r="S1849">
        <v>0</v>
      </c>
      <c r="T1849">
        <v>0</v>
      </c>
      <c r="U1849">
        <f t="shared" si="216"/>
        <v>0</v>
      </c>
      <c r="V1849" t="str">
        <f t="shared" si="210"/>
        <v>Caledonia2012</v>
      </c>
      <c r="W1849" s="17">
        <f t="shared" si="211"/>
        <v>7</v>
      </c>
      <c r="X1849">
        <f t="shared" si="217"/>
        <v>86</v>
      </c>
      <c r="Y1849">
        <f t="shared" si="213"/>
        <v>91</v>
      </c>
      <c r="Z1849">
        <f t="shared" si="214"/>
        <v>92</v>
      </c>
      <c r="AA1849">
        <f t="shared" si="215"/>
        <v>89</v>
      </c>
    </row>
    <row r="1850" spans="1:27" x14ac:dyDescent="0.25">
      <c r="A1850" t="s">
        <v>26</v>
      </c>
      <c r="B1850" t="s">
        <v>26</v>
      </c>
      <c r="C1850" t="s">
        <v>26</v>
      </c>
      <c r="E1850">
        <v>2012</v>
      </c>
      <c r="F1850">
        <v>7</v>
      </c>
      <c r="G1850">
        <v>323</v>
      </c>
      <c r="H1850">
        <v>4</v>
      </c>
      <c r="I1850">
        <v>5</v>
      </c>
      <c r="J1850">
        <v>4</v>
      </c>
      <c r="K1850">
        <v>4</v>
      </c>
      <c r="L1850">
        <v>4</v>
      </c>
      <c r="M1850">
        <v>0</v>
      </c>
      <c r="N1850">
        <v>1</v>
      </c>
      <c r="O1850">
        <v>1</v>
      </c>
      <c r="P1850">
        <v>1</v>
      </c>
      <c r="Q1850">
        <v>0</v>
      </c>
      <c r="R1850">
        <v>0</v>
      </c>
      <c r="S1850">
        <v>0</v>
      </c>
      <c r="T1850">
        <v>0</v>
      </c>
      <c r="U1850">
        <f t="shared" si="216"/>
        <v>0</v>
      </c>
      <c r="V1850" t="str">
        <f t="shared" si="210"/>
        <v>Caledonia2012</v>
      </c>
      <c r="W1850" s="17">
        <f t="shared" si="211"/>
        <v>7</v>
      </c>
      <c r="X1850">
        <f t="shared" si="217"/>
        <v>86</v>
      </c>
      <c r="Y1850">
        <f t="shared" si="213"/>
        <v>91</v>
      </c>
      <c r="Z1850">
        <f t="shared" si="214"/>
        <v>92</v>
      </c>
      <c r="AA1850">
        <f t="shared" si="215"/>
        <v>89</v>
      </c>
    </row>
    <row r="1851" spans="1:27" x14ac:dyDescent="0.25">
      <c r="A1851" t="s">
        <v>26</v>
      </c>
      <c r="B1851" t="s">
        <v>26</v>
      </c>
      <c r="C1851" t="s">
        <v>26</v>
      </c>
      <c r="E1851">
        <v>2012</v>
      </c>
      <c r="F1851">
        <v>8</v>
      </c>
      <c r="G1851">
        <v>477</v>
      </c>
      <c r="H1851">
        <v>5</v>
      </c>
      <c r="I1851">
        <v>7</v>
      </c>
      <c r="J1851">
        <v>5</v>
      </c>
      <c r="K1851">
        <v>6</v>
      </c>
      <c r="L1851">
        <v>5</v>
      </c>
      <c r="M1851">
        <v>0</v>
      </c>
      <c r="N1851">
        <v>1</v>
      </c>
      <c r="O1851">
        <v>0</v>
      </c>
      <c r="P1851">
        <v>1</v>
      </c>
      <c r="Q1851">
        <v>0</v>
      </c>
      <c r="R1851">
        <v>0</v>
      </c>
      <c r="S1851">
        <v>0</v>
      </c>
      <c r="T1851">
        <v>0</v>
      </c>
      <c r="U1851">
        <f t="shared" si="216"/>
        <v>0</v>
      </c>
      <c r="V1851" t="str">
        <f t="shared" si="210"/>
        <v>Caledonia2012</v>
      </c>
      <c r="W1851" s="17">
        <f t="shared" si="211"/>
        <v>7</v>
      </c>
      <c r="X1851">
        <f t="shared" si="217"/>
        <v>86</v>
      </c>
      <c r="Y1851">
        <f t="shared" si="213"/>
        <v>91</v>
      </c>
      <c r="Z1851">
        <f t="shared" si="214"/>
        <v>92</v>
      </c>
      <c r="AA1851">
        <f t="shared" si="215"/>
        <v>89</v>
      </c>
    </row>
    <row r="1852" spans="1:27" x14ac:dyDescent="0.25">
      <c r="A1852" t="s">
        <v>26</v>
      </c>
      <c r="B1852" t="s">
        <v>26</v>
      </c>
      <c r="C1852" t="s">
        <v>26</v>
      </c>
      <c r="E1852">
        <v>2012</v>
      </c>
      <c r="F1852">
        <v>9</v>
      </c>
      <c r="G1852">
        <v>92</v>
      </c>
      <c r="H1852">
        <v>3</v>
      </c>
      <c r="I1852">
        <v>4</v>
      </c>
      <c r="J1852">
        <v>5</v>
      </c>
      <c r="K1852">
        <v>4</v>
      </c>
      <c r="L1852">
        <v>5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f t="shared" si="216"/>
        <v>0</v>
      </c>
      <c r="V1852" t="str">
        <f t="shared" si="210"/>
        <v>Caledonia2012</v>
      </c>
      <c r="W1852" s="17">
        <f t="shared" si="211"/>
        <v>7</v>
      </c>
      <c r="X1852">
        <f t="shared" si="217"/>
        <v>86</v>
      </c>
      <c r="Y1852">
        <f t="shared" si="213"/>
        <v>91</v>
      </c>
      <c r="Z1852">
        <f t="shared" si="214"/>
        <v>92</v>
      </c>
      <c r="AA1852">
        <f t="shared" si="215"/>
        <v>89</v>
      </c>
    </row>
    <row r="1853" spans="1:27" x14ac:dyDescent="0.25">
      <c r="A1853" t="s">
        <v>26</v>
      </c>
      <c r="B1853" t="s">
        <v>26</v>
      </c>
      <c r="C1853" t="s">
        <v>26</v>
      </c>
      <c r="E1853">
        <v>2012</v>
      </c>
      <c r="F1853">
        <v>10</v>
      </c>
      <c r="G1853">
        <v>518</v>
      </c>
      <c r="H1853">
        <v>5</v>
      </c>
      <c r="I1853">
        <v>7</v>
      </c>
      <c r="J1853">
        <v>6</v>
      </c>
      <c r="K1853">
        <v>5</v>
      </c>
      <c r="L1853">
        <v>6</v>
      </c>
      <c r="M1853">
        <v>0</v>
      </c>
      <c r="N1853">
        <v>0</v>
      </c>
      <c r="O1853">
        <v>1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f t="shared" si="216"/>
        <v>0</v>
      </c>
      <c r="V1853" t="str">
        <f t="shared" si="210"/>
        <v>Caledonia2012</v>
      </c>
      <c r="W1853" s="17">
        <f t="shared" si="211"/>
        <v>7</v>
      </c>
      <c r="X1853">
        <f t="shared" si="217"/>
        <v>86</v>
      </c>
      <c r="Y1853">
        <f t="shared" si="213"/>
        <v>91</v>
      </c>
      <c r="Z1853">
        <f t="shared" si="214"/>
        <v>92</v>
      </c>
      <c r="AA1853">
        <f t="shared" si="215"/>
        <v>89</v>
      </c>
    </row>
    <row r="1854" spans="1:27" x14ac:dyDescent="0.25">
      <c r="A1854" t="s">
        <v>26</v>
      </c>
      <c r="B1854" t="s">
        <v>26</v>
      </c>
      <c r="C1854" t="s">
        <v>26</v>
      </c>
      <c r="E1854">
        <v>2012</v>
      </c>
      <c r="F1854">
        <v>11</v>
      </c>
      <c r="G1854">
        <v>150</v>
      </c>
      <c r="H1854">
        <v>3</v>
      </c>
      <c r="I1854">
        <v>4</v>
      </c>
      <c r="J1854">
        <v>4</v>
      </c>
      <c r="K1854">
        <v>3</v>
      </c>
      <c r="L1854">
        <v>3</v>
      </c>
      <c r="M1854">
        <v>0</v>
      </c>
      <c r="N1854">
        <v>0</v>
      </c>
      <c r="O1854">
        <v>1</v>
      </c>
      <c r="P1854">
        <v>1</v>
      </c>
      <c r="Q1854">
        <v>0</v>
      </c>
      <c r="R1854">
        <v>0</v>
      </c>
      <c r="S1854">
        <v>0</v>
      </c>
      <c r="T1854">
        <v>0</v>
      </c>
      <c r="U1854">
        <f t="shared" si="216"/>
        <v>0</v>
      </c>
      <c r="V1854" t="str">
        <f t="shared" si="210"/>
        <v>Caledonia2012</v>
      </c>
      <c r="W1854" s="17">
        <f t="shared" si="211"/>
        <v>7</v>
      </c>
      <c r="X1854">
        <f t="shared" si="217"/>
        <v>86</v>
      </c>
      <c r="Y1854">
        <f t="shared" si="213"/>
        <v>91</v>
      </c>
      <c r="Z1854">
        <f t="shared" si="214"/>
        <v>92</v>
      </c>
      <c r="AA1854">
        <f t="shared" si="215"/>
        <v>89</v>
      </c>
    </row>
    <row r="1855" spans="1:27" x14ac:dyDescent="0.25">
      <c r="A1855" t="s">
        <v>26</v>
      </c>
      <c r="B1855" t="s">
        <v>26</v>
      </c>
      <c r="C1855" t="s">
        <v>26</v>
      </c>
      <c r="E1855">
        <v>2012</v>
      </c>
      <c r="F1855">
        <v>12</v>
      </c>
      <c r="G1855">
        <v>384</v>
      </c>
      <c r="H1855">
        <v>4</v>
      </c>
      <c r="I1855">
        <v>6</v>
      </c>
      <c r="J1855">
        <v>6</v>
      </c>
      <c r="K1855">
        <v>6</v>
      </c>
      <c r="L1855">
        <v>5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f t="shared" si="216"/>
        <v>0</v>
      </c>
      <c r="V1855" t="str">
        <f t="shared" si="210"/>
        <v>Caledonia2012</v>
      </c>
      <c r="W1855" s="17">
        <f t="shared" si="211"/>
        <v>7</v>
      </c>
      <c r="X1855">
        <f t="shared" si="217"/>
        <v>86</v>
      </c>
      <c r="Y1855">
        <f t="shared" si="213"/>
        <v>91</v>
      </c>
      <c r="Z1855">
        <f t="shared" si="214"/>
        <v>92</v>
      </c>
      <c r="AA1855">
        <f t="shared" si="215"/>
        <v>89</v>
      </c>
    </row>
    <row r="1856" spans="1:27" x14ac:dyDescent="0.25">
      <c r="A1856" t="s">
        <v>26</v>
      </c>
      <c r="B1856" t="s">
        <v>26</v>
      </c>
      <c r="C1856" t="s">
        <v>26</v>
      </c>
      <c r="E1856">
        <v>2012</v>
      </c>
      <c r="F1856">
        <v>13</v>
      </c>
      <c r="G1856">
        <v>354</v>
      </c>
      <c r="H1856">
        <v>4</v>
      </c>
      <c r="I1856">
        <v>4</v>
      </c>
      <c r="J1856">
        <v>4</v>
      </c>
      <c r="K1856">
        <v>5</v>
      </c>
      <c r="L1856">
        <v>5</v>
      </c>
      <c r="M1856">
        <v>1</v>
      </c>
      <c r="N1856">
        <v>1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  <c r="U1856">
        <f t="shared" si="216"/>
        <v>0</v>
      </c>
      <c r="V1856" t="str">
        <f t="shared" si="210"/>
        <v>Caledonia2012</v>
      </c>
      <c r="W1856" s="17">
        <f t="shared" si="211"/>
        <v>7</v>
      </c>
      <c r="X1856">
        <f t="shared" si="217"/>
        <v>86</v>
      </c>
      <c r="Y1856">
        <f t="shared" si="213"/>
        <v>91</v>
      </c>
      <c r="Z1856">
        <f t="shared" si="214"/>
        <v>92</v>
      </c>
      <c r="AA1856">
        <f t="shared" si="215"/>
        <v>89</v>
      </c>
    </row>
    <row r="1857" spans="1:27" x14ac:dyDescent="0.25">
      <c r="A1857" t="s">
        <v>26</v>
      </c>
      <c r="B1857" t="s">
        <v>26</v>
      </c>
      <c r="C1857" t="s">
        <v>26</v>
      </c>
      <c r="E1857">
        <v>2012</v>
      </c>
      <c r="F1857">
        <v>14</v>
      </c>
      <c r="G1857">
        <v>343</v>
      </c>
      <c r="H1857">
        <v>4</v>
      </c>
      <c r="I1857">
        <v>5</v>
      </c>
      <c r="J1857">
        <v>6</v>
      </c>
      <c r="K1857">
        <v>5</v>
      </c>
      <c r="L1857">
        <v>9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f t="shared" si="216"/>
        <v>0</v>
      </c>
      <c r="V1857" t="str">
        <f t="shared" si="210"/>
        <v>Caledonia2012</v>
      </c>
      <c r="W1857" s="17">
        <f t="shared" si="211"/>
        <v>7</v>
      </c>
      <c r="X1857">
        <f t="shared" si="217"/>
        <v>86</v>
      </c>
      <c r="Y1857">
        <f t="shared" si="213"/>
        <v>91</v>
      </c>
      <c r="Z1857">
        <f t="shared" si="214"/>
        <v>92</v>
      </c>
      <c r="AA1857">
        <f t="shared" si="215"/>
        <v>89</v>
      </c>
    </row>
    <row r="1858" spans="1:27" x14ac:dyDescent="0.25">
      <c r="A1858" t="s">
        <v>26</v>
      </c>
      <c r="B1858" t="s">
        <v>26</v>
      </c>
      <c r="C1858" t="s">
        <v>26</v>
      </c>
      <c r="E1858">
        <v>2012</v>
      </c>
      <c r="F1858">
        <v>15</v>
      </c>
      <c r="G1858">
        <v>423</v>
      </c>
      <c r="H1858">
        <v>4</v>
      </c>
      <c r="I1858">
        <v>5</v>
      </c>
      <c r="J1858">
        <v>6</v>
      </c>
      <c r="K1858">
        <v>5</v>
      </c>
      <c r="L1858">
        <v>7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f t="shared" si="216"/>
        <v>0</v>
      </c>
      <c r="V1858" t="str">
        <f t="shared" si="210"/>
        <v>Caledonia2012</v>
      </c>
      <c r="W1858" s="17">
        <f t="shared" si="211"/>
        <v>7</v>
      </c>
      <c r="X1858">
        <f t="shared" si="217"/>
        <v>86</v>
      </c>
      <c r="Y1858">
        <f t="shared" si="213"/>
        <v>91</v>
      </c>
      <c r="Z1858">
        <f t="shared" si="214"/>
        <v>92</v>
      </c>
      <c r="AA1858">
        <f t="shared" si="215"/>
        <v>89</v>
      </c>
    </row>
    <row r="1859" spans="1:27" x14ac:dyDescent="0.25">
      <c r="A1859" t="s">
        <v>26</v>
      </c>
      <c r="B1859" t="s">
        <v>26</v>
      </c>
      <c r="C1859" t="s">
        <v>26</v>
      </c>
      <c r="E1859">
        <v>2012</v>
      </c>
      <c r="F1859">
        <v>16</v>
      </c>
      <c r="G1859">
        <v>375</v>
      </c>
      <c r="H1859">
        <v>4</v>
      </c>
      <c r="I1859">
        <v>4</v>
      </c>
      <c r="J1859">
        <v>5</v>
      </c>
      <c r="K1859">
        <v>5</v>
      </c>
      <c r="L1859">
        <v>3</v>
      </c>
      <c r="M1859">
        <v>1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1</v>
      </c>
      <c r="U1859">
        <f t="shared" si="216"/>
        <v>1</v>
      </c>
      <c r="V1859" t="str">
        <f t="shared" ref="V1859:V1922" si="218">A1859&amp;E1859</f>
        <v>Caledonia2012</v>
      </c>
      <c r="W1859" s="17">
        <f t="shared" ref="W1859:W1922" si="219">COUNTIF($C:$C,C1859)/18</f>
        <v>7</v>
      </c>
      <c r="X1859">
        <f t="shared" ref="X1859:X1922" si="220">SUMIF($V:$V,$V1859,$I:$I)</f>
        <v>86</v>
      </c>
      <c r="Y1859">
        <f t="shared" ref="Y1859:Y1922" si="221">SUMIF($V:$V,$V1859,$J:$J)</f>
        <v>91</v>
      </c>
      <c r="Z1859">
        <f t="shared" ref="Z1859:Z1922" si="222">SUMIF($V:$V,$V1859,$K:$K)</f>
        <v>92</v>
      </c>
      <c r="AA1859">
        <f t="shared" ref="AA1859:AA1922" si="223">SUMIF($V:$V,$V1859,$L:$L)</f>
        <v>89</v>
      </c>
    </row>
    <row r="1860" spans="1:27" x14ac:dyDescent="0.25">
      <c r="A1860" t="s">
        <v>26</v>
      </c>
      <c r="B1860" t="s">
        <v>26</v>
      </c>
      <c r="C1860" t="s">
        <v>26</v>
      </c>
      <c r="E1860">
        <v>2012</v>
      </c>
      <c r="F1860">
        <v>17</v>
      </c>
      <c r="G1860">
        <v>132</v>
      </c>
      <c r="H1860">
        <v>3</v>
      </c>
      <c r="I1860">
        <v>4</v>
      </c>
      <c r="J1860">
        <v>4</v>
      </c>
      <c r="K1860">
        <v>4</v>
      </c>
      <c r="L1860">
        <v>3</v>
      </c>
      <c r="M1860">
        <v>0</v>
      </c>
      <c r="N1860">
        <v>0</v>
      </c>
      <c r="O1860">
        <v>0</v>
      </c>
      <c r="P1860">
        <v>1</v>
      </c>
      <c r="Q1860">
        <v>0</v>
      </c>
      <c r="R1860">
        <v>0</v>
      </c>
      <c r="S1860">
        <v>0</v>
      </c>
      <c r="T1860">
        <v>0</v>
      </c>
      <c r="U1860">
        <f t="shared" si="216"/>
        <v>0</v>
      </c>
      <c r="V1860" t="str">
        <f t="shared" si="218"/>
        <v>Caledonia2012</v>
      </c>
      <c r="W1860" s="17">
        <f t="shared" si="219"/>
        <v>7</v>
      </c>
      <c r="X1860">
        <f t="shared" si="220"/>
        <v>86</v>
      </c>
      <c r="Y1860">
        <f t="shared" si="221"/>
        <v>91</v>
      </c>
      <c r="Z1860">
        <f t="shared" si="222"/>
        <v>92</v>
      </c>
      <c r="AA1860">
        <f t="shared" si="223"/>
        <v>89</v>
      </c>
    </row>
    <row r="1861" spans="1:27" x14ac:dyDescent="0.25">
      <c r="A1861" t="s">
        <v>26</v>
      </c>
      <c r="B1861" t="s">
        <v>26</v>
      </c>
      <c r="C1861" t="s">
        <v>26</v>
      </c>
      <c r="E1861">
        <v>2012</v>
      </c>
      <c r="F1861">
        <v>18</v>
      </c>
      <c r="G1861">
        <v>362</v>
      </c>
      <c r="H1861">
        <v>4</v>
      </c>
      <c r="I1861">
        <v>5</v>
      </c>
      <c r="J1861">
        <v>7</v>
      </c>
      <c r="K1861">
        <v>7</v>
      </c>
      <c r="L1861">
        <v>6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f t="shared" si="216"/>
        <v>0</v>
      </c>
      <c r="V1861" t="str">
        <f t="shared" si="218"/>
        <v>Caledonia2012</v>
      </c>
      <c r="W1861" s="17">
        <f t="shared" si="219"/>
        <v>7</v>
      </c>
      <c r="X1861">
        <f t="shared" si="220"/>
        <v>86</v>
      </c>
      <c r="Y1861">
        <f t="shared" si="221"/>
        <v>91</v>
      </c>
      <c r="Z1861">
        <f t="shared" si="222"/>
        <v>92</v>
      </c>
      <c r="AA1861">
        <f t="shared" si="223"/>
        <v>89</v>
      </c>
    </row>
    <row r="1862" spans="1:27" x14ac:dyDescent="0.25">
      <c r="A1862" t="s">
        <v>39</v>
      </c>
      <c r="B1862" t="s">
        <v>39</v>
      </c>
      <c r="C1862" t="s">
        <v>39</v>
      </c>
      <c r="E1862">
        <v>2012</v>
      </c>
      <c r="F1862">
        <v>1</v>
      </c>
      <c r="G1862">
        <v>323</v>
      </c>
      <c r="H1862">
        <v>4</v>
      </c>
      <c r="I1862">
        <v>4</v>
      </c>
      <c r="J1862">
        <v>5</v>
      </c>
      <c r="K1862">
        <v>5</v>
      </c>
      <c r="L1862">
        <v>5</v>
      </c>
      <c r="M1862">
        <v>1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f t="shared" ref="U1862:U1925" si="224">SUM(Q1862:T1862)</f>
        <v>0</v>
      </c>
      <c r="V1862" t="str">
        <f t="shared" si="218"/>
        <v>Barefoot Resort - Fazio2012</v>
      </c>
      <c r="W1862" s="17">
        <f t="shared" si="219"/>
        <v>18</v>
      </c>
      <c r="X1862">
        <f t="shared" si="220"/>
        <v>94</v>
      </c>
      <c r="Y1862">
        <f t="shared" si="221"/>
        <v>86</v>
      </c>
      <c r="Z1862">
        <f t="shared" si="222"/>
        <v>94</v>
      </c>
      <c r="AA1862">
        <f t="shared" si="223"/>
        <v>89</v>
      </c>
    </row>
    <row r="1863" spans="1:27" x14ac:dyDescent="0.25">
      <c r="A1863" t="s">
        <v>39</v>
      </c>
      <c r="B1863" t="s">
        <v>39</v>
      </c>
      <c r="C1863" t="s">
        <v>39</v>
      </c>
      <c r="E1863">
        <v>2012</v>
      </c>
      <c r="F1863">
        <v>2</v>
      </c>
      <c r="G1863">
        <v>406</v>
      </c>
      <c r="H1863">
        <v>4</v>
      </c>
      <c r="I1863">
        <v>6</v>
      </c>
      <c r="J1863">
        <v>8</v>
      </c>
      <c r="K1863">
        <v>5</v>
      </c>
      <c r="L1863">
        <v>5</v>
      </c>
      <c r="M1863">
        <v>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f t="shared" si="224"/>
        <v>0</v>
      </c>
      <c r="V1863" t="str">
        <f t="shared" si="218"/>
        <v>Barefoot Resort - Fazio2012</v>
      </c>
      <c r="W1863" s="17">
        <f t="shared" si="219"/>
        <v>18</v>
      </c>
      <c r="X1863">
        <f t="shared" si="220"/>
        <v>94</v>
      </c>
      <c r="Y1863">
        <f t="shared" si="221"/>
        <v>86</v>
      </c>
      <c r="Z1863">
        <f t="shared" si="222"/>
        <v>94</v>
      </c>
      <c r="AA1863">
        <f t="shared" si="223"/>
        <v>89</v>
      </c>
    </row>
    <row r="1864" spans="1:27" x14ac:dyDescent="0.25">
      <c r="A1864" t="s">
        <v>39</v>
      </c>
      <c r="B1864" t="s">
        <v>39</v>
      </c>
      <c r="C1864" t="s">
        <v>39</v>
      </c>
      <c r="E1864">
        <v>2012</v>
      </c>
      <c r="F1864">
        <v>3</v>
      </c>
      <c r="G1864">
        <v>122</v>
      </c>
      <c r="H1864">
        <v>3</v>
      </c>
      <c r="I1864">
        <v>4</v>
      </c>
      <c r="J1864">
        <v>3</v>
      </c>
      <c r="K1864">
        <v>4</v>
      </c>
      <c r="L1864">
        <v>3</v>
      </c>
      <c r="M1864">
        <v>0</v>
      </c>
      <c r="N1864">
        <v>1</v>
      </c>
      <c r="O1864">
        <v>0</v>
      </c>
      <c r="P1864">
        <v>1</v>
      </c>
      <c r="Q1864">
        <v>0</v>
      </c>
      <c r="R1864">
        <v>0</v>
      </c>
      <c r="S1864">
        <v>0</v>
      </c>
      <c r="T1864">
        <v>0</v>
      </c>
      <c r="U1864">
        <f t="shared" si="224"/>
        <v>0</v>
      </c>
      <c r="V1864" t="str">
        <f t="shared" si="218"/>
        <v>Barefoot Resort - Fazio2012</v>
      </c>
      <c r="W1864" s="17">
        <f t="shared" si="219"/>
        <v>18</v>
      </c>
      <c r="X1864">
        <f t="shared" si="220"/>
        <v>94</v>
      </c>
      <c r="Y1864">
        <f t="shared" si="221"/>
        <v>86</v>
      </c>
      <c r="Z1864">
        <f t="shared" si="222"/>
        <v>94</v>
      </c>
      <c r="AA1864">
        <f t="shared" si="223"/>
        <v>89</v>
      </c>
    </row>
    <row r="1865" spans="1:27" x14ac:dyDescent="0.25">
      <c r="A1865" t="s">
        <v>39</v>
      </c>
      <c r="B1865" t="s">
        <v>39</v>
      </c>
      <c r="C1865" t="s">
        <v>39</v>
      </c>
      <c r="E1865">
        <v>2012</v>
      </c>
      <c r="F1865">
        <v>4</v>
      </c>
      <c r="G1865">
        <v>440</v>
      </c>
      <c r="H1865">
        <v>5</v>
      </c>
      <c r="I1865">
        <v>8</v>
      </c>
      <c r="J1865">
        <v>7</v>
      </c>
      <c r="K1865">
        <v>6</v>
      </c>
      <c r="L1865">
        <v>5</v>
      </c>
      <c r="M1865">
        <v>0</v>
      </c>
      <c r="N1865">
        <v>0</v>
      </c>
      <c r="O1865">
        <v>0</v>
      </c>
      <c r="P1865">
        <v>1</v>
      </c>
      <c r="Q1865">
        <v>0</v>
      </c>
      <c r="R1865">
        <v>0</v>
      </c>
      <c r="S1865">
        <v>0</v>
      </c>
      <c r="T1865">
        <v>0</v>
      </c>
      <c r="U1865">
        <f t="shared" si="224"/>
        <v>0</v>
      </c>
      <c r="V1865" t="str">
        <f t="shared" si="218"/>
        <v>Barefoot Resort - Fazio2012</v>
      </c>
      <c r="W1865" s="17">
        <f t="shared" si="219"/>
        <v>18</v>
      </c>
      <c r="X1865">
        <f t="shared" si="220"/>
        <v>94</v>
      </c>
      <c r="Y1865">
        <f t="shared" si="221"/>
        <v>86</v>
      </c>
      <c r="Z1865">
        <f t="shared" si="222"/>
        <v>94</v>
      </c>
      <c r="AA1865">
        <f t="shared" si="223"/>
        <v>89</v>
      </c>
    </row>
    <row r="1866" spans="1:27" x14ac:dyDescent="0.25">
      <c r="A1866" t="s">
        <v>39</v>
      </c>
      <c r="B1866" t="s">
        <v>39</v>
      </c>
      <c r="C1866" t="s">
        <v>39</v>
      </c>
      <c r="E1866">
        <v>2012</v>
      </c>
      <c r="F1866">
        <v>5</v>
      </c>
      <c r="G1866">
        <v>441</v>
      </c>
      <c r="H1866">
        <v>4</v>
      </c>
      <c r="I1866">
        <v>6</v>
      </c>
      <c r="J1866">
        <v>5</v>
      </c>
      <c r="K1866">
        <v>6</v>
      </c>
      <c r="L1866">
        <v>4</v>
      </c>
      <c r="M1866">
        <v>0</v>
      </c>
      <c r="N1866">
        <v>0</v>
      </c>
      <c r="O1866">
        <v>0</v>
      </c>
      <c r="P1866">
        <v>1</v>
      </c>
      <c r="Q1866">
        <v>0</v>
      </c>
      <c r="R1866">
        <v>0</v>
      </c>
      <c r="S1866">
        <v>0</v>
      </c>
      <c r="T1866">
        <v>0</v>
      </c>
      <c r="U1866">
        <f t="shared" si="224"/>
        <v>0</v>
      </c>
      <c r="V1866" t="str">
        <f t="shared" si="218"/>
        <v>Barefoot Resort - Fazio2012</v>
      </c>
      <c r="W1866" s="17">
        <f t="shared" si="219"/>
        <v>18</v>
      </c>
      <c r="X1866">
        <f t="shared" si="220"/>
        <v>94</v>
      </c>
      <c r="Y1866">
        <f t="shared" si="221"/>
        <v>86</v>
      </c>
      <c r="Z1866">
        <f t="shared" si="222"/>
        <v>94</v>
      </c>
      <c r="AA1866">
        <f t="shared" si="223"/>
        <v>89</v>
      </c>
    </row>
    <row r="1867" spans="1:27" x14ac:dyDescent="0.25">
      <c r="A1867" t="s">
        <v>39</v>
      </c>
      <c r="B1867" t="s">
        <v>39</v>
      </c>
      <c r="C1867" t="s">
        <v>39</v>
      </c>
      <c r="E1867">
        <v>2012</v>
      </c>
      <c r="F1867">
        <v>6</v>
      </c>
      <c r="G1867">
        <v>144</v>
      </c>
      <c r="H1867">
        <v>3</v>
      </c>
      <c r="I1867">
        <v>3</v>
      </c>
      <c r="J1867">
        <v>3</v>
      </c>
      <c r="K1867">
        <v>4</v>
      </c>
      <c r="L1867">
        <v>3</v>
      </c>
      <c r="M1867">
        <v>1</v>
      </c>
      <c r="N1867">
        <v>1</v>
      </c>
      <c r="O1867">
        <v>0</v>
      </c>
      <c r="P1867">
        <v>1</v>
      </c>
      <c r="Q1867">
        <v>0</v>
      </c>
      <c r="R1867">
        <v>0</v>
      </c>
      <c r="S1867">
        <v>0</v>
      </c>
      <c r="T1867">
        <v>0</v>
      </c>
      <c r="U1867">
        <f t="shared" si="224"/>
        <v>0</v>
      </c>
      <c r="V1867" t="str">
        <f t="shared" si="218"/>
        <v>Barefoot Resort - Fazio2012</v>
      </c>
      <c r="W1867" s="17">
        <f t="shared" si="219"/>
        <v>18</v>
      </c>
      <c r="X1867">
        <f t="shared" si="220"/>
        <v>94</v>
      </c>
      <c r="Y1867">
        <f t="shared" si="221"/>
        <v>86</v>
      </c>
      <c r="Z1867">
        <f t="shared" si="222"/>
        <v>94</v>
      </c>
      <c r="AA1867">
        <f t="shared" si="223"/>
        <v>89</v>
      </c>
    </row>
    <row r="1868" spans="1:27" x14ac:dyDescent="0.25">
      <c r="A1868" t="s">
        <v>39</v>
      </c>
      <c r="B1868" t="s">
        <v>39</v>
      </c>
      <c r="C1868" t="s">
        <v>39</v>
      </c>
      <c r="E1868">
        <v>2012</v>
      </c>
      <c r="F1868">
        <v>7</v>
      </c>
      <c r="G1868">
        <v>494</v>
      </c>
      <c r="H1868">
        <v>5</v>
      </c>
      <c r="I1868">
        <v>8</v>
      </c>
      <c r="J1868">
        <v>6</v>
      </c>
      <c r="K1868">
        <v>5</v>
      </c>
      <c r="L1868">
        <v>6</v>
      </c>
      <c r="M1868">
        <v>0</v>
      </c>
      <c r="N1868">
        <v>0</v>
      </c>
      <c r="O1868">
        <v>1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f t="shared" si="224"/>
        <v>0</v>
      </c>
      <c r="V1868" t="str">
        <f t="shared" si="218"/>
        <v>Barefoot Resort - Fazio2012</v>
      </c>
      <c r="W1868" s="17">
        <f t="shared" si="219"/>
        <v>18</v>
      </c>
      <c r="X1868">
        <f t="shared" si="220"/>
        <v>94</v>
      </c>
      <c r="Y1868">
        <f t="shared" si="221"/>
        <v>86</v>
      </c>
      <c r="Z1868">
        <f t="shared" si="222"/>
        <v>94</v>
      </c>
      <c r="AA1868">
        <f t="shared" si="223"/>
        <v>89</v>
      </c>
    </row>
    <row r="1869" spans="1:27" x14ac:dyDescent="0.25">
      <c r="A1869" t="s">
        <v>39</v>
      </c>
      <c r="B1869" t="s">
        <v>39</v>
      </c>
      <c r="C1869" t="s">
        <v>39</v>
      </c>
      <c r="E1869">
        <v>2012</v>
      </c>
      <c r="F1869">
        <v>8</v>
      </c>
      <c r="G1869">
        <v>127</v>
      </c>
      <c r="H1869">
        <v>3</v>
      </c>
      <c r="I1869">
        <v>4</v>
      </c>
      <c r="J1869">
        <v>4</v>
      </c>
      <c r="K1869">
        <v>3</v>
      </c>
      <c r="L1869">
        <v>3</v>
      </c>
      <c r="M1869">
        <v>0</v>
      </c>
      <c r="N1869">
        <v>0</v>
      </c>
      <c r="O1869">
        <v>1</v>
      </c>
      <c r="P1869">
        <v>1</v>
      </c>
      <c r="Q1869">
        <v>0</v>
      </c>
      <c r="R1869">
        <v>0</v>
      </c>
      <c r="S1869">
        <v>0</v>
      </c>
      <c r="T1869">
        <v>0</v>
      </c>
      <c r="U1869">
        <f t="shared" si="224"/>
        <v>0</v>
      </c>
      <c r="V1869" t="str">
        <f t="shared" si="218"/>
        <v>Barefoot Resort - Fazio2012</v>
      </c>
      <c r="W1869" s="17">
        <f t="shared" si="219"/>
        <v>18</v>
      </c>
      <c r="X1869">
        <f t="shared" si="220"/>
        <v>94</v>
      </c>
      <c r="Y1869">
        <f t="shared" si="221"/>
        <v>86</v>
      </c>
      <c r="Z1869">
        <f t="shared" si="222"/>
        <v>94</v>
      </c>
      <c r="AA1869">
        <f t="shared" si="223"/>
        <v>89</v>
      </c>
    </row>
    <row r="1870" spans="1:27" x14ac:dyDescent="0.25">
      <c r="A1870" t="s">
        <v>39</v>
      </c>
      <c r="B1870" t="s">
        <v>39</v>
      </c>
      <c r="C1870" t="s">
        <v>39</v>
      </c>
      <c r="E1870">
        <v>2012</v>
      </c>
      <c r="F1870">
        <v>9</v>
      </c>
      <c r="G1870">
        <v>332</v>
      </c>
      <c r="H1870">
        <v>4</v>
      </c>
      <c r="I1870">
        <v>3</v>
      </c>
      <c r="J1870">
        <v>4</v>
      </c>
      <c r="K1870">
        <v>5</v>
      </c>
      <c r="L1870">
        <v>6</v>
      </c>
      <c r="M1870">
        <v>0</v>
      </c>
      <c r="N1870">
        <v>1</v>
      </c>
      <c r="O1870">
        <v>0</v>
      </c>
      <c r="P1870">
        <v>0</v>
      </c>
      <c r="Q1870">
        <v>1</v>
      </c>
      <c r="R1870">
        <v>0</v>
      </c>
      <c r="S1870">
        <v>0</v>
      </c>
      <c r="T1870">
        <v>0</v>
      </c>
      <c r="U1870">
        <f t="shared" si="224"/>
        <v>1</v>
      </c>
      <c r="V1870" t="str">
        <f t="shared" si="218"/>
        <v>Barefoot Resort - Fazio2012</v>
      </c>
      <c r="W1870" s="17">
        <f t="shared" si="219"/>
        <v>18</v>
      </c>
      <c r="X1870">
        <f t="shared" si="220"/>
        <v>94</v>
      </c>
      <c r="Y1870">
        <f t="shared" si="221"/>
        <v>86</v>
      </c>
      <c r="Z1870">
        <f t="shared" si="222"/>
        <v>94</v>
      </c>
      <c r="AA1870">
        <f t="shared" si="223"/>
        <v>89</v>
      </c>
    </row>
    <row r="1871" spans="1:27" x14ac:dyDescent="0.25">
      <c r="A1871" t="s">
        <v>39</v>
      </c>
      <c r="B1871" t="s">
        <v>39</v>
      </c>
      <c r="C1871" t="s">
        <v>39</v>
      </c>
      <c r="E1871">
        <v>2012</v>
      </c>
      <c r="F1871">
        <v>10</v>
      </c>
      <c r="G1871">
        <v>471</v>
      </c>
      <c r="H1871">
        <v>5</v>
      </c>
      <c r="I1871">
        <v>7</v>
      </c>
      <c r="J1871">
        <v>6</v>
      </c>
      <c r="K1871">
        <v>6</v>
      </c>
      <c r="L1871">
        <v>6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f t="shared" si="224"/>
        <v>0</v>
      </c>
      <c r="V1871" t="str">
        <f t="shared" si="218"/>
        <v>Barefoot Resort - Fazio2012</v>
      </c>
      <c r="W1871" s="17">
        <f t="shared" si="219"/>
        <v>18</v>
      </c>
      <c r="X1871">
        <f t="shared" si="220"/>
        <v>94</v>
      </c>
      <c r="Y1871">
        <f t="shared" si="221"/>
        <v>86</v>
      </c>
      <c r="Z1871">
        <f t="shared" si="222"/>
        <v>94</v>
      </c>
      <c r="AA1871">
        <f t="shared" si="223"/>
        <v>89</v>
      </c>
    </row>
    <row r="1872" spans="1:27" x14ac:dyDescent="0.25">
      <c r="A1872" t="s">
        <v>39</v>
      </c>
      <c r="B1872" t="s">
        <v>39</v>
      </c>
      <c r="C1872" t="s">
        <v>39</v>
      </c>
      <c r="E1872">
        <v>2012</v>
      </c>
      <c r="F1872">
        <v>11</v>
      </c>
      <c r="G1872">
        <v>154</v>
      </c>
      <c r="H1872">
        <v>3</v>
      </c>
      <c r="I1872">
        <v>4</v>
      </c>
      <c r="J1872">
        <v>4</v>
      </c>
      <c r="K1872">
        <v>3</v>
      </c>
      <c r="L1872">
        <v>3</v>
      </c>
      <c r="M1872">
        <v>0</v>
      </c>
      <c r="N1872">
        <v>0</v>
      </c>
      <c r="O1872">
        <v>1</v>
      </c>
      <c r="P1872">
        <v>1</v>
      </c>
      <c r="Q1872">
        <v>0</v>
      </c>
      <c r="R1872">
        <v>0</v>
      </c>
      <c r="S1872">
        <v>0</v>
      </c>
      <c r="T1872">
        <v>0</v>
      </c>
      <c r="U1872">
        <f t="shared" si="224"/>
        <v>0</v>
      </c>
      <c r="V1872" t="str">
        <f t="shared" si="218"/>
        <v>Barefoot Resort - Fazio2012</v>
      </c>
      <c r="W1872" s="17">
        <f t="shared" si="219"/>
        <v>18</v>
      </c>
      <c r="X1872">
        <f t="shared" si="220"/>
        <v>94</v>
      </c>
      <c r="Y1872">
        <f t="shared" si="221"/>
        <v>86</v>
      </c>
      <c r="Z1872">
        <f t="shared" si="222"/>
        <v>94</v>
      </c>
      <c r="AA1872">
        <f t="shared" si="223"/>
        <v>89</v>
      </c>
    </row>
    <row r="1873" spans="1:27" x14ac:dyDescent="0.25">
      <c r="A1873" t="s">
        <v>39</v>
      </c>
      <c r="B1873" t="s">
        <v>39</v>
      </c>
      <c r="C1873" t="s">
        <v>39</v>
      </c>
      <c r="E1873">
        <v>2012</v>
      </c>
      <c r="F1873">
        <v>12</v>
      </c>
      <c r="G1873">
        <v>489</v>
      </c>
      <c r="H1873">
        <v>5</v>
      </c>
      <c r="I1873">
        <v>6</v>
      </c>
      <c r="J1873">
        <v>6</v>
      </c>
      <c r="K1873">
        <v>6</v>
      </c>
      <c r="L1873">
        <v>5</v>
      </c>
      <c r="M1873">
        <v>0</v>
      </c>
      <c r="N1873">
        <v>0</v>
      </c>
      <c r="O1873">
        <v>0</v>
      </c>
      <c r="P1873">
        <v>1</v>
      </c>
      <c r="Q1873">
        <v>0</v>
      </c>
      <c r="R1873">
        <v>0</v>
      </c>
      <c r="S1873">
        <v>0</v>
      </c>
      <c r="T1873">
        <v>0</v>
      </c>
      <c r="U1873">
        <f t="shared" si="224"/>
        <v>0</v>
      </c>
      <c r="V1873" t="str">
        <f t="shared" si="218"/>
        <v>Barefoot Resort - Fazio2012</v>
      </c>
      <c r="W1873" s="17">
        <f t="shared" si="219"/>
        <v>18</v>
      </c>
      <c r="X1873">
        <f t="shared" si="220"/>
        <v>94</v>
      </c>
      <c r="Y1873">
        <f t="shared" si="221"/>
        <v>86</v>
      </c>
      <c r="Z1873">
        <f t="shared" si="222"/>
        <v>94</v>
      </c>
      <c r="AA1873">
        <f t="shared" si="223"/>
        <v>89</v>
      </c>
    </row>
    <row r="1874" spans="1:27" x14ac:dyDescent="0.25">
      <c r="A1874" t="s">
        <v>39</v>
      </c>
      <c r="B1874" t="s">
        <v>39</v>
      </c>
      <c r="C1874" t="s">
        <v>39</v>
      </c>
      <c r="E1874">
        <v>2012</v>
      </c>
      <c r="F1874">
        <v>13</v>
      </c>
      <c r="G1874">
        <v>345</v>
      </c>
      <c r="H1874">
        <v>4</v>
      </c>
      <c r="I1874">
        <v>7</v>
      </c>
      <c r="J1874">
        <v>4</v>
      </c>
      <c r="K1874">
        <v>8</v>
      </c>
      <c r="L1874">
        <v>6</v>
      </c>
      <c r="M1874">
        <v>0</v>
      </c>
      <c r="N1874">
        <v>1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f t="shared" si="224"/>
        <v>0</v>
      </c>
      <c r="V1874" t="str">
        <f t="shared" si="218"/>
        <v>Barefoot Resort - Fazio2012</v>
      </c>
      <c r="W1874" s="17">
        <f t="shared" si="219"/>
        <v>18</v>
      </c>
      <c r="X1874">
        <f t="shared" si="220"/>
        <v>94</v>
      </c>
      <c r="Y1874">
        <f t="shared" si="221"/>
        <v>86</v>
      </c>
      <c r="Z1874">
        <f t="shared" si="222"/>
        <v>94</v>
      </c>
      <c r="AA1874">
        <f t="shared" si="223"/>
        <v>89</v>
      </c>
    </row>
    <row r="1875" spans="1:27" x14ac:dyDescent="0.25">
      <c r="A1875" t="s">
        <v>39</v>
      </c>
      <c r="B1875" t="s">
        <v>39</v>
      </c>
      <c r="C1875" t="s">
        <v>39</v>
      </c>
      <c r="E1875">
        <v>2012</v>
      </c>
      <c r="F1875">
        <v>14</v>
      </c>
      <c r="G1875">
        <v>326</v>
      </c>
      <c r="H1875">
        <v>4</v>
      </c>
      <c r="I1875">
        <v>5</v>
      </c>
      <c r="J1875">
        <v>5</v>
      </c>
      <c r="K1875">
        <v>5</v>
      </c>
      <c r="L1875">
        <v>5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f t="shared" si="224"/>
        <v>0</v>
      </c>
      <c r="V1875" t="str">
        <f t="shared" si="218"/>
        <v>Barefoot Resort - Fazio2012</v>
      </c>
      <c r="W1875" s="17">
        <f t="shared" si="219"/>
        <v>18</v>
      </c>
      <c r="X1875">
        <f t="shared" si="220"/>
        <v>94</v>
      </c>
      <c r="Y1875">
        <f t="shared" si="221"/>
        <v>86</v>
      </c>
      <c r="Z1875">
        <f t="shared" si="222"/>
        <v>94</v>
      </c>
      <c r="AA1875">
        <f t="shared" si="223"/>
        <v>89</v>
      </c>
    </row>
    <row r="1876" spans="1:27" x14ac:dyDescent="0.25">
      <c r="A1876" t="s">
        <v>39</v>
      </c>
      <c r="B1876" t="s">
        <v>39</v>
      </c>
      <c r="C1876" t="s">
        <v>39</v>
      </c>
      <c r="E1876">
        <v>2012</v>
      </c>
      <c r="F1876">
        <v>15</v>
      </c>
      <c r="G1876">
        <v>282</v>
      </c>
      <c r="H1876">
        <v>4</v>
      </c>
      <c r="I1876">
        <v>5</v>
      </c>
      <c r="J1876">
        <v>4</v>
      </c>
      <c r="K1876">
        <v>7</v>
      </c>
      <c r="L1876">
        <v>7</v>
      </c>
      <c r="M1876">
        <v>0</v>
      </c>
      <c r="N1876">
        <v>1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f t="shared" si="224"/>
        <v>0</v>
      </c>
      <c r="V1876" t="str">
        <f t="shared" si="218"/>
        <v>Barefoot Resort - Fazio2012</v>
      </c>
      <c r="W1876" s="17">
        <f t="shared" si="219"/>
        <v>18</v>
      </c>
      <c r="X1876">
        <f t="shared" si="220"/>
        <v>94</v>
      </c>
      <c r="Y1876">
        <f t="shared" si="221"/>
        <v>86</v>
      </c>
      <c r="Z1876">
        <f t="shared" si="222"/>
        <v>94</v>
      </c>
      <c r="AA1876">
        <f t="shared" si="223"/>
        <v>89</v>
      </c>
    </row>
    <row r="1877" spans="1:27" x14ac:dyDescent="0.25">
      <c r="A1877" t="s">
        <v>39</v>
      </c>
      <c r="B1877" t="s">
        <v>39</v>
      </c>
      <c r="C1877" t="s">
        <v>39</v>
      </c>
      <c r="E1877">
        <v>2012</v>
      </c>
      <c r="F1877">
        <v>16</v>
      </c>
      <c r="G1877">
        <v>149</v>
      </c>
      <c r="H1877">
        <v>3</v>
      </c>
      <c r="I1877">
        <v>5</v>
      </c>
      <c r="J1877">
        <v>4</v>
      </c>
      <c r="K1877">
        <v>4</v>
      </c>
      <c r="L1877">
        <v>6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f t="shared" si="224"/>
        <v>0</v>
      </c>
      <c r="V1877" t="str">
        <f t="shared" si="218"/>
        <v>Barefoot Resort - Fazio2012</v>
      </c>
      <c r="W1877" s="17">
        <f t="shared" si="219"/>
        <v>18</v>
      </c>
      <c r="X1877">
        <f t="shared" si="220"/>
        <v>94</v>
      </c>
      <c r="Y1877">
        <f t="shared" si="221"/>
        <v>86</v>
      </c>
      <c r="Z1877">
        <f t="shared" si="222"/>
        <v>94</v>
      </c>
      <c r="AA1877">
        <f t="shared" si="223"/>
        <v>89</v>
      </c>
    </row>
    <row r="1878" spans="1:27" x14ac:dyDescent="0.25">
      <c r="A1878" t="s">
        <v>39</v>
      </c>
      <c r="B1878" t="s">
        <v>39</v>
      </c>
      <c r="C1878" t="s">
        <v>39</v>
      </c>
      <c r="E1878">
        <v>2012</v>
      </c>
      <c r="F1878">
        <v>17</v>
      </c>
      <c r="G1878">
        <v>328</v>
      </c>
      <c r="H1878">
        <v>4</v>
      </c>
      <c r="I1878">
        <v>5</v>
      </c>
      <c r="J1878">
        <v>5</v>
      </c>
      <c r="K1878">
        <v>6</v>
      </c>
      <c r="L1878">
        <v>6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f t="shared" si="224"/>
        <v>0</v>
      </c>
      <c r="V1878" t="str">
        <f t="shared" si="218"/>
        <v>Barefoot Resort - Fazio2012</v>
      </c>
      <c r="W1878" s="17">
        <f t="shared" si="219"/>
        <v>18</v>
      </c>
      <c r="X1878">
        <f t="shared" si="220"/>
        <v>94</v>
      </c>
      <c r="Y1878">
        <f t="shared" si="221"/>
        <v>86</v>
      </c>
      <c r="Z1878">
        <f t="shared" si="222"/>
        <v>94</v>
      </c>
      <c r="AA1878">
        <f t="shared" si="223"/>
        <v>89</v>
      </c>
    </row>
    <row r="1879" spans="1:27" x14ac:dyDescent="0.25">
      <c r="A1879" t="s">
        <v>39</v>
      </c>
      <c r="B1879" t="s">
        <v>39</v>
      </c>
      <c r="C1879" t="s">
        <v>39</v>
      </c>
      <c r="E1879">
        <v>2012</v>
      </c>
      <c r="F1879">
        <v>18</v>
      </c>
      <c r="G1879">
        <v>305</v>
      </c>
      <c r="H1879">
        <v>4</v>
      </c>
      <c r="I1879">
        <v>4</v>
      </c>
      <c r="J1879">
        <v>3</v>
      </c>
      <c r="K1879">
        <v>6</v>
      </c>
      <c r="L1879">
        <v>5</v>
      </c>
      <c r="M1879">
        <v>1</v>
      </c>
      <c r="N1879">
        <v>0</v>
      </c>
      <c r="O1879">
        <v>0</v>
      </c>
      <c r="P1879">
        <v>0</v>
      </c>
      <c r="Q1879">
        <v>0</v>
      </c>
      <c r="R1879">
        <v>1</v>
      </c>
      <c r="S1879">
        <v>0</v>
      </c>
      <c r="T1879">
        <v>0</v>
      </c>
      <c r="U1879">
        <f t="shared" si="224"/>
        <v>1</v>
      </c>
      <c r="V1879" t="str">
        <f t="shared" si="218"/>
        <v>Barefoot Resort - Fazio2012</v>
      </c>
      <c r="W1879" s="17">
        <f t="shared" si="219"/>
        <v>18</v>
      </c>
      <c r="X1879">
        <f t="shared" si="220"/>
        <v>94</v>
      </c>
      <c r="Y1879">
        <f t="shared" si="221"/>
        <v>86</v>
      </c>
      <c r="Z1879">
        <f t="shared" si="222"/>
        <v>94</v>
      </c>
      <c r="AA1879">
        <f t="shared" si="223"/>
        <v>89</v>
      </c>
    </row>
    <row r="1880" spans="1:27" x14ac:dyDescent="0.25">
      <c r="A1880" t="s">
        <v>40</v>
      </c>
      <c r="B1880" t="s">
        <v>40</v>
      </c>
      <c r="C1880" t="s">
        <v>40</v>
      </c>
      <c r="E1880">
        <v>2012</v>
      </c>
      <c r="F1880">
        <v>1</v>
      </c>
      <c r="G1880">
        <v>321</v>
      </c>
      <c r="H1880">
        <v>4</v>
      </c>
      <c r="I1880">
        <v>7</v>
      </c>
      <c r="J1880">
        <v>5</v>
      </c>
      <c r="K1880">
        <v>5</v>
      </c>
      <c r="L1880">
        <v>7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f t="shared" si="224"/>
        <v>0</v>
      </c>
      <c r="V1880" t="str">
        <f t="shared" si="218"/>
        <v>Barefoot Resort - Love2012</v>
      </c>
      <c r="W1880" s="17">
        <f t="shared" si="219"/>
        <v>19</v>
      </c>
      <c r="X1880">
        <f t="shared" si="220"/>
        <v>91</v>
      </c>
      <c r="Y1880">
        <f t="shared" si="221"/>
        <v>90</v>
      </c>
      <c r="Z1880">
        <f t="shared" si="222"/>
        <v>89</v>
      </c>
      <c r="AA1880">
        <f t="shared" si="223"/>
        <v>86</v>
      </c>
    </row>
    <row r="1881" spans="1:27" x14ac:dyDescent="0.25">
      <c r="A1881" t="s">
        <v>40</v>
      </c>
      <c r="B1881" t="s">
        <v>40</v>
      </c>
      <c r="C1881" t="s">
        <v>40</v>
      </c>
      <c r="E1881">
        <v>2012</v>
      </c>
      <c r="F1881">
        <v>2</v>
      </c>
      <c r="G1881">
        <v>455</v>
      </c>
      <c r="H1881">
        <v>5</v>
      </c>
      <c r="I1881">
        <v>7</v>
      </c>
      <c r="J1881">
        <v>4</v>
      </c>
      <c r="K1881">
        <v>6</v>
      </c>
      <c r="L1881">
        <v>7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1</v>
      </c>
      <c r="S1881">
        <v>0</v>
      </c>
      <c r="T1881">
        <v>0</v>
      </c>
      <c r="U1881">
        <f t="shared" si="224"/>
        <v>1</v>
      </c>
      <c r="V1881" t="str">
        <f t="shared" si="218"/>
        <v>Barefoot Resort - Love2012</v>
      </c>
      <c r="W1881" s="17">
        <f t="shared" si="219"/>
        <v>19</v>
      </c>
      <c r="X1881">
        <f t="shared" si="220"/>
        <v>91</v>
      </c>
      <c r="Y1881">
        <f t="shared" si="221"/>
        <v>90</v>
      </c>
      <c r="Z1881">
        <f t="shared" si="222"/>
        <v>89</v>
      </c>
      <c r="AA1881">
        <f t="shared" si="223"/>
        <v>86</v>
      </c>
    </row>
    <row r="1882" spans="1:27" x14ac:dyDescent="0.25">
      <c r="A1882" t="s">
        <v>40</v>
      </c>
      <c r="B1882" t="s">
        <v>40</v>
      </c>
      <c r="C1882" t="s">
        <v>40</v>
      </c>
      <c r="E1882">
        <v>2012</v>
      </c>
      <c r="F1882">
        <v>3</v>
      </c>
      <c r="G1882">
        <v>144</v>
      </c>
      <c r="H1882">
        <v>3</v>
      </c>
      <c r="I1882">
        <v>4</v>
      </c>
      <c r="J1882">
        <v>6</v>
      </c>
      <c r="K1882">
        <v>4</v>
      </c>
      <c r="L1882">
        <v>5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f t="shared" si="224"/>
        <v>0</v>
      </c>
      <c r="V1882" t="str">
        <f t="shared" si="218"/>
        <v>Barefoot Resort - Love2012</v>
      </c>
      <c r="W1882" s="17">
        <f t="shared" si="219"/>
        <v>19</v>
      </c>
      <c r="X1882">
        <f t="shared" si="220"/>
        <v>91</v>
      </c>
      <c r="Y1882">
        <f t="shared" si="221"/>
        <v>90</v>
      </c>
      <c r="Z1882">
        <f t="shared" si="222"/>
        <v>89</v>
      </c>
      <c r="AA1882">
        <f t="shared" si="223"/>
        <v>86</v>
      </c>
    </row>
    <row r="1883" spans="1:27" x14ac:dyDescent="0.25">
      <c r="A1883" t="s">
        <v>40</v>
      </c>
      <c r="B1883" t="s">
        <v>40</v>
      </c>
      <c r="C1883" t="s">
        <v>40</v>
      </c>
      <c r="E1883">
        <v>2012</v>
      </c>
      <c r="F1883">
        <v>4</v>
      </c>
      <c r="G1883">
        <v>265</v>
      </c>
      <c r="H1883">
        <v>4</v>
      </c>
      <c r="I1883">
        <v>4</v>
      </c>
      <c r="J1883">
        <v>5</v>
      </c>
      <c r="K1883">
        <v>5</v>
      </c>
      <c r="L1883">
        <v>4</v>
      </c>
      <c r="M1883">
        <v>1</v>
      </c>
      <c r="N1883">
        <v>0</v>
      </c>
      <c r="O1883">
        <v>0</v>
      </c>
      <c r="P1883">
        <v>1</v>
      </c>
      <c r="Q1883">
        <v>0</v>
      </c>
      <c r="R1883">
        <v>0</v>
      </c>
      <c r="S1883">
        <v>0</v>
      </c>
      <c r="T1883">
        <v>0</v>
      </c>
      <c r="U1883">
        <f t="shared" si="224"/>
        <v>0</v>
      </c>
      <c r="V1883" t="str">
        <f t="shared" si="218"/>
        <v>Barefoot Resort - Love2012</v>
      </c>
      <c r="W1883" s="17">
        <f t="shared" si="219"/>
        <v>19</v>
      </c>
      <c r="X1883">
        <f t="shared" si="220"/>
        <v>91</v>
      </c>
      <c r="Y1883">
        <f t="shared" si="221"/>
        <v>90</v>
      </c>
      <c r="Z1883">
        <f t="shared" si="222"/>
        <v>89</v>
      </c>
      <c r="AA1883">
        <f t="shared" si="223"/>
        <v>86</v>
      </c>
    </row>
    <row r="1884" spans="1:27" x14ac:dyDescent="0.25">
      <c r="A1884" t="s">
        <v>40</v>
      </c>
      <c r="B1884" t="s">
        <v>40</v>
      </c>
      <c r="C1884" t="s">
        <v>40</v>
      </c>
      <c r="E1884">
        <v>2012</v>
      </c>
      <c r="F1884">
        <v>5</v>
      </c>
      <c r="G1884">
        <v>420</v>
      </c>
      <c r="H1884">
        <v>4</v>
      </c>
      <c r="I1884">
        <v>6</v>
      </c>
      <c r="J1884">
        <v>6</v>
      </c>
      <c r="K1884">
        <v>5</v>
      </c>
      <c r="L1884">
        <v>4</v>
      </c>
      <c r="M1884">
        <v>0</v>
      </c>
      <c r="N1884">
        <v>0</v>
      </c>
      <c r="O1884">
        <v>0</v>
      </c>
      <c r="P1884">
        <v>1</v>
      </c>
      <c r="Q1884">
        <v>0</v>
      </c>
      <c r="R1884">
        <v>0</v>
      </c>
      <c r="S1884">
        <v>0</v>
      </c>
      <c r="T1884">
        <v>0</v>
      </c>
      <c r="U1884">
        <f t="shared" si="224"/>
        <v>0</v>
      </c>
      <c r="V1884" t="str">
        <f t="shared" si="218"/>
        <v>Barefoot Resort - Love2012</v>
      </c>
      <c r="W1884" s="17">
        <f t="shared" si="219"/>
        <v>19</v>
      </c>
      <c r="X1884">
        <f t="shared" si="220"/>
        <v>91</v>
      </c>
      <c r="Y1884">
        <f t="shared" si="221"/>
        <v>90</v>
      </c>
      <c r="Z1884">
        <f t="shared" si="222"/>
        <v>89</v>
      </c>
      <c r="AA1884">
        <f t="shared" si="223"/>
        <v>86</v>
      </c>
    </row>
    <row r="1885" spans="1:27" x14ac:dyDescent="0.25">
      <c r="A1885" t="s">
        <v>40</v>
      </c>
      <c r="B1885" t="s">
        <v>40</v>
      </c>
      <c r="C1885" t="s">
        <v>40</v>
      </c>
      <c r="E1885">
        <v>2012</v>
      </c>
      <c r="F1885">
        <v>6</v>
      </c>
      <c r="G1885">
        <v>340</v>
      </c>
      <c r="H1885">
        <v>4</v>
      </c>
      <c r="I1885">
        <v>5</v>
      </c>
      <c r="J1885">
        <v>4</v>
      </c>
      <c r="K1885">
        <v>4</v>
      </c>
      <c r="L1885">
        <v>4</v>
      </c>
      <c r="M1885">
        <v>0</v>
      </c>
      <c r="N1885">
        <v>1</v>
      </c>
      <c r="O1885">
        <v>1</v>
      </c>
      <c r="P1885">
        <v>1</v>
      </c>
      <c r="Q1885">
        <v>0</v>
      </c>
      <c r="R1885">
        <v>0</v>
      </c>
      <c r="S1885">
        <v>0</v>
      </c>
      <c r="T1885">
        <v>0</v>
      </c>
      <c r="U1885">
        <f t="shared" si="224"/>
        <v>0</v>
      </c>
      <c r="V1885" t="str">
        <f t="shared" si="218"/>
        <v>Barefoot Resort - Love2012</v>
      </c>
      <c r="W1885" s="17">
        <f t="shared" si="219"/>
        <v>19</v>
      </c>
      <c r="X1885">
        <f t="shared" si="220"/>
        <v>91</v>
      </c>
      <c r="Y1885">
        <f t="shared" si="221"/>
        <v>90</v>
      </c>
      <c r="Z1885">
        <f t="shared" si="222"/>
        <v>89</v>
      </c>
      <c r="AA1885">
        <f t="shared" si="223"/>
        <v>86</v>
      </c>
    </row>
    <row r="1886" spans="1:27" x14ac:dyDescent="0.25">
      <c r="A1886" t="s">
        <v>40</v>
      </c>
      <c r="B1886" t="s">
        <v>40</v>
      </c>
      <c r="C1886" t="s">
        <v>40</v>
      </c>
      <c r="E1886">
        <v>2012</v>
      </c>
      <c r="F1886">
        <v>7</v>
      </c>
      <c r="G1886">
        <v>398</v>
      </c>
      <c r="H1886">
        <v>4</v>
      </c>
      <c r="I1886">
        <v>7</v>
      </c>
      <c r="J1886">
        <v>4</v>
      </c>
      <c r="K1886">
        <v>7</v>
      </c>
      <c r="L1886">
        <v>3</v>
      </c>
      <c r="M1886">
        <v>0</v>
      </c>
      <c r="N1886">
        <v>1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1</v>
      </c>
      <c r="U1886">
        <f t="shared" si="224"/>
        <v>1</v>
      </c>
      <c r="V1886" t="str">
        <f t="shared" si="218"/>
        <v>Barefoot Resort - Love2012</v>
      </c>
      <c r="W1886" s="17">
        <f t="shared" si="219"/>
        <v>19</v>
      </c>
      <c r="X1886">
        <f t="shared" si="220"/>
        <v>91</v>
      </c>
      <c r="Y1886">
        <f t="shared" si="221"/>
        <v>90</v>
      </c>
      <c r="Z1886">
        <f t="shared" si="222"/>
        <v>89</v>
      </c>
      <c r="AA1886">
        <f t="shared" si="223"/>
        <v>86</v>
      </c>
    </row>
    <row r="1887" spans="1:27" x14ac:dyDescent="0.25">
      <c r="A1887" t="s">
        <v>40</v>
      </c>
      <c r="B1887" t="s">
        <v>40</v>
      </c>
      <c r="C1887" t="s">
        <v>40</v>
      </c>
      <c r="E1887">
        <v>2012</v>
      </c>
      <c r="F1887">
        <v>8</v>
      </c>
      <c r="G1887">
        <v>485</v>
      </c>
      <c r="H1887">
        <v>5</v>
      </c>
      <c r="I1887">
        <v>7</v>
      </c>
      <c r="J1887">
        <v>7</v>
      </c>
      <c r="K1887">
        <v>6</v>
      </c>
      <c r="L1887">
        <v>6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f t="shared" si="224"/>
        <v>0</v>
      </c>
      <c r="V1887" t="str">
        <f t="shared" si="218"/>
        <v>Barefoot Resort - Love2012</v>
      </c>
      <c r="W1887" s="17">
        <f t="shared" si="219"/>
        <v>19</v>
      </c>
      <c r="X1887">
        <f t="shared" si="220"/>
        <v>91</v>
      </c>
      <c r="Y1887">
        <f t="shared" si="221"/>
        <v>90</v>
      </c>
      <c r="Z1887">
        <f t="shared" si="222"/>
        <v>89</v>
      </c>
      <c r="AA1887">
        <f t="shared" si="223"/>
        <v>86</v>
      </c>
    </row>
    <row r="1888" spans="1:27" x14ac:dyDescent="0.25">
      <c r="A1888" t="s">
        <v>40</v>
      </c>
      <c r="B1888" t="s">
        <v>40</v>
      </c>
      <c r="C1888" t="s">
        <v>40</v>
      </c>
      <c r="E1888">
        <v>2012</v>
      </c>
      <c r="F1888">
        <v>9</v>
      </c>
      <c r="G1888">
        <v>187</v>
      </c>
      <c r="H1888">
        <v>3</v>
      </c>
      <c r="I1888">
        <v>4</v>
      </c>
      <c r="J1888">
        <v>4</v>
      </c>
      <c r="K1888">
        <v>4</v>
      </c>
      <c r="L1888">
        <v>3</v>
      </c>
      <c r="M1888">
        <v>0</v>
      </c>
      <c r="N1888">
        <v>0</v>
      </c>
      <c r="O1888">
        <v>0</v>
      </c>
      <c r="P1888">
        <v>1</v>
      </c>
      <c r="Q1888">
        <v>0</v>
      </c>
      <c r="R1888">
        <v>0</v>
      </c>
      <c r="S1888">
        <v>0</v>
      </c>
      <c r="T1888">
        <v>0</v>
      </c>
      <c r="U1888">
        <f t="shared" si="224"/>
        <v>0</v>
      </c>
      <c r="V1888" t="str">
        <f t="shared" si="218"/>
        <v>Barefoot Resort - Love2012</v>
      </c>
      <c r="W1888" s="17">
        <f t="shared" si="219"/>
        <v>19</v>
      </c>
      <c r="X1888">
        <f t="shared" si="220"/>
        <v>91</v>
      </c>
      <c r="Y1888">
        <f t="shared" si="221"/>
        <v>90</v>
      </c>
      <c r="Z1888">
        <f t="shared" si="222"/>
        <v>89</v>
      </c>
      <c r="AA1888">
        <f t="shared" si="223"/>
        <v>86</v>
      </c>
    </row>
    <row r="1889" spans="1:27" x14ac:dyDescent="0.25">
      <c r="A1889" t="s">
        <v>40</v>
      </c>
      <c r="B1889" t="s">
        <v>40</v>
      </c>
      <c r="C1889" t="s">
        <v>40</v>
      </c>
      <c r="E1889">
        <v>2012</v>
      </c>
      <c r="F1889">
        <v>10</v>
      </c>
      <c r="G1889">
        <v>321</v>
      </c>
      <c r="H1889">
        <v>4</v>
      </c>
      <c r="I1889">
        <v>3</v>
      </c>
      <c r="J1889">
        <v>5</v>
      </c>
      <c r="K1889">
        <v>4</v>
      </c>
      <c r="L1889">
        <v>4</v>
      </c>
      <c r="M1889">
        <v>0</v>
      </c>
      <c r="N1889">
        <v>0</v>
      </c>
      <c r="O1889">
        <v>1</v>
      </c>
      <c r="P1889">
        <v>1</v>
      </c>
      <c r="Q1889">
        <v>1</v>
      </c>
      <c r="R1889">
        <v>0</v>
      </c>
      <c r="S1889">
        <v>0</v>
      </c>
      <c r="T1889">
        <v>0</v>
      </c>
      <c r="U1889">
        <f t="shared" si="224"/>
        <v>1</v>
      </c>
      <c r="V1889" t="str">
        <f t="shared" si="218"/>
        <v>Barefoot Resort - Love2012</v>
      </c>
      <c r="W1889" s="17">
        <f t="shared" si="219"/>
        <v>19</v>
      </c>
      <c r="X1889">
        <f t="shared" si="220"/>
        <v>91</v>
      </c>
      <c r="Y1889">
        <f t="shared" si="221"/>
        <v>90</v>
      </c>
      <c r="Z1889">
        <f t="shared" si="222"/>
        <v>89</v>
      </c>
      <c r="AA1889">
        <f t="shared" si="223"/>
        <v>86</v>
      </c>
    </row>
    <row r="1890" spans="1:27" x14ac:dyDescent="0.25">
      <c r="A1890" t="s">
        <v>40</v>
      </c>
      <c r="B1890" t="s">
        <v>40</v>
      </c>
      <c r="C1890" t="s">
        <v>40</v>
      </c>
      <c r="E1890">
        <v>2012</v>
      </c>
      <c r="F1890">
        <v>11</v>
      </c>
      <c r="G1890">
        <v>109</v>
      </c>
      <c r="H1890">
        <v>3</v>
      </c>
      <c r="I1890">
        <v>3</v>
      </c>
      <c r="J1890">
        <v>3</v>
      </c>
      <c r="K1890">
        <v>3</v>
      </c>
      <c r="L1890">
        <v>3</v>
      </c>
      <c r="M1890">
        <v>1</v>
      </c>
      <c r="N1890">
        <v>1</v>
      </c>
      <c r="O1890">
        <v>1</v>
      </c>
      <c r="P1890">
        <v>1</v>
      </c>
      <c r="Q1890">
        <v>0</v>
      </c>
      <c r="R1890">
        <v>0</v>
      </c>
      <c r="S1890">
        <v>0</v>
      </c>
      <c r="T1890">
        <v>0</v>
      </c>
      <c r="U1890">
        <f t="shared" si="224"/>
        <v>0</v>
      </c>
      <c r="V1890" t="str">
        <f t="shared" si="218"/>
        <v>Barefoot Resort - Love2012</v>
      </c>
      <c r="W1890" s="17">
        <f t="shared" si="219"/>
        <v>19</v>
      </c>
      <c r="X1890">
        <f t="shared" si="220"/>
        <v>91</v>
      </c>
      <c r="Y1890">
        <f t="shared" si="221"/>
        <v>90</v>
      </c>
      <c r="Z1890">
        <f t="shared" si="222"/>
        <v>89</v>
      </c>
      <c r="AA1890">
        <f t="shared" si="223"/>
        <v>86</v>
      </c>
    </row>
    <row r="1891" spans="1:27" x14ac:dyDescent="0.25">
      <c r="A1891" t="s">
        <v>40</v>
      </c>
      <c r="B1891" t="s">
        <v>40</v>
      </c>
      <c r="C1891" t="s">
        <v>40</v>
      </c>
      <c r="E1891">
        <v>2012</v>
      </c>
      <c r="F1891">
        <v>12</v>
      </c>
      <c r="G1891">
        <v>393</v>
      </c>
      <c r="H1891">
        <v>4</v>
      </c>
      <c r="I1891">
        <v>5</v>
      </c>
      <c r="J1891">
        <v>4</v>
      </c>
      <c r="K1891">
        <v>4</v>
      </c>
      <c r="L1891">
        <v>5</v>
      </c>
      <c r="M1891">
        <v>0</v>
      </c>
      <c r="N1891">
        <v>1</v>
      </c>
      <c r="O1891">
        <v>1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f t="shared" si="224"/>
        <v>0</v>
      </c>
      <c r="V1891" t="str">
        <f t="shared" si="218"/>
        <v>Barefoot Resort - Love2012</v>
      </c>
      <c r="W1891" s="17">
        <f t="shared" si="219"/>
        <v>19</v>
      </c>
      <c r="X1891">
        <f t="shared" si="220"/>
        <v>91</v>
      </c>
      <c r="Y1891">
        <f t="shared" si="221"/>
        <v>90</v>
      </c>
      <c r="Z1891">
        <f t="shared" si="222"/>
        <v>89</v>
      </c>
      <c r="AA1891">
        <f t="shared" si="223"/>
        <v>86</v>
      </c>
    </row>
    <row r="1892" spans="1:27" x14ac:dyDescent="0.25">
      <c r="A1892" t="s">
        <v>40</v>
      </c>
      <c r="B1892" t="s">
        <v>40</v>
      </c>
      <c r="C1892" t="s">
        <v>40</v>
      </c>
      <c r="E1892">
        <v>2012</v>
      </c>
      <c r="F1892">
        <v>13</v>
      </c>
      <c r="G1892">
        <v>447</v>
      </c>
      <c r="H1892">
        <v>5</v>
      </c>
      <c r="I1892">
        <v>7</v>
      </c>
      <c r="J1892">
        <v>6</v>
      </c>
      <c r="K1892">
        <v>7</v>
      </c>
      <c r="L1892">
        <v>5</v>
      </c>
      <c r="M1892">
        <v>0</v>
      </c>
      <c r="N1892">
        <v>0</v>
      </c>
      <c r="O1892">
        <v>0</v>
      </c>
      <c r="P1892">
        <v>1</v>
      </c>
      <c r="Q1892">
        <v>0</v>
      </c>
      <c r="R1892">
        <v>0</v>
      </c>
      <c r="S1892">
        <v>0</v>
      </c>
      <c r="T1892">
        <v>0</v>
      </c>
      <c r="U1892">
        <f t="shared" si="224"/>
        <v>0</v>
      </c>
      <c r="V1892" t="str">
        <f t="shared" si="218"/>
        <v>Barefoot Resort - Love2012</v>
      </c>
      <c r="W1892" s="17">
        <f t="shared" si="219"/>
        <v>19</v>
      </c>
      <c r="X1892">
        <f t="shared" si="220"/>
        <v>91</v>
      </c>
      <c r="Y1892">
        <f t="shared" si="221"/>
        <v>90</v>
      </c>
      <c r="Z1892">
        <f t="shared" si="222"/>
        <v>89</v>
      </c>
      <c r="AA1892">
        <f t="shared" si="223"/>
        <v>86</v>
      </c>
    </row>
    <row r="1893" spans="1:27" x14ac:dyDescent="0.25">
      <c r="A1893" t="s">
        <v>40</v>
      </c>
      <c r="B1893" t="s">
        <v>40</v>
      </c>
      <c r="C1893" t="s">
        <v>40</v>
      </c>
      <c r="E1893">
        <v>2012</v>
      </c>
      <c r="F1893">
        <v>14</v>
      </c>
      <c r="G1893">
        <v>361</v>
      </c>
      <c r="H1893">
        <v>4</v>
      </c>
      <c r="I1893">
        <v>5</v>
      </c>
      <c r="J1893">
        <v>6</v>
      </c>
      <c r="K1893">
        <v>5</v>
      </c>
      <c r="L1893">
        <v>6</v>
      </c>
      <c r="M1893">
        <v>0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f t="shared" si="224"/>
        <v>0</v>
      </c>
      <c r="V1893" t="str">
        <f t="shared" si="218"/>
        <v>Barefoot Resort - Love2012</v>
      </c>
      <c r="W1893" s="17">
        <f t="shared" si="219"/>
        <v>19</v>
      </c>
      <c r="X1893">
        <f t="shared" si="220"/>
        <v>91</v>
      </c>
      <c r="Y1893">
        <f t="shared" si="221"/>
        <v>90</v>
      </c>
      <c r="Z1893">
        <f t="shared" si="222"/>
        <v>89</v>
      </c>
      <c r="AA1893">
        <f t="shared" si="223"/>
        <v>86</v>
      </c>
    </row>
    <row r="1894" spans="1:27" x14ac:dyDescent="0.25">
      <c r="A1894" t="s">
        <v>40</v>
      </c>
      <c r="B1894" t="s">
        <v>40</v>
      </c>
      <c r="C1894" t="s">
        <v>40</v>
      </c>
      <c r="E1894">
        <v>2012</v>
      </c>
      <c r="F1894">
        <v>15</v>
      </c>
      <c r="G1894">
        <v>154</v>
      </c>
      <c r="H1894">
        <v>3</v>
      </c>
      <c r="I1894">
        <v>4</v>
      </c>
      <c r="J1894">
        <v>4</v>
      </c>
      <c r="K1894">
        <v>4</v>
      </c>
      <c r="L1894">
        <v>3</v>
      </c>
      <c r="M1894">
        <v>0</v>
      </c>
      <c r="N1894">
        <v>0</v>
      </c>
      <c r="O1894">
        <v>0</v>
      </c>
      <c r="P1894">
        <v>1</v>
      </c>
      <c r="Q1894">
        <v>0</v>
      </c>
      <c r="R1894">
        <v>0</v>
      </c>
      <c r="S1894">
        <v>0</v>
      </c>
      <c r="T1894">
        <v>0</v>
      </c>
      <c r="U1894">
        <f t="shared" si="224"/>
        <v>0</v>
      </c>
      <c r="V1894" t="str">
        <f t="shared" si="218"/>
        <v>Barefoot Resort - Love2012</v>
      </c>
      <c r="W1894" s="17">
        <f t="shared" si="219"/>
        <v>19</v>
      </c>
      <c r="X1894">
        <f t="shared" si="220"/>
        <v>91</v>
      </c>
      <c r="Y1894">
        <f t="shared" si="221"/>
        <v>90</v>
      </c>
      <c r="Z1894">
        <f t="shared" si="222"/>
        <v>89</v>
      </c>
      <c r="AA1894">
        <f t="shared" si="223"/>
        <v>86</v>
      </c>
    </row>
    <row r="1895" spans="1:27" x14ac:dyDescent="0.25">
      <c r="A1895" t="s">
        <v>40</v>
      </c>
      <c r="B1895" t="s">
        <v>40</v>
      </c>
      <c r="C1895" t="s">
        <v>40</v>
      </c>
      <c r="E1895">
        <v>2012</v>
      </c>
      <c r="F1895">
        <v>16</v>
      </c>
      <c r="G1895">
        <v>332</v>
      </c>
      <c r="H1895">
        <v>4</v>
      </c>
      <c r="I1895">
        <v>4</v>
      </c>
      <c r="J1895">
        <v>4</v>
      </c>
      <c r="K1895">
        <v>4</v>
      </c>
      <c r="L1895">
        <v>5</v>
      </c>
      <c r="M1895">
        <v>1</v>
      </c>
      <c r="N1895">
        <v>1</v>
      </c>
      <c r="O1895">
        <v>1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f t="shared" si="224"/>
        <v>0</v>
      </c>
      <c r="V1895" t="str">
        <f t="shared" si="218"/>
        <v>Barefoot Resort - Love2012</v>
      </c>
      <c r="W1895" s="17">
        <f t="shared" si="219"/>
        <v>19</v>
      </c>
      <c r="X1895">
        <f t="shared" si="220"/>
        <v>91</v>
      </c>
      <c r="Y1895">
        <f t="shared" si="221"/>
        <v>90</v>
      </c>
      <c r="Z1895">
        <f t="shared" si="222"/>
        <v>89</v>
      </c>
      <c r="AA1895">
        <f t="shared" si="223"/>
        <v>86</v>
      </c>
    </row>
    <row r="1896" spans="1:27" x14ac:dyDescent="0.25">
      <c r="A1896" t="s">
        <v>40</v>
      </c>
      <c r="B1896" t="s">
        <v>40</v>
      </c>
      <c r="C1896" t="s">
        <v>40</v>
      </c>
      <c r="E1896">
        <v>2012</v>
      </c>
      <c r="F1896">
        <v>17</v>
      </c>
      <c r="G1896">
        <v>389</v>
      </c>
      <c r="H1896">
        <v>4</v>
      </c>
      <c r="I1896">
        <v>4</v>
      </c>
      <c r="J1896">
        <v>7</v>
      </c>
      <c r="K1896">
        <v>6</v>
      </c>
      <c r="L1896">
        <v>5</v>
      </c>
      <c r="M1896">
        <v>1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f t="shared" si="224"/>
        <v>0</v>
      </c>
      <c r="V1896" t="str">
        <f t="shared" si="218"/>
        <v>Barefoot Resort - Love2012</v>
      </c>
      <c r="W1896" s="17">
        <f t="shared" si="219"/>
        <v>19</v>
      </c>
      <c r="X1896">
        <f t="shared" si="220"/>
        <v>91</v>
      </c>
      <c r="Y1896">
        <f t="shared" si="221"/>
        <v>90</v>
      </c>
      <c r="Z1896">
        <f t="shared" si="222"/>
        <v>89</v>
      </c>
      <c r="AA1896">
        <f t="shared" si="223"/>
        <v>86</v>
      </c>
    </row>
    <row r="1897" spans="1:27" x14ac:dyDescent="0.25">
      <c r="A1897" t="s">
        <v>40</v>
      </c>
      <c r="B1897" t="s">
        <v>40</v>
      </c>
      <c r="C1897" t="s">
        <v>40</v>
      </c>
      <c r="E1897">
        <v>2012</v>
      </c>
      <c r="F1897">
        <v>18</v>
      </c>
      <c r="G1897">
        <v>534</v>
      </c>
      <c r="H1897">
        <v>5</v>
      </c>
      <c r="I1897">
        <v>5</v>
      </c>
      <c r="J1897">
        <v>6</v>
      </c>
      <c r="K1897">
        <v>6</v>
      </c>
      <c r="L1897">
        <v>7</v>
      </c>
      <c r="M1897">
        <v>1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f t="shared" si="224"/>
        <v>0</v>
      </c>
      <c r="V1897" t="str">
        <f t="shared" si="218"/>
        <v>Barefoot Resort - Love2012</v>
      </c>
      <c r="W1897" s="17">
        <f t="shared" si="219"/>
        <v>19</v>
      </c>
      <c r="X1897">
        <f t="shared" si="220"/>
        <v>91</v>
      </c>
      <c r="Y1897">
        <f t="shared" si="221"/>
        <v>90</v>
      </c>
      <c r="Z1897">
        <f t="shared" si="222"/>
        <v>89</v>
      </c>
      <c r="AA1897">
        <f t="shared" si="223"/>
        <v>86</v>
      </c>
    </row>
    <row r="1898" spans="1:27" x14ac:dyDescent="0.25">
      <c r="A1898" t="s">
        <v>25</v>
      </c>
      <c r="B1898" t="s">
        <v>25</v>
      </c>
      <c r="C1898" t="s">
        <v>25</v>
      </c>
      <c r="E1898">
        <v>2012</v>
      </c>
      <c r="F1898">
        <v>1</v>
      </c>
      <c r="G1898">
        <v>330</v>
      </c>
      <c r="H1898">
        <v>4</v>
      </c>
      <c r="I1898">
        <v>4</v>
      </c>
      <c r="J1898">
        <v>4</v>
      </c>
      <c r="K1898">
        <v>4</v>
      </c>
      <c r="L1898">
        <v>6</v>
      </c>
      <c r="M1898">
        <v>1</v>
      </c>
      <c r="N1898">
        <v>1</v>
      </c>
      <c r="O1898">
        <v>1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f t="shared" si="224"/>
        <v>0</v>
      </c>
      <c r="V1898" t="str">
        <f t="shared" si="218"/>
        <v>Crow Creek2012</v>
      </c>
      <c r="W1898" s="17">
        <f t="shared" si="219"/>
        <v>3</v>
      </c>
      <c r="X1898">
        <f t="shared" si="220"/>
        <v>87</v>
      </c>
      <c r="Y1898">
        <f t="shared" si="221"/>
        <v>86</v>
      </c>
      <c r="Z1898">
        <f t="shared" si="222"/>
        <v>87</v>
      </c>
      <c r="AA1898">
        <f t="shared" si="223"/>
        <v>95</v>
      </c>
    </row>
    <row r="1899" spans="1:27" x14ac:dyDescent="0.25">
      <c r="A1899" t="s">
        <v>25</v>
      </c>
      <c r="B1899" t="s">
        <v>25</v>
      </c>
      <c r="C1899" t="s">
        <v>25</v>
      </c>
      <c r="E1899">
        <v>2012</v>
      </c>
      <c r="F1899">
        <v>2</v>
      </c>
      <c r="G1899">
        <v>375</v>
      </c>
      <c r="H1899">
        <v>4</v>
      </c>
      <c r="I1899">
        <v>5</v>
      </c>
      <c r="J1899">
        <v>5</v>
      </c>
      <c r="K1899">
        <v>6</v>
      </c>
      <c r="L1899">
        <v>6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f t="shared" si="224"/>
        <v>0</v>
      </c>
      <c r="V1899" t="str">
        <f t="shared" si="218"/>
        <v>Crow Creek2012</v>
      </c>
      <c r="W1899" s="17">
        <f t="shared" si="219"/>
        <v>3</v>
      </c>
      <c r="X1899">
        <f t="shared" si="220"/>
        <v>87</v>
      </c>
      <c r="Y1899">
        <f t="shared" si="221"/>
        <v>86</v>
      </c>
      <c r="Z1899">
        <f t="shared" si="222"/>
        <v>87</v>
      </c>
      <c r="AA1899">
        <f t="shared" si="223"/>
        <v>95</v>
      </c>
    </row>
    <row r="1900" spans="1:27" x14ac:dyDescent="0.25">
      <c r="A1900" t="s">
        <v>25</v>
      </c>
      <c r="B1900" t="s">
        <v>25</v>
      </c>
      <c r="C1900" t="s">
        <v>25</v>
      </c>
      <c r="E1900">
        <v>2012</v>
      </c>
      <c r="F1900">
        <v>3</v>
      </c>
      <c r="G1900">
        <v>471</v>
      </c>
      <c r="H1900">
        <v>5</v>
      </c>
      <c r="I1900">
        <v>6</v>
      </c>
      <c r="J1900">
        <v>6</v>
      </c>
      <c r="K1900">
        <v>6</v>
      </c>
      <c r="L1900">
        <v>6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f t="shared" si="224"/>
        <v>0</v>
      </c>
      <c r="V1900" t="str">
        <f t="shared" si="218"/>
        <v>Crow Creek2012</v>
      </c>
      <c r="W1900" s="17">
        <f t="shared" si="219"/>
        <v>3</v>
      </c>
      <c r="X1900">
        <f t="shared" si="220"/>
        <v>87</v>
      </c>
      <c r="Y1900">
        <f t="shared" si="221"/>
        <v>86</v>
      </c>
      <c r="Z1900">
        <f t="shared" si="222"/>
        <v>87</v>
      </c>
      <c r="AA1900">
        <f t="shared" si="223"/>
        <v>95</v>
      </c>
    </row>
    <row r="1901" spans="1:27" x14ac:dyDescent="0.25">
      <c r="A1901" t="s">
        <v>25</v>
      </c>
      <c r="B1901" t="s">
        <v>25</v>
      </c>
      <c r="C1901" t="s">
        <v>25</v>
      </c>
      <c r="E1901">
        <v>2012</v>
      </c>
      <c r="F1901">
        <v>4</v>
      </c>
      <c r="G1901">
        <v>325</v>
      </c>
      <c r="H1901">
        <v>4</v>
      </c>
      <c r="I1901">
        <v>3</v>
      </c>
      <c r="J1901">
        <v>7</v>
      </c>
      <c r="K1901">
        <v>6</v>
      </c>
      <c r="L1901">
        <v>4</v>
      </c>
      <c r="M1901">
        <v>0</v>
      </c>
      <c r="N1901">
        <v>0</v>
      </c>
      <c r="O1901">
        <v>0</v>
      </c>
      <c r="P1901">
        <v>1</v>
      </c>
      <c r="Q1901">
        <v>1</v>
      </c>
      <c r="R1901">
        <v>0</v>
      </c>
      <c r="S1901">
        <v>0</v>
      </c>
      <c r="T1901">
        <v>0</v>
      </c>
      <c r="U1901">
        <f t="shared" si="224"/>
        <v>1</v>
      </c>
      <c r="V1901" t="str">
        <f t="shared" si="218"/>
        <v>Crow Creek2012</v>
      </c>
      <c r="W1901" s="17">
        <f t="shared" si="219"/>
        <v>3</v>
      </c>
      <c r="X1901">
        <f t="shared" si="220"/>
        <v>87</v>
      </c>
      <c r="Y1901">
        <f t="shared" si="221"/>
        <v>86</v>
      </c>
      <c r="Z1901">
        <f t="shared" si="222"/>
        <v>87</v>
      </c>
      <c r="AA1901">
        <f t="shared" si="223"/>
        <v>95</v>
      </c>
    </row>
    <row r="1902" spans="1:27" x14ac:dyDescent="0.25">
      <c r="A1902" t="s">
        <v>25</v>
      </c>
      <c r="B1902" t="s">
        <v>25</v>
      </c>
      <c r="C1902" t="s">
        <v>25</v>
      </c>
      <c r="E1902">
        <v>2012</v>
      </c>
      <c r="F1902">
        <v>5</v>
      </c>
      <c r="G1902">
        <v>352</v>
      </c>
      <c r="H1902">
        <v>4</v>
      </c>
      <c r="I1902">
        <v>4</v>
      </c>
      <c r="J1902">
        <v>5</v>
      </c>
      <c r="K1902">
        <v>4</v>
      </c>
      <c r="L1902">
        <v>5</v>
      </c>
      <c r="M1902">
        <v>1</v>
      </c>
      <c r="N1902">
        <v>0</v>
      </c>
      <c r="O1902">
        <v>1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f t="shared" si="224"/>
        <v>0</v>
      </c>
      <c r="V1902" t="str">
        <f t="shared" si="218"/>
        <v>Crow Creek2012</v>
      </c>
      <c r="W1902" s="17">
        <f t="shared" si="219"/>
        <v>3</v>
      </c>
      <c r="X1902">
        <f t="shared" si="220"/>
        <v>87</v>
      </c>
      <c r="Y1902">
        <f t="shared" si="221"/>
        <v>86</v>
      </c>
      <c r="Z1902">
        <f t="shared" si="222"/>
        <v>87</v>
      </c>
      <c r="AA1902">
        <f t="shared" si="223"/>
        <v>95</v>
      </c>
    </row>
    <row r="1903" spans="1:27" x14ac:dyDescent="0.25">
      <c r="A1903" t="s">
        <v>25</v>
      </c>
      <c r="B1903" t="s">
        <v>25</v>
      </c>
      <c r="C1903" t="s">
        <v>25</v>
      </c>
      <c r="E1903">
        <v>2012</v>
      </c>
      <c r="F1903">
        <v>6</v>
      </c>
      <c r="G1903">
        <v>167</v>
      </c>
      <c r="H1903">
        <v>3</v>
      </c>
      <c r="I1903">
        <v>4</v>
      </c>
      <c r="J1903">
        <v>5</v>
      </c>
      <c r="K1903">
        <v>4</v>
      </c>
      <c r="L1903">
        <v>5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f t="shared" si="224"/>
        <v>0</v>
      </c>
      <c r="V1903" t="str">
        <f t="shared" si="218"/>
        <v>Crow Creek2012</v>
      </c>
      <c r="W1903" s="17">
        <f t="shared" si="219"/>
        <v>3</v>
      </c>
      <c r="X1903">
        <f t="shared" si="220"/>
        <v>87</v>
      </c>
      <c r="Y1903">
        <f t="shared" si="221"/>
        <v>86</v>
      </c>
      <c r="Z1903">
        <f t="shared" si="222"/>
        <v>87</v>
      </c>
      <c r="AA1903">
        <f t="shared" si="223"/>
        <v>95</v>
      </c>
    </row>
    <row r="1904" spans="1:27" x14ac:dyDescent="0.25">
      <c r="A1904" t="s">
        <v>25</v>
      </c>
      <c r="B1904" t="s">
        <v>25</v>
      </c>
      <c r="C1904" t="s">
        <v>25</v>
      </c>
      <c r="E1904">
        <v>2012</v>
      </c>
      <c r="F1904">
        <v>7</v>
      </c>
      <c r="G1904">
        <v>533</v>
      </c>
      <c r="H1904">
        <v>5</v>
      </c>
      <c r="I1904">
        <v>6</v>
      </c>
      <c r="J1904">
        <v>5</v>
      </c>
      <c r="K1904">
        <v>5</v>
      </c>
      <c r="L1904">
        <v>6</v>
      </c>
      <c r="M1904">
        <v>0</v>
      </c>
      <c r="N1904">
        <v>1</v>
      </c>
      <c r="O1904">
        <v>1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f t="shared" si="224"/>
        <v>0</v>
      </c>
      <c r="V1904" t="str">
        <f t="shared" si="218"/>
        <v>Crow Creek2012</v>
      </c>
      <c r="W1904" s="17">
        <f t="shared" si="219"/>
        <v>3</v>
      </c>
      <c r="X1904">
        <f t="shared" si="220"/>
        <v>87</v>
      </c>
      <c r="Y1904">
        <f t="shared" si="221"/>
        <v>86</v>
      </c>
      <c r="Z1904">
        <f t="shared" si="222"/>
        <v>87</v>
      </c>
      <c r="AA1904">
        <f t="shared" si="223"/>
        <v>95</v>
      </c>
    </row>
    <row r="1905" spans="1:27" x14ac:dyDescent="0.25">
      <c r="A1905" t="s">
        <v>25</v>
      </c>
      <c r="B1905" t="s">
        <v>25</v>
      </c>
      <c r="C1905" t="s">
        <v>25</v>
      </c>
      <c r="E1905">
        <v>2012</v>
      </c>
      <c r="F1905">
        <v>8</v>
      </c>
      <c r="G1905">
        <v>143</v>
      </c>
      <c r="H1905">
        <v>3</v>
      </c>
      <c r="I1905">
        <v>5</v>
      </c>
      <c r="J1905">
        <v>4</v>
      </c>
      <c r="K1905">
        <v>4</v>
      </c>
      <c r="L1905">
        <v>3</v>
      </c>
      <c r="M1905">
        <v>0</v>
      </c>
      <c r="N1905">
        <v>0</v>
      </c>
      <c r="O1905">
        <v>0</v>
      </c>
      <c r="P1905">
        <v>1</v>
      </c>
      <c r="Q1905">
        <v>0</v>
      </c>
      <c r="R1905">
        <v>0</v>
      </c>
      <c r="S1905">
        <v>0</v>
      </c>
      <c r="T1905">
        <v>0</v>
      </c>
      <c r="U1905">
        <f t="shared" si="224"/>
        <v>0</v>
      </c>
      <c r="V1905" t="str">
        <f t="shared" si="218"/>
        <v>Crow Creek2012</v>
      </c>
      <c r="W1905" s="17">
        <f t="shared" si="219"/>
        <v>3</v>
      </c>
      <c r="X1905">
        <f t="shared" si="220"/>
        <v>87</v>
      </c>
      <c r="Y1905">
        <f t="shared" si="221"/>
        <v>86</v>
      </c>
      <c r="Z1905">
        <f t="shared" si="222"/>
        <v>87</v>
      </c>
      <c r="AA1905">
        <f t="shared" si="223"/>
        <v>95</v>
      </c>
    </row>
    <row r="1906" spans="1:27" x14ac:dyDescent="0.25">
      <c r="A1906" t="s">
        <v>25</v>
      </c>
      <c r="B1906" t="s">
        <v>25</v>
      </c>
      <c r="C1906" t="s">
        <v>25</v>
      </c>
      <c r="E1906">
        <v>2012</v>
      </c>
      <c r="F1906">
        <v>9</v>
      </c>
      <c r="G1906">
        <v>349</v>
      </c>
      <c r="H1906">
        <v>4</v>
      </c>
      <c r="I1906">
        <v>5</v>
      </c>
      <c r="J1906">
        <v>4</v>
      </c>
      <c r="K1906">
        <v>6</v>
      </c>
      <c r="L1906">
        <v>7</v>
      </c>
      <c r="M1906">
        <v>0</v>
      </c>
      <c r="N1906">
        <v>1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f t="shared" si="224"/>
        <v>0</v>
      </c>
      <c r="V1906" t="str">
        <f t="shared" si="218"/>
        <v>Crow Creek2012</v>
      </c>
      <c r="W1906" s="17">
        <f t="shared" si="219"/>
        <v>3</v>
      </c>
      <c r="X1906">
        <f t="shared" si="220"/>
        <v>87</v>
      </c>
      <c r="Y1906">
        <f t="shared" si="221"/>
        <v>86</v>
      </c>
      <c r="Z1906">
        <f t="shared" si="222"/>
        <v>87</v>
      </c>
      <c r="AA1906">
        <f t="shared" si="223"/>
        <v>95</v>
      </c>
    </row>
    <row r="1907" spans="1:27" x14ac:dyDescent="0.25">
      <c r="A1907" t="s">
        <v>25</v>
      </c>
      <c r="B1907" t="s">
        <v>25</v>
      </c>
      <c r="C1907" t="s">
        <v>25</v>
      </c>
      <c r="E1907">
        <v>2012</v>
      </c>
      <c r="F1907">
        <v>10</v>
      </c>
      <c r="G1907">
        <v>347</v>
      </c>
      <c r="H1907">
        <v>4</v>
      </c>
      <c r="I1907">
        <v>3</v>
      </c>
      <c r="J1907">
        <v>4</v>
      </c>
      <c r="K1907">
        <v>4</v>
      </c>
      <c r="L1907">
        <v>5</v>
      </c>
      <c r="M1907">
        <v>0</v>
      </c>
      <c r="N1907">
        <v>1</v>
      </c>
      <c r="O1907">
        <v>1</v>
      </c>
      <c r="P1907">
        <v>0</v>
      </c>
      <c r="Q1907">
        <v>1</v>
      </c>
      <c r="R1907">
        <v>0</v>
      </c>
      <c r="S1907">
        <v>0</v>
      </c>
      <c r="T1907">
        <v>0</v>
      </c>
      <c r="U1907">
        <f t="shared" si="224"/>
        <v>1</v>
      </c>
      <c r="V1907" t="str">
        <f t="shared" si="218"/>
        <v>Crow Creek2012</v>
      </c>
      <c r="W1907" s="17">
        <f t="shared" si="219"/>
        <v>3</v>
      </c>
      <c r="X1907">
        <f t="shared" si="220"/>
        <v>87</v>
      </c>
      <c r="Y1907">
        <f t="shared" si="221"/>
        <v>86</v>
      </c>
      <c r="Z1907">
        <f t="shared" si="222"/>
        <v>87</v>
      </c>
      <c r="AA1907">
        <f t="shared" si="223"/>
        <v>95</v>
      </c>
    </row>
    <row r="1908" spans="1:27" x14ac:dyDescent="0.25">
      <c r="A1908" t="s">
        <v>25</v>
      </c>
      <c r="B1908" t="s">
        <v>25</v>
      </c>
      <c r="C1908" t="s">
        <v>25</v>
      </c>
      <c r="E1908">
        <v>2012</v>
      </c>
      <c r="F1908">
        <v>11</v>
      </c>
      <c r="G1908">
        <v>309</v>
      </c>
      <c r="H1908">
        <v>4</v>
      </c>
      <c r="I1908">
        <v>8</v>
      </c>
      <c r="J1908">
        <v>4</v>
      </c>
      <c r="K1908">
        <v>4</v>
      </c>
      <c r="L1908">
        <v>5</v>
      </c>
      <c r="M1908">
        <v>0</v>
      </c>
      <c r="N1908">
        <v>1</v>
      </c>
      <c r="O1908">
        <v>1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f t="shared" si="224"/>
        <v>0</v>
      </c>
      <c r="V1908" t="str">
        <f t="shared" si="218"/>
        <v>Crow Creek2012</v>
      </c>
      <c r="W1908" s="17">
        <f t="shared" si="219"/>
        <v>3</v>
      </c>
      <c r="X1908">
        <f t="shared" si="220"/>
        <v>87</v>
      </c>
      <c r="Y1908">
        <f t="shared" si="221"/>
        <v>86</v>
      </c>
      <c r="Z1908">
        <f t="shared" si="222"/>
        <v>87</v>
      </c>
      <c r="AA1908">
        <f t="shared" si="223"/>
        <v>95</v>
      </c>
    </row>
    <row r="1909" spans="1:27" x14ac:dyDescent="0.25">
      <c r="A1909" t="s">
        <v>25</v>
      </c>
      <c r="B1909" t="s">
        <v>25</v>
      </c>
      <c r="C1909" t="s">
        <v>25</v>
      </c>
      <c r="E1909">
        <v>2012</v>
      </c>
      <c r="F1909">
        <v>12</v>
      </c>
      <c r="G1909">
        <v>505</v>
      </c>
      <c r="H1909">
        <v>5</v>
      </c>
      <c r="I1909">
        <v>5</v>
      </c>
      <c r="J1909">
        <v>7</v>
      </c>
      <c r="K1909">
        <v>6</v>
      </c>
      <c r="L1909">
        <v>8</v>
      </c>
      <c r="M1909">
        <v>1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f t="shared" si="224"/>
        <v>0</v>
      </c>
      <c r="V1909" t="str">
        <f t="shared" si="218"/>
        <v>Crow Creek2012</v>
      </c>
      <c r="W1909" s="17">
        <f t="shared" si="219"/>
        <v>3</v>
      </c>
      <c r="X1909">
        <f t="shared" si="220"/>
        <v>87</v>
      </c>
      <c r="Y1909">
        <f t="shared" si="221"/>
        <v>86</v>
      </c>
      <c r="Z1909">
        <f t="shared" si="222"/>
        <v>87</v>
      </c>
      <c r="AA1909">
        <f t="shared" si="223"/>
        <v>95</v>
      </c>
    </row>
    <row r="1910" spans="1:27" x14ac:dyDescent="0.25">
      <c r="A1910" t="s">
        <v>25</v>
      </c>
      <c r="B1910" t="s">
        <v>25</v>
      </c>
      <c r="C1910" t="s">
        <v>25</v>
      </c>
      <c r="E1910">
        <v>2012</v>
      </c>
      <c r="F1910">
        <v>13</v>
      </c>
      <c r="G1910">
        <v>131</v>
      </c>
      <c r="H1910">
        <v>3</v>
      </c>
      <c r="I1910">
        <v>5</v>
      </c>
      <c r="J1910">
        <v>4</v>
      </c>
      <c r="K1910">
        <v>3</v>
      </c>
      <c r="L1910">
        <v>4</v>
      </c>
      <c r="M1910">
        <v>0</v>
      </c>
      <c r="N1910">
        <v>0</v>
      </c>
      <c r="O1910">
        <v>1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f t="shared" si="224"/>
        <v>0</v>
      </c>
      <c r="V1910" t="str">
        <f t="shared" si="218"/>
        <v>Crow Creek2012</v>
      </c>
      <c r="W1910" s="17">
        <f t="shared" si="219"/>
        <v>3</v>
      </c>
      <c r="X1910">
        <f t="shared" si="220"/>
        <v>87</v>
      </c>
      <c r="Y1910">
        <f t="shared" si="221"/>
        <v>86</v>
      </c>
      <c r="Z1910">
        <f t="shared" si="222"/>
        <v>87</v>
      </c>
      <c r="AA1910">
        <f t="shared" si="223"/>
        <v>95</v>
      </c>
    </row>
    <row r="1911" spans="1:27" x14ac:dyDescent="0.25">
      <c r="A1911" t="s">
        <v>25</v>
      </c>
      <c r="B1911" t="s">
        <v>25</v>
      </c>
      <c r="C1911" t="s">
        <v>25</v>
      </c>
      <c r="E1911">
        <v>2012</v>
      </c>
      <c r="F1911">
        <v>14</v>
      </c>
      <c r="G1911">
        <v>379</v>
      </c>
      <c r="H1911">
        <v>4</v>
      </c>
      <c r="I1911">
        <v>6</v>
      </c>
      <c r="J1911">
        <v>5</v>
      </c>
      <c r="K1911">
        <v>5</v>
      </c>
      <c r="L1911">
        <v>5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f t="shared" si="224"/>
        <v>0</v>
      </c>
      <c r="V1911" t="str">
        <f t="shared" si="218"/>
        <v>Crow Creek2012</v>
      </c>
      <c r="W1911" s="17">
        <f t="shared" si="219"/>
        <v>3</v>
      </c>
      <c r="X1911">
        <f t="shared" si="220"/>
        <v>87</v>
      </c>
      <c r="Y1911">
        <f t="shared" si="221"/>
        <v>86</v>
      </c>
      <c r="Z1911">
        <f t="shared" si="222"/>
        <v>87</v>
      </c>
      <c r="AA1911">
        <f t="shared" si="223"/>
        <v>95</v>
      </c>
    </row>
    <row r="1912" spans="1:27" x14ac:dyDescent="0.25">
      <c r="A1912" t="s">
        <v>25</v>
      </c>
      <c r="B1912" t="s">
        <v>25</v>
      </c>
      <c r="C1912" t="s">
        <v>25</v>
      </c>
      <c r="E1912">
        <v>2012</v>
      </c>
      <c r="F1912">
        <v>15</v>
      </c>
      <c r="G1912">
        <v>359</v>
      </c>
      <c r="H1912">
        <v>4</v>
      </c>
      <c r="I1912">
        <v>5</v>
      </c>
      <c r="J1912">
        <v>4</v>
      </c>
      <c r="K1912">
        <v>5</v>
      </c>
      <c r="L1912">
        <v>6</v>
      </c>
      <c r="M1912">
        <v>0</v>
      </c>
      <c r="N1912">
        <v>1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f t="shared" si="224"/>
        <v>0</v>
      </c>
      <c r="V1912" t="str">
        <f t="shared" si="218"/>
        <v>Crow Creek2012</v>
      </c>
      <c r="W1912" s="17">
        <f t="shared" si="219"/>
        <v>3</v>
      </c>
      <c r="X1912">
        <f t="shared" si="220"/>
        <v>87</v>
      </c>
      <c r="Y1912">
        <f t="shared" si="221"/>
        <v>86</v>
      </c>
      <c r="Z1912">
        <f t="shared" si="222"/>
        <v>87</v>
      </c>
      <c r="AA1912">
        <f t="shared" si="223"/>
        <v>95</v>
      </c>
    </row>
    <row r="1913" spans="1:27" x14ac:dyDescent="0.25">
      <c r="A1913" t="s">
        <v>25</v>
      </c>
      <c r="B1913" t="s">
        <v>25</v>
      </c>
      <c r="C1913" t="s">
        <v>25</v>
      </c>
      <c r="E1913">
        <v>2012</v>
      </c>
      <c r="F1913">
        <v>16</v>
      </c>
      <c r="G1913">
        <v>156</v>
      </c>
      <c r="H1913">
        <v>3</v>
      </c>
      <c r="I1913">
        <v>3</v>
      </c>
      <c r="J1913">
        <v>3</v>
      </c>
      <c r="K1913">
        <v>5</v>
      </c>
      <c r="L1913">
        <v>3</v>
      </c>
      <c r="M1913">
        <v>1</v>
      </c>
      <c r="N1913">
        <v>1</v>
      </c>
      <c r="O1913">
        <v>0</v>
      </c>
      <c r="P1913">
        <v>1</v>
      </c>
      <c r="Q1913">
        <v>0</v>
      </c>
      <c r="R1913">
        <v>0</v>
      </c>
      <c r="S1913">
        <v>0</v>
      </c>
      <c r="T1913">
        <v>0</v>
      </c>
      <c r="U1913">
        <f t="shared" si="224"/>
        <v>0</v>
      </c>
      <c r="V1913" t="str">
        <f t="shared" si="218"/>
        <v>Crow Creek2012</v>
      </c>
      <c r="W1913" s="17">
        <f t="shared" si="219"/>
        <v>3</v>
      </c>
      <c r="X1913">
        <f t="shared" si="220"/>
        <v>87</v>
      </c>
      <c r="Y1913">
        <f t="shared" si="221"/>
        <v>86</v>
      </c>
      <c r="Z1913">
        <f t="shared" si="222"/>
        <v>87</v>
      </c>
      <c r="AA1913">
        <f t="shared" si="223"/>
        <v>95</v>
      </c>
    </row>
    <row r="1914" spans="1:27" x14ac:dyDescent="0.25">
      <c r="A1914" t="s">
        <v>25</v>
      </c>
      <c r="B1914" t="s">
        <v>25</v>
      </c>
      <c r="C1914" t="s">
        <v>25</v>
      </c>
      <c r="E1914">
        <v>2012</v>
      </c>
      <c r="F1914">
        <v>17</v>
      </c>
      <c r="G1914">
        <v>351</v>
      </c>
      <c r="H1914">
        <v>4</v>
      </c>
      <c r="I1914">
        <v>6</v>
      </c>
      <c r="J1914">
        <v>5</v>
      </c>
      <c r="K1914">
        <v>4</v>
      </c>
      <c r="L1914">
        <v>5</v>
      </c>
      <c r="M1914">
        <v>0</v>
      </c>
      <c r="N1914">
        <v>0</v>
      </c>
      <c r="O1914">
        <v>1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f t="shared" si="224"/>
        <v>0</v>
      </c>
      <c r="V1914" t="str">
        <f t="shared" si="218"/>
        <v>Crow Creek2012</v>
      </c>
      <c r="W1914" s="17">
        <f t="shared" si="219"/>
        <v>3</v>
      </c>
      <c r="X1914">
        <f t="shared" si="220"/>
        <v>87</v>
      </c>
      <c r="Y1914">
        <f t="shared" si="221"/>
        <v>86</v>
      </c>
      <c r="Z1914">
        <f t="shared" si="222"/>
        <v>87</v>
      </c>
      <c r="AA1914">
        <f t="shared" si="223"/>
        <v>95</v>
      </c>
    </row>
    <row r="1915" spans="1:27" x14ac:dyDescent="0.25">
      <c r="A1915" t="s">
        <v>25</v>
      </c>
      <c r="B1915" t="s">
        <v>25</v>
      </c>
      <c r="C1915" t="s">
        <v>25</v>
      </c>
      <c r="E1915">
        <v>2012</v>
      </c>
      <c r="F1915">
        <v>18</v>
      </c>
      <c r="G1915">
        <v>517</v>
      </c>
      <c r="H1915">
        <v>5</v>
      </c>
      <c r="I1915">
        <v>4</v>
      </c>
      <c r="J1915">
        <v>5</v>
      </c>
      <c r="K1915">
        <v>6</v>
      </c>
      <c r="L1915">
        <v>6</v>
      </c>
      <c r="M1915">
        <v>0</v>
      </c>
      <c r="N1915">
        <v>1</v>
      </c>
      <c r="O1915">
        <v>0</v>
      </c>
      <c r="P1915">
        <v>0</v>
      </c>
      <c r="Q1915">
        <v>1</v>
      </c>
      <c r="R1915">
        <v>0</v>
      </c>
      <c r="S1915">
        <v>0</v>
      </c>
      <c r="T1915">
        <v>0</v>
      </c>
      <c r="U1915">
        <f t="shared" si="224"/>
        <v>1</v>
      </c>
      <c r="V1915" t="str">
        <f t="shared" si="218"/>
        <v>Crow Creek2012</v>
      </c>
      <c r="W1915" s="17">
        <f t="shared" si="219"/>
        <v>3</v>
      </c>
      <c r="X1915">
        <f t="shared" si="220"/>
        <v>87</v>
      </c>
      <c r="Y1915">
        <f t="shared" si="221"/>
        <v>86</v>
      </c>
      <c r="Z1915">
        <f t="shared" si="222"/>
        <v>87</v>
      </c>
      <c r="AA1915">
        <f t="shared" si="223"/>
        <v>95</v>
      </c>
    </row>
    <row r="1916" spans="1:27" x14ac:dyDescent="0.25">
      <c r="A1916" t="s">
        <v>113</v>
      </c>
      <c r="B1916" t="s">
        <v>40</v>
      </c>
      <c r="C1916" t="s">
        <v>40</v>
      </c>
      <c r="E1916">
        <v>2013</v>
      </c>
      <c r="F1916">
        <v>1</v>
      </c>
      <c r="G1916">
        <v>321</v>
      </c>
      <c r="H1916">
        <v>4</v>
      </c>
      <c r="I1916">
        <v>6</v>
      </c>
      <c r="J1916">
        <v>5</v>
      </c>
      <c r="K1916">
        <v>7</v>
      </c>
      <c r="L1916">
        <v>5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f t="shared" si="224"/>
        <v>0</v>
      </c>
      <c r="V1916" t="str">
        <f t="shared" si="218"/>
        <v>Barefoot Resort - Love - Day One2013</v>
      </c>
      <c r="W1916" s="17">
        <f t="shared" si="219"/>
        <v>19</v>
      </c>
      <c r="X1916">
        <f t="shared" si="220"/>
        <v>107</v>
      </c>
      <c r="Y1916">
        <f t="shared" si="221"/>
        <v>88</v>
      </c>
      <c r="Z1916">
        <f t="shared" si="222"/>
        <v>89</v>
      </c>
      <c r="AA1916">
        <f t="shared" si="223"/>
        <v>80</v>
      </c>
    </row>
    <row r="1917" spans="1:27" x14ac:dyDescent="0.25">
      <c r="A1917" t="s">
        <v>113</v>
      </c>
      <c r="B1917" t="s">
        <v>40</v>
      </c>
      <c r="C1917" t="s">
        <v>40</v>
      </c>
      <c r="E1917">
        <v>2013</v>
      </c>
      <c r="F1917">
        <v>2</v>
      </c>
      <c r="G1917">
        <v>455</v>
      </c>
      <c r="H1917">
        <v>5</v>
      </c>
      <c r="I1917">
        <v>6</v>
      </c>
      <c r="J1917">
        <v>9</v>
      </c>
      <c r="K1917">
        <v>6</v>
      </c>
      <c r="L1917">
        <v>4</v>
      </c>
      <c r="M1917">
        <v>0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1</v>
      </c>
      <c r="U1917">
        <f t="shared" si="224"/>
        <v>1</v>
      </c>
      <c r="V1917" t="str">
        <f t="shared" si="218"/>
        <v>Barefoot Resort - Love - Day One2013</v>
      </c>
      <c r="W1917" s="17">
        <f t="shared" si="219"/>
        <v>19</v>
      </c>
      <c r="X1917">
        <f t="shared" si="220"/>
        <v>107</v>
      </c>
      <c r="Y1917">
        <f t="shared" si="221"/>
        <v>88</v>
      </c>
      <c r="Z1917">
        <f t="shared" si="222"/>
        <v>89</v>
      </c>
      <c r="AA1917">
        <f t="shared" si="223"/>
        <v>80</v>
      </c>
    </row>
    <row r="1918" spans="1:27" x14ac:dyDescent="0.25">
      <c r="A1918" t="s">
        <v>113</v>
      </c>
      <c r="B1918" t="s">
        <v>40</v>
      </c>
      <c r="C1918" t="s">
        <v>40</v>
      </c>
      <c r="E1918">
        <v>2013</v>
      </c>
      <c r="F1918">
        <v>3</v>
      </c>
      <c r="G1918">
        <v>144</v>
      </c>
      <c r="H1918">
        <v>3</v>
      </c>
      <c r="I1918">
        <v>5</v>
      </c>
      <c r="J1918">
        <v>3</v>
      </c>
      <c r="K1918">
        <v>3</v>
      </c>
      <c r="L1918">
        <v>3</v>
      </c>
      <c r="M1918">
        <v>0</v>
      </c>
      <c r="N1918">
        <v>1</v>
      </c>
      <c r="O1918">
        <v>1</v>
      </c>
      <c r="P1918">
        <v>1</v>
      </c>
      <c r="Q1918">
        <v>0</v>
      </c>
      <c r="R1918">
        <v>0</v>
      </c>
      <c r="S1918">
        <v>0</v>
      </c>
      <c r="T1918">
        <v>0</v>
      </c>
      <c r="U1918">
        <f t="shared" si="224"/>
        <v>0</v>
      </c>
      <c r="V1918" t="str">
        <f t="shared" si="218"/>
        <v>Barefoot Resort - Love - Day One2013</v>
      </c>
      <c r="W1918" s="17">
        <f t="shared" si="219"/>
        <v>19</v>
      </c>
      <c r="X1918">
        <f t="shared" si="220"/>
        <v>107</v>
      </c>
      <c r="Y1918">
        <f t="shared" si="221"/>
        <v>88</v>
      </c>
      <c r="Z1918">
        <f t="shared" si="222"/>
        <v>89</v>
      </c>
      <c r="AA1918">
        <f t="shared" si="223"/>
        <v>80</v>
      </c>
    </row>
    <row r="1919" spans="1:27" x14ac:dyDescent="0.25">
      <c r="A1919" t="s">
        <v>113</v>
      </c>
      <c r="B1919" t="s">
        <v>40</v>
      </c>
      <c r="C1919" t="s">
        <v>40</v>
      </c>
      <c r="E1919">
        <v>2013</v>
      </c>
      <c r="F1919">
        <v>4</v>
      </c>
      <c r="G1919">
        <v>265</v>
      </c>
      <c r="H1919">
        <v>4</v>
      </c>
      <c r="I1919">
        <v>6</v>
      </c>
      <c r="J1919">
        <v>6</v>
      </c>
      <c r="K1919">
        <v>5</v>
      </c>
      <c r="L1919">
        <v>4</v>
      </c>
      <c r="M1919">
        <v>0</v>
      </c>
      <c r="N1919">
        <v>0</v>
      </c>
      <c r="O1919">
        <v>0</v>
      </c>
      <c r="P1919">
        <v>1</v>
      </c>
      <c r="Q1919">
        <v>0</v>
      </c>
      <c r="R1919">
        <v>0</v>
      </c>
      <c r="S1919">
        <v>0</v>
      </c>
      <c r="T1919">
        <v>0</v>
      </c>
      <c r="U1919">
        <f t="shared" si="224"/>
        <v>0</v>
      </c>
      <c r="V1919" t="str">
        <f t="shared" si="218"/>
        <v>Barefoot Resort - Love - Day One2013</v>
      </c>
      <c r="W1919" s="17">
        <f t="shared" si="219"/>
        <v>19</v>
      </c>
      <c r="X1919">
        <f t="shared" si="220"/>
        <v>107</v>
      </c>
      <c r="Y1919">
        <f t="shared" si="221"/>
        <v>88</v>
      </c>
      <c r="Z1919">
        <f t="shared" si="222"/>
        <v>89</v>
      </c>
      <c r="AA1919">
        <f t="shared" si="223"/>
        <v>80</v>
      </c>
    </row>
    <row r="1920" spans="1:27" x14ac:dyDescent="0.25">
      <c r="A1920" t="s">
        <v>113</v>
      </c>
      <c r="B1920" t="s">
        <v>40</v>
      </c>
      <c r="C1920" t="s">
        <v>40</v>
      </c>
      <c r="E1920">
        <v>2013</v>
      </c>
      <c r="F1920">
        <v>5</v>
      </c>
      <c r="G1920">
        <v>420</v>
      </c>
      <c r="H1920">
        <v>4</v>
      </c>
      <c r="I1920">
        <v>6</v>
      </c>
      <c r="J1920">
        <v>6</v>
      </c>
      <c r="K1920">
        <v>5</v>
      </c>
      <c r="L1920">
        <v>4</v>
      </c>
      <c r="M1920">
        <v>0</v>
      </c>
      <c r="N1920">
        <v>0</v>
      </c>
      <c r="O1920">
        <v>0</v>
      </c>
      <c r="P1920">
        <v>1</v>
      </c>
      <c r="Q1920">
        <v>0</v>
      </c>
      <c r="R1920">
        <v>0</v>
      </c>
      <c r="S1920">
        <v>0</v>
      </c>
      <c r="T1920">
        <v>0</v>
      </c>
      <c r="U1920">
        <f t="shared" si="224"/>
        <v>0</v>
      </c>
      <c r="V1920" t="str">
        <f t="shared" si="218"/>
        <v>Barefoot Resort - Love - Day One2013</v>
      </c>
      <c r="W1920" s="17">
        <f t="shared" si="219"/>
        <v>19</v>
      </c>
      <c r="X1920">
        <f t="shared" si="220"/>
        <v>107</v>
      </c>
      <c r="Y1920">
        <f t="shared" si="221"/>
        <v>88</v>
      </c>
      <c r="Z1920">
        <f t="shared" si="222"/>
        <v>89</v>
      </c>
      <c r="AA1920">
        <f t="shared" si="223"/>
        <v>80</v>
      </c>
    </row>
    <row r="1921" spans="1:27" x14ac:dyDescent="0.25">
      <c r="A1921" t="s">
        <v>113</v>
      </c>
      <c r="B1921" t="s">
        <v>40</v>
      </c>
      <c r="C1921" t="s">
        <v>40</v>
      </c>
      <c r="E1921">
        <v>2013</v>
      </c>
      <c r="F1921">
        <v>6</v>
      </c>
      <c r="G1921">
        <v>340</v>
      </c>
      <c r="H1921">
        <v>4</v>
      </c>
      <c r="I1921">
        <v>6</v>
      </c>
      <c r="J1921">
        <v>5</v>
      </c>
      <c r="K1921">
        <v>5</v>
      </c>
      <c r="L1921">
        <v>4</v>
      </c>
      <c r="M1921">
        <v>0</v>
      </c>
      <c r="N1921">
        <v>0</v>
      </c>
      <c r="O1921">
        <v>0</v>
      </c>
      <c r="P1921">
        <v>1</v>
      </c>
      <c r="Q1921">
        <v>0</v>
      </c>
      <c r="R1921">
        <v>0</v>
      </c>
      <c r="S1921">
        <v>0</v>
      </c>
      <c r="T1921">
        <v>0</v>
      </c>
      <c r="U1921">
        <f t="shared" si="224"/>
        <v>0</v>
      </c>
      <c r="V1921" t="str">
        <f t="shared" si="218"/>
        <v>Barefoot Resort - Love - Day One2013</v>
      </c>
      <c r="W1921" s="17">
        <f t="shared" si="219"/>
        <v>19</v>
      </c>
      <c r="X1921">
        <f t="shared" si="220"/>
        <v>107</v>
      </c>
      <c r="Y1921">
        <f t="shared" si="221"/>
        <v>88</v>
      </c>
      <c r="Z1921">
        <f t="shared" si="222"/>
        <v>89</v>
      </c>
      <c r="AA1921">
        <f t="shared" si="223"/>
        <v>80</v>
      </c>
    </row>
    <row r="1922" spans="1:27" x14ac:dyDescent="0.25">
      <c r="A1922" t="s">
        <v>113</v>
      </c>
      <c r="B1922" t="s">
        <v>40</v>
      </c>
      <c r="C1922" t="s">
        <v>40</v>
      </c>
      <c r="E1922">
        <v>2013</v>
      </c>
      <c r="F1922">
        <v>7</v>
      </c>
      <c r="G1922">
        <v>398</v>
      </c>
      <c r="H1922">
        <v>4</v>
      </c>
      <c r="I1922">
        <v>6</v>
      </c>
      <c r="J1922">
        <v>4</v>
      </c>
      <c r="K1922">
        <v>5</v>
      </c>
      <c r="L1922">
        <v>5</v>
      </c>
      <c r="M1922">
        <v>0</v>
      </c>
      <c r="N1922">
        <v>1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f t="shared" si="224"/>
        <v>0</v>
      </c>
      <c r="V1922" t="str">
        <f t="shared" si="218"/>
        <v>Barefoot Resort - Love - Day One2013</v>
      </c>
      <c r="W1922" s="17">
        <f t="shared" si="219"/>
        <v>19</v>
      </c>
      <c r="X1922">
        <f t="shared" si="220"/>
        <v>107</v>
      </c>
      <c r="Y1922">
        <f t="shared" si="221"/>
        <v>88</v>
      </c>
      <c r="Z1922">
        <f t="shared" si="222"/>
        <v>89</v>
      </c>
      <c r="AA1922">
        <f t="shared" si="223"/>
        <v>80</v>
      </c>
    </row>
    <row r="1923" spans="1:27" x14ac:dyDescent="0.25">
      <c r="A1923" t="s">
        <v>113</v>
      </c>
      <c r="B1923" t="s">
        <v>40</v>
      </c>
      <c r="C1923" t="s">
        <v>40</v>
      </c>
      <c r="E1923">
        <v>2013</v>
      </c>
      <c r="F1923">
        <v>8</v>
      </c>
      <c r="G1923">
        <v>485</v>
      </c>
      <c r="H1923">
        <v>5</v>
      </c>
      <c r="I1923">
        <v>8</v>
      </c>
      <c r="J1923">
        <v>4</v>
      </c>
      <c r="K1923">
        <v>6</v>
      </c>
      <c r="L1923">
        <v>6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1</v>
      </c>
      <c r="S1923">
        <v>0</v>
      </c>
      <c r="T1923">
        <v>0</v>
      </c>
      <c r="U1923">
        <f t="shared" si="224"/>
        <v>1</v>
      </c>
      <c r="V1923" t="str">
        <f t="shared" ref="V1923:V1986" si="225">A1923&amp;E1923</f>
        <v>Barefoot Resort - Love - Day One2013</v>
      </c>
      <c r="W1923" s="17">
        <f t="shared" ref="W1923:W1986" si="226">COUNTIF($C:$C,C1923)/18</f>
        <v>19</v>
      </c>
      <c r="X1923">
        <f t="shared" ref="X1923:X1954" si="227">SUMIF($V:$V,$V1923,$I:$I)</f>
        <v>107</v>
      </c>
      <c r="Y1923">
        <f t="shared" ref="Y1923:Y1986" si="228">SUMIF($V:$V,$V1923,$J:$J)</f>
        <v>88</v>
      </c>
      <c r="Z1923">
        <f t="shared" ref="Z1923:Z1986" si="229">SUMIF($V:$V,$V1923,$K:$K)</f>
        <v>89</v>
      </c>
      <c r="AA1923">
        <f t="shared" ref="AA1923:AA1986" si="230">SUMIF($V:$V,$V1923,$L:$L)</f>
        <v>80</v>
      </c>
    </row>
    <row r="1924" spans="1:27" x14ac:dyDescent="0.25">
      <c r="A1924" t="s">
        <v>113</v>
      </c>
      <c r="B1924" t="s">
        <v>40</v>
      </c>
      <c r="C1924" t="s">
        <v>40</v>
      </c>
      <c r="E1924">
        <v>2013</v>
      </c>
      <c r="F1924">
        <v>9</v>
      </c>
      <c r="G1924">
        <v>187</v>
      </c>
      <c r="H1924">
        <v>3</v>
      </c>
      <c r="I1924">
        <v>4</v>
      </c>
      <c r="J1924">
        <v>3</v>
      </c>
      <c r="K1924">
        <v>4</v>
      </c>
      <c r="L1924">
        <v>4</v>
      </c>
      <c r="M1924">
        <v>0</v>
      </c>
      <c r="N1924">
        <v>1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f t="shared" si="224"/>
        <v>0</v>
      </c>
      <c r="V1924" t="str">
        <f t="shared" si="225"/>
        <v>Barefoot Resort - Love - Day One2013</v>
      </c>
      <c r="W1924" s="17">
        <f t="shared" si="226"/>
        <v>19</v>
      </c>
      <c r="X1924">
        <f t="shared" si="227"/>
        <v>107</v>
      </c>
      <c r="Y1924">
        <f t="shared" si="228"/>
        <v>88</v>
      </c>
      <c r="Z1924">
        <f t="shared" si="229"/>
        <v>89</v>
      </c>
      <c r="AA1924">
        <f t="shared" si="230"/>
        <v>80</v>
      </c>
    </row>
    <row r="1925" spans="1:27" x14ac:dyDescent="0.25">
      <c r="A1925" t="s">
        <v>113</v>
      </c>
      <c r="B1925" t="s">
        <v>40</v>
      </c>
      <c r="C1925" t="s">
        <v>40</v>
      </c>
      <c r="E1925">
        <v>2013</v>
      </c>
      <c r="F1925">
        <v>10</v>
      </c>
      <c r="G1925">
        <v>321</v>
      </c>
      <c r="H1925">
        <v>4</v>
      </c>
      <c r="I1925">
        <v>7</v>
      </c>
      <c r="J1925">
        <v>5</v>
      </c>
      <c r="K1925">
        <v>5</v>
      </c>
      <c r="L1925">
        <v>5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f t="shared" si="224"/>
        <v>0</v>
      </c>
      <c r="V1925" t="str">
        <f t="shared" si="225"/>
        <v>Barefoot Resort - Love - Day One2013</v>
      </c>
      <c r="W1925" s="17">
        <f t="shared" si="226"/>
        <v>19</v>
      </c>
      <c r="X1925">
        <f t="shared" si="227"/>
        <v>107</v>
      </c>
      <c r="Y1925">
        <f t="shared" si="228"/>
        <v>88</v>
      </c>
      <c r="Z1925">
        <f t="shared" si="229"/>
        <v>89</v>
      </c>
      <c r="AA1925">
        <f t="shared" si="230"/>
        <v>80</v>
      </c>
    </row>
    <row r="1926" spans="1:27" x14ac:dyDescent="0.25">
      <c r="A1926" t="s">
        <v>113</v>
      </c>
      <c r="B1926" t="s">
        <v>40</v>
      </c>
      <c r="C1926" t="s">
        <v>40</v>
      </c>
      <c r="E1926">
        <v>2013</v>
      </c>
      <c r="F1926">
        <v>11</v>
      </c>
      <c r="G1926">
        <v>109</v>
      </c>
      <c r="H1926">
        <v>3</v>
      </c>
      <c r="I1926">
        <v>6</v>
      </c>
      <c r="J1926">
        <v>4</v>
      </c>
      <c r="K1926">
        <v>2</v>
      </c>
      <c r="L1926">
        <v>2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1</v>
      </c>
      <c r="T1926">
        <v>1</v>
      </c>
      <c r="U1926">
        <f t="shared" ref="U1926:U1989" si="231">SUM(Q1926:T1926)</f>
        <v>2</v>
      </c>
      <c r="V1926" t="str">
        <f t="shared" si="225"/>
        <v>Barefoot Resort - Love - Day One2013</v>
      </c>
      <c r="W1926" s="17">
        <f t="shared" si="226"/>
        <v>19</v>
      </c>
      <c r="X1926">
        <f t="shared" si="227"/>
        <v>107</v>
      </c>
      <c r="Y1926">
        <f t="shared" si="228"/>
        <v>88</v>
      </c>
      <c r="Z1926">
        <f t="shared" si="229"/>
        <v>89</v>
      </c>
      <c r="AA1926">
        <f t="shared" si="230"/>
        <v>80</v>
      </c>
    </row>
    <row r="1927" spans="1:27" x14ac:dyDescent="0.25">
      <c r="A1927" t="s">
        <v>113</v>
      </c>
      <c r="B1927" t="s">
        <v>40</v>
      </c>
      <c r="C1927" t="s">
        <v>40</v>
      </c>
      <c r="E1927">
        <v>2013</v>
      </c>
      <c r="F1927">
        <v>12</v>
      </c>
      <c r="G1927">
        <v>393</v>
      </c>
      <c r="H1927">
        <v>4</v>
      </c>
      <c r="I1927">
        <v>8</v>
      </c>
      <c r="J1927">
        <v>5</v>
      </c>
      <c r="K1927">
        <v>5</v>
      </c>
      <c r="L1927">
        <v>5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f t="shared" si="231"/>
        <v>0</v>
      </c>
      <c r="V1927" t="str">
        <f t="shared" si="225"/>
        <v>Barefoot Resort - Love - Day One2013</v>
      </c>
      <c r="W1927" s="17">
        <f t="shared" si="226"/>
        <v>19</v>
      </c>
      <c r="X1927">
        <f t="shared" si="227"/>
        <v>107</v>
      </c>
      <c r="Y1927">
        <f t="shared" si="228"/>
        <v>88</v>
      </c>
      <c r="Z1927">
        <f t="shared" si="229"/>
        <v>89</v>
      </c>
      <c r="AA1927">
        <f t="shared" si="230"/>
        <v>80</v>
      </c>
    </row>
    <row r="1928" spans="1:27" x14ac:dyDescent="0.25">
      <c r="A1928" t="s">
        <v>113</v>
      </c>
      <c r="B1928" t="s">
        <v>40</v>
      </c>
      <c r="C1928" t="s">
        <v>40</v>
      </c>
      <c r="E1928">
        <v>2013</v>
      </c>
      <c r="F1928">
        <v>13</v>
      </c>
      <c r="G1928">
        <v>447</v>
      </c>
      <c r="H1928">
        <v>5</v>
      </c>
      <c r="I1928">
        <v>7</v>
      </c>
      <c r="J1928">
        <v>5</v>
      </c>
      <c r="K1928">
        <v>6</v>
      </c>
      <c r="L1928">
        <v>6</v>
      </c>
      <c r="M1928">
        <v>0</v>
      </c>
      <c r="N1928">
        <v>1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f t="shared" si="231"/>
        <v>0</v>
      </c>
      <c r="V1928" t="str">
        <f t="shared" si="225"/>
        <v>Barefoot Resort - Love - Day One2013</v>
      </c>
      <c r="W1928" s="17">
        <f t="shared" si="226"/>
        <v>19</v>
      </c>
      <c r="X1928">
        <f t="shared" si="227"/>
        <v>107</v>
      </c>
      <c r="Y1928">
        <f t="shared" si="228"/>
        <v>88</v>
      </c>
      <c r="Z1928">
        <f t="shared" si="229"/>
        <v>89</v>
      </c>
      <c r="AA1928">
        <f t="shared" si="230"/>
        <v>80</v>
      </c>
    </row>
    <row r="1929" spans="1:27" x14ac:dyDescent="0.25">
      <c r="A1929" t="s">
        <v>113</v>
      </c>
      <c r="B1929" t="s">
        <v>40</v>
      </c>
      <c r="C1929" t="s">
        <v>40</v>
      </c>
      <c r="E1929">
        <v>2013</v>
      </c>
      <c r="F1929">
        <v>14</v>
      </c>
      <c r="G1929">
        <v>361</v>
      </c>
      <c r="H1929">
        <v>4</v>
      </c>
      <c r="I1929">
        <v>5</v>
      </c>
      <c r="J1929">
        <v>5</v>
      </c>
      <c r="K1929">
        <v>5</v>
      </c>
      <c r="L1929">
        <v>4</v>
      </c>
      <c r="M1929">
        <v>0</v>
      </c>
      <c r="N1929">
        <v>0</v>
      </c>
      <c r="O1929">
        <v>0</v>
      </c>
      <c r="P1929">
        <v>1</v>
      </c>
      <c r="Q1929">
        <v>0</v>
      </c>
      <c r="R1929">
        <v>0</v>
      </c>
      <c r="S1929">
        <v>0</v>
      </c>
      <c r="T1929">
        <v>0</v>
      </c>
      <c r="U1929">
        <f t="shared" si="231"/>
        <v>0</v>
      </c>
      <c r="V1929" t="str">
        <f t="shared" si="225"/>
        <v>Barefoot Resort - Love - Day One2013</v>
      </c>
      <c r="W1929" s="17">
        <f t="shared" si="226"/>
        <v>19</v>
      </c>
      <c r="X1929">
        <f t="shared" si="227"/>
        <v>107</v>
      </c>
      <c r="Y1929">
        <f t="shared" si="228"/>
        <v>88</v>
      </c>
      <c r="Z1929">
        <f t="shared" si="229"/>
        <v>89</v>
      </c>
      <c r="AA1929">
        <f t="shared" si="230"/>
        <v>80</v>
      </c>
    </row>
    <row r="1930" spans="1:27" x14ac:dyDescent="0.25">
      <c r="A1930" t="s">
        <v>113</v>
      </c>
      <c r="B1930" t="s">
        <v>40</v>
      </c>
      <c r="C1930" t="s">
        <v>40</v>
      </c>
      <c r="E1930">
        <v>2013</v>
      </c>
      <c r="F1930">
        <v>15</v>
      </c>
      <c r="G1930">
        <v>154</v>
      </c>
      <c r="H1930">
        <v>3</v>
      </c>
      <c r="I1930">
        <v>3</v>
      </c>
      <c r="J1930">
        <v>5</v>
      </c>
      <c r="K1930">
        <v>5</v>
      </c>
      <c r="L1930">
        <v>3</v>
      </c>
      <c r="M1930">
        <v>1</v>
      </c>
      <c r="N1930">
        <v>0</v>
      </c>
      <c r="O1930">
        <v>0</v>
      </c>
      <c r="P1930">
        <v>1</v>
      </c>
      <c r="Q1930">
        <v>0</v>
      </c>
      <c r="R1930">
        <v>0</v>
      </c>
      <c r="S1930">
        <v>0</v>
      </c>
      <c r="T1930">
        <v>0</v>
      </c>
      <c r="U1930">
        <f t="shared" si="231"/>
        <v>0</v>
      </c>
      <c r="V1930" t="str">
        <f t="shared" si="225"/>
        <v>Barefoot Resort - Love - Day One2013</v>
      </c>
      <c r="W1930" s="17">
        <f t="shared" si="226"/>
        <v>19</v>
      </c>
      <c r="X1930">
        <f t="shared" si="227"/>
        <v>107</v>
      </c>
      <c r="Y1930">
        <f t="shared" si="228"/>
        <v>88</v>
      </c>
      <c r="Z1930">
        <f t="shared" si="229"/>
        <v>89</v>
      </c>
      <c r="AA1930">
        <f t="shared" si="230"/>
        <v>80</v>
      </c>
    </row>
    <row r="1931" spans="1:27" x14ac:dyDescent="0.25">
      <c r="A1931" t="s">
        <v>113</v>
      </c>
      <c r="B1931" t="s">
        <v>40</v>
      </c>
      <c r="C1931" t="s">
        <v>40</v>
      </c>
      <c r="E1931">
        <v>2013</v>
      </c>
      <c r="F1931">
        <v>16</v>
      </c>
      <c r="G1931">
        <v>332</v>
      </c>
      <c r="H1931">
        <v>4</v>
      </c>
      <c r="I1931">
        <v>5</v>
      </c>
      <c r="J1931">
        <v>5</v>
      </c>
      <c r="K1931">
        <v>4</v>
      </c>
      <c r="L1931">
        <v>5</v>
      </c>
      <c r="M1931">
        <v>0</v>
      </c>
      <c r="N1931">
        <v>0</v>
      </c>
      <c r="O1931">
        <v>1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f t="shared" si="231"/>
        <v>0</v>
      </c>
      <c r="V1931" t="str">
        <f t="shared" si="225"/>
        <v>Barefoot Resort - Love - Day One2013</v>
      </c>
      <c r="W1931" s="17">
        <f t="shared" si="226"/>
        <v>19</v>
      </c>
      <c r="X1931">
        <f t="shared" si="227"/>
        <v>107</v>
      </c>
      <c r="Y1931">
        <f t="shared" si="228"/>
        <v>88</v>
      </c>
      <c r="Z1931">
        <f t="shared" si="229"/>
        <v>89</v>
      </c>
      <c r="AA1931">
        <f t="shared" si="230"/>
        <v>80</v>
      </c>
    </row>
    <row r="1932" spans="1:27" x14ac:dyDescent="0.25">
      <c r="A1932" t="s">
        <v>113</v>
      </c>
      <c r="B1932" t="s">
        <v>40</v>
      </c>
      <c r="C1932" t="s">
        <v>40</v>
      </c>
      <c r="E1932">
        <v>2013</v>
      </c>
      <c r="F1932">
        <v>17</v>
      </c>
      <c r="G1932">
        <v>389</v>
      </c>
      <c r="H1932">
        <v>4</v>
      </c>
      <c r="I1932">
        <v>5</v>
      </c>
      <c r="J1932">
        <v>5</v>
      </c>
      <c r="K1932">
        <v>5</v>
      </c>
      <c r="L1932">
        <v>5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f t="shared" si="231"/>
        <v>0</v>
      </c>
      <c r="V1932" t="str">
        <f t="shared" si="225"/>
        <v>Barefoot Resort - Love - Day One2013</v>
      </c>
      <c r="W1932" s="17">
        <f t="shared" si="226"/>
        <v>19</v>
      </c>
      <c r="X1932">
        <f t="shared" si="227"/>
        <v>107</v>
      </c>
      <c r="Y1932">
        <f t="shared" si="228"/>
        <v>88</v>
      </c>
      <c r="Z1932">
        <f t="shared" si="229"/>
        <v>89</v>
      </c>
      <c r="AA1932">
        <f t="shared" si="230"/>
        <v>80</v>
      </c>
    </row>
    <row r="1933" spans="1:27" x14ac:dyDescent="0.25">
      <c r="A1933" t="s">
        <v>113</v>
      </c>
      <c r="B1933" t="s">
        <v>40</v>
      </c>
      <c r="C1933" t="s">
        <v>40</v>
      </c>
      <c r="E1933">
        <v>2013</v>
      </c>
      <c r="F1933">
        <v>18</v>
      </c>
      <c r="G1933">
        <v>534</v>
      </c>
      <c r="H1933">
        <v>5</v>
      </c>
      <c r="I1933">
        <v>8</v>
      </c>
      <c r="J1933">
        <v>4</v>
      </c>
      <c r="K1933">
        <v>6</v>
      </c>
      <c r="L1933">
        <v>6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1</v>
      </c>
      <c r="S1933">
        <v>0</v>
      </c>
      <c r="T1933">
        <v>0</v>
      </c>
      <c r="U1933">
        <f t="shared" si="231"/>
        <v>1</v>
      </c>
      <c r="V1933" t="str">
        <f t="shared" si="225"/>
        <v>Barefoot Resort - Love - Day One2013</v>
      </c>
      <c r="W1933" s="17">
        <f t="shared" si="226"/>
        <v>19</v>
      </c>
      <c r="X1933">
        <f t="shared" si="227"/>
        <v>107</v>
      </c>
      <c r="Y1933">
        <f t="shared" si="228"/>
        <v>88</v>
      </c>
      <c r="Z1933">
        <f t="shared" si="229"/>
        <v>89</v>
      </c>
      <c r="AA1933">
        <f t="shared" si="230"/>
        <v>80</v>
      </c>
    </row>
    <row r="1934" spans="1:27" x14ac:dyDescent="0.25">
      <c r="A1934" t="s">
        <v>22</v>
      </c>
      <c r="B1934" t="s">
        <v>22</v>
      </c>
      <c r="C1934" t="s">
        <v>22</v>
      </c>
      <c r="E1934">
        <v>2013</v>
      </c>
      <c r="F1934">
        <v>1</v>
      </c>
      <c r="G1934">
        <v>396</v>
      </c>
      <c r="H1934">
        <v>4</v>
      </c>
      <c r="I1934">
        <v>5</v>
      </c>
      <c r="J1934">
        <v>9</v>
      </c>
      <c r="K1934">
        <v>5</v>
      </c>
      <c r="L1934">
        <v>7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>
        <v>0</v>
      </c>
      <c r="U1934">
        <f t="shared" si="231"/>
        <v>0</v>
      </c>
      <c r="V1934" t="str">
        <f t="shared" si="225"/>
        <v>Grande Dunes2013</v>
      </c>
      <c r="W1934" s="17">
        <f t="shared" si="226"/>
        <v>14</v>
      </c>
      <c r="X1934">
        <f t="shared" si="227"/>
        <v>95</v>
      </c>
      <c r="Y1934">
        <f t="shared" si="228"/>
        <v>96</v>
      </c>
      <c r="Z1934">
        <f t="shared" si="229"/>
        <v>94</v>
      </c>
      <c r="AA1934">
        <f t="shared" si="230"/>
        <v>90</v>
      </c>
    </row>
    <row r="1935" spans="1:27" x14ac:dyDescent="0.25">
      <c r="A1935" t="s">
        <v>22</v>
      </c>
      <c r="B1935" t="s">
        <v>22</v>
      </c>
      <c r="C1935" t="s">
        <v>22</v>
      </c>
      <c r="E1935">
        <v>2013</v>
      </c>
      <c r="F1935">
        <v>2</v>
      </c>
      <c r="G1935">
        <v>137</v>
      </c>
      <c r="H1935">
        <v>3</v>
      </c>
      <c r="I1935">
        <v>6</v>
      </c>
      <c r="J1935">
        <v>4</v>
      </c>
      <c r="K1935">
        <v>3</v>
      </c>
      <c r="L1935">
        <v>4</v>
      </c>
      <c r="M1935">
        <v>0</v>
      </c>
      <c r="N1935">
        <v>0</v>
      </c>
      <c r="O1935">
        <v>1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f t="shared" si="231"/>
        <v>0</v>
      </c>
      <c r="V1935" t="str">
        <f t="shared" si="225"/>
        <v>Grande Dunes2013</v>
      </c>
      <c r="W1935" s="17">
        <f t="shared" si="226"/>
        <v>14</v>
      </c>
      <c r="X1935">
        <f t="shared" si="227"/>
        <v>95</v>
      </c>
      <c r="Y1935">
        <f t="shared" si="228"/>
        <v>96</v>
      </c>
      <c r="Z1935">
        <f t="shared" si="229"/>
        <v>94</v>
      </c>
      <c r="AA1935">
        <f t="shared" si="230"/>
        <v>90</v>
      </c>
    </row>
    <row r="1936" spans="1:27" x14ac:dyDescent="0.25">
      <c r="A1936" t="s">
        <v>22</v>
      </c>
      <c r="B1936" t="s">
        <v>22</v>
      </c>
      <c r="C1936" t="s">
        <v>22</v>
      </c>
      <c r="E1936">
        <v>2013</v>
      </c>
      <c r="F1936">
        <v>3</v>
      </c>
      <c r="G1936">
        <v>378</v>
      </c>
      <c r="H1936">
        <v>4</v>
      </c>
      <c r="I1936">
        <v>4</v>
      </c>
      <c r="J1936">
        <v>5</v>
      </c>
      <c r="K1936">
        <v>6</v>
      </c>
      <c r="L1936">
        <v>4</v>
      </c>
      <c r="M1936">
        <v>1</v>
      </c>
      <c r="N1936">
        <v>0</v>
      </c>
      <c r="O1936">
        <v>0</v>
      </c>
      <c r="P1936">
        <v>1</v>
      </c>
      <c r="Q1936">
        <v>0</v>
      </c>
      <c r="R1936">
        <v>0</v>
      </c>
      <c r="S1936">
        <v>0</v>
      </c>
      <c r="T1936">
        <v>0</v>
      </c>
      <c r="U1936">
        <f t="shared" si="231"/>
        <v>0</v>
      </c>
      <c r="V1936" t="str">
        <f t="shared" si="225"/>
        <v>Grande Dunes2013</v>
      </c>
      <c r="W1936" s="17">
        <f t="shared" si="226"/>
        <v>14</v>
      </c>
      <c r="X1936">
        <f t="shared" si="227"/>
        <v>95</v>
      </c>
      <c r="Y1936">
        <f t="shared" si="228"/>
        <v>96</v>
      </c>
      <c r="Z1936">
        <f t="shared" si="229"/>
        <v>94</v>
      </c>
      <c r="AA1936">
        <f t="shared" si="230"/>
        <v>90</v>
      </c>
    </row>
    <row r="1937" spans="1:27" x14ac:dyDescent="0.25">
      <c r="A1937" t="s">
        <v>22</v>
      </c>
      <c r="B1937" t="s">
        <v>22</v>
      </c>
      <c r="C1937" t="s">
        <v>22</v>
      </c>
      <c r="E1937">
        <v>2013</v>
      </c>
      <c r="F1937">
        <v>4</v>
      </c>
      <c r="G1937">
        <v>506</v>
      </c>
      <c r="H1937">
        <v>5</v>
      </c>
      <c r="I1937">
        <v>5</v>
      </c>
      <c r="J1937">
        <v>8</v>
      </c>
      <c r="K1937">
        <v>5</v>
      </c>
      <c r="L1937">
        <v>7</v>
      </c>
      <c r="M1937">
        <v>1</v>
      </c>
      <c r="N1937">
        <v>0</v>
      </c>
      <c r="O1937">
        <v>1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f t="shared" si="231"/>
        <v>0</v>
      </c>
      <c r="V1937" t="str">
        <f t="shared" si="225"/>
        <v>Grande Dunes2013</v>
      </c>
      <c r="W1937" s="17">
        <f t="shared" si="226"/>
        <v>14</v>
      </c>
      <c r="X1937">
        <f t="shared" si="227"/>
        <v>95</v>
      </c>
      <c r="Y1937">
        <f t="shared" si="228"/>
        <v>96</v>
      </c>
      <c r="Z1937">
        <f t="shared" si="229"/>
        <v>94</v>
      </c>
      <c r="AA1937">
        <f t="shared" si="230"/>
        <v>90</v>
      </c>
    </row>
    <row r="1938" spans="1:27" x14ac:dyDescent="0.25">
      <c r="A1938" t="s">
        <v>22</v>
      </c>
      <c r="B1938" t="s">
        <v>22</v>
      </c>
      <c r="C1938" t="s">
        <v>22</v>
      </c>
      <c r="E1938">
        <v>2013</v>
      </c>
      <c r="F1938">
        <v>5</v>
      </c>
      <c r="G1938">
        <v>383</v>
      </c>
      <c r="H1938">
        <v>4</v>
      </c>
      <c r="I1938">
        <v>6</v>
      </c>
      <c r="J1938">
        <v>4</v>
      </c>
      <c r="K1938">
        <v>5</v>
      </c>
      <c r="L1938">
        <v>4</v>
      </c>
      <c r="M1938">
        <v>0</v>
      </c>
      <c r="N1938">
        <v>1</v>
      </c>
      <c r="O1938">
        <v>0</v>
      </c>
      <c r="P1938">
        <v>1</v>
      </c>
      <c r="Q1938">
        <v>0</v>
      </c>
      <c r="R1938">
        <v>0</v>
      </c>
      <c r="S1938">
        <v>0</v>
      </c>
      <c r="T1938">
        <v>0</v>
      </c>
      <c r="U1938">
        <f t="shared" si="231"/>
        <v>0</v>
      </c>
      <c r="V1938" t="str">
        <f t="shared" si="225"/>
        <v>Grande Dunes2013</v>
      </c>
      <c r="W1938" s="17">
        <f t="shared" si="226"/>
        <v>14</v>
      </c>
      <c r="X1938">
        <f t="shared" si="227"/>
        <v>95</v>
      </c>
      <c r="Y1938">
        <f t="shared" si="228"/>
        <v>96</v>
      </c>
      <c r="Z1938">
        <f t="shared" si="229"/>
        <v>94</v>
      </c>
      <c r="AA1938">
        <f t="shared" si="230"/>
        <v>90</v>
      </c>
    </row>
    <row r="1939" spans="1:27" x14ac:dyDescent="0.25">
      <c r="A1939" t="s">
        <v>22</v>
      </c>
      <c r="B1939" t="s">
        <v>22</v>
      </c>
      <c r="C1939" t="s">
        <v>22</v>
      </c>
      <c r="E1939">
        <v>2013</v>
      </c>
      <c r="F1939">
        <v>6</v>
      </c>
      <c r="G1939">
        <v>305</v>
      </c>
      <c r="H1939">
        <v>4</v>
      </c>
      <c r="I1939">
        <v>4</v>
      </c>
      <c r="J1939">
        <v>5</v>
      </c>
      <c r="K1939">
        <v>5</v>
      </c>
      <c r="L1939">
        <v>4</v>
      </c>
      <c r="M1939">
        <v>1</v>
      </c>
      <c r="N1939">
        <v>0</v>
      </c>
      <c r="O1939">
        <v>0</v>
      </c>
      <c r="P1939">
        <v>1</v>
      </c>
      <c r="Q1939">
        <v>0</v>
      </c>
      <c r="R1939">
        <v>0</v>
      </c>
      <c r="S1939">
        <v>0</v>
      </c>
      <c r="T1939">
        <v>0</v>
      </c>
      <c r="U1939">
        <f t="shared" si="231"/>
        <v>0</v>
      </c>
      <c r="V1939" t="str">
        <f t="shared" si="225"/>
        <v>Grande Dunes2013</v>
      </c>
      <c r="W1939" s="17">
        <f t="shared" si="226"/>
        <v>14</v>
      </c>
      <c r="X1939">
        <f t="shared" si="227"/>
        <v>95</v>
      </c>
      <c r="Y1939">
        <f t="shared" si="228"/>
        <v>96</v>
      </c>
      <c r="Z1939">
        <f t="shared" si="229"/>
        <v>94</v>
      </c>
      <c r="AA1939">
        <f t="shared" si="230"/>
        <v>90</v>
      </c>
    </row>
    <row r="1940" spans="1:27" x14ac:dyDescent="0.25">
      <c r="A1940" t="s">
        <v>22</v>
      </c>
      <c r="B1940" t="s">
        <v>22</v>
      </c>
      <c r="C1940" t="s">
        <v>22</v>
      </c>
      <c r="E1940">
        <v>2013</v>
      </c>
      <c r="F1940">
        <v>7</v>
      </c>
      <c r="G1940">
        <v>495</v>
      </c>
      <c r="H1940">
        <v>5</v>
      </c>
      <c r="I1940">
        <v>6</v>
      </c>
      <c r="J1940">
        <v>7</v>
      </c>
      <c r="K1940">
        <v>6</v>
      </c>
      <c r="L1940">
        <v>7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f t="shared" si="231"/>
        <v>0</v>
      </c>
      <c r="V1940" t="str">
        <f t="shared" si="225"/>
        <v>Grande Dunes2013</v>
      </c>
      <c r="W1940" s="17">
        <f t="shared" si="226"/>
        <v>14</v>
      </c>
      <c r="X1940">
        <f t="shared" si="227"/>
        <v>95</v>
      </c>
      <c r="Y1940">
        <f t="shared" si="228"/>
        <v>96</v>
      </c>
      <c r="Z1940">
        <f t="shared" si="229"/>
        <v>94</v>
      </c>
      <c r="AA1940">
        <f t="shared" si="230"/>
        <v>90</v>
      </c>
    </row>
    <row r="1941" spans="1:27" x14ac:dyDescent="0.25">
      <c r="A1941" t="s">
        <v>22</v>
      </c>
      <c r="B1941" t="s">
        <v>22</v>
      </c>
      <c r="C1941" t="s">
        <v>22</v>
      </c>
      <c r="E1941">
        <v>2013</v>
      </c>
      <c r="F1941">
        <v>8</v>
      </c>
      <c r="G1941">
        <v>155</v>
      </c>
      <c r="H1941">
        <v>3</v>
      </c>
      <c r="I1941">
        <v>3</v>
      </c>
      <c r="J1941">
        <v>4</v>
      </c>
      <c r="K1941">
        <v>5</v>
      </c>
      <c r="L1941">
        <v>4</v>
      </c>
      <c r="M1941">
        <v>1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f t="shared" si="231"/>
        <v>0</v>
      </c>
      <c r="V1941" t="str">
        <f t="shared" si="225"/>
        <v>Grande Dunes2013</v>
      </c>
      <c r="W1941" s="17">
        <f t="shared" si="226"/>
        <v>14</v>
      </c>
      <c r="X1941">
        <f t="shared" si="227"/>
        <v>95</v>
      </c>
      <c r="Y1941">
        <f t="shared" si="228"/>
        <v>96</v>
      </c>
      <c r="Z1941">
        <f t="shared" si="229"/>
        <v>94</v>
      </c>
      <c r="AA1941">
        <f t="shared" si="230"/>
        <v>90</v>
      </c>
    </row>
    <row r="1942" spans="1:27" x14ac:dyDescent="0.25">
      <c r="A1942" t="s">
        <v>22</v>
      </c>
      <c r="B1942" t="s">
        <v>22</v>
      </c>
      <c r="C1942" t="s">
        <v>22</v>
      </c>
      <c r="E1942">
        <v>2013</v>
      </c>
      <c r="F1942">
        <v>9</v>
      </c>
      <c r="G1942">
        <v>386</v>
      </c>
      <c r="H1942">
        <v>4</v>
      </c>
      <c r="I1942">
        <v>5</v>
      </c>
      <c r="J1942">
        <v>6</v>
      </c>
      <c r="K1942">
        <v>6</v>
      </c>
      <c r="L1942">
        <v>7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f t="shared" si="231"/>
        <v>0</v>
      </c>
      <c r="V1942" t="str">
        <f t="shared" si="225"/>
        <v>Grande Dunes2013</v>
      </c>
      <c r="W1942" s="17">
        <f t="shared" si="226"/>
        <v>14</v>
      </c>
      <c r="X1942">
        <f t="shared" si="227"/>
        <v>95</v>
      </c>
      <c r="Y1942">
        <f t="shared" si="228"/>
        <v>96</v>
      </c>
      <c r="Z1942">
        <f t="shared" si="229"/>
        <v>94</v>
      </c>
      <c r="AA1942">
        <f t="shared" si="230"/>
        <v>90</v>
      </c>
    </row>
    <row r="1943" spans="1:27" x14ac:dyDescent="0.25">
      <c r="A1943" t="s">
        <v>22</v>
      </c>
      <c r="B1943" t="s">
        <v>22</v>
      </c>
      <c r="C1943" t="s">
        <v>22</v>
      </c>
      <c r="E1943">
        <v>2013</v>
      </c>
      <c r="F1943">
        <v>10</v>
      </c>
      <c r="G1943">
        <v>385</v>
      </c>
      <c r="H1943">
        <v>4</v>
      </c>
      <c r="I1943">
        <v>7</v>
      </c>
      <c r="J1943">
        <v>5</v>
      </c>
      <c r="K1943">
        <v>6</v>
      </c>
      <c r="L1943">
        <v>5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f t="shared" si="231"/>
        <v>0</v>
      </c>
      <c r="V1943" t="str">
        <f t="shared" si="225"/>
        <v>Grande Dunes2013</v>
      </c>
      <c r="W1943" s="17">
        <f t="shared" si="226"/>
        <v>14</v>
      </c>
      <c r="X1943">
        <f t="shared" si="227"/>
        <v>95</v>
      </c>
      <c r="Y1943">
        <f t="shared" si="228"/>
        <v>96</v>
      </c>
      <c r="Z1943">
        <f t="shared" si="229"/>
        <v>94</v>
      </c>
      <c r="AA1943">
        <f t="shared" si="230"/>
        <v>90</v>
      </c>
    </row>
    <row r="1944" spans="1:27" x14ac:dyDescent="0.25">
      <c r="A1944" t="s">
        <v>22</v>
      </c>
      <c r="B1944" t="s">
        <v>22</v>
      </c>
      <c r="C1944" t="s">
        <v>22</v>
      </c>
      <c r="E1944">
        <v>2013</v>
      </c>
      <c r="F1944">
        <v>11</v>
      </c>
      <c r="G1944">
        <v>124</v>
      </c>
      <c r="H1944">
        <v>3</v>
      </c>
      <c r="I1944">
        <v>4</v>
      </c>
      <c r="J1944">
        <v>3</v>
      </c>
      <c r="K1944">
        <v>4</v>
      </c>
      <c r="L1944">
        <v>3</v>
      </c>
      <c r="M1944">
        <v>0</v>
      </c>
      <c r="N1944">
        <v>1</v>
      </c>
      <c r="O1944">
        <v>0</v>
      </c>
      <c r="P1944">
        <v>1</v>
      </c>
      <c r="Q1944">
        <v>0</v>
      </c>
      <c r="R1944">
        <v>0</v>
      </c>
      <c r="S1944">
        <v>0</v>
      </c>
      <c r="T1944">
        <v>0</v>
      </c>
      <c r="U1944">
        <f t="shared" si="231"/>
        <v>0</v>
      </c>
      <c r="V1944" t="str">
        <f t="shared" si="225"/>
        <v>Grande Dunes2013</v>
      </c>
      <c r="W1944" s="17">
        <f t="shared" si="226"/>
        <v>14</v>
      </c>
      <c r="X1944">
        <f t="shared" si="227"/>
        <v>95</v>
      </c>
      <c r="Y1944">
        <f t="shared" si="228"/>
        <v>96</v>
      </c>
      <c r="Z1944">
        <f t="shared" si="229"/>
        <v>94</v>
      </c>
      <c r="AA1944">
        <f t="shared" si="230"/>
        <v>90</v>
      </c>
    </row>
    <row r="1945" spans="1:27" x14ac:dyDescent="0.25">
      <c r="A1945" t="s">
        <v>22</v>
      </c>
      <c r="B1945" t="s">
        <v>22</v>
      </c>
      <c r="C1945" t="s">
        <v>22</v>
      </c>
      <c r="E1945">
        <v>2013</v>
      </c>
      <c r="F1945">
        <v>12</v>
      </c>
      <c r="G1945">
        <v>350</v>
      </c>
      <c r="H1945">
        <v>4</v>
      </c>
      <c r="I1945">
        <v>7</v>
      </c>
      <c r="J1945">
        <v>6</v>
      </c>
      <c r="K1945">
        <v>5</v>
      </c>
      <c r="L1945">
        <v>8</v>
      </c>
      <c r="M1945">
        <v>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f t="shared" si="231"/>
        <v>0</v>
      </c>
      <c r="V1945" t="str">
        <f t="shared" si="225"/>
        <v>Grande Dunes2013</v>
      </c>
      <c r="W1945" s="17">
        <f t="shared" si="226"/>
        <v>14</v>
      </c>
      <c r="X1945">
        <f t="shared" si="227"/>
        <v>95</v>
      </c>
      <c r="Y1945">
        <f t="shared" si="228"/>
        <v>96</v>
      </c>
      <c r="Z1945">
        <f t="shared" si="229"/>
        <v>94</v>
      </c>
      <c r="AA1945">
        <f t="shared" si="230"/>
        <v>90</v>
      </c>
    </row>
    <row r="1946" spans="1:27" x14ac:dyDescent="0.25">
      <c r="A1946" t="s">
        <v>22</v>
      </c>
      <c r="B1946" t="s">
        <v>22</v>
      </c>
      <c r="C1946" t="s">
        <v>22</v>
      </c>
      <c r="E1946">
        <v>2013</v>
      </c>
      <c r="F1946">
        <v>13</v>
      </c>
      <c r="G1946">
        <v>499</v>
      </c>
      <c r="H1946">
        <v>5</v>
      </c>
      <c r="I1946">
        <v>6</v>
      </c>
      <c r="J1946">
        <v>7</v>
      </c>
      <c r="K1946">
        <v>6</v>
      </c>
      <c r="L1946">
        <v>5</v>
      </c>
      <c r="M1946">
        <v>0</v>
      </c>
      <c r="N1946">
        <v>0</v>
      </c>
      <c r="O1946">
        <v>0</v>
      </c>
      <c r="P1946">
        <v>1</v>
      </c>
      <c r="Q1946">
        <v>0</v>
      </c>
      <c r="R1946">
        <v>0</v>
      </c>
      <c r="S1946">
        <v>0</v>
      </c>
      <c r="T1946">
        <v>0</v>
      </c>
      <c r="U1946">
        <f t="shared" si="231"/>
        <v>0</v>
      </c>
      <c r="V1946" t="str">
        <f t="shared" si="225"/>
        <v>Grande Dunes2013</v>
      </c>
      <c r="W1946" s="17">
        <f t="shared" si="226"/>
        <v>14</v>
      </c>
      <c r="X1946">
        <f t="shared" si="227"/>
        <v>95</v>
      </c>
      <c r="Y1946">
        <f t="shared" si="228"/>
        <v>96</v>
      </c>
      <c r="Z1946">
        <f t="shared" si="229"/>
        <v>94</v>
      </c>
      <c r="AA1946">
        <f t="shared" si="230"/>
        <v>90</v>
      </c>
    </row>
    <row r="1947" spans="1:27" x14ac:dyDescent="0.25">
      <c r="A1947" t="s">
        <v>22</v>
      </c>
      <c r="B1947" t="s">
        <v>22</v>
      </c>
      <c r="C1947" t="s">
        <v>22</v>
      </c>
      <c r="E1947">
        <v>2013</v>
      </c>
      <c r="F1947">
        <v>14</v>
      </c>
      <c r="G1947">
        <v>158</v>
      </c>
      <c r="H1947">
        <v>3</v>
      </c>
      <c r="I1947">
        <v>4</v>
      </c>
      <c r="J1947">
        <v>3</v>
      </c>
      <c r="K1947">
        <v>5</v>
      </c>
      <c r="L1947">
        <v>3</v>
      </c>
      <c r="M1947">
        <v>0</v>
      </c>
      <c r="N1947">
        <v>1</v>
      </c>
      <c r="O1947">
        <v>0</v>
      </c>
      <c r="P1947">
        <v>1</v>
      </c>
      <c r="Q1947">
        <v>0</v>
      </c>
      <c r="R1947">
        <v>0</v>
      </c>
      <c r="S1947">
        <v>0</v>
      </c>
      <c r="T1947">
        <v>0</v>
      </c>
      <c r="U1947">
        <f t="shared" si="231"/>
        <v>0</v>
      </c>
      <c r="V1947" t="str">
        <f t="shared" si="225"/>
        <v>Grande Dunes2013</v>
      </c>
      <c r="W1947" s="17">
        <f t="shared" si="226"/>
        <v>14</v>
      </c>
      <c r="X1947">
        <f t="shared" si="227"/>
        <v>95</v>
      </c>
      <c r="Y1947">
        <f t="shared" si="228"/>
        <v>96</v>
      </c>
      <c r="Z1947">
        <f t="shared" si="229"/>
        <v>94</v>
      </c>
      <c r="AA1947">
        <f t="shared" si="230"/>
        <v>90</v>
      </c>
    </row>
    <row r="1948" spans="1:27" x14ac:dyDescent="0.25">
      <c r="A1948" t="s">
        <v>22</v>
      </c>
      <c r="B1948" t="s">
        <v>22</v>
      </c>
      <c r="C1948" t="s">
        <v>22</v>
      </c>
      <c r="E1948">
        <v>2013</v>
      </c>
      <c r="F1948">
        <v>15</v>
      </c>
      <c r="G1948">
        <v>400</v>
      </c>
      <c r="H1948">
        <v>4</v>
      </c>
      <c r="I1948">
        <v>6</v>
      </c>
      <c r="J1948">
        <v>4</v>
      </c>
      <c r="K1948">
        <v>4</v>
      </c>
      <c r="L1948">
        <v>4</v>
      </c>
      <c r="M1948">
        <v>0</v>
      </c>
      <c r="N1948">
        <v>1</v>
      </c>
      <c r="O1948">
        <v>1</v>
      </c>
      <c r="P1948">
        <v>1</v>
      </c>
      <c r="Q1948">
        <v>0</v>
      </c>
      <c r="R1948">
        <v>0</v>
      </c>
      <c r="S1948">
        <v>0</v>
      </c>
      <c r="T1948">
        <v>0</v>
      </c>
      <c r="U1948">
        <f t="shared" si="231"/>
        <v>0</v>
      </c>
      <c r="V1948" t="str">
        <f t="shared" si="225"/>
        <v>Grande Dunes2013</v>
      </c>
      <c r="W1948" s="17">
        <f t="shared" si="226"/>
        <v>14</v>
      </c>
      <c r="X1948">
        <f t="shared" si="227"/>
        <v>95</v>
      </c>
      <c r="Y1948">
        <f t="shared" si="228"/>
        <v>96</v>
      </c>
      <c r="Z1948">
        <f t="shared" si="229"/>
        <v>94</v>
      </c>
      <c r="AA1948">
        <f t="shared" si="230"/>
        <v>90</v>
      </c>
    </row>
    <row r="1949" spans="1:27" x14ac:dyDescent="0.25">
      <c r="A1949" t="s">
        <v>22</v>
      </c>
      <c r="B1949" t="s">
        <v>22</v>
      </c>
      <c r="C1949" t="s">
        <v>22</v>
      </c>
      <c r="E1949">
        <v>2013</v>
      </c>
      <c r="F1949">
        <v>16</v>
      </c>
      <c r="G1949">
        <v>365</v>
      </c>
      <c r="H1949">
        <v>4</v>
      </c>
      <c r="I1949">
        <v>5</v>
      </c>
      <c r="J1949">
        <v>6</v>
      </c>
      <c r="K1949">
        <v>6</v>
      </c>
      <c r="L1949">
        <v>4</v>
      </c>
      <c r="M1949">
        <v>0</v>
      </c>
      <c r="N1949">
        <v>0</v>
      </c>
      <c r="O1949">
        <v>0</v>
      </c>
      <c r="P1949">
        <v>1</v>
      </c>
      <c r="Q1949">
        <v>0</v>
      </c>
      <c r="R1949">
        <v>0</v>
      </c>
      <c r="S1949">
        <v>0</v>
      </c>
      <c r="T1949">
        <v>0</v>
      </c>
      <c r="U1949">
        <f t="shared" si="231"/>
        <v>0</v>
      </c>
      <c r="V1949" t="str">
        <f t="shared" si="225"/>
        <v>Grande Dunes2013</v>
      </c>
      <c r="W1949" s="17">
        <f t="shared" si="226"/>
        <v>14</v>
      </c>
      <c r="X1949">
        <f t="shared" si="227"/>
        <v>95</v>
      </c>
      <c r="Y1949">
        <f t="shared" si="228"/>
        <v>96</v>
      </c>
      <c r="Z1949">
        <f t="shared" si="229"/>
        <v>94</v>
      </c>
      <c r="AA1949">
        <f t="shared" si="230"/>
        <v>90</v>
      </c>
    </row>
    <row r="1950" spans="1:27" x14ac:dyDescent="0.25">
      <c r="A1950" t="s">
        <v>22</v>
      </c>
      <c r="B1950" t="s">
        <v>22</v>
      </c>
      <c r="C1950" t="s">
        <v>22</v>
      </c>
      <c r="E1950">
        <v>2013</v>
      </c>
      <c r="F1950">
        <v>17</v>
      </c>
      <c r="G1950">
        <v>477</v>
      </c>
      <c r="H1950">
        <v>5</v>
      </c>
      <c r="I1950">
        <v>7</v>
      </c>
      <c r="J1950">
        <v>6</v>
      </c>
      <c r="K1950">
        <v>6</v>
      </c>
      <c r="L1950">
        <v>6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f t="shared" si="231"/>
        <v>0</v>
      </c>
      <c r="V1950" t="str">
        <f t="shared" si="225"/>
        <v>Grande Dunes2013</v>
      </c>
      <c r="W1950" s="17">
        <f t="shared" si="226"/>
        <v>14</v>
      </c>
      <c r="X1950">
        <f t="shared" si="227"/>
        <v>95</v>
      </c>
      <c r="Y1950">
        <f t="shared" si="228"/>
        <v>96</v>
      </c>
      <c r="Z1950">
        <f t="shared" si="229"/>
        <v>94</v>
      </c>
      <c r="AA1950">
        <f t="shared" si="230"/>
        <v>90</v>
      </c>
    </row>
    <row r="1951" spans="1:27" x14ac:dyDescent="0.25">
      <c r="A1951" t="s">
        <v>22</v>
      </c>
      <c r="B1951" t="s">
        <v>22</v>
      </c>
      <c r="C1951" t="s">
        <v>22</v>
      </c>
      <c r="E1951">
        <v>2013</v>
      </c>
      <c r="F1951">
        <v>18</v>
      </c>
      <c r="G1951">
        <v>373</v>
      </c>
      <c r="H1951">
        <v>4</v>
      </c>
      <c r="I1951">
        <v>5</v>
      </c>
      <c r="J1951">
        <v>4</v>
      </c>
      <c r="K1951">
        <v>6</v>
      </c>
      <c r="L1951">
        <v>4</v>
      </c>
      <c r="M1951">
        <v>0</v>
      </c>
      <c r="N1951">
        <v>1</v>
      </c>
      <c r="O1951">
        <v>0</v>
      </c>
      <c r="P1951">
        <v>1</v>
      </c>
      <c r="Q1951">
        <v>0</v>
      </c>
      <c r="R1951">
        <v>0</v>
      </c>
      <c r="S1951">
        <v>0</v>
      </c>
      <c r="T1951">
        <v>0</v>
      </c>
      <c r="U1951">
        <f t="shared" si="231"/>
        <v>0</v>
      </c>
      <c r="V1951" t="str">
        <f t="shared" si="225"/>
        <v>Grande Dunes2013</v>
      </c>
      <c r="W1951" s="17">
        <f t="shared" si="226"/>
        <v>14</v>
      </c>
      <c r="X1951">
        <f t="shared" si="227"/>
        <v>95</v>
      </c>
      <c r="Y1951">
        <f t="shared" si="228"/>
        <v>96</v>
      </c>
      <c r="Z1951">
        <f t="shared" si="229"/>
        <v>94</v>
      </c>
      <c r="AA1951">
        <f t="shared" si="230"/>
        <v>90</v>
      </c>
    </row>
    <row r="1952" spans="1:27" x14ac:dyDescent="0.25">
      <c r="A1952" t="s">
        <v>45</v>
      </c>
      <c r="B1952" t="s">
        <v>45</v>
      </c>
      <c r="C1952" t="s">
        <v>45</v>
      </c>
      <c r="E1952">
        <v>2013</v>
      </c>
      <c r="F1952">
        <v>1</v>
      </c>
      <c r="G1952">
        <v>377</v>
      </c>
      <c r="H1952">
        <v>4</v>
      </c>
      <c r="I1952">
        <v>8</v>
      </c>
      <c r="J1952">
        <v>5</v>
      </c>
      <c r="K1952">
        <v>4</v>
      </c>
      <c r="L1952">
        <v>5</v>
      </c>
      <c r="M1952">
        <v>0</v>
      </c>
      <c r="N1952">
        <v>0</v>
      </c>
      <c r="O1952">
        <v>1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f t="shared" si="231"/>
        <v>0</v>
      </c>
      <c r="V1952" t="str">
        <f t="shared" si="225"/>
        <v>Long Bay2013</v>
      </c>
      <c r="W1952" s="17">
        <f t="shared" si="226"/>
        <v>2</v>
      </c>
      <c r="X1952">
        <f t="shared" si="227"/>
        <v>111</v>
      </c>
      <c r="Y1952">
        <f t="shared" si="228"/>
        <v>86</v>
      </c>
      <c r="Z1952">
        <f t="shared" si="229"/>
        <v>98</v>
      </c>
      <c r="AA1952">
        <f t="shared" si="230"/>
        <v>85</v>
      </c>
    </row>
    <row r="1953" spans="1:27" x14ac:dyDescent="0.25">
      <c r="A1953" t="s">
        <v>45</v>
      </c>
      <c r="B1953" t="s">
        <v>45</v>
      </c>
      <c r="C1953" t="s">
        <v>45</v>
      </c>
      <c r="E1953">
        <v>2013</v>
      </c>
      <c r="F1953">
        <v>2</v>
      </c>
      <c r="G1953">
        <v>524</v>
      </c>
      <c r="H1953">
        <v>5</v>
      </c>
      <c r="I1953">
        <v>8</v>
      </c>
      <c r="J1953">
        <v>5</v>
      </c>
      <c r="K1953">
        <v>7</v>
      </c>
      <c r="L1953">
        <v>6</v>
      </c>
      <c r="M1953">
        <v>0</v>
      </c>
      <c r="N1953">
        <v>1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f t="shared" si="231"/>
        <v>0</v>
      </c>
      <c r="V1953" t="str">
        <f t="shared" si="225"/>
        <v>Long Bay2013</v>
      </c>
      <c r="W1953" s="17">
        <f t="shared" si="226"/>
        <v>2</v>
      </c>
      <c r="X1953">
        <f t="shared" si="227"/>
        <v>111</v>
      </c>
      <c r="Y1953">
        <f t="shared" si="228"/>
        <v>86</v>
      </c>
      <c r="Z1953">
        <f t="shared" si="229"/>
        <v>98</v>
      </c>
      <c r="AA1953">
        <f t="shared" si="230"/>
        <v>85</v>
      </c>
    </row>
    <row r="1954" spans="1:27" x14ac:dyDescent="0.25">
      <c r="A1954" t="s">
        <v>45</v>
      </c>
      <c r="B1954" t="s">
        <v>45</v>
      </c>
      <c r="C1954" t="s">
        <v>45</v>
      </c>
      <c r="E1954">
        <v>2013</v>
      </c>
      <c r="F1954">
        <v>3</v>
      </c>
      <c r="G1954">
        <v>364</v>
      </c>
      <c r="H1954">
        <v>4</v>
      </c>
      <c r="I1954">
        <v>7</v>
      </c>
      <c r="J1954">
        <v>6</v>
      </c>
      <c r="K1954">
        <v>5</v>
      </c>
      <c r="L1954">
        <v>5</v>
      </c>
      <c r="M1954">
        <v>0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f t="shared" si="231"/>
        <v>0</v>
      </c>
      <c r="V1954" t="str">
        <f t="shared" si="225"/>
        <v>Long Bay2013</v>
      </c>
      <c r="W1954" s="17">
        <f t="shared" si="226"/>
        <v>2</v>
      </c>
      <c r="X1954">
        <f t="shared" si="227"/>
        <v>111</v>
      </c>
      <c r="Y1954">
        <f t="shared" si="228"/>
        <v>86</v>
      </c>
      <c r="Z1954">
        <f t="shared" si="229"/>
        <v>98</v>
      </c>
      <c r="AA1954">
        <f t="shared" si="230"/>
        <v>85</v>
      </c>
    </row>
    <row r="1955" spans="1:27" x14ac:dyDescent="0.25">
      <c r="A1955" t="s">
        <v>45</v>
      </c>
      <c r="B1955" t="s">
        <v>45</v>
      </c>
      <c r="C1955" t="s">
        <v>45</v>
      </c>
      <c r="E1955">
        <v>2013</v>
      </c>
      <c r="F1955">
        <v>4</v>
      </c>
      <c r="G1955">
        <v>419</v>
      </c>
      <c r="H1955">
        <v>4</v>
      </c>
      <c r="I1955">
        <v>7</v>
      </c>
      <c r="J1955">
        <v>5</v>
      </c>
      <c r="K1955">
        <v>5</v>
      </c>
      <c r="L1955">
        <v>4</v>
      </c>
      <c r="M1955">
        <v>0</v>
      </c>
      <c r="N1955">
        <v>0</v>
      </c>
      <c r="O1955">
        <v>0</v>
      </c>
      <c r="P1955">
        <v>1</v>
      </c>
      <c r="Q1955">
        <v>0</v>
      </c>
      <c r="R1955">
        <v>0</v>
      </c>
      <c r="S1955">
        <v>0</v>
      </c>
      <c r="T1955">
        <v>0</v>
      </c>
      <c r="U1955">
        <f t="shared" si="231"/>
        <v>0</v>
      </c>
      <c r="V1955" t="str">
        <f t="shared" si="225"/>
        <v>Long Bay2013</v>
      </c>
      <c r="W1955" s="17">
        <f t="shared" si="226"/>
        <v>2</v>
      </c>
      <c r="X1955">
        <f t="shared" ref="X1955:X1986" si="232">SUMIF($V:$V,$V1955,$I:$I)</f>
        <v>111</v>
      </c>
      <c r="Y1955">
        <f t="shared" si="228"/>
        <v>86</v>
      </c>
      <c r="Z1955">
        <f t="shared" si="229"/>
        <v>98</v>
      </c>
      <c r="AA1955">
        <f t="shared" si="230"/>
        <v>85</v>
      </c>
    </row>
    <row r="1956" spans="1:27" x14ac:dyDescent="0.25">
      <c r="A1956" t="s">
        <v>45</v>
      </c>
      <c r="B1956" t="s">
        <v>45</v>
      </c>
      <c r="C1956" t="s">
        <v>45</v>
      </c>
      <c r="E1956">
        <v>2013</v>
      </c>
      <c r="F1956">
        <v>5</v>
      </c>
      <c r="G1956">
        <v>149</v>
      </c>
      <c r="H1956">
        <v>3</v>
      </c>
      <c r="I1956">
        <v>4</v>
      </c>
      <c r="J1956">
        <v>3</v>
      </c>
      <c r="K1956">
        <v>4</v>
      </c>
      <c r="L1956">
        <v>4</v>
      </c>
      <c r="M1956">
        <v>0</v>
      </c>
      <c r="N1956">
        <v>1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f t="shared" si="231"/>
        <v>0</v>
      </c>
      <c r="V1956" t="str">
        <f t="shared" si="225"/>
        <v>Long Bay2013</v>
      </c>
      <c r="W1956" s="17">
        <f t="shared" si="226"/>
        <v>2</v>
      </c>
      <c r="X1956">
        <f t="shared" si="232"/>
        <v>111</v>
      </c>
      <c r="Y1956">
        <f t="shared" si="228"/>
        <v>86</v>
      </c>
      <c r="Z1956">
        <f t="shared" si="229"/>
        <v>98</v>
      </c>
      <c r="AA1956">
        <f t="shared" si="230"/>
        <v>85</v>
      </c>
    </row>
    <row r="1957" spans="1:27" x14ac:dyDescent="0.25">
      <c r="A1957" t="s">
        <v>45</v>
      </c>
      <c r="B1957" t="s">
        <v>45</v>
      </c>
      <c r="C1957" t="s">
        <v>45</v>
      </c>
      <c r="E1957">
        <v>2013</v>
      </c>
      <c r="F1957">
        <v>6</v>
      </c>
      <c r="G1957">
        <v>363</v>
      </c>
      <c r="H1957">
        <v>4</v>
      </c>
      <c r="I1957">
        <v>6</v>
      </c>
      <c r="J1957">
        <v>5</v>
      </c>
      <c r="K1957">
        <v>3</v>
      </c>
      <c r="L1957">
        <v>5</v>
      </c>
      <c r="M1957">
        <v>0</v>
      </c>
      <c r="N1957">
        <v>0</v>
      </c>
      <c r="O1957">
        <v>0</v>
      </c>
      <c r="P1957">
        <v>0</v>
      </c>
      <c r="Q1957">
        <v>0</v>
      </c>
      <c r="R1957">
        <v>0</v>
      </c>
      <c r="S1957">
        <v>1</v>
      </c>
      <c r="T1957">
        <v>0</v>
      </c>
      <c r="U1957">
        <f t="shared" si="231"/>
        <v>1</v>
      </c>
      <c r="V1957" t="str">
        <f t="shared" si="225"/>
        <v>Long Bay2013</v>
      </c>
      <c r="W1957" s="17">
        <f t="shared" si="226"/>
        <v>2</v>
      </c>
      <c r="X1957">
        <f t="shared" si="232"/>
        <v>111</v>
      </c>
      <c r="Y1957">
        <f t="shared" si="228"/>
        <v>86</v>
      </c>
      <c r="Z1957">
        <f t="shared" si="229"/>
        <v>98</v>
      </c>
      <c r="AA1957">
        <f t="shared" si="230"/>
        <v>85</v>
      </c>
    </row>
    <row r="1958" spans="1:27" x14ac:dyDescent="0.25">
      <c r="A1958" t="s">
        <v>45</v>
      </c>
      <c r="B1958" t="s">
        <v>45</v>
      </c>
      <c r="C1958" t="s">
        <v>45</v>
      </c>
      <c r="E1958">
        <v>2013</v>
      </c>
      <c r="F1958">
        <v>7</v>
      </c>
      <c r="G1958">
        <v>485</v>
      </c>
      <c r="H1958">
        <v>5</v>
      </c>
      <c r="I1958">
        <v>6</v>
      </c>
      <c r="J1958">
        <v>6</v>
      </c>
      <c r="K1958">
        <v>5</v>
      </c>
      <c r="L1958">
        <v>7</v>
      </c>
      <c r="M1958">
        <v>0</v>
      </c>
      <c r="N1958">
        <v>0</v>
      </c>
      <c r="O1958">
        <v>1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f t="shared" si="231"/>
        <v>0</v>
      </c>
      <c r="V1958" t="str">
        <f t="shared" si="225"/>
        <v>Long Bay2013</v>
      </c>
      <c r="W1958" s="17">
        <f t="shared" si="226"/>
        <v>2</v>
      </c>
      <c r="X1958">
        <f t="shared" si="232"/>
        <v>111</v>
      </c>
      <c r="Y1958">
        <f t="shared" si="228"/>
        <v>86</v>
      </c>
      <c r="Z1958">
        <f t="shared" si="229"/>
        <v>98</v>
      </c>
      <c r="AA1958">
        <f t="shared" si="230"/>
        <v>85</v>
      </c>
    </row>
    <row r="1959" spans="1:27" x14ac:dyDescent="0.25">
      <c r="A1959" t="s">
        <v>45</v>
      </c>
      <c r="B1959" t="s">
        <v>45</v>
      </c>
      <c r="C1959" t="s">
        <v>45</v>
      </c>
      <c r="E1959">
        <v>2013</v>
      </c>
      <c r="F1959">
        <v>8</v>
      </c>
      <c r="G1959">
        <v>147</v>
      </c>
      <c r="H1959">
        <v>3</v>
      </c>
      <c r="I1959">
        <v>5</v>
      </c>
      <c r="J1959">
        <v>4</v>
      </c>
      <c r="K1959">
        <v>5</v>
      </c>
      <c r="L1959">
        <v>4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f t="shared" si="231"/>
        <v>0</v>
      </c>
      <c r="V1959" t="str">
        <f t="shared" si="225"/>
        <v>Long Bay2013</v>
      </c>
      <c r="W1959" s="17">
        <f t="shared" si="226"/>
        <v>2</v>
      </c>
      <c r="X1959">
        <f t="shared" si="232"/>
        <v>111</v>
      </c>
      <c r="Y1959">
        <f t="shared" si="228"/>
        <v>86</v>
      </c>
      <c r="Z1959">
        <f t="shared" si="229"/>
        <v>98</v>
      </c>
      <c r="AA1959">
        <f t="shared" si="230"/>
        <v>85</v>
      </c>
    </row>
    <row r="1960" spans="1:27" x14ac:dyDescent="0.25">
      <c r="A1960" t="s">
        <v>45</v>
      </c>
      <c r="B1960" t="s">
        <v>45</v>
      </c>
      <c r="C1960" t="s">
        <v>45</v>
      </c>
      <c r="E1960">
        <v>2013</v>
      </c>
      <c r="F1960">
        <v>9</v>
      </c>
      <c r="G1960">
        <v>327</v>
      </c>
      <c r="H1960">
        <v>4</v>
      </c>
      <c r="I1960">
        <v>3</v>
      </c>
      <c r="J1960">
        <v>4</v>
      </c>
      <c r="K1960">
        <v>5</v>
      </c>
      <c r="L1960">
        <v>5</v>
      </c>
      <c r="M1960">
        <v>0</v>
      </c>
      <c r="N1960">
        <v>1</v>
      </c>
      <c r="O1960">
        <v>0</v>
      </c>
      <c r="P1960">
        <v>0</v>
      </c>
      <c r="Q1960">
        <v>1</v>
      </c>
      <c r="R1960">
        <v>0</v>
      </c>
      <c r="S1960">
        <v>0</v>
      </c>
      <c r="T1960">
        <v>0</v>
      </c>
      <c r="U1960">
        <f t="shared" si="231"/>
        <v>1</v>
      </c>
      <c r="V1960" t="str">
        <f t="shared" si="225"/>
        <v>Long Bay2013</v>
      </c>
      <c r="W1960" s="17">
        <f t="shared" si="226"/>
        <v>2</v>
      </c>
      <c r="X1960">
        <f t="shared" si="232"/>
        <v>111</v>
      </c>
      <c r="Y1960">
        <f t="shared" si="228"/>
        <v>86</v>
      </c>
      <c r="Z1960">
        <f t="shared" si="229"/>
        <v>98</v>
      </c>
      <c r="AA1960">
        <f t="shared" si="230"/>
        <v>85</v>
      </c>
    </row>
    <row r="1961" spans="1:27" x14ac:dyDescent="0.25">
      <c r="A1961" t="s">
        <v>45</v>
      </c>
      <c r="B1961" t="s">
        <v>45</v>
      </c>
      <c r="C1961" t="s">
        <v>45</v>
      </c>
      <c r="E1961">
        <v>2013</v>
      </c>
      <c r="F1961">
        <v>10</v>
      </c>
      <c r="G1961">
        <v>315</v>
      </c>
      <c r="H1961">
        <v>4</v>
      </c>
      <c r="I1961">
        <v>6</v>
      </c>
      <c r="J1961">
        <v>5</v>
      </c>
      <c r="K1961">
        <v>6</v>
      </c>
      <c r="L1961">
        <v>3</v>
      </c>
      <c r="M1961">
        <v>0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0</v>
      </c>
      <c r="T1961">
        <v>1</v>
      </c>
      <c r="U1961">
        <f t="shared" si="231"/>
        <v>1</v>
      </c>
      <c r="V1961" t="str">
        <f t="shared" si="225"/>
        <v>Long Bay2013</v>
      </c>
      <c r="W1961" s="17">
        <f t="shared" si="226"/>
        <v>2</v>
      </c>
      <c r="X1961">
        <f t="shared" si="232"/>
        <v>111</v>
      </c>
      <c r="Y1961">
        <f t="shared" si="228"/>
        <v>86</v>
      </c>
      <c r="Z1961">
        <f t="shared" si="229"/>
        <v>98</v>
      </c>
      <c r="AA1961">
        <f t="shared" si="230"/>
        <v>85</v>
      </c>
    </row>
    <row r="1962" spans="1:27" x14ac:dyDescent="0.25">
      <c r="A1962" t="s">
        <v>45</v>
      </c>
      <c r="B1962" t="s">
        <v>45</v>
      </c>
      <c r="C1962" t="s">
        <v>45</v>
      </c>
      <c r="E1962">
        <v>2013</v>
      </c>
      <c r="F1962">
        <v>11</v>
      </c>
      <c r="G1962">
        <v>498</v>
      </c>
      <c r="H1962">
        <v>5</v>
      </c>
      <c r="I1962">
        <v>5</v>
      </c>
      <c r="J1962">
        <v>6</v>
      </c>
      <c r="K1962">
        <v>6</v>
      </c>
      <c r="L1962">
        <v>5</v>
      </c>
      <c r="M1962">
        <v>1</v>
      </c>
      <c r="N1962">
        <v>0</v>
      </c>
      <c r="O1962">
        <v>0</v>
      </c>
      <c r="P1962">
        <v>1</v>
      </c>
      <c r="Q1962">
        <v>0</v>
      </c>
      <c r="R1962">
        <v>0</v>
      </c>
      <c r="S1962">
        <v>0</v>
      </c>
      <c r="T1962">
        <v>0</v>
      </c>
      <c r="U1962">
        <f t="shared" si="231"/>
        <v>0</v>
      </c>
      <c r="V1962" t="str">
        <f t="shared" si="225"/>
        <v>Long Bay2013</v>
      </c>
      <c r="W1962" s="17">
        <f t="shared" si="226"/>
        <v>2</v>
      </c>
      <c r="X1962">
        <f t="shared" si="232"/>
        <v>111</v>
      </c>
      <c r="Y1962">
        <f t="shared" si="228"/>
        <v>86</v>
      </c>
      <c r="Z1962">
        <f t="shared" si="229"/>
        <v>98</v>
      </c>
      <c r="AA1962">
        <f t="shared" si="230"/>
        <v>85</v>
      </c>
    </row>
    <row r="1963" spans="1:27" x14ac:dyDescent="0.25">
      <c r="A1963" t="s">
        <v>45</v>
      </c>
      <c r="B1963" t="s">
        <v>45</v>
      </c>
      <c r="C1963" t="s">
        <v>45</v>
      </c>
      <c r="E1963">
        <v>2013</v>
      </c>
      <c r="F1963">
        <v>12</v>
      </c>
      <c r="G1963">
        <v>375</v>
      </c>
      <c r="H1963">
        <v>4</v>
      </c>
      <c r="I1963">
        <v>6</v>
      </c>
      <c r="J1963">
        <v>5</v>
      </c>
      <c r="K1963">
        <v>6</v>
      </c>
      <c r="L1963">
        <v>3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1</v>
      </c>
      <c r="U1963">
        <f t="shared" si="231"/>
        <v>1</v>
      </c>
      <c r="V1963" t="str">
        <f t="shared" si="225"/>
        <v>Long Bay2013</v>
      </c>
      <c r="W1963" s="17">
        <f t="shared" si="226"/>
        <v>2</v>
      </c>
      <c r="X1963">
        <f t="shared" si="232"/>
        <v>111</v>
      </c>
      <c r="Y1963">
        <f t="shared" si="228"/>
        <v>86</v>
      </c>
      <c r="Z1963">
        <f t="shared" si="229"/>
        <v>98</v>
      </c>
      <c r="AA1963">
        <f t="shared" si="230"/>
        <v>85</v>
      </c>
    </row>
    <row r="1964" spans="1:27" x14ac:dyDescent="0.25">
      <c r="A1964" t="s">
        <v>45</v>
      </c>
      <c r="B1964" t="s">
        <v>45</v>
      </c>
      <c r="C1964" t="s">
        <v>45</v>
      </c>
      <c r="E1964">
        <v>2013</v>
      </c>
      <c r="F1964">
        <v>13</v>
      </c>
      <c r="G1964">
        <v>123</v>
      </c>
      <c r="H1964">
        <v>3</v>
      </c>
      <c r="I1964">
        <v>4</v>
      </c>
      <c r="J1964">
        <v>4</v>
      </c>
      <c r="K1964">
        <v>4</v>
      </c>
      <c r="L1964">
        <v>3</v>
      </c>
      <c r="M1964">
        <v>0</v>
      </c>
      <c r="N1964">
        <v>0</v>
      </c>
      <c r="O1964">
        <v>0</v>
      </c>
      <c r="P1964">
        <v>1</v>
      </c>
      <c r="Q1964">
        <v>0</v>
      </c>
      <c r="R1964">
        <v>0</v>
      </c>
      <c r="S1964">
        <v>0</v>
      </c>
      <c r="T1964">
        <v>0</v>
      </c>
      <c r="U1964">
        <f t="shared" si="231"/>
        <v>0</v>
      </c>
      <c r="V1964" t="str">
        <f t="shared" si="225"/>
        <v>Long Bay2013</v>
      </c>
      <c r="W1964" s="17">
        <f t="shared" si="226"/>
        <v>2</v>
      </c>
      <c r="X1964">
        <f t="shared" si="232"/>
        <v>111</v>
      </c>
      <c r="Y1964">
        <f t="shared" si="228"/>
        <v>86</v>
      </c>
      <c r="Z1964">
        <f t="shared" si="229"/>
        <v>98</v>
      </c>
      <c r="AA1964">
        <f t="shared" si="230"/>
        <v>85</v>
      </c>
    </row>
    <row r="1965" spans="1:27" x14ac:dyDescent="0.25">
      <c r="A1965" t="s">
        <v>45</v>
      </c>
      <c r="B1965" t="s">
        <v>45</v>
      </c>
      <c r="C1965" t="s">
        <v>45</v>
      </c>
      <c r="E1965">
        <v>2013</v>
      </c>
      <c r="F1965">
        <v>14</v>
      </c>
      <c r="G1965">
        <v>376</v>
      </c>
      <c r="H1965">
        <v>4</v>
      </c>
      <c r="I1965">
        <v>9</v>
      </c>
      <c r="J1965">
        <v>6</v>
      </c>
      <c r="K1965">
        <v>7</v>
      </c>
      <c r="L1965">
        <v>6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f t="shared" si="231"/>
        <v>0</v>
      </c>
      <c r="V1965" t="str">
        <f t="shared" si="225"/>
        <v>Long Bay2013</v>
      </c>
      <c r="W1965" s="17">
        <f t="shared" si="226"/>
        <v>2</v>
      </c>
      <c r="X1965">
        <f t="shared" si="232"/>
        <v>111</v>
      </c>
      <c r="Y1965">
        <f t="shared" si="228"/>
        <v>86</v>
      </c>
      <c r="Z1965">
        <f t="shared" si="229"/>
        <v>98</v>
      </c>
      <c r="AA1965">
        <f t="shared" si="230"/>
        <v>85</v>
      </c>
    </row>
    <row r="1966" spans="1:27" x14ac:dyDescent="0.25">
      <c r="A1966" t="s">
        <v>45</v>
      </c>
      <c r="B1966" t="s">
        <v>45</v>
      </c>
      <c r="C1966" t="s">
        <v>45</v>
      </c>
      <c r="E1966">
        <v>2013</v>
      </c>
      <c r="F1966">
        <v>15</v>
      </c>
      <c r="G1966">
        <v>449</v>
      </c>
      <c r="H1966">
        <v>5</v>
      </c>
      <c r="I1966">
        <v>10</v>
      </c>
      <c r="J1966">
        <v>6</v>
      </c>
      <c r="K1966">
        <v>7</v>
      </c>
      <c r="L1966">
        <v>6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f t="shared" si="231"/>
        <v>0</v>
      </c>
      <c r="V1966" t="str">
        <f t="shared" si="225"/>
        <v>Long Bay2013</v>
      </c>
      <c r="W1966" s="17">
        <f t="shared" si="226"/>
        <v>2</v>
      </c>
      <c r="X1966">
        <f t="shared" si="232"/>
        <v>111</v>
      </c>
      <c r="Y1966">
        <f t="shared" si="228"/>
        <v>86</v>
      </c>
      <c r="Z1966">
        <f t="shared" si="229"/>
        <v>98</v>
      </c>
      <c r="AA1966">
        <f t="shared" si="230"/>
        <v>85</v>
      </c>
    </row>
    <row r="1967" spans="1:27" x14ac:dyDescent="0.25">
      <c r="A1967" t="s">
        <v>45</v>
      </c>
      <c r="B1967" t="s">
        <v>45</v>
      </c>
      <c r="C1967" t="s">
        <v>45</v>
      </c>
      <c r="E1967">
        <v>2013</v>
      </c>
      <c r="F1967">
        <v>16</v>
      </c>
      <c r="G1967">
        <v>380</v>
      </c>
      <c r="H1967">
        <v>4</v>
      </c>
      <c r="I1967">
        <v>6</v>
      </c>
      <c r="J1967">
        <v>4</v>
      </c>
      <c r="K1967">
        <v>6</v>
      </c>
      <c r="L1967">
        <v>5</v>
      </c>
      <c r="M1967">
        <v>0</v>
      </c>
      <c r="N1967">
        <v>1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f t="shared" si="231"/>
        <v>0</v>
      </c>
      <c r="V1967" t="str">
        <f t="shared" si="225"/>
        <v>Long Bay2013</v>
      </c>
      <c r="W1967" s="17">
        <f t="shared" si="226"/>
        <v>2</v>
      </c>
      <c r="X1967">
        <f t="shared" si="232"/>
        <v>111</v>
      </c>
      <c r="Y1967">
        <f t="shared" si="228"/>
        <v>86</v>
      </c>
      <c r="Z1967">
        <f t="shared" si="229"/>
        <v>98</v>
      </c>
      <c r="AA1967">
        <f t="shared" si="230"/>
        <v>85</v>
      </c>
    </row>
    <row r="1968" spans="1:27" x14ac:dyDescent="0.25">
      <c r="A1968" t="s">
        <v>45</v>
      </c>
      <c r="B1968" t="s">
        <v>45</v>
      </c>
      <c r="C1968" t="s">
        <v>45</v>
      </c>
      <c r="E1968">
        <v>2013</v>
      </c>
      <c r="F1968">
        <v>17</v>
      </c>
      <c r="G1968">
        <v>170</v>
      </c>
      <c r="H1968">
        <v>3</v>
      </c>
      <c r="I1968">
        <v>4</v>
      </c>
      <c r="J1968">
        <v>3</v>
      </c>
      <c r="K1968">
        <v>4</v>
      </c>
      <c r="L1968">
        <v>4</v>
      </c>
      <c r="M1968">
        <v>0</v>
      </c>
      <c r="N1968">
        <v>1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f t="shared" si="231"/>
        <v>0</v>
      </c>
      <c r="V1968" t="str">
        <f t="shared" si="225"/>
        <v>Long Bay2013</v>
      </c>
      <c r="W1968" s="17">
        <f t="shared" si="226"/>
        <v>2</v>
      </c>
      <c r="X1968">
        <f t="shared" si="232"/>
        <v>111</v>
      </c>
      <c r="Y1968">
        <f t="shared" si="228"/>
        <v>86</v>
      </c>
      <c r="Z1968">
        <f t="shared" si="229"/>
        <v>98</v>
      </c>
      <c r="AA1968">
        <f t="shared" si="230"/>
        <v>85</v>
      </c>
    </row>
    <row r="1969" spans="1:27" x14ac:dyDescent="0.25">
      <c r="A1969" t="s">
        <v>45</v>
      </c>
      <c r="B1969" t="s">
        <v>45</v>
      </c>
      <c r="C1969" t="s">
        <v>45</v>
      </c>
      <c r="E1969">
        <v>2013</v>
      </c>
      <c r="F1969">
        <v>18</v>
      </c>
      <c r="G1969">
        <v>368</v>
      </c>
      <c r="H1969">
        <v>4</v>
      </c>
      <c r="I1969">
        <v>7</v>
      </c>
      <c r="J1969">
        <v>4</v>
      </c>
      <c r="K1969">
        <v>9</v>
      </c>
      <c r="L1969">
        <v>5</v>
      </c>
      <c r="M1969">
        <v>0</v>
      </c>
      <c r="N1969">
        <v>1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f t="shared" si="231"/>
        <v>0</v>
      </c>
      <c r="V1969" t="str">
        <f t="shared" si="225"/>
        <v>Long Bay2013</v>
      </c>
      <c r="W1969" s="17">
        <f t="shared" si="226"/>
        <v>2</v>
      </c>
      <c r="X1969">
        <f t="shared" si="232"/>
        <v>111</v>
      </c>
      <c r="Y1969">
        <f t="shared" si="228"/>
        <v>86</v>
      </c>
      <c r="Z1969">
        <f t="shared" si="229"/>
        <v>98</v>
      </c>
      <c r="AA1969">
        <f t="shared" si="230"/>
        <v>85</v>
      </c>
    </row>
    <row r="1970" spans="1:27" x14ac:dyDescent="0.25">
      <c r="A1970" t="s">
        <v>27</v>
      </c>
      <c r="B1970" t="s">
        <v>27</v>
      </c>
      <c r="C1970" t="s">
        <v>27</v>
      </c>
      <c r="E1970">
        <v>2013</v>
      </c>
      <c r="F1970">
        <v>1</v>
      </c>
      <c r="G1970">
        <v>357</v>
      </c>
      <c r="H1970">
        <v>4</v>
      </c>
      <c r="I1970">
        <v>6</v>
      </c>
      <c r="J1970">
        <v>5</v>
      </c>
      <c r="K1970">
        <v>5</v>
      </c>
      <c r="L1970">
        <v>5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f t="shared" si="231"/>
        <v>0</v>
      </c>
      <c r="V1970" t="str">
        <f t="shared" si="225"/>
        <v>Rivers Edge2013</v>
      </c>
      <c r="W1970" s="17">
        <f t="shared" si="226"/>
        <v>2</v>
      </c>
      <c r="X1970">
        <f t="shared" si="232"/>
        <v>93</v>
      </c>
      <c r="Y1970">
        <f t="shared" si="228"/>
        <v>102</v>
      </c>
      <c r="Z1970">
        <f t="shared" si="229"/>
        <v>91</v>
      </c>
      <c r="AA1970">
        <f t="shared" si="230"/>
        <v>93</v>
      </c>
    </row>
    <row r="1971" spans="1:27" x14ac:dyDescent="0.25">
      <c r="A1971" t="s">
        <v>27</v>
      </c>
      <c r="B1971" t="s">
        <v>27</v>
      </c>
      <c r="C1971" t="s">
        <v>27</v>
      </c>
      <c r="E1971">
        <v>2013</v>
      </c>
      <c r="F1971">
        <v>2</v>
      </c>
      <c r="G1971">
        <v>338</v>
      </c>
      <c r="H1971">
        <v>4</v>
      </c>
      <c r="I1971">
        <v>6</v>
      </c>
      <c r="J1971">
        <v>5</v>
      </c>
      <c r="K1971">
        <v>6</v>
      </c>
      <c r="L1971">
        <v>4</v>
      </c>
      <c r="M1971">
        <v>0</v>
      </c>
      <c r="N1971">
        <v>0</v>
      </c>
      <c r="O1971">
        <v>0</v>
      </c>
      <c r="P1971">
        <v>1</v>
      </c>
      <c r="Q1971">
        <v>0</v>
      </c>
      <c r="R1971">
        <v>0</v>
      </c>
      <c r="S1971">
        <v>0</v>
      </c>
      <c r="T1971">
        <v>0</v>
      </c>
      <c r="U1971">
        <f t="shared" si="231"/>
        <v>0</v>
      </c>
      <c r="V1971" t="str">
        <f t="shared" si="225"/>
        <v>Rivers Edge2013</v>
      </c>
      <c r="W1971" s="17">
        <f t="shared" si="226"/>
        <v>2</v>
      </c>
      <c r="X1971">
        <f t="shared" si="232"/>
        <v>93</v>
      </c>
      <c r="Y1971">
        <f t="shared" si="228"/>
        <v>102</v>
      </c>
      <c r="Z1971">
        <f t="shared" si="229"/>
        <v>91</v>
      </c>
      <c r="AA1971">
        <f t="shared" si="230"/>
        <v>93</v>
      </c>
    </row>
    <row r="1972" spans="1:27" x14ac:dyDescent="0.25">
      <c r="A1972" t="s">
        <v>27</v>
      </c>
      <c r="B1972" t="s">
        <v>27</v>
      </c>
      <c r="C1972" t="s">
        <v>27</v>
      </c>
      <c r="E1972">
        <v>2013</v>
      </c>
      <c r="F1972">
        <v>3</v>
      </c>
      <c r="G1972">
        <v>510</v>
      </c>
      <c r="H1972">
        <v>5</v>
      </c>
      <c r="I1972">
        <v>6</v>
      </c>
      <c r="J1972">
        <v>8</v>
      </c>
      <c r="K1972">
        <v>7</v>
      </c>
      <c r="L1972">
        <v>6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f t="shared" si="231"/>
        <v>0</v>
      </c>
      <c r="V1972" t="str">
        <f t="shared" si="225"/>
        <v>Rivers Edge2013</v>
      </c>
      <c r="W1972" s="17">
        <f t="shared" si="226"/>
        <v>2</v>
      </c>
      <c r="X1972">
        <f t="shared" si="232"/>
        <v>93</v>
      </c>
      <c r="Y1972">
        <f t="shared" si="228"/>
        <v>102</v>
      </c>
      <c r="Z1972">
        <f t="shared" si="229"/>
        <v>91</v>
      </c>
      <c r="AA1972">
        <f t="shared" si="230"/>
        <v>93</v>
      </c>
    </row>
    <row r="1973" spans="1:27" x14ac:dyDescent="0.25">
      <c r="A1973" t="s">
        <v>27</v>
      </c>
      <c r="B1973" t="s">
        <v>27</v>
      </c>
      <c r="C1973" t="s">
        <v>27</v>
      </c>
      <c r="E1973">
        <v>2013</v>
      </c>
      <c r="F1973">
        <v>4</v>
      </c>
      <c r="G1973">
        <v>350</v>
      </c>
      <c r="H1973">
        <v>4</v>
      </c>
      <c r="I1973">
        <v>5</v>
      </c>
      <c r="J1973">
        <v>4</v>
      </c>
      <c r="K1973">
        <v>4</v>
      </c>
      <c r="L1973">
        <v>6</v>
      </c>
      <c r="M1973">
        <v>0</v>
      </c>
      <c r="N1973">
        <v>1</v>
      </c>
      <c r="O1973">
        <v>1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f t="shared" si="231"/>
        <v>0</v>
      </c>
      <c r="V1973" t="str">
        <f t="shared" si="225"/>
        <v>Rivers Edge2013</v>
      </c>
      <c r="W1973" s="17">
        <f t="shared" si="226"/>
        <v>2</v>
      </c>
      <c r="X1973">
        <f t="shared" si="232"/>
        <v>93</v>
      </c>
      <c r="Y1973">
        <f t="shared" si="228"/>
        <v>102</v>
      </c>
      <c r="Z1973">
        <f t="shared" si="229"/>
        <v>91</v>
      </c>
      <c r="AA1973">
        <f t="shared" si="230"/>
        <v>93</v>
      </c>
    </row>
    <row r="1974" spans="1:27" x14ac:dyDescent="0.25">
      <c r="A1974" t="s">
        <v>27</v>
      </c>
      <c r="B1974" t="s">
        <v>27</v>
      </c>
      <c r="C1974" t="s">
        <v>27</v>
      </c>
      <c r="E1974">
        <v>2013</v>
      </c>
      <c r="F1974">
        <v>5</v>
      </c>
      <c r="G1974">
        <v>118</v>
      </c>
      <c r="H1974">
        <v>3</v>
      </c>
      <c r="I1974">
        <v>4</v>
      </c>
      <c r="J1974">
        <v>5</v>
      </c>
      <c r="K1974">
        <v>4</v>
      </c>
      <c r="L1974">
        <v>5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f t="shared" si="231"/>
        <v>0</v>
      </c>
      <c r="V1974" t="str">
        <f t="shared" si="225"/>
        <v>Rivers Edge2013</v>
      </c>
      <c r="W1974" s="17">
        <f t="shared" si="226"/>
        <v>2</v>
      </c>
      <c r="X1974">
        <f t="shared" si="232"/>
        <v>93</v>
      </c>
      <c r="Y1974">
        <f t="shared" si="228"/>
        <v>102</v>
      </c>
      <c r="Z1974">
        <f t="shared" si="229"/>
        <v>91</v>
      </c>
      <c r="AA1974">
        <f t="shared" si="230"/>
        <v>93</v>
      </c>
    </row>
    <row r="1975" spans="1:27" x14ac:dyDescent="0.25">
      <c r="A1975" t="s">
        <v>27</v>
      </c>
      <c r="B1975" t="s">
        <v>27</v>
      </c>
      <c r="C1975" t="s">
        <v>27</v>
      </c>
      <c r="E1975">
        <v>2013</v>
      </c>
      <c r="F1975">
        <v>6</v>
      </c>
      <c r="G1975">
        <v>398</v>
      </c>
      <c r="H1975">
        <v>4</v>
      </c>
      <c r="I1975">
        <v>6</v>
      </c>
      <c r="J1975">
        <v>5</v>
      </c>
      <c r="K1975">
        <v>5</v>
      </c>
      <c r="L1975">
        <v>3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1</v>
      </c>
      <c r="U1975">
        <f t="shared" si="231"/>
        <v>1</v>
      </c>
      <c r="V1975" t="str">
        <f t="shared" si="225"/>
        <v>Rivers Edge2013</v>
      </c>
      <c r="W1975" s="17">
        <f t="shared" si="226"/>
        <v>2</v>
      </c>
      <c r="X1975">
        <f t="shared" si="232"/>
        <v>93</v>
      </c>
      <c r="Y1975">
        <f t="shared" si="228"/>
        <v>102</v>
      </c>
      <c r="Z1975">
        <f t="shared" si="229"/>
        <v>91</v>
      </c>
      <c r="AA1975">
        <f t="shared" si="230"/>
        <v>93</v>
      </c>
    </row>
    <row r="1976" spans="1:27" x14ac:dyDescent="0.25">
      <c r="A1976" t="s">
        <v>27</v>
      </c>
      <c r="B1976" t="s">
        <v>27</v>
      </c>
      <c r="C1976" t="s">
        <v>27</v>
      </c>
      <c r="E1976">
        <v>2013</v>
      </c>
      <c r="F1976">
        <v>7</v>
      </c>
      <c r="G1976">
        <v>385</v>
      </c>
      <c r="H1976">
        <v>4</v>
      </c>
      <c r="I1976">
        <v>7</v>
      </c>
      <c r="J1976">
        <v>4</v>
      </c>
      <c r="K1976">
        <v>7</v>
      </c>
      <c r="L1976">
        <v>5</v>
      </c>
      <c r="M1976">
        <v>0</v>
      </c>
      <c r="N1976">
        <v>1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f t="shared" si="231"/>
        <v>0</v>
      </c>
      <c r="V1976" t="str">
        <f t="shared" si="225"/>
        <v>Rivers Edge2013</v>
      </c>
      <c r="W1976" s="17">
        <f t="shared" si="226"/>
        <v>2</v>
      </c>
      <c r="X1976">
        <f t="shared" si="232"/>
        <v>93</v>
      </c>
      <c r="Y1976">
        <f t="shared" si="228"/>
        <v>102</v>
      </c>
      <c r="Z1976">
        <f t="shared" si="229"/>
        <v>91</v>
      </c>
      <c r="AA1976">
        <f t="shared" si="230"/>
        <v>93</v>
      </c>
    </row>
    <row r="1977" spans="1:27" x14ac:dyDescent="0.25">
      <c r="A1977" t="s">
        <v>27</v>
      </c>
      <c r="B1977" t="s">
        <v>27</v>
      </c>
      <c r="C1977" t="s">
        <v>27</v>
      </c>
      <c r="E1977">
        <v>2013</v>
      </c>
      <c r="F1977">
        <v>8</v>
      </c>
      <c r="G1977">
        <v>165</v>
      </c>
      <c r="H1977">
        <v>3</v>
      </c>
      <c r="I1977">
        <v>4</v>
      </c>
      <c r="J1977">
        <v>5</v>
      </c>
      <c r="K1977">
        <v>3</v>
      </c>
      <c r="L1977">
        <v>4</v>
      </c>
      <c r="M1977">
        <v>0</v>
      </c>
      <c r="N1977">
        <v>0</v>
      </c>
      <c r="O1977">
        <v>1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f t="shared" si="231"/>
        <v>0</v>
      </c>
      <c r="V1977" t="str">
        <f t="shared" si="225"/>
        <v>Rivers Edge2013</v>
      </c>
      <c r="W1977" s="17">
        <f t="shared" si="226"/>
        <v>2</v>
      </c>
      <c r="X1977">
        <f t="shared" si="232"/>
        <v>93</v>
      </c>
      <c r="Y1977">
        <f t="shared" si="228"/>
        <v>102</v>
      </c>
      <c r="Z1977">
        <f t="shared" si="229"/>
        <v>91</v>
      </c>
      <c r="AA1977">
        <f t="shared" si="230"/>
        <v>93</v>
      </c>
    </row>
    <row r="1978" spans="1:27" x14ac:dyDescent="0.25">
      <c r="A1978" t="s">
        <v>27</v>
      </c>
      <c r="B1978" t="s">
        <v>27</v>
      </c>
      <c r="C1978" t="s">
        <v>27</v>
      </c>
      <c r="E1978">
        <v>2013</v>
      </c>
      <c r="F1978">
        <v>9</v>
      </c>
      <c r="G1978">
        <v>509</v>
      </c>
      <c r="H1978">
        <v>5</v>
      </c>
      <c r="I1978">
        <v>7</v>
      </c>
      <c r="J1978">
        <v>9</v>
      </c>
      <c r="K1978">
        <v>5</v>
      </c>
      <c r="L1978">
        <v>6</v>
      </c>
      <c r="M1978">
        <v>0</v>
      </c>
      <c r="N1978">
        <v>0</v>
      </c>
      <c r="O1978">
        <v>1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f t="shared" si="231"/>
        <v>0</v>
      </c>
      <c r="V1978" t="str">
        <f t="shared" si="225"/>
        <v>Rivers Edge2013</v>
      </c>
      <c r="W1978" s="17">
        <f t="shared" si="226"/>
        <v>2</v>
      </c>
      <c r="X1978">
        <f t="shared" si="232"/>
        <v>93</v>
      </c>
      <c r="Y1978">
        <f t="shared" si="228"/>
        <v>102</v>
      </c>
      <c r="Z1978">
        <f t="shared" si="229"/>
        <v>91</v>
      </c>
      <c r="AA1978">
        <f t="shared" si="230"/>
        <v>93</v>
      </c>
    </row>
    <row r="1979" spans="1:27" x14ac:dyDescent="0.25">
      <c r="A1979" t="s">
        <v>27</v>
      </c>
      <c r="B1979" t="s">
        <v>27</v>
      </c>
      <c r="C1979" t="s">
        <v>27</v>
      </c>
      <c r="E1979">
        <v>2013</v>
      </c>
      <c r="F1979">
        <v>10</v>
      </c>
      <c r="G1979">
        <v>328</v>
      </c>
      <c r="H1979">
        <v>4</v>
      </c>
      <c r="I1979">
        <v>5</v>
      </c>
      <c r="J1979">
        <v>5</v>
      </c>
      <c r="K1979">
        <v>4</v>
      </c>
      <c r="L1979">
        <v>5</v>
      </c>
      <c r="M1979">
        <v>0</v>
      </c>
      <c r="N1979">
        <v>0</v>
      </c>
      <c r="O1979">
        <v>1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f t="shared" si="231"/>
        <v>0</v>
      </c>
      <c r="V1979" t="str">
        <f t="shared" si="225"/>
        <v>Rivers Edge2013</v>
      </c>
      <c r="W1979" s="17">
        <f t="shared" si="226"/>
        <v>2</v>
      </c>
      <c r="X1979">
        <f t="shared" si="232"/>
        <v>93</v>
      </c>
      <c r="Y1979">
        <f t="shared" si="228"/>
        <v>102</v>
      </c>
      <c r="Z1979">
        <f t="shared" si="229"/>
        <v>91</v>
      </c>
      <c r="AA1979">
        <f t="shared" si="230"/>
        <v>93</v>
      </c>
    </row>
    <row r="1980" spans="1:27" x14ac:dyDescent="0.25">
      <c r="A1980" t="s">
        <v>27</v>
      </c>
      <c r="B1980" t="s">
        <v>27</v>
      </c>
      <c r="C1980" t="s">
        <v>27</v>
      </c>
      <c r="E1980">
        <v>2013</v>
      </c>
      <c r="F1980">
        <v>11</v>
      </c>
      <c r="G1980">
        <v>490</v>
      </c>
      <c r="H1980">
        <v>5</v>
      </c>
      <c r="I1980">
        <v>6</v>
      </c>
      <c r="J1980">
        <v>8</v>
      </c>
      <c r="K1980">
        <v>6</v>
      </c>
      <c r="L1980">
        <v>6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f t="shared" si="231"/>
        <v>0</v>
      </c>
      <c r="V1980" t="str">
        <f t="shared" si="225"/>
        <v>Rivers Edge2013</v>
      </c>
      <c r="W1980" s="17">
        <f t="shared" si="226"/>
        <v>2</v>
      </c>
      <c r="X1980">
        <f t="shared" si="232"/>
        <v>93</v>
      </c>
      <c r="Y1980">
        <f t="shared" si="228"/>
        <v>102</v>
      </c>
      <c r="Z1980">
        <f t="shared" si="229"/>
        <v>91</v>
      </c>
      <c r="AA1980">
        <f t="shared" si="230"/>
        <v>93</v>
      </c>
    </row>
    <row r="1981" spans="1:27" x14ac:dyDescent="0.25">
      <c r="A1981" t="s">
        <v>27</v>
      </c>
      <c r="B1981" t="s">
        <v>27</v>
      </c>
      <c r="C1981" t="s">
        <v>27</v>
      </c>
      <c r="E1981">
        <v>2013</v>
      </c>
      <c r="F1981">
        <v>12</v>
      </c>
      <c r="G1981">
        <v>135</v>
      </c>
      <c r="H1981">
        <v>3</v>
      </c>
      <c r="I1981">
        <v>4</v>
      </c>
      <c r="J1981">
        <v>5</v>
      </c>
      <c r="K1981">
        <v>3</v>
      </c>
      <c r="L1981">
        <v>3</v>
      </c>
      <c r="M1981">
        <v>0</v>
      </c>
      <c r="N1981">
        <v>0</v>
      </c>
      <c r="O1981">
        <v>1</v>
      </c>
      <c r="P1981">
        <v>1</v>
      </c>
      <c r="Q1981">
        <v>0</v>
      </c>
      <c r="R1981">
        <v>0</v>
      </c>
      <c r="S1981">
        <v>0</v>
      </c>
      <c r="T1981">
        <v>0</v>
      </c>
      <c r="U1981">
        <f t="shared" si="231"/>
        <v>0</v>
      </c>
      <c r="V1981" t="str">
        <f t="shared" si="225"/>
        <v>Rivers Edge2013</v>
      </c>
      <c r="W1981" s="17">
        <f t="shared" si="226"/>
        <v>2</v>
      </c>
      <c r="X1981">
        <f t="shared" si="232"/>
        <v>93</v>
      </c>
      <c r="Y1981">
        <f t="shared" si="228"/>
        <v>102</v>
      </c>
      <c r="Z1981">
        <f t="shared" si="229"/>
        <v>91</v>
      </c>
      <c r="AA1981">
        <f t="shared" si="230"/>
        <v>93</v>
      </c>
    </row>
    <row r="1982" spans="1:27" x14ac:dyDescent="0.25">
      <c r="A1982" t="s">
        <v>27</v>
      </c>
      <c r="B1982" t="s">
        <v>27</v>
      </c>
      <c r="C1982" t="s">
        <v>27</v>
      </c>
      <c r="E1982">
        <v>2013</v>
      </c>
      <c r="F1982">
        <v>13</v>
      </c>
      <c r="G1982">
        <v>350</v>
      </c>
      <c r="H1982">
        <v>4</v>
      </c>
      <c r="I1982">
        <v>4</v>
      </c>
      <c r="J1982">
        <v>6</v>
      </c>
      <c r="K1982">
        <v>4</v>
      </c>
      <c r="L1982">
        <v>5</v>
      </c>
      <c r="M1982">
        <v>1</v>
      </c>
      <c r="N1982">
        <v>0</v>
      </c>
      <c r="O1982">
        <v>1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f t="shared" si="231"/>
        <v>0</v>
      </c>
      <c r="V1982" t="str">
        <f t="shared" si="225"/>
        <v>Rivers Edge2013</v>
      </c>
      <c r="W1982" s="17">
        <f t="shared" si="226"/>
        <v>2</v>
      </c>
      <c r="X1982">
        <f t="shared" si="232"/>
        <v>93</v>
      </c>
      <c r="Y1982">
        <f t="shared" si="228"/>
        <v>102</v>
      </c>
      <c r="Z1982">
        <f t="shared" si="229"/>
        <v>91</v>
      </c>
      <c r="AA1982">
        <f t="shared" si="230"/>
        <v>93</v>
      </c>
    </row>
    <row r="1983" spans="1:27" x14ac:dyDescent="0.25">
      <c r="A1983" t="s">
        <v>27</v>
      </c>
      <c r="B1983" t="s">
        <v>27</v>
      </c>
      <c r="C1983" t="s">
        <v>27</v>
      </c>
      <c r="E1983">
        <v>2013</v>
      </c>
      <c r="F1983">
        <v>14</v>
      </c>
      <c r="G1983">
        <v>275</v>
      </c>
      <c r="H1983">
        <v>4</v>
      </c>
      <c r="I1983">
        <v>4</v>
      </c>
      <c r="J1983">
        <v>5</v>
      </c>
      <c r="K1983">
        <v>6</v>
      </c>
      <c r="L1983">
        <v>5</v>
      </c>
      <c r="M1983">
        <v>1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f t="shared" si="231"/>
        <v>0</v>
      </c>
      <c r="V1983" t="str">
        <f t="shared" si="225"/>
        <v>Rivers Edge2013</v>
      </c>
      <c r="W1983" s="17">
        <f t="shared" si="226"/>
        <v>2</v>
      </c>
      <c r="X1983">
        <f t="shared" si="232"/>
        <v>93</v>
      </c>
      <c r="Y1983">
        <f t="shared" si="228"/>
        <v>102</v>
      </c>
      <c r="Z1983">
        <f t="shared" si="229"/>
        <v>91</v>
      </c>
      <c r="AA1983">
        <f t="shared" si="230"/>
        <v>93</v>
      </c>
    </row>
    <row r="1984" spans="1:27" x14ac:dyDescent="0.25">
      <c r="A1984" t="s">
        <v>27</v>
      </c>
      <c r="B1984" t="s">
        <v>27</v>
      </c>
      <c r="C1984" t="s">
        <v>27</v>
      </c>
      <c r="E1984">
        <v>2013</v>
      </c>
      <c r="F1984">
        <v>15</v>
      </c>
      <c r="G1984">
        <v>165</v>
      </c>
      <c r="H1984">
        <v>3</v>
      </c>
      <c r="I1984">
        <v>4</v>
      </c>
      <c r="J1984">
        <v>7</v>
      </c>
      <c r="K1984">
        <v>2</v>
      </c>
      <c r="L1984">
        <v>6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1</v>
      </c>
      <c r="T1984">
        <v>0</v>
      </c>
      <c r="U1984">
        <f t="shared" si="231"/>
        <v>1</v>
      </c>
      <c r="V1984" t="str">
        <f t="shared" si="225"/>
        <v>Rivers Edge2013</v>
      </c>
      <c r="W1984" s="17">
        <f t="shared" si="226"/>
        <v>2</v>
      </c>
      <c r="X1984">
        <f t="shared" si="232"/>
        <v>93</v>
      </c>
      <c r="Y1984">
        <f t="shared" si="228"/>
        <v>102</v>
      </c>
      <c r="Z1984">
        <f t="shared" si="229"/>
        <v>91</v>
      </c>
      <c r="AA1984">
        <f t="shared" si="230"/>
        <v>93</v>
      </c>
    </row>
    <row r="1985" spans="1:27" x14ac:dyDescent="0.25">
      <c r="A1985" t="s">
        <v>27</v>
      </c>
      <c r="B1985" t="s">
        <v>27</v>
      </c>
      <c r="C1985" t="s">
        <v>27</v>
      </c>
      <c r="E1985">
        <v>2013</v>
      </c>
      <c r="F1985">
        <v>16</v>
      </c>
      <c r="G1985">
        <v>370</v>
      </c>
      <c r="H1985">
        <v>4</v>
      </c>
      <c r="I1985">
        <v>4</v>
      </c>
      <c r="J1985">
        <v>6</v>
      </c>
      <c r="K1985">
        <v>6</v>
      </c>
      <c r="L1985">
        <v>5</v>
      </c>
      <c r="M1985">
        <v>1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f t="shared" si="231"/>
        <v>0</v>
      </c>
      <c r="V1985" t="str">
        <f t="shared" si="225"/>
        <v>Rivers Edge2013</v>
      </c>
      <c r="W1985" s="17">
        <f t="shared" si="226"/>
        <v>2</v>
      </c>
      <c r="X1985">
        <f t="shared" si="232"/>
        <v>93</v>
      </c>
      <c r="Y1985">
        <f t="shared" si="228"/>
        <v>102</v>
      </c>
      <c r="Z1985">
        <f t="shared" si="229"/>
        <v>91</v>
      </c>
      <c r="AA1985">
        <f t="shared" si="230"/>
        <v>93</v>
      </c>
    </row>
    <row r="1986" spans="1:27" x14ac:dyDescent="0.25">
      <c r="A1986" t="s">
        <v>27</v>
      </c>
      <c r="B1986" t="s">
        <v>27</v>
      </c>
      <c r="C1986" t="s">
        <v>27</v>
      </c>
      <c r="E1986">
        <v>2013</v>
      </c>
      <c r="F1986">
        <v>17</v>
      </c>
      <c r="G1986">
        <v>440</v>
      </c>
      <c r="H1986">
        <v>5</v>
      </c>
      <c r="I1986">
        <v>5</v>
      </c>
      <c r="J1986">
        <v>5</v>
      </c>
      <c r="K1986">
        <v>8</v>
      </c>
      <c r="L1986">
        <v>8</v>
      </c>
      <c r="M1986">
        <v>1</v>
      </c>
      <c r="N1986">
        <v>1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f t="shared" si="231"/>
        <v>0</v>
      </c>
      <c r="V1986" t="str">
        <f t="shared" si="225"/>
        <v>Rivers Edge2013</v>
      </c>
      <c r="W1986" s="17">
        <f t="shared" si="226"/>
        <v>2</v>
      </c>
      <c r="X1986">
        <f t="shared" si="232"/>
        <v>93</v>
      </c>
      <c r="Y1986">
        <f t="shared" si="228"/>
        <v>102</v>
      </c>
      <c r="Z1986">
        <f t="shared" si="229"/>
        <v>91</v>
      </c>
      <c r="AA1986">
        <f t="shared" si="230"/>
        <v>93</v>
      </c>
    </row>
    <row r="1987" spans="1:27" x14ac:dyDescent="0.25">
      <c r="A1987" t="s">
        <v>27</v>
      </c>
      <c r="B1987" t="s">
        <v>27</v>
      </c>
      <c r="C1987" t="s">
        <v>27</v>
      </c>
      <c r="E1987">
        <v>2013</v>
      </c>
      <c r="F1987">
        <v>18</v>
      </c>
      <c r="G1987">
        <v>350</v>
      </c>
      <c r="H1987">
        <v>4</v>
      </c>
      <c r="I1987">
        <v>6</v>
      </c>
      <c r="J1987">
        <v>5</v>
      </c>
      <c r="K1987">
        <v>6</v>
      </c>
      <c r="L1987">
        <v>6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f t="shared" si="231"/>
        <v>0</v>
      </c>
      <c r="V1987" t="str">
        <f t="shared" ref="V1987:V2050" si="233">A1987&amp;E1987</f>
        <v>Rivers Edge2013</v>
      </c>
      <c r="W1987" s="17">
        <f t="shared" ref="W1987:W2050" si="234">COUNTIF($C:$C,C1987)/18</f>
        <v>2</v>
      </c>
      <c r="X1987">
        <f t="shared" ref="X1987:X2050" si="235">SUMIF($V:$V,$V1987,$I:$I)</f>
        <v>93</v>
      </c>
      <c r="Y1987">
        <f t="shared" ref="Y1987:Y2050" si="236">SUMIF($V:$V,$V1987,$J:$J)</f>
        <v>102</v>
      </c>
      <c r="Z1987">
        <f t="shared" ref="Z1987:Z2050" si="237">SUMIF($V:$V,$V1987,$K:$K)</f>
        <v>91</v>
      </c>
      <c r="AA1987">
        <f t="shared" ref="AA1987:AA2050" si="238">SUMIF($V:$V,$V1987,$L:$L)</f>
        <v>93</v>
      </c>
    </row>
    <row r="1988" spans="1:27" x14ac:dyDescent="0.25">
      <c r="A1988" t="s">
        <v>112</v>
      </c>
      <c r="B1988" t="s">
        <v>112</v>
      </c>
      <c r="C1988" t="s">
        <v>112</v>
      </c>
      <c r="E1988">
        <v>2013</v>
      </c>
      <c r="F1988">
        <v>1</v>
      </c>
      <c r="G1988">
        <v>327</v>
      </c>
      <c r="H1988">
        <v>4</v>
      </c>
      <c r="I1988">
        <v>5</v>
      </c>
      <c r="J1988">
        <v>5</v>
      </c>
      <c r="K1988">
        <v>6</v>
      </c>
      <c r="L1988">
        <v>5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f t="shared" si="231"/>
        <v>0</v>
      </c>
      <c r="V1988" t="str">
        <f t="shared" si="233"/>
        <v>Bald Head Island Club2013</v>
      </c>
      <c r="W1988" s="17">
        <f t="shared" si="234"/>
        <v>1</v>
      </c>
      <c r="X1988">
        <f t="shared" si="235"/>
        <v>99</v>
      </c>
      <c r="Y1988">
        <f t="shared" si="236"/>
        <v>102</v>
      </c>
      <c r="Z1988">
        <f t="shared" si="237"/>
        <v>99</v>
      </c>
      <c r="AA1988">
        <f t="shared" si="238"/>
        <v>87</v>
      </c>
    </row>
    <row r="1989" spans="1:27" x14ac:dyDescent="0.25">
      <c r="A1989" t="s">
        <v>112</v>
      </c>
      <c r="B1989" t="s">
        <v>112</v>
      </c>
      <c r="C1989" t="s">
        <v>112</v>
      </c>
      <c r="E1989">
        <v>2013</v>
      </c>
      <c r="F1989">
        <v>2</v>
      </c>
      <c r="G1989">
        <v>171</v>
      </c>
      <c r="H1989">
        <v>3</v>
      </c>
      <c r="I1989">
        <v>3</v>
      </c>
      <c r="J1989">
        <v>4</v>
      </c>
      <c r="K1989">
        <v>5</v>
      </c>
      <c r="L1989">
        <v>4</v>
      </c>
      <c r="M1989">
        <v>1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f t="shared" si="231"/>
        <v>0</v>
      </c>
      <c r="V1989" t="str">
        <f t="shared" si="233"/>
        <v>Bald Head Island Club2013</v>
      </c>
      <c r="W1989" s="17">
        <f t="shared" si="234"/>
        <v>1</v>
      </c>
      <c r="X1989">
        <f t="shared" si="235"/>
        <v>99</v>
      </c>
      <c r="Y1989">
        <f t="shared" si="236"/>
        <v>102</v>
      </c>
      <c r="Z1989">
        <f t="shared" si="237"/>
        <v>99</v>
      </c>
      <c r="AA1989">
        <f t="shared" si="238"/>
        <v>87</v>
      </c>
    </row>
    <row r="1990" spans="1:27" x14ac:dyDescent="0.25">
      <c r="A1990" t="s">
        <v>112</v>
      </c>
      <c r="B1990" t="s">
        <v>112</v>
      </c>
      <c r="C1990" t="s">
        <v>112</v>
      </c>
      <c r="E1990">
        <v>2013</v>
      </c>
      <c r="F1990">
        <v>3</v>
      </c>
      <c r="G1990">
        <v>347</v>
      </c>
      <c r="H1990">
        <v>4</v>
      </c>
      <c r="I1990">
        <v>5</v>
      </c>
      <c r="J1990">
        <v>5</v>
      </c>
      <c r="K1990">
        <v>5</v>
      </c>
      <c r="L1990">
        <v>5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f t="shared" ref="U1990:U2053" si="239">SUM(Q1990:T1990)</f>
        <v>0</v>
      </c>
      <c r="V1990" t="str">
        <f t="shared" si="233"/>
        <v>Bald Head Island Club2013</v>
      </c>
      <c r="W1990" s="17">
        <f t="shared" si="234"/>
        <v>1</v>
      </c>
      <c r="X1990">
        <f t="shared" si="235"/>
        <v>99</v>
      </c>
      <c r="Y1990">
        <f t="shared" si="236"/>
        <v>102</v>
      </c>
      <c r="Z1990">
        <f t="shared" si="237"/>
        <v>99</v>
      </c>
      <c r="AA1990">
        <f t="shared" si="238"/>
        <v>87</v>
      </c>
    </row>
    <row r="1991" spans="1:27" x14ac:dyDescent="0.25">
      <c r="A1991" t="s">
        <v>112</v>
      </c>
      <c r="B1991" t="s">
        <v>112</v>
      </c>
      <c r="C1991" t="s">
        <v>112</v>
      </c>
      <c r="E1991">
        <v>2013</v>
      </c>
      <c r="F1991">
        <v>4</v>
      </c>
      <c r="G1991">
        <v>516</v>
      </c>
      <c r="H1991">
        <v>5</v>
      </c>
      <c r="I1991">
        <v>7</v>
      </c>
      <c r="J1991">
        <v>6</v>
      </c>
      <c r="K1991">
        <v>7</v>
      </c>
      <c r="L1991">
        <v>7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f t="shared" si="239"/>
        <v>0</v>
      </c>
      <c r="V1991" t="str">
        <f t="shared" si="233"/>
        <v>Bald Head Island Club2013</v>
      </c>
      <c r="W1991" s="17">
        <f t="shared" si="234"/>
        <v>1</v>
      </c>
      <c r="X1991">
        <f t="shared" si="235"/>
        <v>99</v>
      </c>
      <c r="Y1991">
        <f t="shared" si="236"/>
        <v>102</v>
      </c>
      <c r="Z1991">
        <f t="shared" si="237"/>
        <v>99</v>
      </c>
      <c r="AA1991">
        <f t="shared" si="238"/>
        <v>87</v>
      </c>
    </row>
    <row r="1992" spans="1:27" x14ac:dyDescent="0.25">
      <c r="A1992" t="s">
        <v>112</v>
      </c>
      <c r="B1992" t="s">
        <v>112</v>
      </c>
      <c r="C1992" t="s">
        <v>112</v>
      </c>
      <c r="E1992">
        <v>2013</v>
      </c>
      <c r="F1992">
        <v>5</v>
      </c>
      <c r="G1992">
        <v>386</v>
      </c>
      <c r="H1992">
        <v>4</v>
      </c>
      <c r="I1992">
        <v>5</v>
      </c>
      <c r="J1992">
        <v>10</v>
      </c>
      <c r="K1992">
        <v>7</v>
      </c>
      <c r="L1992">
        <v>4</v>
      </c>
      <c r="M1992">
        <v>0</v>
      </c>
      <c r="N1992">
        <v>0</v>
      </c>
      <c r="O1992">
        <v>0</v>
      </c>
      <c r="P1992">
        <v>1</v>
      </c>
      <c r="Q1992">
        <v>0</v>
      </c>
      <c r="R1992">
        <v>0</v>
      </c>
      <c r="S1992">
        <v>0</v>
      </c>
      <c r="T1992">
        <v>0</v>
      </c>
      <c r="U1992">
        <f t="shared" si="239"/>
        <v>0</v>
      </c>
      <c r="V1992" t="str">
        <f t="shared" si="233"/>
        <v>Bald Head Island Club2013</v>
      </c>
      <c r="W1992" s="17">
        <f t="shared" si="234"/>
        <v>1</v>
      </c>
      <c r="X1992">
        <f t="shared" si="235"/>
        <v>99</v>
      </c>
      <c r="Y1992">
        <f t="shared" si="236"/>
        <v>102</v>
      </c>
      <c r="Z1992">
        <f t="shared" si="237"/>
        <v>99</v>
      </c>
      <c r="AA1992">
        <f t="shared" si="238"/>
        <v>87</v>
      </c>
    </row>
    <row r="1993" spans="1:27" x14ac:dyDescent="0.25">
      <c r="A1993" t="s">
        <v>112</v>
      </c>
      <c r="B1993" t="s">
        <v>112</v>
      </c>
      <c r="C1993" t="s">
        <v>112</v>
      </c>
      <c r="E1993">
        <v>2013</v>
      </c>
      <c r="F1993">
        <v>6</v>
      </c>
      <c r="G1993">
        <v>366</v>
      </c>
      <c r="H1993">
        <v>4</v>
      </c>
      <c r="I1993">
        <v>6</v>
      </c>
      <c r="J1993">
        <v>4</v>
      </c>
      <c r="K1993">
        <v>5</v>
      </c>
      <c r="L1993">
        <v>6</v>
      </c>
      <c r="M1993">
        <v>0</v>
      </c>
      <c r="N1993">
        <v>1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f t="shared" si="239"/>
        <v>0</v>
      </c>
      <c r="V1993" t="str">
        <f t="shared" si="233"/>
        <v>Bald Head Island Club2013</v>
      </c>
      <c r="W1993" s="17">
        <f t="shared" si="234"/>
        <v>1</v>
      </c>
      <c r="X1993">
        <f t="shared" si="235"/>
        <v>99</v>
      </c>
      <c r="Y1993">
        <f t="shared" si="236"/>
        <v>102</v>
      </c>
      <c r="Z1993">
        <f t="shared" si="237"/>
        <v>99</v>
      </c>
      <c r="AA1993">
        <f t="shared" si="238"/>
        <v>87</v>
      </c>
    </row>
    <row r="1994" spans="1:27" x14ac:dyDescent="0.25">
      <c r="A1994" t="s">
        <v>112</v>
      </c>
      <c r="B1994" t="s">
        <v>112</v>
      </c>
      <c r="C1994" t="s">
        <v>112</v>
      </c>
      <c r="E1994">
        <v>2013</v>
      </c>
      <c r="F1994">
        <v>7</v>
      </c>
      <c r="G1994">
        <v>493</v>
      </c>
      <c r="H1994">
        <v>5</v>
      </c>
      <c r="I1994">
        <v>6</v>
      </c>
      <c r="J1994">
        <v>9</v>
      </c>
      <c r="K1994">
        <v>7</v>
      </c>
      <c r="L1994">
        <v>7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  <c r="U1994">
        <f t="shared" si="239"/>
        <v>0</v>
      </c>
      <c r="V1994" t="str">
        <f t="shared" si="233"/>
        <v>Bald Head Island Club2013</v>
      </c>
      <c r="W1994" s="17">
        <f t="shared" si="234"/>
        <v>1</v>
      </c>
      <c r="X1994">
        <f t="shared" si="235"/>
        <v>99</v>
      </c>
      <c r="Y1994">
        <f t="shared" si="236"/>
        <v>102</v>
      </c>
      <c r="Z1994">
        <f t="shared" si="237"/>
        <v>99</v>
      </c>
      <c r="AA1994">
        <f t="shared" si="238"/>
        <v>87</v>
      </c>
    </row>
    <row r="1995" spans="1:27" x14ac:dyDescent="0.25">
      <c r="A1995" t="s">
        <v>112</v>
      </c>
      <c r="B1995" t="s">
        <v>112</v>
      </c>
      <c r="C1995" t="s">
        <v>112</v>
      </c>
      <c r="E1995">
        <v>2013</v>
      </c>
      <c r="F1995">
        <v>8</v>
      </c>
      <c r="G1995">
        <v>149</v>
      </c>
      <c r="H1995">
        <v>3</v>
      </c>
      <c r="I1995">
        <v>3</v>
      </c>
      <c r="J1995">
        <v>5</v>
      </c>
      <c r="K1995">
        <v>4</v>
      </c>
      <c r="L1995">
        <v>3</v>
      </c>
      <c r="M1995">
        <v>1</v>
      </c>
      <c r="N1995">
        <v>0</v>
      </c>
      <c r="O1995">
        <v>0</v>
      </c>
      <c r="P1995">
        <v>1</v>
      </c>
      <c r="Q1995">
        <v>0</v>
      </c>
      <c r="R1995">
        <v>0</v>
      </c>
      <c r="S1995">
        <v>0</v>
      </c>
      <c r="T1995">
        <v>0</v>
      </c>
      <c r="U1995">
        <f t="shared" si="239"/>
        <v>0</v>
      </c>
      <c r="V1995" t="str">
        <f t="shared" si="233"/>
        <v>Bald Head Island Club2013</v>
      </c>
      <c r="W1995" s="17">
        <f t="shared" si="234"/>
        <v>1</v>
      </c>
      <c r="X1995">
        <f t="shared" si="235"/>
        <v>99</v>
      </c>
      <c r="Y1995">
        <f t="shared" si="236"/>
        <v>102</v>
      </c>
      <c r="Z1995">
        <f t="shared" si="237"/>
        <v>99</v>
      </c>
      <c r="AA1995">
        <f t="shared" si="238"/>
        <v>87</v>
      </c>
    </row>
    <row r="1996" spans="1:27" x14ac:dyDescent="0.25">
      <c r="A1996" t="s">
        <v>112</v>
      </c>
      <c r="B1996" t="s">
        <v>112</v>
      </c>
      <c r="C1996" t="s">
        <v>112</v>
      </c>
      <c r="E1996">
        <v>2013</v>
      </c>
      <c r="F1996">
        <v>9</v>
      </c>
      <c r="G1996">
        <v>396</v>
      </c>
      <c r="H1996">
        <v>4</v>
      </c>
      <c r="I1996">
        <v>8</v>
      </c>
      <c r="J1996">
        <v>7</v>
      </c>
      <c r="K1996">
        <v>5</v>
      </c>
      <c r="L1996">
        <v>6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f t="shared" si="239"/>
        <v>0</v>
      </c>
      <c r="V1996" t="str">
        <f t="shared" si="233"/>
        <v>Bald Head Island Club2013</v>
      </c>
      <c r="W1996" s="17">
        <f t="shared" si="234"/>
        <v>1</v>
      </c>
      <c r="X1996">
        <f t="shared" si="235"/>
        <v>99</v>
      </c>
      <c r="Y1996">
        <f t="shared" si="236"/>
        <v>102</v>
      </c>
      <c r="Z1996">
        <f t="shared" si="237"/>
        <v>99</v>
      </c>
      <c r="AA1996">
        <f t="shared" si="238"/>
        <v>87</v>
      </c>
    </row>
    <row r="1997" spans="1:27" x14ac:dyDescent="0.25">
      <c r="A1997" t="s">
        <v>112</v>
      </c>
      <c r="B1997" t="s">
        <v>112</v>
      </c>
      <c r="C1997" t="s">
        <v>112</v>
      </c>
      <c r="E1997">
        <v>2013</v>
      </c>
      <c r="F1997">
        <v>10</v>
      </c>
      <c r="G1997">
        <v>357</v>
      </c>
      <c r="H1997">
        <v>4</v>
      </c>
      <c r="I1997">
        <v>6</v>
      </c>
      <c r="J1997">
        <v>5</v>
      </c>
      <c r="K1997">
        <v>6</v>
      </c>
      <c r="L1997">
        <v>5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f t="shared" si="239"/>
        <v>0</v>
      </c>
      <c r="V1997" t="str">
        <f t="shared" si="233"/>
        <v>Bald Head Island Club2013</v>
      </c>
      <c r="W1997" s="17">
        <f t="shared" si="234"/>
        <v>1</v>
      </c>
      <c r="X1997">
        <f t="shared" si="235"/>
        <v>99</v>
      </c>
      <c r="Y1997">
        <f t="shared" si="236"/>
        <v>102</v>
      </c>
      <c r="Z1997">
        <f t="shared" si="237"/>
        <v>99</v>
      </c>
      <c r="AA1997">
        <f t="shared" si="238"/>
        <v>87</v>
      </c>
    </row>
    <row r="1998" spans="1:27" x14ac:dyDescent="0.25">
      <c r="A1998" t="s">
        <v>112</v>
      </c>
      <c r="B1998" t="s">
        <v>112</v>
      </c>
      <c r="C1998" t="s">
        <v>112</v>
      </c>
      <c r="E1998">
        <v>2013</v>
      </c>
      <c r="F1998">
        <v>11</v>
      </c>
      <c r="G1998">
        <v>466</v>
      </c>
      <c r="H1998">
        <v>5</v>
      </c>
      <c r="I1998">
        <v>8</v>
      </c>
      <c r="J1998">
        <v>8</v>
      </c>
      <c r="K1998">
        <v>6</v>
      </c>
      <c r="L1998">
        <v>4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1</v>
      </c>
      <c r="U1998">
        <f t="shared" si="239"/>
        <v>1</v>
      </c>
      <c r="V1998" t="str">
        <f t="shared" si="233"/>
        <v>Bald Head Island Club2013</v>
      </c>
      <c r="W1998" s="17">
        <f t="shared" si="234"/>
        <v>1</v>
      </c>
      <c r="X1998">
        <f t="shared" si="235"/>
        <v>99</v>
      </c>
      <c r="Y1998">
        <f t="shared" si="236"/>
        <v>102</v>
      </c>
      <c r="Z1998">
        <f t="shared" si="237"/>
        <v>99</v>
      </c>
      <c r="AA1998">
        <f t="shared" si="238"/>
        <v>87</v>
      </c>
    </row>
    <row r="1999" spans="1:27" x14ac:dyDescent="0.25">
      <c r="A1999" t="s">
        <v>112</v>
      </c>
      <c r="B1999" t="s">
        <v>112</v>
      </c>
      <c r="C1999" t="s">
        <v>112</v>
      </c>
      <c r="E1999">
        <v>2013</v>
      </c>
      <c r="F1999">
        <v>12</v>
      </c>
      <c r="G1999">
        <v>386</v>
      </c>
      <c r="H1999">
        <v>4</v>
      </c>
      <c r="I1999">
        <v>6</v>
      </c>
      <c r="J1999">
        <v>7</v>
      </c>
      <c r="K1999">
        <v>6</v>
      </c>
      <c r="L1999">
        <v>6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f t="shared" si="239"/>
        <v>0</v>
      </c>
      <c r="V1999" t="str">
        <f t="shared" si="233"/>
        <v>Bald Head Island Club2013</v>
      </c>
      <c r="W1999" s="17">
        <f t="shared" si="234"/>
        <v>1</v>
      </c>
      <c r="X1999">
        <f t="shared" si="235"/>
        <v>99</v>
      </c>
      <c r="Y1999">
        <f t="shared" si="236"/>
        <v>102</v>
      </c>
      <c r="Z1999">
        <f t="shared" si="237"/>
        <v>99</v>
      </c>
      <c r="AA1999">
        <f t="shared" si="238"/>
        <v>87</v>
      </c>
    </row>
    <row r="2000" spans="1:27" x14ac:dyDescent="0.25">
      <c r="A2000" t="s">
        <v>112</v>
      </c>
      <c r="B2000" t="s">
        <v>112</v>
      </c>
      <c r="C2000" t="s">
        <v>112</v>
      </c>
      <c r="E2000">
        <v>2013</v>
      </c>
      <c r="F2000">
        <v>13</v>
      </c>
      <c r="G2000">
        <v>169</v>
      </c>
      <c r="H2000">
        <v>3</v>
      </c>
      <c r="I2000">
        <v>4</v>
      </c>
      <c r="J2000">
        <v>4</v>
      </c>
      <c r="K2000">
        <v>5</v>
      </c>
      <c r="L2000">
        <v>3</v>
      </c>
      <c r="M2000">
        <v>0</v>
      </c>
      <c r="N2000">
        <v>0</v>
      </c>
      <c r="O2000">
        <v>0</v>
      </c>
      <c r="P2000">
        <v>1</v>
      </c>
      <c r="Q2000">
        <v>0</v>
      </c>
      <c r="R2000">
        <v>0</v>
      </c>
      <c r="S2000">
        <v>0</v>
      </c>
      <c r="T2000">
        <v>0</v>
      </c>
      <c r="U2000">
        <f t="shared" si="239"/>
        <v>0</v>
      </c>
      <c r="V2000" t="str">
        <f t="shared" si="233"/>
        <v>Bald Head Island Club2013</v>
      </c>
      <c r="W2000" s="17">
        <f t="shared" si="234"/>
        <v>1</v>
      </c>
      <c r="X2000">
        <f t="shared" si="235"/>
        <v>99</v>
      </c>
      <c r="Y2000">
        <f t="shared" si="236"/>
        <v>102</v>
      </c>
      <c r="Z2000">
        <f t="shared" si="237"/>
        <v>99</v>
      </c>
      <c r="AA2000">
        <f t="shared" si="238"/>
        <v>87</v>
      </c>
    </row>
    <row r="2001" spans="1:27" x14ac:dyDescent="0.25">
      <c r="A2001" t="s">
        <v>112</v>
      </c>
      <c r="B2001" t="s">
        <v>112</v>
      </c>
      <c r="C2001" t="s">
        <v>112</v>
      </c>
      <c r="E2001">
        <v>2013</v>
      </c>
      <c r="F2001">
        <v>14</v>
      </c>
      <c r="G2001">
        <v>382</v>
      </c>
      <c r="H2001">
        <v>4</v>
      </c>
      <c r="I2001">
        <v>6</v>
      </c>
      <c r="J2001">
        <v>4</v>
      </c>
      <c r="K2001">
        <v>4</v>
      </c>
      <c r="L2001">
        <v>6</v>
      </c>
      <c r="M2001">
        <v>0</v>
      </c>
      <c r="N2001">
        <v>1</v>
      </c>
      <c r="O2001">
        <v>1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f t="shared" si="239"/>
        <v>0</v>
      </c>
      <c r="V2001" t="str">
        <f t="shared" si="233"/>
        <v>Bald Head Island Club2013</v>
      </c>
      <c r="W2001" s="17">
        <f t="shared" si="234"/>
        <v>1</v>
      </c>
      <c r="X2001">
        <f t="shared" si="235"/>
        <v>99</v>
      </c>
      <c r="Y2001">
        <f t="shared" si="236"/>
        <v>102</v>
      </c>
      <c r="Z2001">
        <f t="shared" si="237"/>
        <v>99</v>
      </c>
      <c r="AA2001">
        <f t="shared" si="238"/>
        <v>87</v>
      </c>
    </row>
    <row r="2002" spans="1:27" x14ac:dyDescent="0.25">
      <c r="A2002" t="s">
        <v>112</v>
      </c>
      <c r="B2002" t="s">
        <v>112</v>
      </c>
      <c r="C2002" t="s">
        <v>112</v>
      </c>
      <c r="E2002">
        <v>2013</v>
      </c>
      <c r="F2002">
        <v>15</v>
      </c>
      <c r="G2002">
        <v>357</v>
      </c>
      <c r="H2002">
        <v>4</v>
      </c>
      <c r="I2002">
        <v>5</v>
      </c>
      <c r="J2002">
        <v>4</v>
      </c>
      <c r="K2002">
        <v>6</v>
      </c>
      <c r="L2002">
        <v>4</v>
      </c>
      <c r="M2002">
        <v>0</v>
      </c>
      <c r="N2002">
        <v>1</v>
      </c>
      <c r="O2002">
        <v>0</v>
      </c>
      <c r="P2002">
        <v>1</v>
      </c>
      <c r="Q2002">
        <v>0</v>
      </c>
      <c r="R2002">
        <v>0</v>
      </c>
      <c r="S2002">
        <v>0</v>
      </c>
      <c r="T2002">
        <v>0</v>
      </c>
      <c r="U2002">
        <f t="shared" si="239"/>
        <v>0</v>
      </c>
      <c r="V2002" t="str">
        <f t="shared" si="233"/>
        <v>Bald Head Island Club2013</v>
      </c>
      <c r="W2002" s="17">
        <f t="shared" si="234"/>
        <v>1</v>
      </c>
      <c r="X2002">
        <f t="shared" si="235"/>
        <v>99</v>
      </c>
      <c r="Y2002">
        <f t="shared" si="236"/>
        <v>102</v>
      </c>
      <c r="Z2002">
        <f t="shared" si="237"/>
        <v>99</v>
      </c>
      <c r="AA2002">
        <f t="shared" si="238"/>
        <v>87</v>
      </c>
    </row>
    <row r="2003" spans="1:27" x14ac:dyDescent="0.25">
      <c r="A2003" t="s">
        <v>112</v>
      </c>
      <c r="B2003" t="s">
        <v>112</v>
      </c>
      <c r="C2003" t="s">
        <v>112</v>
      </c>
      <c r="E2003">
        <v>2013</v>
      </c>
      <c r="F2003">
        <v>16</v>
      </c>
      <c r="G2003">
        <v>169</v>
      </c>
      <c r="H2003">
        <v>3</v>
      </c>
      <c r="I2003">
        <v>5</v>
      </c>
      <c r="J2003">
        <v>3</v>
      </c>
      <c r="K2003">
        <v>3</v>
      </c>
      <c r="L2003">
        <v>4</v>
      </c>
      <c r="M2003">
        <v>0</v>
      </c>
      <c r="N2003">
        <v>1</v>
      </c>
      <c r="O2003">
        <v>1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f t="shared" si="239"/>
        <v>0</v>
      </c>
      <c r="V2003" t="str">
        <f t="shared" si="233"/>
        <v>Bald Head Island Club2013</v>
      </c>
      <c r="W2003" s="17">
        <f t="shared" si="234"/>
        <v>1</v>
      </c>
      <c r="X2003">
        <f t="shared" si="235"/>
        <v>99</v>
      </c>
      <c r="Y2003">
        <f t="shared" si="236"/>
        <v>102</v>
      </c>
      <c r="Z2003">
        <f t="shared" si="237"/>
        <v>99</v>
      </c>
      <c r="AA2003">
        <f t="shared" si="238"/>
        <v>87</v>
      </c>
    </row>
    <row r="2004" spans="1:27" x14ac:dyDescent="0.25">
      <c r="A2004" t="s">
        <v>112</v>
      </c>
      <c r="B2004" t="s">
        <v>112</v>
      </c>
      <c r="C2004" t="s">
        <v>112</v>
      </c>
      <c r="E2004">
        <v>2013</v>
      </c>
      <c r="F2004">
        <v>17</v>
      </c>
      <c r="G2004">
        <v>452</v>
      </c>
      <c r="H2004">
        <v>5</v>
      </c>
      <c r="I2004">
        <v>7</v>
      </c>
      <c r="J2004">
        <v>7</v>
      </c>
      <c r="K2004">
        <v>6</v>
      </c>
      <c r="L2004">
        <v>5</v>
      </c>
      <c r="M2004">
        <v>0</v>
      </c>
      <c r="N2004">
        <v>0</v>
      </c>
      <c r="O2004">
        <v>0</v>
      </c>
      <c r="P2004">
        <v>1</v>
      </c>
      <c r="Q2004">
        <v>0</v>
      </c>
      <c r="R2004">
        <v>0</v>
      </c>
      <c r="S2004">
        <v>0</v>
      </c>
      <c r="T2004">
        <v>0</v>
      </c>
      <c r="U2004">
        <f t="shared" si="239"/>
        <v>0</v>
      </c>
      <c r="V2004" t="str">
        <f t="shared" si="233"/>
        <v>Bald Head Island Club2013</v>
      </c>
      <c r="W2004" s="17">
        <f t="shared" si="234"/>
        <v>1</v>
      </c>
      <c r="X2004">
        <f t="shared" si="235"/>
        <v>99</v>
      </c>
      <c r="Y2004">
        <f t="shared" si="236"/>
        <v>102</v>
      </c>
      <c r="Z2004">
        <f t="shared" si="237"/>
        <v>99</v>
      </c>
      <c r="AA2004">
        <f t="shared" si="238"/>
        <v>87</v>
      </c>
    </row>
    <row r="2005" spans="1:27" x14ac:dyDescent="0.25">
      <c r="A2005" t="s">
        <v>112</v>
      </c>
      <c r="B2005" t="s">
        <v>112</v>
      </c>
      <c r="C2005" t="s">
        <v>112</v>
      </c>
      <c r="E2005">
        <v>2013</v>
      </c>
      <c r="F2005">
        <v>18</v>
      </c>
      <c r="G2005">
        <v>404</v>
      </c>
      <c r="H2005">
        <v>4</v>
      </c>
      <c r="I2005">
        <v>4</v>
      </c>
      <c r="J2005">
        <v>5</v>
      </c>
      <c r="K2005">
        <v>6</v>
      </c>
      <c r="L2005">
        <v>3</v>
      </c>
      <c r="M2005">
        <v>1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1</v>
      </c>
      <c r="U2005">
        <f t="shared" si="239"/>
        <v>1</v>
      </c>
      <c r="V2005" t="str">
        <f t="shared" si="233"/>
        <v>Bald Head Island Club2013</v>
      </c>
      <c r="W2005" s="17">
        <f t="shared" si="234"/>
        <v>1</v>
      </c>
      <c r="X2005">
        <f t="shared" si="235"/>
        <v>99</v>
      </c>
      <c r="Y2005">
        <f t="shared" si="236"/>
        <v>102</v>
      </c>
      <c r="Z2005">
        <f t="shared" si="237"/>
        <v>99</v>
      </c>
      <c r="AA2005">
        <f t="shared" si="238"/>
        <v>87</v>
      </c>
    </row>
    <row r="2006" spans="1:27" x14ac:dyDescent="0.25">
      <c r="A2006" t="s">
        <v>53</v>
      </c>
      <c r="B2006" t="s">
        <v>53</v>
      </c>
      <c r="C2006" t="s">
        <v>53</v>
      </c>
      <c r="E2006">
        <v>2013</v>
      </c>
      <c r="F2006">
        <v>1</v>
      </c>
      <c r="G2006">
        <v>359</v>
      </c>
      <c r="H2006">
        <v>4</v>
      </c>
      <c r="I2006">
        <v>7</v>
      </c>
      <c r="J2006">
        <v>5</v>
      </c>
      <c r="K2006">
        <v>5</v>
      </c>
      <c r="L2006">
        <v>5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f t="shared" si="239"/>
        <v>0</v>
      </c>
      <c r="V2006" t="str">
        <f t="shared" si="233"/>
        <v>Barefoot Resort - Dye2013</v>
      </c>
      <c r="W2006" s="17">
        <f t="shared" si="234"/>
        <v>2</v>
      </c>
      <c r="X2006">
        <f t="shared" si="235"/>
        <v>98</v>
      </c>
      <c r="Y2006">
        <f t="shared" si="236"/>
        <v>94</v>
      </c>
      <c r="Z2006">
        <f t="shared" si="237"/>
        <v>87</v>
      </c>
      <c r="AA2006">
        <f t="shared" si="238"/>
        <v>89</v>
      </c>
    </row>
    <row r="2007" spans="1:27" x14ac:dyDescent="0.25">
      <c r="A2007" t="s">
        <v>53</v>
      </c>
      <c r="B2007" t="s">
        <v>53</v>
      </c>
      <c r="C2007" t="s">
        <v>53</v>
      </c>
      <c r="E2007">
        <v>2013</v>
      </c>
      <c r="F2007">
        <v>2</v>
      </c>
      <c r="G2007">
        <v>327</v>
      </c>
      <c r="H2007">
        <v>4</v>
      </c>
      <c r="I2007">
        <v>6</v>
      </c>
      <c r="J2007">
        <v>6</v>
      </c>
      <c r="K2007">
        <v>5</v>
      </c>
      <c r="L2007">
        <v>7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f t="shared" si="239"/>
        <v>0</v>
      </c>
      <c r="V2007" t="str">
        <f t="shared" si="233"/>
        <v>Barefoot Resort - Dye2013</v>
      </c>
      <c r="W2007" s="17">
        <f t="shared" si="234"/>
        <v>2</v>
      </c>
      <c r="X2007">
        <f t="shared" si="235"/>
        <v>98</v>
      </c>
      <c r="Y2007">
        <f t="shared" si="236"/>
        <v>94</v>
      </c>
      <c r="Z2007">
        <f t="shared" si="237"/>
        <v>87</v>
      </c>
      <c r="AA2007">
        <f t="shared" si="238"/>
        <v>89</v>
      </c>
    </row>
    <row r="2008" spans="1:27" x14ac:dyDescent="0.25">
      <c r="A2008" t="s">
        <v>53</v>
      </c>
      <c r="B2008" t="s">
        <v>53</v>
      </c>
      <c r="C2008" t="s">
        <v>53</v>
      </c>
      <c r="E2008">
        <v>2013</v>
      </c>
      <c r="F2008">
        <v>3</v>
      </c>
      <c r="G2008">
        <v>160</v>
      </c>
      <c r="H2008">
        <v>3</v>
      </c>
      <c r="I2008">
        <v>5</v>
      </c>
      <c r="J2008">
        <v>4</v>
      </c>
      <c r="K2008">
        <v>4</v>
      </c>
      <c r="L2008">
        <v>4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f t="shared" si="239"/>
        <v>0</v>
      </c>
      <c r="V2008" t="str">
        <f t="shared" si="233"/>
        <v>Barefoot Resort - Dye2013</v>
      </c>
      <c r="W2008" s="17">
        <f t="shared" si="234"/>
        <v>2</v>
      </c>
      <c r="X2008">
        <f t="shared" si="235"/>
        <v>98</v>
      </c>
      <c r="Y2008">
        <f t="shared" si="236"/>
        <v>94</v>
      </c>
      <c r="Z2008">
        <f t="shared" si="237"/>
        <v>87</v>
      </c>
      <c r="AA2008">
        <f t="shared" si="238"/>
        <v>89</v>
      </c>
    </row>
    <row r="2009" spans="1:27" x14ac:dyDescent="0.25">
      <c r="A2009" t="s">
        <v>53</v>
      </c>
      <c r="B2009" t="s">
        <v>53</v>
      </c>
      <c r="C2009" t="s">
        <v>53</v>
      </c>
      <c r="E2009">
        <v>2013</v>
      </c>
      <c r="F2009">
        <v>4</v>
      </c>
      <c r="G2009">
        <v>321</v>
      </c>
      <c r="H2009">
        <v>4</v>
      </c>
      <c r="I2009">
        <v>4</v>
      </c>
      <c r="J2009">
        <v>5</v>
      </c>
      <c r="K2009">
        <v>5</v>
      </c>
      <c r="L2009">
        <v>5</v>
      </c>
      <c r="M2009">
        <v>1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f t="shared" si="239"/>
        <v>0</v>
      </c>
      <c r="V2009" t="str">
        <f t="shared" si="233"/>
        <v>Barefoot Resort - Dye2013</v>
      </c>
      <c r="W2009" s="17">
        <f t="shared" si="234"/>
        <v>2</v>
      </c>
      <c r="X2009">
        <f t="shared" si="235"/>
        <v>98</v>
      </c>
      <c r="Y2009">
        <f t="shared" si="236"/>
        <v>94</v>
      </c>
      <c r="Z2009">
        <f t="shared" si="237"/>
        <v>87</v>
      </c>
      <c r="AA2009">
        <f t="shared" si="238"/>
        <v>89</v>
      </c>
    </row>
    <row r="2010" spans="1:27" x14ac:dyDescent="0.25">
      <c r="A2010" t="s">
        <v>53</v>
      </c>
      <c r="B2010" t="s">
        <v>53</v>
      </c>
      <c r="C2010" t="s">
        <v>53</v>
      </c>
      <c r="E2010">
        <v>2013</v>
      </c>
      <c r="F2010">
        <v>5</v>
      </c>
      <c r="G2010">
        <v>472</v>
      </c>
      <c r="H2010">
        <v>5</v>
      </c>
      <c r="I2010">
        <v>5</v>
      </c>
      <c r="J2010">
        <v>7</v>
      </c>
      <c r="K2010">
        <v>6</v>
      </c>
      <c r="L2010">
        <v>6</v>
      </c>
      <c r="M2010">
        <v>1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f t="shared" si="239"/>
        <v>0</v>
      </c>
      <c r="V2010" t="str">
        <f t="shared" si="233"/>
        <v>Barefoot Resort - Dye2013</v>
      </c>
      <c r="W2010" s="17">
        <f t="shared" si="234"/>
        <v>2</v>
      </c>
      <c r="X2010">
        <f t="shared" si="235"/>
        <v>98</v>
      </c>
      <c r="Y2010">
        <f t="shared" si="236"/>
        <v>94</v>
      </c>
      <c r="Z2010">
        <f t="shared" si="237"/>
        <v>87</v>
      </c>
      <c r="AA2010">
        <f t="shared" si="238"/>
        <v>89</v>
      </c>
    </row>
    <row r="2011" spans="1:27" x14ac:dyDescent="0.25">
      <c r="A2011" t="s">
        <v>53</v>
      </c>
      <c r="B2011" t="s">
        <v>53</v>
      </c>
      <c r="C2011" t="s">
        <v>53</v>
      </c>
      <c r="E2011">
        <v>2013</v>
      </c>
      <c r="F2011">
        <v>6</v>
      </c>
      <c r="G2011">
        <v>155</v>
      </c>
      <c r="H2011">
        <v>3</v>
      </c>
      <c r="I2011">
        <v>4</v>
      </c>
      <c r="J2011">
        <v>7</v>
      </c>
      <c r="K2011">
        <v>5</v>
      </c>
      <c r="L2011">
        <v>3</v>
      </c>
      <c r="M2011">
        <v>0</v>
      </c>
      <c r="N2011">
        <v>0</v>
      </c>
      <c r="O2011">
        <v>0</v>
      </c>
      <c r="P2011">
        <v>1</v>
      </c>
      <c r="Q2011">
        <v>0</v>
      </c>
      <c r="R2011">
        <v>0</v>
      </c>
      <c r="S2011">
        <v>0</v>
      </c>
      <c r="T2011">
        <v>0</v>
      </c>
      <c r="U2011">
        <f t="shared" si="239"/>
        <v>0</v>
      </c>
      <c r="V2011" t="str">
        <f t="shared" si="233"/>
        <v>Barefoot Resort - Dye2013</v>
      </c>
      <c r="W2011" s="17">
        <f t="shared" si="234"/>
        <v>2</v>
      </c>
      <c r="X2011">
        <f t="shared" si="235"/>
        <v>98</v>
      </c>
      <c r="Y2011">
        <f t="shared" si="236"/>
        <v>94</v>
      </c>
      <c r="Z2011">
        <f t="shared" si="237"/>
        <v>87</v>
      </c>
      <c r="AA2011">
        <f t="shared" si="238"/>
        <v>89</v>
      </c>
    </row>
    <row r="2012" spans="1:27" x14ac:dyDescent="0.25">
      <c r="A2012" t="s">
        <v>53</v>
      </c>
      <c r="B2012" t="s">
        <v>53</v>
      </c>
      <c r="C2012" t="s">
        <v>53</v>
      </c>
      <c r="E2012">
        <v>2013</v>
      </c>
      <c r="F2012">
        <v>7</v>
      </c>
      <c r="G2012">
        <v>375</v>
      </c>
      <c r="H2012">
        <v>4</v>
      </c>
      <c r="I2012">
        <v>7</v>
      </c>
      <c r="J2012">
        <v>5</v>
      </c>
      <c r="K2012">
        <v>4</v>
      </c>
      <c r="L2012">
        <v>6</v>
      </c>
      <c r="M2012">
        <v>0</v>
      </c>
      <c r="N2012">
        <v>0</v>
      </c>
      <c r="O2012">
        <v>1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f t="shared" si="239"/>
        <v>0</v>
      </c>
      <c r="V2012" t="str">
        <f t="shared" si="233"/>
        <v>Barefoot Resort - Dye2013</v>
      </c>
      <c r="W2012" s="17">
        <f t="shared" si="234"/>
        <v>2</v>
      </c>
      <c r="X2012">
        <f t="shared" si="235"/>
        <v>98</v>
      </c>
      <c r="Y2012">
        <f t="shared" si="236"/>
        <v>94</v>
      </c>
      <c r="Z2012">
        <f t="shared" si="237"/>
        <v>87</v>
      </c>
      <c r="AA2012">
        <f t="shared" si="238"/>
        <v>89</v>
      </c>
    </row>
    <row r="2013" spans="1:27" x14ac:dyDescent="0.25">
      <c r="A2013" t="s">
        <v>53</v>
      </c>
      <c r="B2013" t="s">
        <v>53</v>
      </c>
      <c r="C2013" t="s">
        <v>53</v>
      </c>
      <c r="E2013">
        <v>2013</v>
      </c>
      <c r="F2013">
        <v>8</v>
      </c>
      <c r="G2013">
        <v>445</v>
      </c>
      <c r="H2013">
        <v>5</v>
      </c>
      <c r="I2013">
        <v>6</v>
      </c>
      <c r="J2013">
        <v>5</v>
      </c>
      <c r="K2013">
        <v>5</v>
      </c>
      <c r="L2013">
        <v>5</v>
      </c>
      <c r="M2013">
        <v>0</v>
      </c>
      <c r="N2013">
        <v>1</v>
      </c>
      <c r="O2013">
        <v>1</v>
      </c>
      <c r="P2013">
        <v>1</v>
      </c>
      <c r="Q2013">
        <v>0</v>
      </c>
      <c r="R2013">
        <v>0</v>
      </c>
      <c r="S2013">
        <v>0</v>
      </c>
      <c r="T2013">
        <v>0</v>
      </c>
      <c r="U2013">
        <f t="shared" si="239"/>
        <v>0</v>
      </c>
      <c r="V2013" t="str">
        <f t="shared" si="233"/>
        <v>Barefoot Resort - Dye2013</v>
      </c>
      <c r="W2013" s="17">
        <f t="shared" si="234"/>
        <v>2</v>
      </c>
      <c r="X2013">
        <f t="shared" si="235"/>
        <v>98</v>
      </c>
      <c r="Y2013">
        <f t="shared" si="236"/>
        <v>94</v>
      </c>
      <c r="Z2013">
        <f t="shared" si="237"/>
        <v>87</v>
      </c>
      <c r="AA2013">
        <f t="shared" si="238"/>
        <v>89</v>
      </c>
    </row>
    <row r="2014" spans="1:27" x14ac:dyDescent="0.25">
      <c r="A2014" t="s">
        <v>53</v>
      </c>
      <c r="B2014" t="s">
        <v>53</v>
      </c>
      <c r="C2014" t="s">
        <v>53</v>
      </c>
      <c r="E2014">
        <v>2013</v>
      </c>
      <c r="F2014">
        <v>9</v>
      </c>
      <c r="G2014">
        <v>405</v>
      </c>
      <c r="H2014">
        <v>4</v>
      </c>
      <c r="I2014">
        <v>7</v>
      </c>
      <c r="J2014">
        <v>6</v>
      </c>
      <c r="K2014">
        <v>4</v>
      </c>
      <c r="L2014">
        <v>6</v>
      </c>
      <c r="M2014">
        <v>0</v>
      </c>
      <c r="N2014">
        <v>0</v>
      </c>
      <c r="O2014">
        <v>1</v>
      </c>
      <c r="P2014">
        <v>0</v>
      </c>
      <c r="Q2014">
        <v>0</v>
      </c>
      <c r="R2014">
        <v>0</v>
      </c>
      <c r="S2014">
        <v>0</v>
      </c>
      <c r="T2014">
        <v>0</v>
      </c>
      <c r="U2014">
        <f t="shared" si="239"/>
        <v>0</v>
      </c>
      <c r="V2014" t="str">
        <f t="shared" si="233"/>
        <v>Barefoot Resort - Dye2013</v>
      </c>
      <c r="W2014" s="17">
        <f t="shared" si="234"/>
        <v>2</v>
      </c>
      <c r="X2014">
        <f t="shared" si="235"/>
        <v>98</v>
      </c>
      <c r="Y2014">
        <f t="shared" si="236"/>
        <v>94</v>
      </c>
      <c r="Z2014">
        <f t="shared" si="237"/>
        <v>87</v>
      </c>
      <c r="AA2014">
        <f t="shared" si="238"/>
        <v>89</v>
      </c>
    </row>
    <row r="2015" spans="1:27" x14ac:dyDescent="0.25">
      <c r="A2015" t="s">
        <v>53</v>
      </c>
      <c r="B2015" t="s">
        <v>53</v>
      </c>
      <c r="C2015" t="s">
        <v>53</v>
      </c>
      <c r="E2015">
        <v>2013</v>
      </c>
      <c r="F2015">
        <v>10</v>
      </c>
      <c r="G2015">
        <v>287</v>
      </c>
      <c r="H2015">
        <v>4</v>
      </c>
      <c r="I2015">
        <v>6</v>
      </c>
      <c r="J2015">
        <v>6</v>
      </c>
      <c r="K2015">
        <v>6</v>
      </c>
      <c r="L2015">
        <v>5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f t="shared" si="239"/>
        <v>0</v>
      </c>
      <c r="V2015" t="str">
        <f t="shared" si="233"/>
        <v>Barefoot Resort - Dye2013</v>
      </c>
      <c r="W2015" s="17">
        <f t="shared" si="234"/>
        <v>2</v>
      </c>
      <c r="X2015">
        <f t="shared" si="235"/>
        <v>98</v>
      </c>
      <c r="Y2015">
        <f t="shared" si="236"/>
        <v>94</v>
      </c>
      <c r="Z2015">
        <f t="shared" si="237"/>
        <v>87</v>
      </c>
      <c r="AA2015">
        <f t="shared" si="238"/>
        <v>89</v>
      </c>
    </row>
    <row r="2016" spans="1:27" x14ac:dyDescent="0.25">
      <c r="A2016" t="s">
        <v>53</v>
      </c>
      <c r="B2016" t="s">
        <v>53</v>
      </c>
      <c r="C2016" t="s">
        <v>53</v>
      </c>
      <c r="E2016">
        <v>2013</v>
      </c>
      <c r="F2016">
        <v>11</v>
      </c>
      <c r="G2016">
        <v>366</v>
      </c>
      <c r="H2016">
        <v>4</v>
      </c>
      <c r="I2016">
        <v>5</v>
      </c>
      <c r="J2016">
        <v>6</v>
      </c>
      <c r="K2016">
        <v>4</v>
      </c>
      <c r="L2016">
        <v>5</v>
      </c>
      <c r="M2016">
        <v>0</v>
      </c>
      <c r="N2016">
        <v>0</v>
      </c>
      <c r="O2016">
        <v>1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f t="shared" si="239"/>
        <v>0</v>
      </c>
      <c r="V2016" t="str">
        <f t="shared" si="233"/>
        <v>Barefoot Resort - Dye2013</v>
      </c>
      <c r="W2016" s="17">
        <f t="shared" si="234"/>
        <v>2</v>
      </c>
      <c r="X2016">
        <f t="shared" si="235"/>
        <v>98</v>
      </c>
      <c r="Y2016">
        <f t="shared" si="236"/>
        <v>94</v>
      </c>
      <c r="Z2016">
        <f t="shared" si="237"/>
        <v>87</v>
      </c>
      <c r="AA2016">
        <f t="shared" si="238"/>
        <v>89</v>
      </c>
    </row>
    <row r="2017" spans="1:27" x14ac:dyDescent="0.25">
      <c r="A2017" t="s">
        <v>53</v>
      </c>
      <c r="B2017" t="s">
        <v>53</v>
      </c>
      <c r="C2017" t="s">
        <v>53</v>
      </c>
      <c r="E2017">
        <v>2013</v>
      </c>
      <c r="F2017">
        <v>12</v>
      </c>
      <c r="G2017">
        <v>452</v>
      </c>
      <c r="H2017">
        <v>5</v>
      </c>
      <c r="I2017">
        <v>6</v>
      </c>
      <c r="J2017">
        <v>6</v>
      </c>
      <c r="K2017">
        <v>5</v>
      </c>
      <c r="L2017">
        <v>5</v>
      </c>
      <c r="M2017">
        <v>0</v>
      </c>
      <c r="N2017">
        <v>0</v>
      </c>
      <c r="O2017">
        <v>1</v>
      </c>
      <c r="P2017">
        <v>1</v>
      </c>
      <c r="Q2017">
        <v>0</v>
      </c>
      <c r="R2017">
        <v>0</v>
      </c>
      <c r="S2017">
        <v>0</v>
      </c>
      <c r="T2017">
        <v>0</v>
      </c>
      <c r="U2017">
        <f t="shared" si="239"/>
        <v>0</v>
      </c>
      <c r="V2017" t="str">
        <f t="shared" si="233"/>
        <v>Barefoot Resort - Dye2013</v>
      </c>
      <c r="W2017" s="17">
        <f t="shared" si="234"/>
        <v>2</v>
      </c>
      <c r="X2017">
        <f t="shared" si="235"/>
        <v>98</v>
      </c>
      <c r="Y2017">
        <f t="shared" si="236"/>
        <v>94</v>
      </c>
      <c r="Z2017">
        <f t="shared" si="237"/>
        <v>87</v>
      </c>
      <c r="AA2017">
        <f t="shared" si="238"/>
        <v>89</v>
      </c>
    </row>
    <row r="2018" spans="1:27" x14ac:dyDescent="0.25">
      <c r="A2018" t="s">
        <v>53</v>
      </c>
      <c r="B2018" t="s">
        <v>53</v>
      </c>
      <c r="C2018" t="s">
        <v>53</v>
      </c>
      <c r="E2018">
        <v>2013</v>
      </c>
      <c r="F2018">
        <v>13</v>
      </c>
      <c r="G2018">
        <v>332</v>
      </c>
      <c r="H2018">
        <v>4</v>
      </c>
      <c r="I2018">
        <v>5</v>
      </c>
      <c r="J2018">
        <v>5</v>
      </c>
      <c r="K2018">
        <v>5</v>
      </c>
      <c r="L2018">
        <v>5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f t="shared" si="239"/>
        <v>0</v>
      </c>
      <c r="V2018" t="str">
        <f t="shared" si="233"/>
        <v>Barefoot Resort - Dye2013</v>
      </c>
      <c r="W2018" s="17">
        <f t="shared" si="234"/>
        <v>2</v>
      </c>
      <c r="X2018">
        <f t="shared" si="235"/>
        <v>98</v>
      </c>
      <c r="Y2018">
        <f t="shared" si="236"/>
        <v>94</v>
      </c>
      <c r="Z2018">
        <f t="shared" si="237"/>
        <v>87</v>
      </c>
      <c r="AA2018">
        <f t="shared" si="238"/>
        <v>89</v>
      </c>
    </row>
    <row r="2019" spans="1:27" x14ac:dyDescent="0.25">
      <c r="A2019" t="s">
        <v>53</v>
      </c>
      <c r="B2019" t="s">
        <v>53</v>
      </c>
      <c r="C2019" t="s">
        <v>53</v>
      </c>
      <c r="E2019">
        <v>2013</v>
      </c>
      <c r="F2019">
        <v>14</v>
      </c>
      <c r="G2019">
        <v>367</v>
      </c>
      <c r="H2019">
        <v>4</v>
      </c>
      <c r="I2019">
        <v>5</v>
      </c>
      <c r="J2019">
        <v>5</v>
      </c>
      <c r="K2019">
        <v>5</v>
      </c>
      <c r="L2019">
        <v>4</v>
      </c>
      <c r="M2019">
        <v>0</v>
      </c>
      <c r="N2019">
        <v>0</v>
      </c>
      <c r="O2019">
        <v>0</v>
      </c>
      <c r="P2019">
        <v>1</v>
      </c>
      <c r="Q2019">
        <v>0</v>
      </c>
      <c r="R2019">
        <v>0</v>
      </c>
      <c r="S2019">
        <v>0</v>
      </c>
      <c r="T2019">
        <v>0</v>
      </c>
      <c r="U2019">
        <f t="shared" si="239"/>
        <v>0</v>
      </c>
      <c r="V2019" t="str">
        <f t="shared" si="233"/>
        <v>Barefoot Resort - Dye2013</v>
      </c>
      <c r="W2019" s="17">
        <f t="shared" si="234"/>
        <v>2</v>
      </c>
      <c r="X2019">
        <f t="shared" si="235"/>
        <v>98</v>
      </c>
      <c r="Y2019">
        <f t="shared" si="236"/>
        <v>94</v>
      </c>
      <c r="Z2019">
        <f t="shared" si="237"/>
        <v>87</v>
      </c>
      <c r="AA2019">
        <f t="shared" si="238"/>
        <v>89</v>
      </c>
    </row>
    <row r="2020" spans="1:27" x14ac:dyDescent="0.25">
      <c r="A2020" t="s">
        <v>53</v>
      </c>
      <c r="B2020" t="s">
        <v>53</v>
      </c>
      <c r="C2020" t="s">
        <v>53</v>
      </c>
      <c r="E2020">
        <v>2013</v>
      </c>
      <c r="F2020">
        <v>15</v>
      </c>
      <c r="G2020">
        <v>162</v>
      </c>
      <c r="H2020">
        <v>3</v>
      </c>
      <c r="I2020">
        <v>4</v>
      </c>
      <c r="J2020">
        <v>5</v>
      </c>
      <c r="K2020">
        <v>3</v>
      </c>
      <c r="L2020">
        <v>3</v>
      </c>
      <c r="M2020">
        <v>0</v>
      </c>
      <c r="N2020">
        <v>0</v>
      </c>
      <c r="O2020">
        <v>1</v>
      </c>
      <c r="P2020">
        <v>1</v>
      </c>
      <c r="Q2020">
        <v>0</v>
      </c>
      <c r="R2020">
        <v>0</v>
      </c>
      <c r="S2020">
        <v>0</v>
      </c>
      <c r="T2020">
        <v>0</v>
      </c>
      <c r="U2020">
        <f t="shared" si="239"/>
        <v>0</v>
      </c>
      <c r="V2020" t="str">
        <f t="shared" si="233"/>
        <v>Barefoot Resort - Dye2013</v>
      </c>
      <c r="W2020" s="17">
        <f t="shared" si="234"/>
        <v>2</v>
      </c>
      <c r="X2020">
        <f t="shared" si="235"/>
        <v>98</v>
      </c>
      <c r="Y2020">
        <f t="shared" si="236"/>
        <v>94</v>
      </c>
      <c r="Z2020">
        <f t="shared" si="237"/>
        <v>87</v>
      </c>
      <c r="AA2020">
        <f t="shared" si="238"/>
        <v>89</v>
      </c>
    </row>
    <row r="2021" spans="1:27" x14ac:dyDescent="0.25">
      <c r="A2021" t="s">
        <v>53</v>
      </c>
      <c r="B2021" t="s">
        <v>53</v>
      </c>
      <c r="C2021" t="s">
        <v>53</v>
      </c>
      <c r="E2021">
        <v>2013</v>
      </c>
      <c r="F2021">
        <v>16</v>
      </c>
      <c r="G2021">
        <v>494</v>
      </c>
      <c r="H2021">
        <v>5</v>
      </c>
      <c r="I2021">
        <v>6</v>
      </c>
      <c r="J2021">
        <v>5</v>
      </c>
      <c r="K2021">
        <v>6</v>
      </c>
      <c r="L2021">
        <v>5</v>
      </c>
      <c r="M2021">
        <v>0</v>
      </c>
      <c r="N2021">
        <v>1</v>
      </c>
      <c r="O2021">
        <v>0</v>
      </c>
      <c r="P2021">
        <v>1</v>
      </c>
      <c r="Q2021">
        <v>0</v>
      </c>
      <c r="R2021">
        <v>0</v>
      </c>
      <c r="S2021">
        <v>0</v>
      </c>
      <c r="T2021">
        <v>0</v>
      </c>
      <c r="U2021">
        <f t="shared" si="239"/>
        <v>0</v>
      </c>
      <c r="V2021" t="str">
        <f t="shared" si="233"/>
        <v>Barefoot Resort - Dye2013</v>
      </c>
      <c r="W2021" s="17">
        <f t="shared" si="234"/>
        <v>2</v>
      </c>
      <c r="X2021">
        <f t="shared" si="235"/>
        <v>98</v>
      </c>
      <c r="Y2021">
        <f t="shared" si="236"/>
        <v>94</v>
      </c>
      <c r="Z2021">
        <f t="shared" si="237"/>
        <v>87</v>
      </c>
      <c r="AA2021">
        <f t="shared" si="238"/>
        <v>89</v>
      </c>
    </row>
    <row r="2022" spans="1:27" x14ac:dyDescent="0.25">
      <c r="A2022" t="s">
        <v>53</v>
      </c>
      <c r="B2022" t="s">
        <v>53</v>
      </c>
      <c r="C2022" t="s">
        <v>53</v>
      </c>
      <c r="E2022">
        <v>2013</v>
      </c>
      <c r="F2022">
        <v>17</v>
      </c>
      <c r="G2022">
        <v>158</v>
      </c>
      <c r="H2022">
        <v>3</v>
      </c>
      <c r="I2022">
        <v>5</v>
      </c>
      <c r="J2022">
        <v>2</v>
      </c>
      <c r="K2022">
        <v>4</v>
      </c>
      <c r="L2022">
        <v>3</v>
      </c>
      <c r="M2022">
        <v>0</v>
      </c>
      <c r="N2022">
        <v>0</v>
      </c>
      <c r="O2022">
        <v>0</v>
      </c>
      <c r="P2022">
        <v>1</v>
      </c>
      <c r="Q2022">
        <v>0</v>
      </c>
      <c r="R2022">
        <v>1</v>
      </c>
      <c r="S2022">
        <v>0</v>
      </c>
      <c r="T2022">
        <v>0</v>
      </c>
      <c r="U2022">
        <f t="shared" si="239"/>
        <v>1</v>
      </c>
      <c r="V2022" t="str">
        <f t="shared" si="233"/>
        <v>Barefoot Resort - Dye2013</v>
      </c>
      <c r="W2022" s="17">
        <f t="shared" si="234"/>
        <v>2</v>
      </c>
      <c r="X2022">
        <f t="shared" si="235"/>
        <v>98</v>
      </c>
      <c r="Y2022">
        <f t="shared" si="236"/>
        <v>94</v>
      </c>
      <c r="Z2022">
        <f t="shared" si="237"/>
        <v>87</v>
      </c>
      <c r="AA2022">
        <f t="shared" si="238"/>
        <v>89</v>
      </c>
    </row>
    <row r="2023" spans="1:27" x14ac:dyDescent="0.25">
      <c r="A2023" t="s">
        <v>53</v>
      </c>
      <c r="B2023" t="s">
        <v>53</v>
      </c>
      <c r="C2023" t="s">
        <v>53</v>
      </c>
      <c r="E2023">
        <v>2013</v>
      </c>
      <c r="F2023">
        <v>18</v>
      </c>
      <c r="G2023">
        <v>368</v>
      </c>
      <c r="H2023">
        <v>4</v>
      </c>
      <c r="I2023">
        <v>5</v>
      </c>
      <c r="J2023">
        <v>4</v>
      </c>
      <c r="K2023">
        <v>6</v>
      </c>
      <c r="L2023">
        <v>7</v>
      </c>
      <c r="M2023">
        <v>0</v>
      </c>
      <c r="N2023">
        <v>1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f t="shared" si="239"/>
        <v>0</v>
      </c>
      <c r="V2023" t="str">
        <f t="shared" si="233"/>
        <v>Barefoot Resort - Dye2013</v>
      </c>
      <c r="W2023" s="17">
        <f t="shared" si="234"/>
        <v>2</v>
      </c>
      <c r="X2023">
        <f t="shared" si="235"/>
        <v>98</v>
      </c>
      <c r="Y2023">
        <f t="shared" si="236"/>
        <v>94</v>
      </c>
      <c r="Z2023">
        <f t="shared" si="237"/>
        <v>87</v>
      </c>
      <c r="AA2023">
        <f t="shared" si="238"/>
        <v>89</v>
      </c>
    </row>
    <row r="2024" spans="1:27" x14ac:dyDescent="0.25">
      <c r="A2024" t="s">
        <v>39</v>
      </c>
      <c r="B2024" t="s">
        <v>39</v>
      </c>
      <c r="C2024" t="s">
        <v>39</v>
      </c>
      <c r="E2024">
        <v>2013</v>
      </c>
      <c r="F2024">
        <v>1</v>
      </c>
      <c r="G2024">
        <v>323</v>
      </c>
      <c r="H2024">
        <v>4</v>
      </c>
      <c r="I2024">
        <v>7</v>
      </c>
      <c r="J2024">
        <v>7</v>
      </c>
      <c r="K2024">
        <v>5</v>
      </c>
      <c r="L2024">
        <v>5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f t="shared" si="239"/>
        <v>0</v>
      </c>
      <c r="V2024" t="str">
        <f t="shared" si="233"/>
        <v>Barefoot Resort - Fazio2013</v>
      </c>
      <c r="W2024" s="17">
        <f t="shared" si="234"/>
        <v>18</v>
      </c>
      <c r="X2024">
        <f t="shared" si="235"/>
        <v>93</v>
      </c>
      <c r="Y2024">
        <f t="shared" si="236"/>
        <v>88</v>
      </c>
      <c r="Z2024">
        <f t="shared" si="237"/>
        <v>90</v>
      </c>
      <c r="AA2024">
        <f t="shared" si="238"/>
        <v>81</v>
      </c>
    </row>
    <row r="2025" spans="1:27" x14ac:dyDescent="0.25">
      <c r="A2025" t="s">
        <v>39</v>
      </c>
      <c r="B2025" t="s">
        <v>39</v>
      </c>
      <c r="C2025" t="s">
        <v>39</v>
      </c>
      <c r="E2025">
        <v>2013</v>
      </c>
      <c r="F2025">
        <v>2</v>
      </c>
      <c r="G2025">
        <v>406</v>
      </c>
      <c r="H2025">
        <v>4</v>
      </c>
      <c r="I2025">
        <v>6</v>
      </c>
      <c r="J2025">
        <v>6</v>
      </c>
      <c r="K2025">
        <v>7</v>
      </c>
      <c r="L2025">
        <v>8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f t="shared" si="239"/>
        <v>0</v>
      </c>
      <c r="V2025" t="str">
        <f t="shared" si="233"/>
        <v>Barefoot Resort - Fazio2013</v>
      </c>
      <c r="W2025" s="17">
        <f t="shared" si="234"/>
        <v>18</v>
      </c>
      <c r="X2025">
        <f t="shared" si="235"/>
        <v>93</v>
      </c>
      <c r="Y2025">
        <f t="shared" si="236"/>
        <v>88</v>
      </c>
      <c r="Z2025">
        <f t="shared" si="237"/>
        <v>90</v>
      </c>
      <c r="AA2025">
        <f t="shared" si="238"/>
        <v>81</v>
      </c>
    </row>
    <row r="2026" spans="1:27" x14ac:dyDescent="0.25">
      <c r="A2026" t="s">
        <v>39</v>
      </c>
      <c r="B2026" t="s">
        <v>39</v>
      </c>
      <c r="C2026" t="s">
        <v>39</v>
      </c>
      <c r="E2026">
        <v>2013</v>
      </c>
      <c r="F2026">
        <v>3</v>
      </c>
      <c r="G2026">
        <v>122</v>
      </c>
      <c r="H2026">
        <v>3</v>
      </c>
      <c r="I2026">
        <v>3</v>
      </c>
      <c r="J2026">
        <v>2</v>
      </c>
      <c r="K2026">
        <v>2</v>
      </c>
      <c r="L2026">
        <v>3</v>
      </c>
      <c r="M2026">
        <v>1</v>
      </c>
      <c r="N2026">
        <v>0</v>
      </c>
      <c r="O2026">
        <v>0</v>
      </c>
      <c r="P2026">
        <v>1</v>
      </c>
      <c r="Q2026">
        <v>0</v>
      </c>
      <c r="R2026">
        <v>1</v>
      </c>
      <c r="S2026">
        <v>1</v>
      </c>
      <c r="T2026">
        <v>0</v>
      </c>
      <c r="U2026">
        <f t="shared" si="239"/>
        <v>2</v>
      </c>
      <c r="V2026" t="str">
        <f t="shared" si="233"/>
        <v>Barefoot Resort - Fazio2013</v>
      </c>
      <c r="W2026" s="17">
        <f t="shared" si="234"/>
        <v>18</v>
      </c>
      <c r="X2026">
        <f t="shared" si="235"/>
        <v>93</v>
      </c>
      <c r="Y2026">
        <f t="shared" si="236"/>
        <v>88</v>
      </c>
      <c r="Z2026">
        <f t="shared" si="237"/>
        <v>90</v>
      </c>
      <c r="AA2026">
        <f t="shared" si="238"/>
        <v>81</v>
      </c>
    </row>
    <row r="2027" spans="1:27" x14ac:dyDescent="0.25">
      <c r="A2027" t="s">
        <v>39</v>
      </c>
      <c r="B2027" t="s">
        <v>39</v>
      </c>
      <c r="C2027" t="s">
        <v>39</v>
      </c>
      <c r="E2027">
        <v>2013</v>
      </c>
      <c r="F2027">
        <v>4</v>
      </c>
      <c r="G2027">
        <v>440</v>
      </c>
      <c r="H2027">
        <v>5</v>
      </c>
      <c r="I2027">
        <v>6</v>
      </c>
      <c r="J2027">
        <v>6</v>
      </c>
      <c r="K2027">
        <v>7</v>
      </c>
      <c r="L2027">
        <v>5</v>
      </c>
      <c r="M2027">
        <v>0</v>
      </c>
      <c r="N2027">
        <v>0</v>
      </c>
      <c r="O2027">
        <v>0</v>
      </c>
      <c r="P2027">
        <v>1</v>
      </c>
      <c r="Q2027">
        <v>0</v>
      </c>
      <c r="R2027">
        <v>0</v>
      </c>
      <c r="S2027">
        <v>0</v>
      </c>
      <c r="T2027">
        <v>0</v>
      </c>
      <c r="U2027">
        <f t="shared" si="239"/>
        <v>0</v>
      </c>
      <c r="V2027" t="str">
        <f t="shared" si="233"/>
        <v>Barefoot Resort - Fazio2013</v>
      </c>
      <c r="W2027" s="17">
        <f t="shared" si="234"/>
        <v>18</v>
      </c>
      <c r="X2027">
        <f t="shared" si="235"/>
        <v>93</v>
      </c>
      <c r="Y2027">
        <f t="shared" si="236"/>
        <v>88</v>
      </c>
      <c r="Z2027">
        <f t="shared" si="237"/>
        <v>90</v>
      </c>
      <c r="AA2027">
        <f t="shared" si="238"/>
        <v>81</v>
      </c>
    </row>
    <row r="2028" spans="1:27" x14ac:dyDescent="0.25">
      <c r="A2028" t="s">
        <v>39</v>
      </c>
      <c r="B2028" t="s">
        <v>39</v>
      </c>
      <c r="C2028" t="s">
        <v>39</v>
      </c>
      <c r="E2028">
        <v>2013</v>
      </c>
      <c r="F2028">
        <v>5</v>
      </c>
      <c r="G2028">
        <v>441</v>
      </c>
      <c r="H2028">
        <v>4</v>
      </c>
      <c r="I2028">
        <v>5</v>
      </c>
      <c r="J2028">
        <v>6</v>
      </c>
      <c r="K2028">
        <v>5</v>
      </c>
      <c r="L2028">
        <v>5</v>
      </c>
      <c r="M2028">
        <v>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f t="shared" si="239"/>
        <v>0</v>
      </c>
      <c r="V2028" t="str">
        <f t="shared" si="233"/>
        <v>Barefoot Resort - Fazio2013</v>
      </c>
      <c r="W2028" s="17">
        <f t="shared" si="234"/>
        <v>18</v>
      </c>
      <c r="X2028">
        <f t="shared" si="235"/>
        <v>93</v>
      </c>
      <c r="Y2028">
        <f t="shared" si="236"/>
        <v>88</v>
      </c>
      <c r="Z2028">
        <f t="shared" si="237"/>
        <v>90</v>
      </c>
      <c r="AA2028">
        <f t="shared" si="238"/>
        <v>81</v>
      </c>
    </row>
    <row r="2029" spans="1:27" x14ac:dyDescent="0.25">
      <c r="A2029" t="s">
        <v>39</v>
      </c>
      <c r="B2029" t="s">
        <v>39</v>
      </c>
      <c r="C2029" t="s">
        <v>39</v>
      </c>
      <c r="E2029">
        <v>2013</v>
      </c>
      <c r="F2029">
        <v>6</v>
      </c>
      <c r="G2029">
        <v>144</v>
      </c>
      <c r="H2029">
        <v>3</v>
      </c>
      <c r="I2029">
        <v>4</v>
      </c>
      <c r="J2029">
        <v>3</v>
      </c>
      <c r="K2029">
        <v>3</v>
      </c>
      <c r="L2029">
        <v>3</v>
      </c>
      <c r="M2029">
        <v>0</v>
      </c>
      <c r="N2029">
        <v>1</v>
      </c>
      <c r="O2029">
        <v>1</v>
      </c>
      <c r="P2029">
        <v>1</v>
      </c>
      <c r="Q2029">
        <v>0</v>
      </c>
      <c r="R2029">
        <v>0</v>
      </c>
      <c r="S2029">
        <v>0</v>
      </c>
      <c r="T2029">
        <v>0</v>
      </c>
      <c r="U2029">
        <f t="shared" si="239"/>
        <v>0</v>
      </c>
      <c r="V2029" t="str">
        <f t="shared" si="233"/>
        <v>Barefoot Resort - Fazio2013</v>
      </c>
      <c r="W2029" s="17">
        <f t="shared" si="234"/>
        <v>18</v>
      </c>
      <c r="X2029">
        <f t="shared" si="235"/>
        <v>93</v>
      </c>
      <c r="Y2029">
        <f t="shared" si="236"/>
        <v>88</v>
      </c>
      <c r="Z2029">
        <f t="shared" si="237"/>
        <v>90</v>
      </c>
      <c r="AA2029">
        <f t="shared" si="238"/>
        <v>81</v>
      </c>
    </row>
    <row r="2030" spans="1:27" x14ac:dyDescent="0.25">
      <c r="A2030" t="s">
        <v>39</v>
      </c>
      <c r="B2030" t="s">
        <v>39</v>
      </c>
      <c r="C2030" t="s">
        <v>39</v>
      </c>
      <c r="E2030">
        <v>2013</v>
      </c>
      <c r="F2030">
        <v>7</v>
      </c>
      <c r="G2030">
        <v>494</v>
      </c>
      <c r="H2030">
        <v>5</v>
      </c>
      <c r="I2030">
        <v>5</v>
      </c>
      <c r="J2030">
        <v>6</v>
      </c>
      <c r="K2030">
        <v>5</v>
      </c>
      <c r="L2030">
        <v>6</v>
      </c>
      <c r="M2030">
        <v>1</v>
      </c>
      <c r="N2030">
        <v>0</v>
      </c>
      <c r="O2030">
        <v>1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f t="shared" si="239"/>
        <v>0</v>
      </c>
      <c r="V2030" t="str">
        <f t="shared" si="233"/>
        <v>Barefoot Resort - Fazio2013</v>
      </c>
      <c r="W2030" s="17">
        <f t="shared" si="234"/>
        <v>18</v>
      </c>
      <c r="X2030">
        <f t="shared" si="235"/>
        <v>93</v>
      </c>
      <c r="Y2030">
        <f t="shared" si="236"/>
        <v>88</v>
      </c>
      <c r="Z2030">
        <f t="shared" si="237"/>
        <v>90</v>
      </c>
      <c r="AA2030">
        <f t="shared" si="238"/>
        <v>81</v>
      </c>
    </row>
    <row r="2031" spans="1:27" x14ac:dyDescent="0.25">
      <c r="A2031" t="s">
        <v>39</v>
      </c>
      <c r="B2031" t="s">
        <v>39</v>
      </c>
      <c r="C2031" t="s">
        <v>39</v>
      </c>
      <c r="E2031">
        <v>2013</v>
      </c>
      <c r="F2031">
        <v>8</v>
      </c>
      <c r="G2031">
        <v>127</v>
      </c>
      <c r="H2031">
        <v>3</v>
      </c>
      <c r="I2031">
        <v>5</v>
      </c>
      <c r="J2031">
        <v>4</v>
      </c>
      <c r="K2031">
        <v>4</v>
      </c>
      <c r="L2031">
        <v>3</v>
      </c>
      <c r="M2031">
        <v>0</v>
      </c>
      <c r="N2031">
        <v>0</v>
      </c>
      <c r="O2031">
        <v>0</v>
      </c>
      <c r="P2031">
        <v>1</v>
      </c>
      <c r="Q2031">
        <v>0</v>
      </c>
      <c r="R2031">
        <v>0</v>
      </c>
      <c r="S2031">
        <v>0</v>
      </c>
      <c r="T2031">
        <v>0</v>
      </c>
      <c r="U2031">
        <f t="shared" si="239"/>
        <v>0</v>
      </c>
      <c r="V2031" t="str">
        <f t="shared" si="233"/>
        <v>Barefoot Resort - Fazio2013</v>
      </c>
      <c r="W2031" s="17">
        <f t="shared" si="234"/>
        <v>18</v>
      </c>
      <c r="X2031">
        <f t="shared" si="235"/>
        <v>93</v>
      </c>
      <c r="Y2031">
        <f t="shared" si="236"/>
        <v>88</v>
      </c>
      <c r="Z2031">
        <f t="shared" si="237"/>
        <v>90</v>
      </c>
      <c r="AA2031">
        <f t="shared" si="238"/>
        <v>81</v>
      </c>
    </row>
    <row r="2032" spans="1:27" x14ac:dyDescent="0.25">
      <c r="A2032" t="s">
        <v>39</v>
      </c>
      <c r="B2032" t="s">
        <v>39</v>
      </c>
      <c r="C2032" t="s">
        <v>39</v>
      </c>
      <c r="E2032">
        <v>2013</v>
      </c>
      <c r="F2032">
        <v>9</v>
      </c>
      <c r="G2032">
        <v>332</v>
      </c>
      <c r="H2032">
        <v>4</v>
      </c>
      <c r="I2032">
        <v>4</v>
      </c>
      <c r="J2032">
        <v>6</v>
      </c>
      <c r="K2032">
        <v>6</v>
      </c>
      <c r="L2032">
        <v>4</v>
      </c>
      <c r="M2032">
        <v>1</v>
      </c>
      <c r="N2032">
        <v>0</v>
      </c>
      <c r="O2032">
        <v>0</v>
      </c>
      <c r="P2032">
        <v>1</v>
      </c>
      <c r="Q2032">
        <v>0</v>
      </c>
      <c r="R2032">
        <v>0</v>
      </c>
      <c r="S2032">
        <v>0</v>
      </c>
      <c r="T2032">
        <v>0</v>
      </c>
      <c r="U2032">
        <f t="shared" si="239"/>
        <v>0</v>
      </c>
      <c r="V2032" t="str">
        <f t="shared" si="233"/>
        <v>Barefoot Resort - Fazio2013</v>
      </c>
      <c r="W2032" s="17">
        <f t="shared" si="234"/>
        <v>18</v>
      </c>
      <c r="X2032">
        <f t="shared" si="235"/>
        <v>93</v>
      </c>
      <c r="Y2032">
        <f t="shared" si="236"/>
        <v>88</v>
      </c>
      <c r="Z2032">
        <f t="shared" si="237"/>
        <v>90</v>
      </c>
      <c r="AA2032">
        <f t="shared" si="238"/>
        <v>81</v>
      </c>
    </row>
    <row r="2033" spans="1:27" x14ac:dyDescent="0.25">
      <c r="A2033" t="s">
        <v>39</v>
      </c>
      <c r="B2033" t="s">
        <v>39</v>
      </c>
      <c r="C2033" t="s">
        <v>39</v>
      </c>
      <c r="E2033">
        <v>2013</v>
      </c>
      <c r="F2033">
        <v>10</v>
      </c>
      <c r="G2033">
        <v>471</v>
      </c>
      <c r="H2033">
        <v>5</v>
      </c>
      <c r="I2033">
        <v>6</v>
      </c>
      <c r="J2033">
        <v>6</v>
      </c>
      <c r="K2033">
        <v>5</v>
      </c>
      <c r="L2033">
        <v>5</v>
      </c>
      <c r="M2033">
        <v>0</v>
      </c>
      <c r="N2033">
        <v>0</v>
      </c>
      <c r="O2033">
        <v>1</v>
      </c>
      <c r="P2033">
        <v>1</v>
      </c>
      <c r="Q2033">
        <v>0</v>
      </c>
      <c r="R2033">
        <v>0</v>
      </c>
      <c r="S2033">
        <v>0</v>
      </c>
      <c r="T2033">
        <v>0</v>
      </c>
      <c r="U2033">
        <f t="shared" si="239"/>
        <v>0</v>
      </c>
      <c r="V2033" t="str">
        <f t="shared" si="233"/>
        <v>Barefoot Resort - Fazio2013</v>
      </c>
      <c r="W2033" s="17">
        <f t="shared" si="234"/>
        <v>18</v>
      </c>
      <c r="X2033">
        <f t="shared" si="235"/>
        <v>93</v>
      </c>
      <c r="Y2033">
        <f t="shared" si="236"/>
        <v>88</v>
      </c>
      <c r="Z2033">
        <f t="shared" si="237"/>
        <v>90</v>
      </c>
      <c r="AA2033">
        <f t="shared" si="238"/>
        <v>81</v>
      </c>
    </row>
    <row r="2034" spans="1:27" x14ac:dyDescent="0.25">
      <c r="A2034" t="s">
        <v>39</v>
      </c>
      <c r="B2034" t="s">
        <v>39</v>
      </c>
      <c r="C2034" t="s">
        <v>39</v>
      </c>
      <c r="E2034">
        <v>2013</v>
      </c>
      <c r="F2034">
        <v>11</v>
      </c>
      <c r="G2034">
        <v>154</v>
      </c>
      <c r="H2034">
        <v>3</v>
      </c>
      <c r="I2034">
        <v>4</v>
      </c>
      <c r="J2034">
        <v>4</v>
      </c>
      <c r="K2034">
        <v>4</v>
      </c>
      <c r="L2034">
        <v>4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  <c r="U2034">
        <f t="shared" si="239"/>
        <v>0</v>
      </c>
      <c r="V2034" t="str">
        <f t="shared" si="233"/>
        <v>Barefoot Resort - Fazio2013</v>
      </c>
      <c r="W2034" s="17">
        <f t="shared" si="234"/>
        <v>18</v>
      </c>
      <c r="X2034">
        <f t="shared" si="235"/>
        <v>93</v>
      </c>
      <c r="Y2034">
        <f t="shared" si="236"/>
        <v>88</v>
      </c>
      <c r="Z2034">
        <f t="shared" si="237"/>
        <v>90</v>
      </c>
      <c r="AA2034">
        <f t="shared" si="238"/>
        <v>81</v>
      </c>
    </row>
    <row r="2035" spans="1:27" x14ac:dyDescent="0.25">
      <c r="A2035" t="s">
        <v>39</v>
      </c>
      <c r="B2035" t="s">
        <v>39</v>
      </c>
      <c r="C2035" t="s">
        <v>39</v>
      </c>
      <c r="E2035">
        <v>2013</v>
      </c>
      <c r="F2035">
        <v>12</v>
      </c>
      <c r="G2035">
        <v>489</v>
      </c>
      <c r="H2035">
        <v>5</v>
      </c>
      <c r="I2035">
        <v>7</v>
      </c>
      <c r="J2035">
        <v>6</v>
      </c>
      <c r="K2035">
        <v>5</v>
      </c>
      <c r="L2035">
        <v>5</v>
      </c>
      <c r="M2035">
        <v>0</v>
      </c>
      <c r="N2035">
        <v>0</v>
      </c>
      <c r="O2035">
        <v>1</v>
      </c>
      <c r="P2035">
        <v>1</v>
      </c>
      <c r="Q2035">
        <v>0</v>
      </c>
      <c r="R2035">
        <v>0</v>
      </c>
      <c r="S2035">
        <v>0</v>
      </c>
      <c r="T2035">
        <v>0</v>
      </c>
      <c r="U2035">
        <f t="shared" si="239"/>
        <v>0</v>
      </c>
      <c r="V2035" t="str">
        <f t="shared" si="233"/>
        <v>Barefoot Resort - Fazio2013</v>
      </c>
      <c r="W2035" s="17">
        <f t="shared" si="234"/>
        <v>18</v>
      </c>
      <c r="X2035">
        <f t="shared" si="235"/>
        <v>93</v>
      </c>
      <c r="Y2035">
        <f t="shared" si="236"/>
        <v>88</v>
      </c>
      <c r="Z2035">
        <f t="shared" si="237"/>
        <v>90</v>
      </c>
      <c r="AA2035">
        <f t="shared" si="238"/>
        <v>81</v>
      </c>
    </row>
    <row r="2036" spans="1:27" x14ac:dyDescent="0.25">
      <c r="A2036" t="s">
        <v>39</v>
      </c>
      <c r="B2036" t="s">
        <v>39</v>
      </c>
      <c r="C2036" t="s">
        <v>39</v>
      </c>
      <c r="E2036">
        <v>2013</v>
      </c>
      <c r="F2036">
        <v>13</v>
      </c>
      <c r="G2036">
        <v>345</v>
      </c>
      <c r="H2036">
        <v>4</v>
      </c>
      <c r="I2036">
        <v>5</v>
      </c>
      <c r="J2036">
        <v>4</v>
      </c>
      <c r="K2036">
        <v>5</v>
      </c>
      <c r="L2036">
        <v>6</v>
      </c>
      <c r="M2036">
        <v>0</v>
      </c>
      <c r="N2036">
        <v>1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f t="shared" si="239"/>
        <v>0</v>
      </c>
      <c r="V2036" t="str">
        <f t="shared" si="233"/>
        <v>Barefoot Resort - Fazio2013</v>
      </c>
      <c r="W2036" s="17">
        <f t="shared" si="234"/>
        <v>18</v>
      </c>
      <c r="X2036">
        <f t="shared" si="235"/>
        <v>93</v>
      </c>
      <c r="Y2036">
        <f t="shared" si="236"/>
        <v>88</v>
      </c>
      <c r="Z2036">
        <f t="shared" si="237"/>
        <v>90</v>
      </c>
      <c r="AA2036">
        <f t="shared" si="238"/>
        <v>81</v>
      </c>
    </row>
    <row r="2037" spans="1:27" x14ac:dyDescent="0.25">
      <c r="A2037" t="s">
        <v>39</v>
      </c>
      <c r="B2037" t="s">
        <v>39</v>
      </c>
      <c r="C2037" t="s">
        <v>39</v>
      </c>
      <c r="E2037">
        <v>2013</v>
      </c>
      <c r="F2037">
        <v>14</v>
      </c>
      <c r="G2037">
        <v>326</v>
      </c>
      <c r="H2037">
        <v>4</v>
      </c>
      <c r="I2037">
        <v>8</v>
      </c>
      <c r="J2037">
        <v>4</v>
      </c>
      <c r="K2037">
        <v>5</v>
      </c>
      <c r="L2037">
        <v>4</v>
      </c>
      <c r="M2037">
        <v>0</v>
      </c>
      <c r="N2037">
        <v>1</v>
      </c>
      <c r="O2037">
        <v>0</v>
      </c>
      <c r="P2037">
        <v>1</v>
      </c>
      <c r="Q2037">
        <v>0</v>
      </c>
      <c r="R2037">
        <v>0</v>
      </c>
      <c r="S2037">
        <v>0</v>
      </c>
      <c r="T2037">
        <v>0</v>
      </c>
      <c r="U2037">
        <f t="shared" si="239"/>
        <v>0</v>
      </c>
      <c r="V2037" t="str">
        <f t="shared" si="233"/>
        <v>Barefoot Resort - Fazio2013</v>
      </c>
      <c r="W2037" s="17">
        <f t="shared" si="234"/>
        <v>18</v>
      </c>
      <c r="X2037">
        <f t="shared" si="235"/>
        <v>93</v>
      </c>
      <c r="Y2037">
        <f t="shared" si="236"/>
        <v>88</v>
      </c>
      <c r="Z2037">
        <f t="shared" si="237"/>
        <v>90</v>
      </c>
      <c r="AA2037">
        <f t="shared" si="238"/>
        <v>81</v>
      </c>
    </row>
    <row r="2038" spans="1:27" x14ac:dyDescent="0.25">
      <c r="A2038" t="s">
        <v>39</v>
      </c>
      <c r="B2038" t="s">
        <v>39</v>
      </c>
      <c r="C2038" t="s">
        <v>39</v>
      </c>
      <c r="E2038">
        <v>2013</v>
      </c>
      <c r="F2038">
        <v>15</v>
      </c>
      <c r="G2038">
        <v>282</v>
      </c>
      <c r="H2038">
        <v>4</v>
      </c>
      <c r="I2038">
        <v>6</v>
      </c>
      <c r="J2038">
        <v>6</v>
      </c>
      <c r="K2038">
        <v>6</v>
      </c>
      <c r="L2038">
        <v>4</v>
      </c>
      <c r="M2038">
        <v>0</v>
      </c>
      <c r="N2038">
        <v>0</v>
      </c>
      <c r="O2038">
        <v>0</v>
      </c>
      <c r="P2038">
        <v>1</v>
      </c>
      <c r="Q2038">
        <v>0</v>
      </c>
      <c r="R2038">
        <v>0</v>
      </c>
      <c r="S2038">
        <v>0</v>
      </c>
      <c r="T2038">
        <v>0</v>
      </c>
      <c r="U2038">
        <f t="shared" si="239"/>
        <v>0</v>
      </c>
      <c r="V2038" t="str">
        <f t="shared" si="233"/>
        <v>Barefoot Resort - Fazio2013</v>
      </c>
      <c r="W2038" s="17">
        <f t="shared" si="234"/>
        <v>18</v>
      </c>
      <c r="X2038">
        <f t="shared" si="235"/>
        <v>93</v>
      </c>
      <c r="Y2038">
        <f t="shared" si="236"/>
        <v>88</v>
      </c>
      <c r="Z2038">
        <f t="shared" si="237"/>
        <v>90</v>
      </c>
      <c r="AA2038">
        <f t="shared" si="238"/>
        <v>81</v>
      </c>
    </row>
    <row r="2039" spans="1:27" x14ac:dyDescent="0.25">
      <c r="A2039" t="s">
        <v>39</v>
      </c>
      <c r="B2039" t="s">
        <v>39</v>
      </c>
      <c r="C2039" t="s">
        <v>39</v>
      </c>
      <c r="E2039">
        <v>2013</v>
      </c>
      <c r="F2039">
        <v>16</v>
      </c>
      <c r="G2039">
        <v>149</v>
      </c>
      <c r="H2039">
        <v>3</v>
      </c>
      <c r="I2039">
        <v>4</v>
      </c>
      <c r="J2039">
        <v>3</v>
      </c>
      <c r="K2039">
        <v>3</v>
      </c>
      <c r="L2039">
        <v>3</v>
      </c>
      <c r="M2039">
        <v>0</v>
      </c>
      <c r="N2039">
        <v>1</v>
      </c>
      <c r="O2039">
        <v>1</v>
      </c>
      <c r="P2039">
        <v>1</v>
      </c>
      <c r="Q2039">
        <v>0</v>
      </c>
      <c r="R2039">
        <v>0</v>
      </c>
      <c r="S2039">
        <v>0</v>
      </c>
      <c r="T2039">
        <v>0</v>
      </c>
      <c r="U2039">
        <f t="shared" si="239"/>
        <v>0</v>
      </c>
      <c r="V2039" t="str">
        <f t="shared" si="233"/>
        <v>Barefoot Resort - Fazio2013</v>
      </c>
      <c r="W2039" s="17">
        <f t="shared" si="234"/>
        <v>18</v>
      </c>
      <c r="X2039">
        <f t="shared" si="235"/>
        <v>93</v>
      </c>
      <c r="Y2039">
        <f t="shared" si="236"/>
        <v>88</v>
      </c>
      <c r="Z2039">
        <f t="shared" si="237"/>
        <v>90</v>
      </c>
      <c r="AA2039">
        <f t="shared" si="238"/>
        <v>81</v>
      </c>
    </row>
    <row r="2040" spans="1:27" x14ac:dyDescent="0.25">
      <c r="A2040" t="s">
        <v>39</v>
      </c>
      <c r="B2040" t="s">
        <v>39</v>
      </c>
      <c r="C2040" t="s">
        <v>39</v>
      </c>
      <c r="E2040">
        <v>2013</v>
      </c>
      <c r="F2040">
        <v>17</v>
      </c>
      <c r="G2040">
        <v>328</v>
      </c>
      <c r="H2040">
        <v>4</v>
      </c>
      <c r="I2040">
        <v>4</v>
      </c>
      <c r="J2040">
        <v>4</v>
      </c>
      <c r="K2040">
        <v>8</v>
      </c>
      <c r="L2040">
        <v>4</v>
      </c>
      <c r="M2040">
        <v>1</v>
      </c>
      <c r="N2040">
        <v>1</v>
      </c>
      <c r="O2040">
        <v>0</v>
      </c>
      <c r="P2040">
        <v>1</v>
      </c>
      <c r="Q2040">
        <v>0</v>
      </c>
      <c r="R2040">
        <v>0</v>
      </c>
      <c r="S2040">
        <v>0</v>
      </c>
      <c r="T2040">
        <v>0</v>
      </c>
      <c r="U2040">
        <f t="shared" si="239"/>
        <v>0</v>
      </c>
      <c r="V2040" t="str">
        <f t="shared" si="233"/>
        <v>Barefoot Resort - Fazio2013</v>
      </c>
      <c r="W2040" s="17">
        <f t="shared" si="234"/>
        <v>18</v>
      </c>
      <c r="X2040">
        <f t="shared" si="235"/>
        <v>93</v>
      </c>
      <c r="Y2040">
        <f t="shared" si="236"/>
        <v>88</v>
      </c>
      <c r="Z2040">
        <f t="shared" si="237"/>
        <v>90</v>
      </c>
      <c r="AA2040">
        <f t="shared" si="238"/>
        <v>81</v>
      </c>
    </row>
    <row r="2041" spans="1:27" x14ac:dyDescent="0.25">
      <c r="A2041" t="s">
        <v>39</v>
      </c>
      <c r="B2041" t="s">
        <v>39</v>
      </c>
      <c r="C2041" t="s">
        <v>39</v>
      </c>
      <c r="E2041">
        <v>2013</v>
      </c>
      <c r="F2041">
        <v>18</v>
      </c>
      <c r="G2041">
        <v>305</v>
      </c>
      <c r="H2041">
        <v>4</v>
      </c>
      <c r="I2041">
        <v>4</v>
      </c>
      <c r="J2041">
        <v>5</v>
      </c>
      <c r="K2041">
        <v>5</v>
      </c>
      <c r="L2041">
        <v>4</v>
      </c>
      <c r="M2041">
        <v>1</v>
      </c>
      <c r="N2041">
        <v>0</v>
      </c>
      <c r="O2041">
        <v>0</v>
      </c>
      <c r="P2041">
        <v>1</v>
      </c>
      <c r="Q2041">
        <v>0</v>
      </c>
      <c r="R2041">
        <v>0</v>
      </c>
      <c r="S2041">
        <v>0</v>
      </c>
      <c r="T2041">
        <v>0</v>
      </c>
      <c r="U2041">
        <f t="shared" si="239"/>
        <v>0</v>
      </c>
      <c r="V2041" t="str">
        <f t="shared" si="233"/>
        <v>Barefoot Resort - Fazio2013</v>
      </c>
      <c r="W2041" s="17">
        <f t="shared" si="234"/>
        <v>18</v>
      </c>
      <c r="X2041">
        <f t="shared" si="235"/>
        <v>93</v>
      </c>
      <c r="Y2041">
        <f t="shared" si="236"/>
        <v>88</v>
      </c>
      <c r="Z2041">
        <f t="shared" si="237"/>
        <v>90</v>
      </c>
      <c r="AA2041">
        <f t="shared" si="238"/>
        <v>81</v>
      </c>
    </row>
    <row r="2042" spans="1:27" x14ac:dyDescent="0.25">
      <c r="A2042" t="s">
        <v>114</v>
      </c>
      <c r="B2042" t="s">
        <v>40</v>
      </c>
      <c r="C2042" t="s">
        <v>40</v>
      </c>
      <c r="E2042">
        <v>2013</v>
      </c>
      <c r="F2042">
        <v>1</v>
      </c>
      <c r="G2042">
        <v>321</v>
      </c>
      <c r="H2042">
        <v>4</v>
      </c>
      <c r="I2042">
        <v>3</v>
      </c>
      <c r="J2042">
        <v>6</v>
      </c>
      <c r="K2042">
        <v>4</v>
      </c>
      <c r="L2042">
        <v>4</v>
      </c>
      <c r="M2042">
        <v>0</v>
      </c>
      <c r="N2042">
        <v>0</v>
      </c>
      <c r="O2042">
        <v>1</v>
      </c>
      <c r="P2042">
        <v>1</v>
      </c>
      <c r="Q2042">
        <v>1</v>
      </c>
      <c r="R2042">
        <v>0</v>
      </c>
      <c r="S2042">
        <v>0</v>
      </c>
      <c r="T2042">
        <v>0</v>
      </c>
      <c r="U2042">
        <f t="shared" si="239"/>
        <v>1</v>
      </c>
      <c r="V2042" t="str">
        <f t="shared" si="233"/>
        <v>Barefoot Resort - Love - Last Day2013</v>
      </c>
      <c r="W2042" s="17">
        <f t="shared" si="234"/>
        <v>19</v>
      </c>
      <c r="X2042">
        <f t="shared" si="235"/>
        <v>95</v>
      </c>
      <c r="Y2042">
        <f t="shared" si="236"/>
        <v>98</v>
      </c>
      <c r="Z2042">
        <f t="shared" si="237"/>
        <v>89</v>
      </c>
      <c r="AA2042">
        <f t="shared" si="238"/>
        <v>100</v>
      </c>
    </row>
    <row r="2043" spans="1:27" x14ac:dyDescent="0.25">
      <c r="A2043" t="s">
        <v>114</v>
      </c>
      <c r="B2043" t="s">
        <v>40</v>
      </c>
      <c r="C2043" t="s">
        <v>40</v>
      </c>
      <c r="E2043">
        <v>2013</v>
      </c>
      <c r="F2043">
        <v>2</v>
      </c>
      <c r="G2043">
        <v>455</v>
      </c>
      <c r="H2043">
        <v>5</v>
      </c>
      <c r="I2043">
        <v>9</v>
      </c>
      <c r="J2043">
        <v>7</v>
      </c>
      <c r="K2043">
        <v>7</v>
      </c>
      <c r="L2043">
        <v>7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f t="shared" si="239"/>
        <v>0</v>
      </c>
      <c r="V2043" t="str">
        <f t="shared" si="233"/>
        <v>Barefoot Resort - Love - Last Day2013</v>
      </c>
      <c r="W2043" s="17">
        <f t="shared" si="234"/>
        <v>19</v>
      </c>
      <c r="X2043">
        <f t="shared" si="235"/>
        <v>95</v>
      </c>
      <c r="Y2043">
        <f t="shared" si="236"/>
        <v>98</v>
      </c>
      <c r="Z2043">
        <f t="shared" si="237"/>
        <v>89</v>
      </c>
      <c r="AA2043">
        <f t="shared" si="238"/>
        <v>100</v>
      </c>
    </row>
    <row r="2044" spans="1:27" x14ac:dyDescent="0.25">
      <c r="A2044" t="s">
        <v>114</v>
      </c>
      <c r="B2044" t="s">
        <v>40</v>
      </c>
      <c r="C2044" t="s">
        <v>40</v>
      </c>
      <c r="E2044">
        <v>2013</v>
      </c>
      <c r="F2044">
        <v>3</v>
      </c>
      <c r="G2044">
        <v>144</v>
      </c>
      <c r="H2044">
        <v>3</v>
      </c>
      <c r="I2044">
        <v>4</v>
      </c>
      <c r="J2044">
        <v>4</v>
      </c>
      <c r="K2044">
        <v>3</v>
      </c>
      <c r="L2044">
        <v>4</v>
      </c>
      <c r="M2044">
        <v>0</v>
      </c>
      <c r="N2044">
        <v>0</v>
      </c>
      <c r="O2044">
        <v>1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f t="shared" si="239"/>
        <v>0</v>
      </c>
      <c r="V2044" t="str">
        <f t="shared" si="233"/>
        <v>Barefoot Resort - Love - Last Day2013</v>
      </c>
      <c r="W2044" s="17">
        <f t="shared" si="234"/>
        <v>19</v>
      </c>
      <c r="X2044">
        <f t="shared" si="235"/>
        <v>95</v>
      </c>
      <c r="Y2044">
        <f t="shared" si="236"/>
        <v>98</v>
      </c>
      <c r="Z2044">
        <f t="shared" si="237"/>
        <v>89</v>
      </c>
      <c r="AA2044">
        <f t="shared" si="238"/>
        <v>100</v>
      </c>
    </row>
    <row r="2045" spans="1:27" x14ac:dyDescent="0.25">
      <c r="A2045" t="s">
        <v>114</v>
      </c>
      <c r="B2045" t="s">
        <v>40</v>
      </c>
      <c r="C2045" t="s">
        <v>40</v>
      </c>
      <c r="E2045">
        <v>2013</v>
      </c>
      <c r="F2045">
        <v>4</v>
      </c>
      <c r="G2045">
        <v>265</v>
      </c>
      <c r="H2045">
        <v>4</v>
      </c>
      <c r="I2045">
        <v>5</v>
      </c>
      <c r="J2045">
        <v>4</v>
      </c>
      <c r="K2045">
        <v>6</v>
      </c>
      <c r="L2045">
        <v>8</v>
      </c>
      <c r="M2045">
        <v>0</v>
      </c>
      <c r="N2045">
        <v>1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f t="shared" si="239"/>
        <v>0</v>
      </c>
      <c r="V2045" t="str">
        <f t="shared" si="233"/>
        <v>Barefoot Resort - Love - Last Day2013</v>
      </c>
      <c r="W2045" s="17">
        <f t="shared" si="234"/>
        <v>19</v>
      </c>
      <c r="X2045">
        <f t="shared" si="235"/>
        <v>95</v>
      </c>
      <c r="Y2045">
        <f t="shared" si="236"/>
        <v>98</v>
      </c>
      <c r="Z2045">
        <f t="shared" si="237"/>
        <v>89</v>
      </c>
      <c r="AA2045">
        <f t="shared" si="238"/>
        <v>100</v>
      </c>
    </row>
    <row r="2046" spans="1:27" x14ac:dyDescent="0.25">
      <c r="A2046" t="s">
        <v>114</v>
      </c>
      <c r="B2046" t="s">
        <v>40</v>
      </c>
      <c r="C2046" t="s">
        <v>40</v>
      </c>
      <c r="E2046">
        <v>2013</v>
      </c>
      <c r="F2046">
        <v>5</v>
      </c>
      <c r="G2046">
        <v>420</v>
      </c>
      <c r="H2046">
        <v>4</v>
      </c>
      <c r="I2046">
        <v>5</v>
      </c>
      <c r="J2046">
        <v>8</v>
      </c>
      <c r="K2046">
        <v>7</v>
      </c>
      <c r="L2046">
        <v>5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f t="shared" si="239"/>
        <v>0</v>
      </c>
      <c r="V2046" t="str">
        <f t="shared" si="233"/>
        <v>Barefoot Resort - Love - Last Day2013</v>
      </c>
      <c r="W2046" s="17">
        <f t="shared" si="234"/>
        <v>19</v>
      </c>
      <c r="X2046">
        <f t="shared" si="235"/>
        <v>95</v>
      </c>
      <c r="Y2046">
        <f t="shared" si="236"/>
        <v>98</v>
      </c>
      <c r="Z2046">
        <f t="shared" si="237"/>
        <v>89</v>
      </c>
      <c r="AA2046">
        <f t="shared" si="238"/>
        <v>100</v>
      </c>
    </row>
    <row r="2047" spans="1:27" x14ac:dyDescent="0.25">
      <c r="A2047" t="s">
        <v>114</v>
      </c>
      <c r="B2047" t="s">
        <v>40</v>
      </c>
      <c r="C2047" t="s">
        <v>40</v>
      </c>
      <c r="E2047">
        <v>2013</v>
      </c>
      <c r="F2047">
        <v>6</v>
      </c>
      <c r="G2047">
        <v>340</v>
      </c>
      <c r="H2047">
        <v>4</v>
      </c>
      <c r="I2047">
        <v>5</v>
      </c>
      <c r="J2047">
        <v>5</v>
      </c>
      <c r="K2047">
        <v>4</v>
      </c>
      <c r="L2047">
        <v>5</v>
      </c>
      <c r="M2047">
        <v>0</v>
      </c>
      <c r="N2047">
        <v>0</v>
      </c>
      <c r="O2047">
        <v>1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f t="shared" si="239"/>
        <v>0</v>
      </c>
      <c r="V2047" t="str">
        <f t="shared" si="233"/>
        <v>Barefoot Resort - Love - Last Day2013</v>
      </c>
      <c r="W2047" s="17">
        <f t="shared" si="234"/>
        <v>19</v>
      </c>
      <c r="X2047">
        <f t="shared" si="235"/>
        <v>95</v>
      </c>
      <c r="Y2047">
        <f t="shared" si="236"/>
        <v>98</v>
      </c>
      <c r="Z2047">
        <f t="shared" si="237"/>
        <v>89</v>
      </c>
      <c r="AA2047">
        <f t="shared" si="238"/>
        <v>100</v>
      </c>
    </row>
    <row r="2048" spans="1:27" x14ac:dyDescent="0.25">
      <c r="A2048" t="s">
        <v>114</v>
      </c>
      <c r="B2048" t="s">
        <v>40</v>
      </c>
      <c r="C2048" t="s">
        <v>40</v>
      </c>
      <c r="E2048">
        <v>2013</v>
      </c>
      <c r="F2048">
        <v>7</v>
      </c>
      <c r="G2048">
        <v>398</v>
      </c>
      <c r="H2048">
        <v>4</v>
      </c>
      <c r="I2048">
        <v>5</v>
      </c>
      <c r="J2048">
        <v>6</v>
      </c>
      <c r="K2048">
        <v>5</v>
      </c>
      <c r="L2048">
        <v>5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f t="shared" si="239"/>
        <v>0</v>
      </c>
      <c r="V2048" t="str">
        <f t="shared" si="233"/>
        <v>Barefoot Resort - Love - Last Day2013</v>
      </c>
      <c r="W2048" s="17">
        <f t="shared" si="234"/>
        <v>19</v>
      </c>
      <c r="X2048">
        <f t="shared" si="235"/>
        <v>95</v>
      </c>
      <c r="Y2048">
        <f t="shared" si="236"/>
        <v>98</v>
      </c>
      <c r="Z2048">
        <f t="shared" si="237"/>
        <v>89</v>
      </c>
      <c r="AA2048">
        <f t="shared" si="238"/>
        <v>100</v>
      </c>
    </row>
    <row r="2049" spans="1:27" x14ac:dyDescent="0.25">
      <c r="A2049" t="s">
        <v>114</v>
      </c>
      <c r="B2049" t="s">
        <v>40</v>
      </c>
      <c r="C2049" t="s">
        <v>40</v>
      </c>
      <c r="E2049">
        <v>2013</v>
      </c>
      <c r="F2049">
        <v>8</v>
      </c>
      <c r="G2049">
        <v>485</v>
      </c>
      <c r="H2049">
        <v>5</v>
      </c>
      <c r="I2049">
        <v>8</v>
      </c>
      <c r="J2049">
        <v>7</v>
      </c>
      <c r="K2049">
        <v>6</v>
      </c>
      <c r="L2049">
        <v>7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0</v>
      </c>
      <c r="U2049">
        <f t="shared" si="239"/>
        <v>0</v>
      </c>
      <c r="V2049" t="str">
        <f t="shared" si="233"/>
        <v>Barefoot Resort - Love - Last Day2013</v>
      </c>
      <c r="W2049" s="17">
        <f t="shared" si="234"/>
        <v>19</v>
      </c>
      <c r="X2049">
        <f t="shared" si="235"/>
        <v>95</v>
      </c>
      <c r="Y2049">
        <f t="shared" si="236"/>
        <v>98</v>
      </c>
      <c r="Z2049">
        <f t="shared" si="237"/>
        <v>89</v>
      </c>
      <c r="AA2049">
        <f t="shared" si="238"/>
        <v>100</v>
      </c>
    </row>
    <row r="2050" spans="1:27" x14ac:dyDescent="0.25">
      <c r="A2050" t="s">
        <v>114</v>
      </c>
      <c r="B2050" t="s">
        <v>40</v>
      </c>
      <c r="C2050" t="s">
        <v>40</v>
      </c>
      <c r="E2050">
        <v>2013</v>
      </c>
      <c r="F2050">
        <v>9</v>
      </c>
      <c r="G2050">
        <v>187</v>
      </c>
      <c r="H2050">
        <v>3</v>
      </c>
      <c r="I2050">
        <v>3</v>
      </c>
      <c r="J2050">
        <v>4</v>
      </c>
      <c r="K2050">
        <v>4</v>
      </c>
      <c r="L2050">
        <v>4</v>
      </c>
      <c r="M2050">
        <v>1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f t="shared" si="239"/>
        <v>0</v>
      </c>
      <c r="V2050" t="str">
        <f t="shared" si="233"/>
        <v>Barefoot Resort - Love - Last Day2013</v>
      </c>
      <c r="W2050" s="17">
        <f t="shared" si="234"/>
        <v>19</v>
      </c>
      <c r="X2050">
        <f t="shared" si="235"/>
        <v>95</v>
      </c>
      <c r="Y2050">
        <f t="shared" si="236"/>
        <v>98</v>
      </c>
      <c r="Z2050">
        <f t="shared" si="237"/>
        <v>89</v>
      </c>
      <c r="AA2050">
        <f t="shared" si="238"/>
        <v>100</v>
      </c>
    </row>
    <row r="2051" spans="1:27" x14ac:dyDescent="0.25">
      <c r="A2051" t="s">
        <v>114</v>
      </c>
      <c r="B2051" t="s">
        <v>40</v>
      </c>
      <c r="C2051" t="s">
        <v>40</v>
      </c>
      <c r="E2051">
        <v>2013</v>
      </c>
      <c r="F2051">
        <v>10</v>
      </c>
      <c r="G2051">
        <v>321</v>
      </c>
      <c r="H2051">
        <v>4</v>
      </c>
      <c r="I2051">
        <v>6</v>
      </c>
      <c r="J2051">
        <v>7</v>
      </c>
      <c r="K2051">
        <v>5</v>
      </c>
      <c r="L2051">
        <v>5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f t="shared" si="239"/>
        <v>0</v>
      </c>
      <c r="V2051" t="str">
        <f t="shared" ref="V2051:V2114" si="240">A2051&amp;E2051</f>
        <v>Barefoot Resort - Love - Last Day2013</v>
      </c>
      <c r="W2051" s="17">
        <f t="shared" ref="W2051:W2114" si="241">COUNTIF($C:$C,C2051)/18</f>
        <v>19</v>
      </c>
      <c r="X2051">
        <f t="shared" ref="X2051:X2082" si="242">SUMIF($V:$V,$V2051,$I:$I)</f>
        <v>95</v>
      </c>
      <c r="Y2051">
        <f t="shared" ref="Y2051:Y2114" si="243">SUMIF($V:$V,$V2051,$J:$J)</f>
        <v>98</v>
      </c>
      <c r="Z2051">
        <f t="shared" ref="Z2051:Z2114" si="244">SUMIF($V:$V,$V2051,$K:$K)</f>
        <v>89</v>
      </c>
      <c r="AA2051">
        <f t="shared" ref="AA2051:AA2114" si="245">SUMIF($V:$V,$V2051,$L:$L)</f>
        <v>100</v>
      </c>
    </row>
    <row r="2052" spans="1:27" x14ac:dyDescent="0.25">
      <c r="A2052" t="s">
        <v>114</v>
      </c>
      <c r="B2052" t="s">
        <v>40</v>
      </c>
      <c r="C2052" t="s">
        <v>40</v>
      </c>
      <c r="E2052">
        <v>2013</v>
      </c>
      <c r="F2052">
        <v>11</v>
      </c>
      <c r="G2052">
        <v>109</v>
      </c>
      <c r="H2052">
        <v>3</v>
      </c>
      <c r="I2052">
        <v>3</v>
      </c>
      <c r="J2052">
        <v>4</v>
      </c>
      <c r="K2052">
        <v>3</v>
      </c>
      <c r="L2052">
        <v>4</v>
      </c>
      <c r="M2052">
        <v>1</v>
      </c>
      <c r="N2052">
        <v>0</v>
      </c>
      <c r="O2052">
        <v>1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f t="shared" si="239"/>
        <v>0</v>
      </c>
      <c r="V2052" t="str">
        <f t="shared" si="240"/>
        <v>Barefoot Resort - Love - Last Day2013</v>
      </c>
      <c r="W2052" s="17">
        <f t="shared" si="241"/>
        <v>19</v>
      </c>
      <c r="X2052">
        <f t="shared" si="242"/>
        <v>95</v>
      </c>
      <c r="Y2052">
        <f t="shared" si="243"/>
        <v>98</v>
      </c>
      <c r="Z2052">
        <f t="shared" si="244"/>
        <v>89</v>
      </c>
      <c r="AA2052">
        <f t="shared" si="245"/>
        <v>100</v>
      </c>
    </row>
    <row r="2053" spans="1:27" x14ac:dyDescent="0.25">
      <c r="A2053" t="s">
        <v>114</v>
      </c>
      <c r="B2053" t="s">
        <v>40</v>
      </c>
      <c r="C2053" t="s">
        <v>40</v>
      </c>
      <c r="E2053">
        <v>2013</v>
      </c>
      <c r="F2053">
        <v>12</v>
      </c>
      <c r="G2053">
        <v>393</v>
      </c>
      <c r="H2053">
        <v>4</v>
      </c>
      <c r="I2053">
        <v>7</v>
      </c>
      <c r="J2053">
        <v>6</v>
      </c>
      <c r="K2053">
        <v>4</v>
      </c>
      <c r="L2053">
        <v>5</v>
      </c>
      <c r="M2053">
        <v>0</v>
      </c>
      <c r="N2053">
        <v>0</v>
      </c>
      <c r="O2053">
        <v>1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f t="shared" si="239"/>
        <v>0</v>
      </c>
      <c r="V2053" t="str">
        <f t="shared" si="240"/>
        <v>Barefoot Resort - Love - Last Day2013</v>
      </c>
      <c r="W2053" s="17">
        <f t="shared" si="241"/>
        <v>19</v>
      </c>
      <c r="X2053">
        <f t="shared" si="242"/>
        <v>95</v>
      </c>
      <c r="Y2053">
        <f t="shared" si="243"/>
        <v>98</v>
      </c>
      <c r="Z2053">
        <f t="shared" si="244"/>
        <v>89</v>
      </c>
      <c r="AA2053">
        <f t="shared" si="245"/>
        <v>100</v>
      </c>
    </row>
    <row r="2054" spans="1:27" x14ac:dyDescent="0.25">
      <c r="A2054" t="s">
        <v>114</v>
      </c>
      <c r="B2054" t="s">
        <v>40</v>
      </c>
      <c r="C2054" t="s">
        <v>40</v>
      </c>
      <c r="E2054">
        <v>2013</v>
      </c>
      <c r="F2054">
        <v>13</v>
      </c>
      <c r="G2054">
        <v>447</v>
      </c>
      <c r="H2054">
        <v>5</v>
      </c>
      <c r="I2054">
        <v>6</v>
      </c>
      <c r="J2054">
        <v>5</v>
      </c>
      <c r="K2054">
        <v>5</v>
      </c>
      <c r="L2054">
        <v>6</v>
      </c>
      <c r="M2054">
        <v>0</v>
      </c>
      <c r="N2054">
        <v>1</v>
      </c>
      <c r="O2054">
        <v>1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f t="shared" ref="U2054:U2117" si="246">SUM(Q2054:T2054)</f>
        <v>0</v>
      </c>
      <c r="V2054" t="str">
        <f t="shared" si="240"/>
        <v>Barefoot Resort - Love - Last Day2013</v>
      </c>
      <c r="W2054" s="17">
        <f t="shared" si="241"/>
        <v>19</v>
      </c>
      <c r="X2054">
        <f t="shared" si="242"/>
        <v>95</v>
      </c>
      <c r="Y2054">
        <f t="shared" si="243"/>
        <v>98</v>
      </c>
      <c r="Z2054">
        <f t="shared" si="244"/>
        <v>89</v>
      </c>
      <c r="AA2054">
        <f t="shared" si="245"/>
        <v>100</v>
      </c>
    </row>
    <row r="2055" spans="1:27" x14ac:dyDescent="0.25">
      <c r="A2055" t="s">
        <v>114</v>
      </c>
      <c r="B2055" t="s">
        <v>40</v>
      </c>
      <c r="C2055" t="s">
        <v>40</v>
      </c>
      <c r="E2055">
        <v>2013</v>
      </c>
      <c r="F2055">
        <v>14</v>
      </c>
      <c r="G2055">
        <v>361</v>
      </c>
      <c r="H2055">
        <v>4</v>
      </c>
      <c r="I2055">
        <v>6</v>
      </c>
      <c r="J2055">
        <v>5</v>
      </c>
      <c r="K2055">
        <v>4</v>
      </c>
      <c r="L2055">
        <v>9</v>
      </c>
      <c r="M2055">
        <v>0</v>
      </c>
      <c r="N2055">
        <v>0</v>
      </c>
      <c r="O2055">
        <v>1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f t="shared" si="246"/>
        <v>0</v>
      </c>
      <c r="V2055" t="str">
        <f t="shared" si="240"/>
        <v>Barefoot Resort - Love - Last Day2013</v>
      </c>
      <c r="W2055" s="17">
        <f t="shared" si="241"/>
        <v>19</v>
      </c>
      <c r="X2055">
        <f t="shared" si="242"/>
        <v>95</v>
      </c>
      <c r="Y2055">
        <f t="shared" si="243"/>
        <v>98</v>
      </c>
      <c r="Z2055">
        <f t="shared" si="244"/>
        <v>89</v>
      </c>
      <c r="AA2055">
        <f t="shared" si="245"/>
        <v>100</v>
      </c>
    </row>
    <row r="2056" spans="1:27" x14ac:dyDescent="0.25">
      <c r="A2056" t="s">
        <v>114</v>
      </c>
      <c r="B2056" t="s">
        <v>40</v>
      </c>
      <c r="C2056" t="s">
        <v>40</v>
      </c>
      <c r="E2056">
        <v>2013</v>
      </c>
      <c r="F2056">
        <v>15</v>
      </c>
      <c r="G2056">
        <v>154</v>
      </c>
      <c r="H2056">
        <v>3</v>
      </c>
      <c r="I2056">
        <v>3</v>
      </c>
      <c r="J2056">
        <v>5</v>
      </c>
      <c r="K2056">
        <v>6</v>
      </c>
      <c r="L2056">
        <v>3</v>
      </c>
      <c r="M2056">
        <v>1</v>
      </c>
      <c r="N2056">
        <v>0</v>
      </c>
      <c r="O2056">
        <v>0</v>
      </c>
      <c r="P2056">
        <v>1</v>
      </c>
      <c r="Q2056">
        <v>0</v>
      </c>
      <c r="R2056">
        <v>0</v>
      </c>
      <c r="S2056">
        <v>0</v>
      </c>
      <c r="T2056">
        <v>0</v>
      </c>
      <c r="U2056">
        <f t="shared" si="246"/>
        <v>0</v>
      </c>
      <c r="V2056" t="str">
        <f t="shared" si="240"/>
        <v>Barefoot Resort - Love - Last Day2013</v>
      </c>
      <c r="W2056" s="17">
        <f t="shared" si="241"/>
        <v>19</v>
      </c>
      <c r="X2056">
        <f t="shared" si="242"/>
        <v>95</v>
      </c>
      <c r="Y2056">
        <f t="shared" si="243"/>
        <v>98</v>
      </c>
      <c r="Z2056">
        <f t="shared" si="244"/>
        <v>89</v>
      </c>
      <c r="AA2056">
        <f t="shared" si="245"/>
        <v>100</v>
      </c>
    </row>
    <row r="2057" spans="1:27" x14ac:dyDescent="0.25">
      <c r="A2057" t="s">
        <v>114</v>
      </c>
      <c r="B2057" t="s">
        <v>40</v>
      </c>
      <c r="C2057" t="s">
        <v>40</v>
      </c>
      <c r="E2057">
        <v>2013</v>
      </c>
      <c r="F2057">
        <v>16</v>
      </c>
      <c r="G2057">
        <v>332</v>
      </c>
      <c r="H2057">
        <v>4</v>
      </c>
      <c r="I2057">
        <v>5</v>
      </c>
      <c r="J2057">
        <v>5</v>
      </c>
      <c r="K2057">
        <v>5</v>
      </c>
      <c r="L2057">
        <v>5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f t="shared" si="246"/>
        <v>0</v>
      </c>
      <c r="V2057" t="str">
        <f t="shared" si="240"/>
        <v>Barefoot Resort - Love - Last Day2013</v>
      </c>
      <c r="W2057" s="17">
        <f t="shared" si="241"/>
        <v>19</v>
      </c>
      <c r="X2057">
        <f t="shared" si="242"/>
        <v>95</v>
      </c>
      <c r="Y2057">
        <f t="shared" si="243"/>
        <v>98</v>
      </c>
      <c r="Z2057">
        <f t="shared" si="244"/>
        <v>89</v>
      </c>
      <c r="AA2057">
        <f t="shared" si="245"/>
        <v>100</v>
      </c>
    </row>
    <row r="2058" spans="1:27" x14ac:dyDescent="0.25">
      <c r="A2058" t="s">
        <v>114</v>
      </c>
      <c r="B2058" t="s">
        <v>40</v>
      </c>
      <c r="C2058" t="s">
        <v>40</v>
      </c>
      <c r="E2058">
        <v>2013</v>
      </c>
      <c r="F2058">
        <v>17</v>
      </c>
      <c r="G2058">
        <v>389</v>
      </c>
      <c r="H2058">
        <v>4</v>
      </c>
      <c r="I2058">
        <v>5</v>
      </c>
      <c r="J2058">
        <v>5</v>
      </c>
      <c r="K2058">
        <v>4</v>
      </c>
      <c r="L2058">
        <v>6</v>
      </c>
      <c r="M2058">
        <v>0</v>
      </c>
      <c r="N2058">
        <v>0</v>
      </c>
      <c r="O2058">
        <v>1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f t="shared" si="246"/>
        <v>0</v>
      </c>
      <c r="V2058" t="str">
        <f t="shared" si="240"/>
        <v>Barefoot Resort - Love - Last Day2013</v>
      </c>
      <c r="W2058" s="17">
        <f t="shared" si="241"/>
        <v>19</v>
      </c>
      <c r="X2058">
        <f t="shared" si="242"/>
        <v>95</v>
      </c>
      <c r="Y2058">
        <f t="shared" si="243"/>
        <v>98</v>
      </c>
      <c r="Z2058">
        <f t="shared" si="244"/>
        <v>89</v>
      </c>
      <c r="AA2058">
        <f t="shared" si="245"/>
        <v>100</v>
      </c>
    </row>
    <row r="2059" spans="1:27" x14ac:dyDescent="0.25">
      <c r="A2059" t="s">
        <v>114</v>
      </c>
      <c r="B2059" t="s">
        <v>40</v>
      </c>
      <c r="C2059" t="s">
        <v>40</v>
      </c>
      <c r="E2059">
        <v>2013</v>
      </c>
      <c r="F2059">
        <v>18</v>
      </c>
      <c r="G2059">
        <v>534</v>
      </c>
      <c r="H2059">
        <v>5</v>
      </c>
      <c r="I2059">
        <v>7</v>
      </c>
      <c r="J2059">
        <v>5</v>
      </c>
      <c r="K2059">
        <v>7</v>
      </c>
      <c r="L2059">
        <v>8</v>
      </c>
      <c r="M2059">
        <v>0</v>
      </c>
      <c r="N2059">
        <v>1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0</v>
      </c>
      <c r="U2059">
        <f t="shared" si="246"/>
        <v>0</v>
      </c>
      <c r="V2059" t="str">
        <f t="shared" si="240"/>
        <v>Barefoot Resort - Love - Last Day2013</v>
      </c>
      <c r="W2059" s="17">
        <f t="shared" si="241"/>
        <v>19</v>
      </c>
      <c r="X2059">
        <f t="shared" si="242"/>
        <v>95</v>
      </c>
      <c r="Y2059">
        <f t="shared" si="243"/>
        <v>98</v>
      </c>
      <c r="Z2059">
        <f t="shared" si="244"/>
        <v>89</v>
      </c>
      <c r="AA2059">
        <f t="shared" si="245"/>
        <v>100</v>
      </c>
    </row>
    <row r="2060" spans="1:27" x14ac:dyDescent="0.25">
      <c r="A2060" t="s">
        <v>115</v>
      </c>
      <c r="B2060" t="s">
        <v>115</v>
      </c>
      <c r="C2060" t="s">
        <v>115</v>
      </c>
      <c r="E2060">
        <v>2014</v>
      </c>
      <c r="F2060">
        <v>1</v>
      </c>
      <c r="G2060">
        <v>357</v>
      </c>
      <c r="H2060">
        <v>4</v>
      </c>
      <c r="I2060">
        <v>5</v>
      </c>
      <c r="J2060">
        <v>5</v>
      </c>
      <c r="K2060">
        <v>5</v>
      </c>
      <c r="L2060">
        <v>4</v>
      </c>
      <c r="M2060">
        <v>0</v>
      </c>
      <c r="N2060">
        <v>0</v>
      </c>
      <c r="O2060">
        <v>0</v>
      </c>
      <c r="P2060">
        <v>1</v>
      </c>
      <c r="Q2060">
        <v>0</v>
      </c>
      <c r="R2060">
        <v>0</v>
      </c>
      <c r="S2060">
        <v>0</v>
      </c>
      <c r="T2060">
        <v>0</v>
      </c>
      <c r="U2060">
        <f t="shared" si="246"/>
        <v>0</v>
      </c>
      <c r="V2060" t="str">
        <f t="shared" si="240"/>
        <v>Founders Club2014</v>
      </c>
      <c r="W2060" s="17">
        <f t="shared" si="241"/>
        <v>1</v>
      </c>
      <c r="X2060">
        <f t="shared" si="242"/>
        <v>94</v>
      </c>
      <c r="Y2060">
        <f t="shared" si="243"/>
        <v>88</v>
      </c>
      <c r="Z2060">
        <f t="shared" si="244"/>
        <v>82</v>
      </c>
      <c r="AA2060">
        <f t="shared" si="245"/>
        <v>85</v>
      </c>
    </row>
    <row r="2061" spans="1:27" x14ac:dyDescent="0.25">
      <c r="A2061" t="s">
        <v>115</v>
      </c>
      <c r="B2061" t="s">
        <v>115</v>
      </c>
      <c r="C2061" t="s">
        <v>115</v>
      </c>
      <c r="E2061">
        <v>2014</v>
      </c>
      <c r="F2061">
        <v>2</v>
      </c>
      <c r="G2061">
        <v>390</v>
      </c>
      <c r="H2061">
        <v>4</v>
      </c>
      <c r="I2061">
        <v>6</v>
      </c>
      <c r="J2061">
        <v>4</v>
      </c>
      <c r="K2061">
        <v>7</v>
      </c>
      <c r="L2061">
        <v>4</v>
      </c>
      <c r="M2061">
        <v>0</v>
      </c>
      <c r="N2061">
        <v>1</v>
      </c>
      <c r="O2061">
        <v>0</v>
      </c>
      <c r="P2061">
        <v>1</v>
      </c>
      <c r="Q2061">
        <v>0</v>
      </c>
      <c r="R2061">
        <v>0</v>
      </c>
      <c r="S2061">
        <v>0</v>
      </c>
      <c r="T2061">
        <v>0</v>
      </c>
      <c r="U2061">
        <f t="shared" si="246"/>
        <v>0</v>
      </c>
      <c r="V2061" t="str">
        <f t="shared" si="240"/>
        <v>Founders Club2014</v>
      </c>
      <c r="W2061" s="17">
        <f t="shared" si="241"/>
        <v>1</v>
      </c>
      <c r="X2061">
        <f t="shared" si="242"/>
        <v>94</v>
      </c>
      <c r="Y2061">
        <f t="shared" si="243"/>
        <v>88</v>
      </c>
      <c r="Z2061">
        <f t="shared" si="244"/>
        <v>82</v>
      </c>
      <c r="AA2061">
        <f t="shared" si="245"/>
        <v>85</v>
      </c>
    </row>
    <row r="2062" spans="1:27" x14ac:dyDescent="0.25">
      <c r="A2062" t="s">
        <v>115</v>
      </c>
      <c r="B2062" t="s">
        <v>115</v>
      </c>
      <c r="C2062" t="s">
        <v>115</v>
      </c>
      <c r="E2062">
        <v>2014</v>
      </c>
      <c r="F2062">
        <v>3</v>
      </c>
      <c r="G2062">
        <v>166</v>
      </c>
      <c r="H2062">
        <v>3</v>
      </c>
      <c r="I2062">
        <v>3</v>
      </c>
      <c r="J2062">
        <v>3</v>
      </c>
      <c r="K2062">
        <v>5</v>
      </c>
      <c r="L2062">
        <v>3</v>
      </c>
      <c r="M2062">
        <v>1</v>
      </c>
      <c r="N2062">
        <v>1</v>
      </c>
      <c r="O2062">
        <v>0</v>
      </c>
      <c r="P2062">
        <v>1</v>
      </c>
      <c r="Q2062">
        <v>0</v>
      </c>
      <c r="R2062">
        <v>0</v>
      </c>
      <c r="S2062">
        <v>0</v>
      </c>
      <c r="T2062">
        <v>0</v>
      </c>
      <c r="U2062">
        <f t="shared" si="246"/>
        <v>0</v>
      </c>
      <c r="V2062" t="str">
        <f t="shared" si="240"/>
        <v>Founders Club2014</v>
      </c>
      <c r="W2062" s="17">
        <f t="shared" si="241"/>
        <v>1</v>
      </c>
      <c r="X2062">
        <f t="shared" si="242"/>
        <v>94</v>
      </c>
      <c r="Y2062">
        <f t="shared" si="243"/>
        <v>88</v>
      </c>
      <c r="Z2062">
        <f t="shared" si="244"/>
        <v>82</v>
      </c>
      <c r="AA2062">
        <f t="shared" si="245"/>
        <v>85</v>
      </c>
    </row>
    <row r="2063" spans="1:27" x14ac:dyDescent="0.25">
      <c r="A2063" t="s">
        <v>115</v>
      </c>
      <c r="B2063" t="s">
        <v>115</v>
      </c>
      <c r="C2063" t="s">
        <v>115</v>
      </c>
      <c r="E2063">
        <v>2014</v>
      </c>
      <c r="F2063">
        <v>4</v>
      </c>
      <c r="G2063">
        <v>361</v>
      </c>
      <c r="H2063">
        <v>4</v>
      </c>
      <c r="I2063">
        <v>6</v>
      </c>
      <c r="J2063">
        <v>5</v>
      </c>
      <c r="K2063">
        <v>5</v>
      </c>
      <c r="L2063">
        <v>4</v>
      </c>
      <c r="M2063">
        <v>0</v>
      </c>
      <c r="N2063">
        <v>0</v>
      </c>
      <c r="O2063">
        <v>0</v>
      </c>
      <c r="P2063">
        <v>1</v>
      </c>
      <c r="Q2063">
        <v>0</v>
      </c>
      <c r="R2063">
        <v>0</v>
      </c>
      <c r="S2063">
        <v>0</v>
      </c>
      <c r="T2063">
        <v>0</v>
      </c>
      <c r="U2063">
        <f t="shared" si="246"/>
        <v>0</v>
      </c>
      <c r="V2063" t="str">
        <f t="shared" si="240"/>
        <v>Founders Club2014</v>
      </c>
      <c r="W2063" s="17">
        <f t="shared" si="241"/>
        <v>1</v>
      </c>
      <c r="X2063">
        <f t="shared" si="242"/>
        <v>94</v>
      </c>
      <c r="Y2063">
        <f t="shared" si="243"/>
        <v>88</v>
      </c>
      <c r="Z2063">
        <f t="shared" si="244"/>
        <v>82</v>
      </c>
      <c r="AA2063">
        <f t="shared" si="245"/>
        <v>85</v>
      </c>
    </row>
    <row r="2064" spans="1:27" x14ac:dyDescent="0.25">
      <c r="A2064" t="s">
        <v>115</v>
      </c>
      <c r="B2064" t="s">
        <v>115</v>
      </c>
      <c r="C2064" t="s">
        <v>115</v>
      </c>
      <c r="E2064">
        <v>2014</v>
      </c>
      <c r="F2064">
        <v>5</v>
      </c>
      <c r="G2064">
        <v>158</v>
      </c>
      <c r="H2064">
        <v>3</v>
      </c>
      <c r="I2064">
        <v>3</v>
      </c>
      <c r="J2064">
        <v>3</v>
      </c>
      <c r="K2064">
        <v>3</v>
      </c>
      <c r="L2064">
        <v>4</v>
      </c>
      <c r="M2064">
        <v>1</v>
      </c>
      <c r="N2064">
        <v>1</v>
      </c>
      <c r="O2064">
        <v>1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f t="shared" si="246"/>
        <v>0</v>
      </c>
      <c r="V2064" t="str">
        <f t="shared" si="240"/>
        <v>Founders Club2014</v>
      </c>
      <c r="W2064" s="17">
        <f t="shared" si="241"/>
        <v>1</v>
      </c>
      <c r="X2064">
        <f t="shared" si="242"/>
        <v>94</v>
      </c>
      <c r="Y2064">
        <f t="shared" si="243"/>
        <v>88</v>
      </c>
      <c r="Z2064">
        <f t="shared" si="244"/>
        <v>82</v>
      </c>
      <c r="AA2064">
        <f t="shared" si="245"/>
        <v>85</v>
      </c>
    </row>
    <row r="2065" spans="1:27" x14ac:dyDescent="0.25">
      <c r="A2065" t="s">
        <v>115</v>
      </c>
      <c r="B2065" t="s">
        <v>115</v>
      </c>
      <c r="C2065" t="s">
        <v>115</v>
      </c>
      <c r="E2065">
        <v>2014</v>
      </c>
      <c r="F2065">
        <v>6</v>
      </c>
      <c r="G2065">
        <v>518</v>
      </c>
      <c r="H2065">
        <v>5</v>
      </c>
      <c r="I2065">
        <v>8</v>
      </c>
      <c r="J2065">
        <v>4</v>
      </c>
      <c r="K2065">
        <v>5</v>
      </c>
      <c r="L2065">
        <v>4</v>
      </c>
      <c r="M2065">
        <v>0</v>
      </c>
      <c r="N2065">
        <v>0</v>
      </c>
      <c r="O2065">
        <v>1</v>
      </c>
      <c r="P2065">
        <v>0</v>
      </c>
      <c r="Q2065">
        <v>0</v>
      </c>
      <c r="R2065">
        <v>1</v>
      </c>
      <c r="S2065">
        <v>0</v>
      </c>
      <c r="T2065">
        <v>1</v>
      </c>
      <c r="U2065">
        <f t="shared" si="246"/>
        <v>2</v>
      </c>
      <c r="V2065" t="str">
        <f t="shared" si="240"/>
        <v>Founders Club2014</v>
      </c>
      <c r="W2065" s="17">
        <f t="shared" si="241"/>
        <v>1</v>
      </c>
      <c r="X2065">
        <f t="shared" si="242"/>
        <v>94</v>
      </c>
      <c r="Y2065">
        <f t="shared" si="243"/>
        <v>88</v>
      </c>
      <c r="Z2065">
        <f t="shared" si="244"/>
        <v>82</v>
      </c>
      <c r="AA2065">
        <f t="shared" si="245"/>
        <v>85</v>
      </c>
    </row>
    <row r="2066" spans="1:27" x14ac:dyDescent="0.25">
      <c r="A2066" t="s">
        <v>115</v>
      </c>
      <c r="B2066" t="s">
        <v>115</v>
      </c>
      <c r="C2066" t="s">
        <v>115</v>
      </c>
      <c r="E2066">
        <v>2014</v>
      </c>
      <c r="F2066">
        <v>7</v>
      </c>
      <c r="G2066">
        <v>381</v>
      </c>
      <c r="H2066">
        <v>4</v>
      </c>
      <c r="I2066">
        <v>5</v>
      </c>
      <c r="J2066">
        <v>4</v>
      </c>
      <c r="K2066">
        <v>5</v>
      </c>
      <c r="L2066">
        <v>4</v>
      </c>
      <c r="M2066">
        <v>0</v>
      </c>
      <c r="N2066">
        <v>1</v>
      </c>
      <c r="O2066">
        <v>0</v>
      </c>
      <c r="P2066">
        <v>1</v>
      </c>
      <c r="Q2066">
        <v>0</v>
      </c>
      <c r="R2066">
        <v>0</v>
      </c>
      <c r="S2066">
        <v>0</v>
      </c>
      <c r="T2066">
        <v>0</v>
      </c>
      <c r="U2066">
        <f t="shared" si="246"/>
        <v>0</v>
      </c>
      <c r="V2066" t="str">
        <f t="shared" si="240"/>
        <v>Founders Club2014</v>
      </c>
      <c r="W2066" s="17">
        <f t="shared" si="241"/>
        <v>1</v>
      </c>
      <c r="X2066">
        <f t="shared" si="242"/>
        <v>94</v>
      </c>
      <c r="Y2066">
        <f t="shared" si="243"/>
        <v>88</v>
      </c>
      <c r="Z2066">
        <f t="shared" si="244"/>
        <v>82</v>
      </c>
      <c r="AA2066">
        <f t="shared" si="245"/>
        <v>85</v>
      </c>
    </row>
    <row r="2067" spans="1:27" x14ac:dyDescent="0.25">
      <c r="A2067" t="s">
        <v>115</v>
      </c>
      <c r="B2067" t="s">
        <v>115</v>
      </c>
      <c r="C2067" t="s">
        <v>115</v>
      </c>
      <c r="E2067">
        <v>2014</v>
      </c>
      <c r="F2067">
        <v>8</v>
      </c>
      <c r="G2067">
        <v>393</v>
      </c>
      <c r="H2067">
        <v>4</v>
      </c>
      <c r="I2067">
        <v>5</v>
      </c>
      <c r="J2067">
        <v>5</v>
      </c>
      <c r="K2067">
        <v>6</v>
      </c>
      <c r="L2067">
        <v>5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f t="shared" si="246"/>
        <v>0</v>
      </c>
      <c r="V2067" t="str">
        <f t="shared" si="240"/>
        <v>Founders Club2014</v>
      </c>
      <c r="W2067" s="17">
        <f t="shared" si="241"/>
        <v>1</v>
      </c>
      <c r="X2067">
        <f t="shared" si="242"/>
        <v>94</v>
      </c>
      <c r="Y2067">
        <f t="shared" si="243"/>
        <v>88</v>
      </c>
      <c r="Z2067">
        <f t="shared" si="244"/>
        <v>82</v>
      </c>
      <c r="AA2067">
        <f t="shared" si="245"/>
        <v>85</v>
      </c>
    </row>
    <row r="2068" spans="1:27" x14ac:dyDescent="0.25">
      <c r="A2068" t="s">
        <v>115</v>
      </c>
      <c r="B2068" t="s">
        <v>115</v>
      </c>
      <c r="C2068" t="s">
        <v>115</v>
      </c>
      <c r="E2068">
        <v>2014</v>
      </c>
      <c r="F2068">
        <v>9</v>
      </c>
      <c r="G2068">
        <v>493</v>
      </c>
      <c r="H2068">
        <v>5</v>
      </c>
      <c r="I2068">
        <v>5</v>
      </c>
      <c r="J2068">
        <v>7</v>
      </c>
      <c r="K2068">
        <v>5</v>
      </c>
      <c r="L2068">
        <v>6</v>
      </c>
      <c r="M2068">
        <v>1</v>
      </c>
      <c r="N2068">
        <v>0</v>
      </c>
      <c r="O2068">
        <v>1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f t="shared" si="246"/>
        <v>0</v>
      </c>
      <c r="V2068" t="str">
        <f t="shared" si="240"/>
        <v>Founders Club2014</v>
      </c>
      <c r="W2068" s="17">
        <f t="shared" si="241"/>
        <v>1</v>
      </c>
      <c r="X2068">
        <f t="shared" si="242"/>
        <v>94</v>
      </c>
      <c r="Y2068">
        <f t="shared" si="243"/>
        <v>88</v>
      </c>
      <c r="Z2068">
        <f t="shared" si="244"/>
        <v>82</v>
      </c>
      <c r="AA2068">
        <f t="shared" si="245"/>
        <v>85</v>
      </c>
    </row>
    <row r="2069" spans="1:27" x14ac:dyDescent="0.25">
      <c r="A2069" t="s">
        <v>115</v>
      </c>
      <c r="B2069" t="s">
        <v>115</v>
      </c>
      <c r="C2069" t="s">
        <v>115</v>
      </c>
      <c r="E2069">
        <v>2014</v>
      </c>
      <c r="F2069">
        <v>10</v>
      </c>
      <c r="G2069">
        <v>510</v>
      </c>
      <c r="H2069">
        <v>5</v>
      </c>
      <c r="I2069">
        <v>8</v>
      </c>
      <c r="J2069">
        <v>6</v>
      </c>
      <c r="K2069">
        <v>4</v>
      </c>
      <c r="L2069">
        <v>6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1</v>
      </c>
      <c r="T2069">
        <v>0</v>
      </c>
      <c r="U2069">
        <f t="shared" si="246"/>
        <v>1</v>
      </c>
      <c r="V2069" t="str">
        <f t="shared" si="240"/>
        <v>Founders Club2014</v>
      </c>
      <c r="W2069" s="17">
        <f t="shared" si="241"/>
        <v>1</v>
      </c>
      <c r="X2069">
        <f t="shared" si="242"/>
        <v>94</v>
      </c>
      <c r="Y2069">
        <f t="shared" si="243"/>
        <v>88</v>
      </c>
      <c r="Z2069">
        <f t="shared" si="244"/>
        <v>82</v>
      </c>
      <c r="AA2069">
        <f t="shared" si="245"/>
        <v>85</v>
      </c>
    </row>
    <row r="2070" spans="1:27" x14ac:dyDescent="0.25">
      <c r="A2070" t="s">
        <v>115</v>
      </c>
      <c r="B2070" t="s">
        <v>115</v>
      </c>
      <c r="C2070" t="s">
        <v>115</v>
      </c>
      <c r="E2070">
        <v>2014</v>
      </c>
      <c r="F2070">
        <v>11</v>
      </c>
      <c r="G2070">
        <v>166</v>
      </c>
      <c r="H2070">
        <v>3</v>
      </c>
      <c r="I2070">
        <v>4</v>
      </c>
      <c r="J2070">
        <v>4</v>
      </c>
      <c r="K2070">
        <v>3</v>
      </c>
      <c r="L2070">
        <v>4</v>
      </c>
      <c r="M2070">
        <v>0</v>
      </c>
      <c r="N2070">
        <v>0</v>
      </c>
      <c r="O2070">
        <v>1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f t="shared" si="246"/>
        <v>0</v>
      </c>
      <c r="V2070" t="str">
        <f t="shared" si="240"/>
        <v>Founders Club2014</v>
      </c>
      <c r="W2070" s="17">
        <f t="shared" si="241"/>
        <v>1</v>
      </c>
      <c r="X2070">
        <f t="shared" si="242"/>
        <v>94</v>
      </c>
      <c r="Y2070">
        <f t="shared" si="243"/>
        <v>88</v>
      </c>
      <c r="Z2070">
        <f t="shared" si="244"/>
        <v>82</v>
      </c>
      <c r="AA2070">
        <f t="shared" si="245"/>
        <v>85</v>
      </c>
    </row>
    <row r="2071" spans="1:27" x14ac:dyDescent="0.25">
      <c r="A2071" t="s">
        <v>115</v>
      </c>
      <c r="B2071" t="s">
        <v>115</v>
      </c>
      <c r="C2071" t="s">
        <v>115</v>
      </c>
      <c r="E2071">
        <v>2014</v>
      </c>
      <c r="F2071">
        <v>12</v>
      </c>
      <c r="G2071">
        <v>491</v>
      </c>
      <c r="H2071">
        <v>5</v>
      </c>
      <c r="I2071">
        <v>7</v>
      </c>
      <c r="J2071">
        <v>6</v>
      </c>
      <c r="K2071">
        <v>4</v>
      </c>
      <c r="L2071">
        <v>6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1</v>
      </c>
      <c r="T2071">
        <v>0</v>
      </c>
      <c r="U2071">
        <f t="shared" si="246"/>
        <v>1</v>
      </c>
      <c r="V2071" t="str">
        <f t="shared" si="240"/>
        <v>Founders Club2014</v>
      </c>
      <c r="W2071" s="17">
        <f t="shared" si="241"/>
        <v>1</v>
      </c>
      <c r="X2071">
        <f t="shared" si="242"/>
        <v>94</v>
      </c>
      <c r="Y2071">
        <f t="shared" si="243"/>
        <v>88</v>
      </c>
      <c r="Z2071">
        <f t="shared" si="244"/>
        <v>82</v>
      </c>
      <c r="AA2071">
        <f t="shared" si="245"/>
        <v>85</v>
      </c>
    </row>
    <row r="2072" spans="1:27" x14ac:dyDescent="0.25">
      <c r="A2072" t="s">
        <v>115</v>
      </c>
      <c r="B2072" t="s">
        <v>115</v>
      </c>
      <c r="C2072" t="s">
        <v>115</v>
      </c>
      <c r="E2072">
        <v>2014</v>
      </c>
      <c r="F2072">
        <v>13</v>
      </c>
      <c r="G2072">
        <v>341</v>
      </c>
      <c r="H2072">
        <v>4</v>
      </c>
      <c r="I2072">
        <v>5</v>
      </c>
      <c r="J2072">
        <v>4</v>
      </c>
      <c r="K2072">
        <v>4</v>
      </c>
      <c r="L2072">
        <v>6</v>
      </c>
      <c r="M2072">
        <v>0</v>
      </c>
      <c r="N2072">
        <v>1</v>
      </c>
      <c r="O2072">
        <v>1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f t="shared" si="246"/>
        <v>0</v>
      </c>
      <c r="V2072" t="str">
        <f t="shared" si="240"/>
        <v>Founders Club2014</v>
      </c>
      <c r="W2072" s="17">
        <f t="shared" si="241"/>
        <v>1</v>
      </c>
      <c r="X2072">
        <f t="shared" si="242"/>
        <v>94</v>
      </c>
      <c r="Y2072">
        <f t="shared" si="243"/>
        <v>88</v>
      </c>
      <c r="Z2072">
        <f t="shared" si="244"/>
        <v>82</v>
      </c>
      <c r="AA2072">
        <f t="shared" si="245"/>
        <v>85</v>
      </c>
    </row>
    <row r="2073" spans="1:27" x14ac:dyDescent="0.25">
      <c r="A2073" t="s">
        <v>115</v>
      </c>
      <c r="B2073" t="s">
        <v>115</v>
      </c>
      <c r="C2073" t="s">
        <v>115</v>
      </c>
      <c r="E2073">
        <v>2014</v>
      </c>
      <c r="F2073">
        <v>14</v>
      </c>
      <c r="G2073">
        <v>395</v>
      </c>
      <c r="H2073">
        <v>4</v>
      </c>
      <c r="I2073">
        <v>6</v>
      </c>
      <c r="J2073">
        <v>5</v>
      </c>
      <c r="K2073">
        <v>4</v>
      </c>
      <c r="L2073">
        <v>6</v>
      </c>
      <c r="M2073">
        <v>0</v>
      </c>
      <c r="N2073">
        <v>0</v>
      </c>
      <c r="O2073">
        <v>1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f t="shared" si="246"/>
        <v>0</v>
      </c>
      <c r="V2073" t="str">
        <f t="shared" si="240"/>
        <v>Founders Club2014</v>
      </c>
      <c r="W2073" s="17">
        <f t="shared" si="241"/>
        <v>1</v>
      </c>
      <c r="X2073">
        <f t="shared" si="242"/>
        <v>94</v>
      </c>
      <c r="Y2073">
        <f t="shared" si="243"/>
        <v>88</v>
      </c>
      <c r="Z2073">
        <f t="shared" si="244"/>
        <v>82</v>
      </c>
      <c r="AA2073">
        <f t="shared" si="245"/>
        <v>85</v>
      </c>
    </row>
    <row r="2074" spans="1:27" x14ac:dyDescent="0.25">
      <c r="A2074" t="s">
        <v>115</v>
      </c>
      <c r="B2074" t="s">
        <v>115</v>
      </c>
      <c r="C2074" t="s">
        <v>115</v>
      </c>
      <c r="E2074">
        <v>2014</v>
      </c>
      <c r="F2074">
        <v>15</v>
      </c>
      <c r="G2074">
        <v>371</v>
      </c>
      <c r="H2074">
        <v>4</v>
      </c>
      <c r="I2074">
        <v>5</v>
      </c>
      <c r="J2074">
        <v>5</v>
      </c>
      <c r="K2074">
        <v>4</v>
      </c>
      <c r="L2074">
        <v>5</v>
      </c>
      <c r="M2074">
        <v>0</v>
      </c>
      <c r="N2074">
        <v>0</v>
      </c>
      <c r="O2074">
        <v>1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f t="shared" si="246"/>
        <v>0</v>
      </c>
      <c r="V2074" t="str">
        <f t="shared" si="240"/>
        <v>Founders Club2014</v>
      </c>
      <c r="W2074" s="17">
        <f t="shared" si="241"/>
        <v>1</v>
      </c>
      <c r="X2074">
        <f t="shared" si="242"/>
        <v>94</v>
      </c>
      <c r="Y2074">
        <f t="shared" si="243"/>
        <v>88</v>
      </c>
      <c r="Z2074">
        <f t="shared" si="244"/>
        <v>82</v>
      </c>
      <c r="AA2074">
        <f t="shared" si="245"/>
        <v>85</v>
      </c>
    </row>
    <row r="2075" spans="1:27" x14ac:dyDescent="0.25">
      <c r="A2075" t="s">
        <v>115</v>
      </c>
      <c r="B2075" t="s">
        <v>115</v>
      </c>
      <c r="C2075" t="s">
        <v>115</v>
      </c>
      <c r="E2075">
        <v>2014</v>
      </c>
      <c r="F2075">
        <v>16</v>
      </c>
      <c r="G2075">
        <v>135</v>
      </c>
      <c r="H2075">
        <v>3</v>
      </c>
      <c r="I2075">
        <v>3</v>
      </c>
      <c r="J2075">
        <v>4</v>
      </c>
      <c r="K2075">
        <v>4</v>
      </c>
      <c r="L2075">
        <v>3</v>
      </c>
      <c r="M2075">
        <v>1</v>
      </c>
      <c r="N2075">
        <v>0</v>
      </c>
      <c r="O2075">
        <v>0</v>
      </c>
      <c r="P2075">
        <v>1</v>
      </c>
      <c r="Q2075">
        <v>0</v>
      </c>
      <c r="R2075">
        <v>0</v>
      </c>
      <c r="S2075">
        <v>0</v>
      </c>
      <c r="T2075">
        <v>0</v>
      </c>
      <c r="U2075">
        <f t="shared" si="246"/>
        <v>0</v>
      </c>
      <c r="V2075" t="str">
        <f t="shared" si="240"/>
        <v>Founders Club2014</v>
      </c>
      <c r="W2075" s="17">
        <f t="shared" si="241"/>
        <v>1</v>
      </c>
      <c r="X2075">
        <f t="shared" si="242"/>
        <v>94</v>
      </c>
      <c r="Y2075">
        <f t="shared" si="243"/>
        <v>88</v>
      </c>
      <c r="Z2075">
        <f t="shared" si="244"/>
        <v>82</v>
      </c>
      <c r="AA2075">
        <f t="shared" si="245"/>
        <v>85</v>
      </c>
    </row>
    <row r="2076" spans="1:27" x14ac:dyDescent="0.25">
      <c r="A2076" t="s">
        <v>115</v>
      </c>
      <c r="B2076" t="s">
        <v>115</v>
      </c>
      <c r="C2076" t="s">
        <v>115</v>
      </c>
      <c r="E2076">
        <v>2014</v>
      </c>
      <c r="F2076">
        <v>17</v>
      </c>
      <c r="G2076">
        <v>430</v>
      </c>
      <c r="H2076">
        <v>4</v>
      </c>
      <c r="I2076">
        <v>6</v>
      </c>
      <c r="J2076">
        <v>4</v>
      </c>
      <c r="K2076">
        <v>5</v>
      </c>
      <c r="L2076">
        <v>5</v>
      </c>
      <c r="M2076">
        <v>0</v>
      </c>
      <c r="N2076">
        <v>1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f t="shared" si="246"/>
        <v>0</v>
      </c>
      <c r="V2076" t="str">
        <f t="shared" si="240"/>
        <v>Founders Club2014</v>
      </c>
      <c r="W2076" s="17">
        <f t="shared" si="241"/>
        <v>1</v>
      </c>
      <c r="X2076">
        <f t="shared" si="242"/>
        <v>94</v>
      </c>
      <c r="Y2076">
        <f t="shared" si="243"/>
        <v>88</v>
      </c>
      <c r="Z2076">
        <f t="shared" si="244"/>
        <v>82</v>
      </c>
      <c r="AA2076">
        <f t="shared" si="245"/>
        <v>85</v>
      </c>
    </row>
    <row r="2077" spans="1:27" x14ac:dyDescent="0.25">
      <c r="A2077" t="s">
        <v>115</v>
      </c>
      <c r="B2077" t="s">
        <v>115</v>
      </c>
      <c r="C2077" t="s">
        <v>115</v>
      </c>
      <c r="E2077">
        <v>2014</v>
      </c>
      <c r="F2077">
        <v>18</v>
      </c>
      <c r="G2077">
        <v>338</v>
      </c>
      <c r="H2077">
        <v>4</v>
      </c>
      <c r="I2077">
        <v>4</v>
      </c>
      <c r="J2077">
        <v>10</v>
      </c>
      <c r="K2077">
        <v>4</v>
      </c>
      <c r="L2077">
        <v>6</v>
      </c>
      <c r="M2077">
        <v>1</v>
      </c>
      <c r="N2077">
        <v>0</v>
      </c>
      <c r="O2077">
        <v>1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f t="shared" si="246"/>
        <v>0</v>
      </c>
      <c r="V2077" t="str">
        <f t="shared" si="240"/>
        <v>Founders Club2014</v>
      </c>
      <c r="W2077" s="17">
        <f t="shared" si="241"/>
        <v>1</v>
      </c>
      <c r="X2077">
        <f t="shared" si="242"/>
        <v>94</v>
      </c>
      <c r="Y2077">
        <f t="shared" si="243"/>
        <v>88</v>
      </c>
      <c r="Z2077">
        <f t="shared" si="244"/>
        <v>82</v>
      </c>
      <c r="AA2077">
        <f t="shared" si="245"/>
        <v>85</v>
      </c>
    </row>
    <row r="2078" spans="1:27" x14ac:dyDescent="0.25">
      <c r="A2078" t="s">
        <v>40</v>
      </c>
      <c r="B2078" t="s">
        <v>40</v>
      </c>
      <c r="C2078" t="s">
        <v>40</v>
      </c>
      <c r="E2078">
        <v>2014</v>
      </c>
      <c r="F2078">
        <v>1</v>
      </c>
      <c r="G2078">
        <v>321</v>
      </c>
      <c r="H2078">
        <v>4</v>
      </c>
      <c r="I2078">
        <v>6</v>
      </c>
      <c r="J2078">
        <v>9</v>
      </c>
      <c r="K2078">
        <v>5</v>
      </c>
      <c r="L2078">
        <v>6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f t="shared" si="246"/>
        <v>0</v>
      </c>
      <c r="V2078" t="str">
        <f t="shared" si="240"/>
        <v>Barefoot Resort - Love2014</v>
      </c>
      <c r="W2078" s="17">
        <f t="shared" si="241"/>
        <v>19</v>
      </c>
      <c r="X2078">
        <f t="shared" si="242"/>
        <v>94</v>
      </c>
      <c r="Y2078">
        <f t="shared" si="243"/>
        <v>100</v>
      </c>
      <c r="Z2078">
        <f t="shared" si="244"/>
        <v>91</v>
      </c>
      <c r="AA2078">
        <f t="shared" si="245"/>
        <v>91</v>
      </c>
    </row>
    <row r="2079" spans="1:27" x14ac:dyDescent="0.25">
      <c r="A2079" t="s">
        <v>40</v>
      </c>
      <c r="B2079" t="s">
        <v>40</v>
      </c>
      <c r="C2079" t="s">
        <v>40</v>
      </c>
      <c r="E2079">
        <v>2014</v>
      </c>
      <c r="F2079">
        <v>2</v>
      </c>
      <c r="G2079">
        <v>455</v>
      </c>
      <c r="H2079">
        <v>5</v>
      </c>
      <c r="I2079">
        <v>6</v>
      </c>
      <c r="J2079">
        <v>8</v>
      </c>
      <c r="K2079">
        <v>6</v>
      </c>
      <c r="L2079">
        <v>6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f t="shared" si="246"/>
        <v>0</v>
      </c>
      <c r="V2079" t="str">
        <f t="shared" si="240"/>
        <v>Barefoot Resort - Love2014</v>
      </c>
      <c r="W2079" s="17">
        <f t="shared" si="241"/>
        <v>19</v>
      </c>
      <c r="X2079">
        <f t="shared" si="242"/>
        <v>94</v>
      </c>
      <c r="Y2079">
        <f t="shared" si="243"/>
        <v>100</v>
      </c>
      <c r="Z2079">
        <f t="shared" si="244"/>
        <v>91</v>
      </c>
      <c r="AA2079">
        <f t="shared" si="245"/>
        <v>91</v>
      </c>
    </row>
    <row r="2080" spans="1:27" x14ac:dyDescent="0.25">
      <c r="A2080" t="s">
        <v>40</v>
      </c>
      <c r="B2080" t="s">
        <v>40</v>
      </c>
      <c r="C2080" t="s">
        <v>40</v>
      </c>
      <c r="E2080">
        <v>2014</v>
      </c>
      <c r="F2080">
        <v>3</v>
      </c>
      <c r="G2080">
        <v>144</v>
      </c>
      <c r="H2080">
        <v>3</v>
      </c>
      <c r="I2080">
        <v>4</v>
      </c>
      <c r="J2080">
        <v>4</v>
      </c>
      <c r="K2080">
        <v>3</v>
      </c>
      <c r="L2080">
        <v>4</v>
      </c>
      <c r="M2080">
        <v>0</v>
      </c>
      <c r="N2080">
        <v>0</v>
      </c>
      <c r="O2080">
        <v>1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f t="shared" si="246"/>
        <v>0</v>
      </c>
      <c r="V2080" t="str">
        <f t="shared" si="240"/>
        <v>Barefoot Resort - Love2014</v>
      </c>
      <c r="W2080" s="17">
        <f t="shared" si="241"/>
        <v>19</v>
      </c>
      <c r="X2080">
        <f t="shared" si="242"/>
        <v>94</v>
      </c>
      <c r="Y2080">
        <f t="shared" si="243"/>
        <v>100</v>
      </c>
      <c r="Z2080">
        <f t="shared" si="244"/>
        <v>91</v>
      </c>
      <c r="AA2080">
        <f t="shared" si="245"/>
        <v>91</v>
      </c>
    </row>
    <row r="2081" spans="1:27" x14ac:dyDescent="0.25">
      <c r="A2081" t="s">
        <v>40</v>
      </c>
      <c r="B2081" t="s">
        <v>40</v>
      </c>
      <c r="C2081" t="s">
        <v>40</v>
      </c>
      <c r="E2081">
        <v>2014</v>
      </c>
      <c r="F2081">
        <v>4</v>
      </c>
      <c r="G2081">
        <v>265</v>
      </c>
      <c r="H2081">
        <v>4</v>
      </c>
      <c r="I2081">
        <v>5</v>
      </c>
      <c r="J2081">
        <v>5</v>
      </c>
      <c r="K2081">
        <v>5</v>
      </c>
      <c r="L2081">
        <v>4</v>
      </c>
      <c r="M2081">
        <v>0</v>
      </c>
      <c r="N2081">
        <v>0</v>
      </c>
      <c r="O2081">
        <v>0</v>
      </c>
      <c r="P2081">
        <v>1</v>
      </c>
      <c r="Q2081">
        <v>0</v>
      </c>
      <c r="R2081">
        <v>0</v>
      </c>
      <c r="S2081">
        <v>0</v>
      </c>
      <c r="T2081">
        <v>0</v>
      </c>
      <c r="U2081">
        <f t="shared" si="246"/>
        <v>0</v>
      </c>
      <c r="V2081" t="str">
        <f t="shared" si="240"/>
        <v>Barefoot Resort - Love2014</v>
      </c>
      <c r="W2081" s="17">
        <f t="shared" si="241"/>
        <v>19</v>
      </c>
      <c r="X2081">
        <f t="shared" si="242"/>
        <v>94</v>
      </c>
      <c r="Y2081">
        <f t="shared" si="243"/>
        <v>100</v>
      </c>
      <c r="Z2081">
        <f t="shared" si="244"/>
        <v>91</v>
      </c>
      <c r="AA2081">
        <f t="shared" si="245"/>
        <v>91</v>
      </c>
    </row>
    <row r="2082" spans="1:27" x14ac:dyDescent="0.25">
      <c r="A2082" t="s">
        <v>40</v>
      </c>
      <c r="B2082" t="s">
        <v>40</v>
      </c>
      <c r="C2082" t="s">
        <v>40</v>
      </c>
      <c r="E2082">
        <v>2014</v>
      </c>
      <c r="F2082">
        <v>5</v>
      </c>
      <c r="G2082">
        <v>420</v>
      </c>
      <c r="H2082">
        <v>4</v>
      </c>
      <c r="I2082">
        <v>6</v>
      </c>
      <c r="J2082">
        <v>5</v>
      </c>
      <c r="K2082">
        <v>5</v>
      </c>
      <c r="L2082">
        <v>6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f t="shared" si="246"/>
        <v>0</v>
      </c>
      <c r="V2082" t="str">
        <f t="shared" si="240"/>
        <v>Barefoot Resort - Love2014</v>
      </c>
      <c r="W2082" s="17">
        <f t="shared" si="241"/>
        <v>19</v>
      </c>
      <c r="X2082">
        <f t="shared" si="242"/>
        <v>94</v>
      </c>
      <c r="Y2082">
        <f t="shared" si="243"/>
        <v>100</v>
      </c>
      <c r="Z2082">
        <f t="shared" si="244"/>
        <v>91</v>
      </c>
      <c r="AA2082">
        <f t="shared" si="245"/>
        <v>91</v>
      </c>
    </row>
    <row r="2083" spans="1:27" x14ac:dyDescent="0.25">
      <c r="A2083" t="s">
        <v>40</v>
      </c>
      <c r="B2083" t="s">
        <v>40</v>
      </c>
      <c r="C2083" t="s">
        <v>40</v>
      </c>
      <c r="E2083">
        <v>2014</v>
      </c>
      <c r="F2083">
        <v>6</v>
      </c>
      <c r="G2083">
        <v>340</v>
      </c>
      <c r="H2083">
        <v>4</v>
      </c>
      <c r="I2083">
        <v>6</v>
      </c>
      <c r="J2083">
        <v>3</v>
      </c>
      <c r="K2083">
        <v>4</v>
      </c>
      <c r="L2083">
        <v>5</v>
      </c>
      <c r="M2083">
        <v>0</v>
      </c>
      <c r="N2083">
        <v>0</v>
      </c>
      <c r="O2083">
        <v>1</v>
      </c>
      <c r="P2083">
        <v>0</v>
      </c>
      <c r="Q2083">
        <v>0</v>
      </c>
      <c r="R2083">
        <v>1</v>
      </c>
      <c r="S2083">
        <v>0</v>
      </c>
      <c r="T2083">
        <v>0</v>
      </c>
      <c r="U2083">
        <f t="shared" si="246"/>
        <v>1</v>
      </c>
      <c r="V2083" t="str">
        <f t="shared" si="240"/>
        <v>Barefoot Resort - Love2014</v>
      </c>
      <c r="W2083" s="17">
        <f t="shared" si="241"/>
        <v>19</v>
      </c>
      <c r="X2083">
        <f t="shared" ref="X2083:X2114" si="247">SUMIF($V:$V,$V2083,$I:$I)</f>
        <v>94</v>
      </c>
      <c r="Y2083">
        <f t="shared" si="243"/>
        <v>100</v>
      </c>
      <c r="Z2083">
        <f t="shared" si="244"/>
        <v>91</v>
      </c>
      <c r="AA2083">
        <f t="shared" si="245"/>
        <v>91</v>
      </c>
    </row>
    <row r="2084" spans="1:27" x14ac:dyDescent="0.25">
      <c r="A2084" t="s">
        <v>40</v>
      </c>
      <c r="B2084" t="s">
        <v>40</v>
      </c>
      <c r="C2084" t="s">
        <v>40</v>
      </c>
      <c r="E2084">
        <v>2014</v>
      </c>
      <c r="F2084">
        <v>7</v>
      </c>
      <c r="G2084">
        <v>398</v>
      </c>
      <c r="H2084">
        <v>4</v>
      </c>
      <c r="I2084">
        <v>6</v>
      </c>
      <c r="J2084">
        <v>7</v>
      </c>
      <c r="K2084">
        <v>4</v>
      </c>
      <c r="L2084">
        <v>4</v>
      </c>
      <c r="M2084">
        <v>0</v>
      </c>
      <c r="N2084">
        <v>0</v>
      </c>
      <c r="O2084">
        <v>1</v>
      </c>
      <c r="P2084">
        <v>1</v>
      </c>
      <c r="Q2084">
        <v>0</v>
      </c>
      <c r="R2084">
        <v>0</v>
      </c>
      <c r="S2084">
        <v>0</v>
      </c>
      <c r="T2084">
        <v>0</v>
      </c>
      <c r="U2084">
        <f t="shared" si="246"/>
        <v>0</v>
      </c>
      <c r="V2084" t="str">
        <f t="shared" si="240"/>
        <v>Barefoot Resort - Love2014</v>
      </c>
      <c r="W2084" s="17">
        <f t="shared" si="241"/>
        <v>19</v>
      </c>
      <c r="X2084">
        <f t="shared" si="247"/>
        <v>94</v>
      </c>
      <c r="Y2084">
        <f t="shared" si="243"/>
        <v>100</v>
      </c>
      <c r="Z2084">
        <f t="shared" si="244"/>
        <v>91</v>
      </c>
      <c r="AA2084">
        <f t="shared" si="245"/>
        <v>91</v>
      </c>
    </row>
    <row r="2085" spans="1:27" x14ac:dyDescent="0.25">
      <c r="A2085" t="s">
        <v>40</v>
      </c>
      <c r="B2085" t="s">
        <v>40</v>
      </c>
      <c r="C2085" t="s">
        <v>40</v>
      </c>
      <c r="E2085">
        <v>2014</v>
      </c>
      <c r="F2085">
        <v>8</v>
      </c>
      <c r="G2085">
        <v>485</v>
      </c>
      <c r="H2085">
        <v>5</v>
      </c>
      <c r="I2085">
        <v>5</v>
      </c>
      <c r="J2085">
        <v>10</v>
      </c>
      <c r="K2085">
        <v>6</v>
      </c>
      <c r="L2085">
        <v>7</v>
      </c>
      <c r="M2085">
        <v>1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f t="shared" si="246"/>
        <v>0</v>
      </c>
      <c r="V2085" t="str">
        <f t="shared" si="240"/>
        <v>Barefoot Resort - Love2014</v>
      </c>
      <c r="W2085" s="17">
        <f t="shared" si="241"/>
        <v>19</v>
      </c>
      <c r="X2085">
        <f t="shared" si="247"/>
        <v>94</v>
      </c>
      <c r="Y2085">
        <f t="shared" si="243"/>
        <v>100</v>
      </c>
      <c r="Z2085">
        <f t="shared" si="244"/>
        <v>91</v>
      </c>
      <c r="AA2085">
        <f t="shared" si="245"/>
        <v>91</v>
      </c>
    </row>
    <row r="2086" spans="1:27" x14ac:dyDescent="0.25">
      <c r="A2086" t="s">
        <v>40</v>
      </c>
      <c r="B2086" t="s">
        <v>40</v>
      </c>
      <c r="C2086" t="s">
        <v>40</v>
      </c>
      <c r="E2086">
        <v>2014</v>
      </c>
      <c r="F2086">
        <v>9</v>
      </c>
      <c r="G2086">
        <v>187</v>
      </c>
      <c r="H2086">
        <v>3</v>
      </c>
      <c r="I2086">
        <v>5</v>
      </c>
      <c r="J2086">
        <v>3</v>
      </c>
      <c r="K2086">
        <v>4</v>
      </c>
      <c r="L2086">
        <v>4</v>
      </c>
      <c r="M2086">
        <v>0</v>
      </c>
      <c r="N2086">
        <v>1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f t="shared" si="246"/>
        <v>0</v>
      </c>
      <c r="V2086" t="str">
        <f t="shared" si="240"/>
        <v>Barefoot Resort - Love2014</v>
      </c>
      <c r="W2086" s="17">
        <f t="shared" si="241"/>
        <v>19</v>
      </c>
      <c r="X2086">
        <f t="shared" si="247"/>
        <v>94</v>
      </c>
      <c r="Y2086">
        <f t="shared" si="243"/>
        <v>100</v>
      </c>
      <c r="Z2086">
        <f t="shared" si="244"/>
        <v>91</v>
      </c>
      <c r="AA2086">
        <f t="shared" si="245"/>
        <v>91</v>
      </c>
    </row>
    <row r="2087" spans="1:27" x14ac:dyDescent="0.25">
      <c r="A2087" t="s">
        <v>40</v>
      </c>
      <c r="B2087" t="s">
        <v>40</v>
      </c>
      <c r="C2087" t="s">
        <v>40</v>
      </c>
      <c r="E2087">
        <v>2014</v>
      </c>
      <c r="F2087">
        <v>10</v>
      </c>
      <c r="G2087">
        <v>321</v>
      </c>
      <c r="H2087">
        <v>4</v>
      </c>
      <c r="I2087">
        <v>4</v>
      </c>
      <c r="J2087">
        <v>5</v>
      </c>
      <c r="K2087">
        <v>5</v>
      </c>
      <c r="L2087">
        <v>5</v>
      </c>
      <c r="M2087">
        <v>1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f t="shared" si="246"/>
        <v>0</v>
      </c>
      <c r="V2087" t="str">
        <f t="shared" si="240"/>
        <v>Barefoot Resort - Love2014</v>
      </c>
      <c r="W2087" s="17">
        <f t="shared" si="241"/>
        <v>19</v>
      </c>
      <c r="X2087">
        <f t="shared" si="247"/>
        <v>94</v>
      </c>
      <c r="Y2087">
        <f t="shared" si="243"/>
        <v>100</v>
      </c>
      <c r="Z2087">
        <f t="shared" si="244"/>
        <v>91</v>
      </c>
      <c r="AA2087">
        <f t="shared" si="245"/>
        <v>91</v>
      </c>
    </row>
    <row r="2088" spans="1:27" x14ac:dyDescent="0.25">
      <c r="A2088" t="s">
        <v>40</v>
      </c>
      <c r="B2088" t="s">
        <v>40</v>
      </c>
      <c r="C2088" t="s">
        <v>40</v>
      </c>
      <c r="E2088">
        <v>2014</v>
      </c>
      <c r="F2088">
        <v>11</v>
      </c>
      <c r="G2088">
        <v>109</v>
      </c>
      <c r="H2088">
        <v>3</v>
      </c>
      <c r="I2088">
        <v>6</v>
      </c>
      <c r="J2088">
        <v>3</v>
      </c>
      <c r="K2088">
        <v>3</v>
      </c>
      <c r="L2088">
        <v>3</v>
      </c>
      <c r="M2088">
        <v>0</v>
      </c>
      <c r="N2088">
        <v>1</v>
      </c>
      <c r="O2088">
        <v>1</v>
      </c>
      <c r="P2088">
        <v>1</v>
      </c>
      <c r="Q2088">
        <v>0</v>
      </c>
      <c r="R2088">
        <v>0</v>
      </c>
      <c r="S2088">
        <v>0</v>
      </c>
      <c r="T2088">
        <v>0</v>
      </c>
      <c r="U2088">
        <f t="shared" si="246"/>
        <v>0</v>
      </c>
      <c r="V2088" t="str">
        <f t="shared" si="240"/>
        <v>Barefoot Resort - Love2014</v>
      </c>
      <c r="W2088" s="17">
        <f t="shared" si="241"/>
        <v>19</v>
      </c>
      <c r="X2088">
        <f t="shared" si="247"/>
        <v>94</v>
      </c>
      <c r="Y2088">
        <f t="shared" si="243"/>
        <v>100</v>
      </c>
      <c r="Z2088">
        <f t="shared" si="244"/>
        <v>91</v>
      </c>
      <c r="AA2088">
        <f t="shared" si="245"/>
        <v>91</v>
      </c>
    </row>
    <row r="2089" spans="1:27" x14ac:dyDescent="0.25">
      <c r="A2089" t="s">
        <v>40</v>
      </c>
      <c r="B2089" t="s">
        <v>40</v>
      </c>
      <c r="C2089" t="s">
        <v>40</v>
      </c>
      <c r="E2089">
        <v>2014</v>
      </c>
      <c r="F2089">
        <v>12</v>
      </c>
      <c r="G2089">
        <v>393</v>
      </c>
      <c r="H2089">
        <v>4</v>
      </c>
      <c r="I2089">
        <v>4</v>
      </c>
      <c r="J2089">
        <v>5</v>
      </c>
      <c r="K2089">
        <v>5</v>
      </c>
      <c r="L2089">
        <v>5</v>
      </c>
      <c r="M2089">
        <v>1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f t="shared" si="246"/>
        <v>0</v>
      </c>
      <c r="V2089" t="str">
        <f t="shared" si="240"/>
        <v>Barefoot Resort - Love2014</v>
      </c>
      <c r="W2089" s="17">
        <f t="shared" si="241"/>
        <v>19</v>
      </c>
      <c r="X2089">
        <f t="shared" si="247"/>
        <v>94</v>
      </c>
      <c r="Y2089">
        <f t="shared" si="243"/>
        <v>100</v>
      </c>
      <c r="Z2089">
        <f t="shared" si="244"/>
        <v>91</v>
      </c>
      <c r="AA2089">
        <f t="shared" si="245"/>
        <v>91</v>
      </c>
    </row>
    <row r="2090" spans="1:27" x14ac:dyDescent="0.25">
      <c r="A2090" t="s">
        <v>40</v>
      </c>
      <c r="B2090" t="s">
        <v>40</v>
      </c>
      <c r="C2090" t="s">
        <v>40</v>
      </c>
      <c r="E2090">
        <v>2014</v>
      </c>
      <c r="F2090">
        <v>13</v>
      </c>
      <c r="G2090">
        <v>447</v>
      </c>
      <c r="H2090">
        <v>5</v>
      </c>
      <c r="I2090">
        <v>5</v>
      </c>
      <c r="J2090">
        <v>7</v>
      </c>
      <c r="K2090">
        <v>6</v>
      </c>
      <c r="L2090">
        <v>6</v>
      </c>
      <c r="M2090">
        <v>1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f t="shared" si="246"/>
        <v>0</v>
      </c>
      <c r="V2090" t="str">
        <f t="shared" si="240"/>
        <v>Barefoot Resort - Love2014</v>
      </c>
      <c r="W2090" s="17">
        <f t="shared" si="241"/>
        <v>19</v>
      </c>
      <c r="X2090">
        <f t="shared" si="247"/>
        <v>94</v>
      </c>
      <c r="Y2090">
        <f t="shared" si="243"/>
        <v>100</v>
      </c>
      <c r="Z2090">
        <f t="shared" si="244"/>
        <v>91</v>
      </c>
      <c r="AA2090">
        <f t="shared" si="245"/>
        <v>91</v>
      </c>
    </row>
    <row r="2091" spans="1:27" x14ac:dyDescent="0.25">
      <c r="A2091" t="s">
        <v>40</v>
      </c>
      <c r="B2091" t="s">
        <v>40</v>
      </c>
      <c r="C2091" t="s">
        <v>40</v>
      </c>
      <c r="E2091">
        <v>2014</v>
      </c>
      <c r="F2091">
        <v>14</v>
      </c>
      <c r="G2091">
        <v>361</v>
      </c>
      <c r="H2091">
        <v>4</v>
      </c>
      <c r="I2091">
        <v>6</v>
      </c>
      <c r="J2091">
        <v>5</v>
      </c>
      <c r="K2091">
        <v>7</v>
      </c>
      <c r="L2091">
        <v>6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f t="shared" si="246"/>
        <v>0</v>
      </c>
      <c r="V2091" t="str">
        <f t="shared" si="240"/>
        <v>Barefoot Resort - Love2014</v>
      </c>
      <c r="W2091" s="17">
        <f t="shared" si="241"/>
        <v>19</v>
      </c>
      <c r="X2091">
        <f t="shared" si="247"/>
        <v>94</v>
      </c>
      <c r="Y2091">
        <f t="shared" si="243"/>
        <v>100</v>
      </c>
      <c r="Z2091">
        <f t="shared" si="244"/>
        <v>91</v>
      </c>
      <c r="AA2091">
        <f t="shared" si="245"/>
        <v>91</v>
      </c>
    </row>
    <row r="2092" spans="1:27" x14ac:dyDescent="0.25">
      <c r="A2092" t="s">
        <v>40</v>
      </c>
      <c r="B2092" t="s">
        <v>40</v>
      </c>
      <c r="C2092" t="s">
        <v>40</v>
      </c>
      <c r="E2092">
        <v>2014</v>
      </c>
      <c r="F2092">
        <v>15</v>
      </c>
      <c r="G2092">
        <v>154</v>
      </c>
      <c r="H2092">
        <v>3</v>
      </c>
      <c r="I2092">
        <v>3</v>
      </c>
      <c r="J2092">
        <v>4</v>
      </c>
      <c r="K2092">
        <v>4</v>
      </c>
      <c r="L2092">
        <v>4</v>
      </c>
      <c r="M2092">
        <v>1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f t="shared" si="246"/>
        <v>0</v>
      </c>
      <c r="V2092" t="str">
        <f t="shared" si="240"/>
        <v>Barefoot Resort - Love2014</v>
      </c>
      <c r="W2092" s="17">
        <f t="shared" si="241"/>
        <v>19</v>
      </c>
      <c r="X2092">
        <f t="shared" si="247"/>
        <v>94</v>
      </c>
      <c r="Y2092">
        <f t="shared" si="243"/>
        <v>100</v>
      </c>
      <c r="Z2092">
        <f t="shared" si="244"/>
        <v>91</v>
      </c>
      <c r="AA2092">
        <f t="shared" si="245"/>
        <v>91</v>
      </c>
    </row>
    <row r="2093" spans="1:27" x14ac:dyDescent="0.25">
      <c r="A2093" t="s">
        <v>40</v>
      </c>
      <c r="B2093" t="s">
        <v>40</v>
      </c>
      <c r="C2093" t="s">
        <v>40</v>
      </c>
      <c r="E2093">
        <v>2014</v>
      </c>
      <c r="F2093">
        <v>16</v>
      </c>
      <c r="G2093">
        <v>332</v>
      </c>
      <c r="H2093">
        <v>4</v>
      </c>
      <c r="I2093">
        <v>4</v>
      </c>
      <c r="J2093">
        <v>5</v>
      </c>
      <c r="K2093">
        <v>5</v>
      </c>
      <c r="L2093">
        <v>5</v>
      </c>
      <c r="M2093">
        <v>1</v>
      </c>
      <c r="N2093">
        <v>0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f t="shared" si="246"/>
        <v>0</v>
      </c>
      <c r="V2093" t="str">
        <f t="shared" si="240"/>
        <v>Barefoot Resort - Love2014</v>
      </c>
      <c r="W2093" s="17">
        <f t="shared" si="241"/>
        <v>19</v>
      </c>
      <c r="X2093">
        <f t="shared" si="247"/>
        <v>94</v>
      </c>
      <c r="Y2093">
        <f t="shared" si="243"/>
        <v>100</v>
      </c>
      <c r="Z2093">
        <f t="shared" si="244"/>
        <v>91</v>
      </c>
      <c r="AA2093">
        <f t="shared" si="245"/>
        <v>91</v>
      </c>
    </row>
    <row r="2094" spans="1:27" x14ac:dyDescent="0.25">
      <c r="A2094" t="s">
        <v>40</v>
      </c>
      <c r="B2094" t="s">
        <v>40</v>
      </c>
      <c r="C2094" t="s">
        <v>40</v>
      </c>
      <c r="E2094">
        <v>2014</v>
      </c>
      <c r="F2094">
        <v>17</v>
      </c>
      <c r="G2094">
        <v>389</v>
      </c>
      <c r="H2094">
        <v>4</v>
      </c>
      <c r="I2094">
        <v>7</v>
      </c>
      <c r="J2094">
        <v>7</v>
      </c>
      <c r="K2094">
        <v>6</v>
      </c>
      <c r="L2094">
        <v>4</v>
      </c>
      <c r="M2094">
        <v>0</v>
      </c>
      <c r="N2094">
        <v>0</v>
      </c>
      <c r="O2094">
        <v>0</v>
      </c>
      <c r="P2094">
        <v>1</v>
      </c>
      <c r="Q2094">
        <v>0</v>
      </c>
      <c r="R2094">
        <v>0</v>
      </c>
      <c r="S2094">
        <v>0</v>
      </c>
      <c r="T2094">
        <v>0</v>
      </c>
      <c r="U2094">
        <f t="shared" si="246"/>
        <v>0</v>
      </c>
      <c r="V2094" t="str">
        <f t="shared" si="240"/>
        <v>Barefoot Resort - Love2014</v>
      </c>
      <c r="W2094" s="17">
        <f t="shared" si="241"/>
        <v>19</v>
      </c>
      <c r="X2094">
        <f t="shared" si="247"/>
        <v>94</v>
      </c>
      <c r="Y2094">
        <f t="shared" si="243"/>
        <v>100</v>
      </c>
      <c r="Z2094">
        <f t="shared" si="244"/>
        <v>91</v>
      </c>
      <c r="AA2094">
        <f t="shared" si="245"/>
        <v>91</v>
      </c>
    </row>
    <row r="2095" spans="1:27" x14ac:dyDescent="0.25">
      <c r="A2095" t="s">
        <v>40</v>
      </c>
      <c r="B2095" t="s">
        <v>40</v>
      </c>
      <c r="C2095" t="s">
        <v>40</v>
      </c>
      <c r="E2095">
        <v>2014</v>
      </c>
      <c r="F2095">
        <v>18</v>
      </c>
      <c r="G2095">
        <v>534</v>
      </c>
      <c r="H2095">
        <v>5</v>
      </c>
      <c r="I2095">
        <v>6</v>
      </c>
      <c r="J2095">
        <v>5</v>
      </c>
      <c r="K2095">
        <v>8</v>
      </c>
      <c r="L2095">
        <v>7</v>
      </c>
      <c r="M2095">
        <v>0</v>
      </c>
      <c r="N2095">
        <v>1</v>
      </c>
      <c r="O2095">
        <v>0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f t="shared" si="246"/>
        <v>0</v>
      </c>
      <c r="V2095" t="str">
        <f t="shared" si="240"/>
        <v>Barefoot Resort - Love2014</v>
      </c>
      <c r="W2095" s="17">
        <f t="shared" si="241"/>
        <v>19</v>
      </c>
      <c r="X2095">
        <f t="shared" si="247"/>
        <v>94</v>
      </c>
      <c r="Y2095">
        <f t="shared" si="243"/>
        <v>100</v>
      </c>
      <c r="Z2095">
        <f t="shared" si="244"/>
        <v>91</v>
      </c>
      <c r="AA2095">
        <f t="shared" si="245"/>
        <v>91</v>
      </c>
    </row>
    <row r="2096" spans="1:27" x14ac:dyDescent="0.25">
      <c r="A2096" t="s">
        <v>39</v>
      </c>
      <c r="B2096" t="s">
        <v>39</v>
      </c>
      <c r="C2096" t="s">
        <v>39</v>
      </c>
      <c r="E2096">
        <v>2014</v>
      </c>
      <c r="F2096">
        <v>1</v>
      </c>
      <c r="G2096">
        <v>323</v>
      </c>
      <c r="H2096">
        <v>4</v>
      </c>
      <c r="I2096">
        <v>6</v>
      </c>
      <c r="J2096">
        <v>5</v>
      </c>
      <c r="K2096">
        <v>6</v>
      </c>
      <c r="L2096">
        <v>6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f t="shared" si="246"/>
        <v>0</v>
      </c>
      <c r="V2096" t="str">
        <f t="shared" si="240"/>
        <v>Barefoot Resort - Fazio2014</v>
      </c>
      <c r="W2096" s="17">
        <f t="shared" si="241"/>
        <v>18</v>
      </c>
      <c r="X2096">
        <f t="shared" si="247"/>
        <v>98</v>
      </c>
      <c r="Y2096">
        <f t="shared" si="243"/>
        <v>96</v>
      </c>
      <c r="Z2096">
        <f t="shared" si="244"/>
        <v>87</v>
      </c>
      <c r="AA2096">
        <f t="shared" si="245"/>
        <v>87</v>
      </c>
    </row>
    <row r="2097" spans="1:27" x14ac:dyDescent="0.25">
      <c r="A2097" t="s">
        <v>39</v>
      </c>
      <c r="B2097" t="s">
        <v>39</v>
      </c>
      <c r="C2097" t="s">
        <v>39</v>
      </c>
      <c r="E2097">
        <v>2014</v>
      </c>
      <c r="F2097">
        <v>2</v>
      </c>
      <c r="G2097">
        <v>406</v>
      </c>
      <c r="H2097">
        <v>4</v>
      </c>
      <c r="I2097">
        <v>8</v>
      </c>
      <c r="J2097">
        <v>7</v>
      </c>
      <c r="K2097">
        <v>6</v>
      </c>
      <c r="L2097">
        <v>7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f t="shared" si="246"/>
        <v>0</v>
      </c>
      <c r="V2097" t="str">
        <f t="shared" si="240"/>
        <v>Barefoot Resort - Fazio2014</v>
      </c>
      <c r="W2097" s="17">
        <f t="shared" si="241"/>
        <v>18</v>
      </c>
      <c r="X2097">
        <f t="shared" si="247"/>
        <v>98</v>
      </c>
      <c r="Y2097">
        <f t="shared" si="243"/>
        <v>96</v>
      </c>
      <c r="Z2097">
        <f t="shared" si="244"/>
        <v>87</v>
      </c>
      <c r="AA2097">
        <f t="shared" si="245"/>
        <v>87</v>
      </c>
    </row>
    <row r="2098" spans="1:27" x14ac:dyDescent="0.25">
      <c r="A2098" t="s">
        <v>39</v>
      </c>
      <c r="B2098" t="s">
        <v>39</v>
      </c>
      <c r="C2098" t="s">
        <v>39</v>
      </c>
      <c r="E2098">
        <v>2014</v>
      </c>
      <c r="F2098">
        <v>3</v>
      </c>
      <c r="G2098">
        <v>122</v>
      </c>
      <c r="H2098">
        <v>3</v>
      </c>
      <c r="I2098">
        <v>4</v>
      </c>
      <c r="J2098">
        <v>3</v>
      </c>
      <c r="K2098">
        <v>3</v>
      </c>
      <c r="L2098">
        <v>4</v>
      </c>
      <c r="M2098">
        <v>0</v>
      </c>
      <c r="N2098">
        <v>1</v>
      </c>
      <c r="O2098">
        <v>1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f t="shared" si="246"/>
        <v>0</v>
      </c>
      <c r="V2098" t="str">
        <f t="shared" si="240"/>
        <v>Barefoot Resort - Fazio2014</v>
      </c>
      <c r="W2098" s="17">
        <f t="shared" si="241"/>
        <v>18</v>
      </c>
      <c r="X2098">
        <f t="shared" si="247"/>
        <v>98</v>
      </c>
      <c r="Y2098">
        <f t="shared" si="243"/>
        <v>96</v>
      </c>
      <c r="Z2098">
        <f t="shared" si="244"/>
        <v>87</v>
      </c>
      <c r="AA2098">
        <f t="shared" si="245"/>
        <v>87</v>
      </c>
    </row>
    <row r="2099" spans="1:27" x14ac:dyDescent="0.25">
      <c r="A2099" t="s">
        <v>39</v>
      </c>
      <c r="B2099" t="s">
        <v>39</v>
      </c>
      <c r="C2099" t="s">
        <v>39</v>
      </c>
      <c r="E2099">
        <v>2014</v>
      </c>
      <c r="F2099">
        <v>4</v>
      </c>
      <c r="G2099">
        <v>440</v>
      </c>
      <c r="H2099">
        <v>5</v>
      </c>
      <c r="I2099">
        <v>5</v>
      </c>
      <c r="J2099">
        <v>5</v>
      </c>
      <c r="K2099">
        <v>5</v>
      </c>
      <c r="L2099">
        <v>5</v>
      </c>
      <c r="M2099">
        <v>1</v>
      </c>
      <c r="N2099">
        <v>1</v>
      </c>
      <c r="O2099">
        <v>1</v>
      </c>
      <c r="P2099">
        <v>1</v>
      </c>
      <c r="Q2099">
        <v>0</v>
      </c>
      <c r="R2099">
        <v>0</v>
      </c>
      <c r="S2099">
        <v>0</v>
      </c>
      <c r="T2099">
        <v>0</v>
      </c>
      <c r="U2099">
        <f t="shared" si="246"/>
        <v>0</v>
      </c>
      <c r="V2099" t="str">
        <f t="shared" si="240"/>
        <v>Barefoot Resort - Fazio2014</v>
      </c>
      <c r="W2099" s="17">
        <f t="shared" si="241"/>
        <v>18</v>
      </c>
      <c r="X2099">
        <f t="shared" si="247"/>
        <v>98</v>
      </c>
      <c r="Y2099">
        <f t="shared" si="243"/>
        <v>96</v>
      </c>
      <c r="Z2099">
        <f t="shared" si="244"/>
        <v>87</v>
      </c>
      <c r="AA2099">
        <f t="shared" si="245"/>
        <v>87</v>
      </c>
    </row>
    <row r="2100" spans="1:27" x14ac:dyDescent="0.25">
      <c r="A2100" t="s">
        <v>39</v>
      </c>
      <c r="B2100" t="s">
        <v>39</v>
      </c>
      <c r="C2100" t="s">
        <v>39</v>
      </c>
      <c r="E2100">
        <v>2014</v>
      </c>
      <c r="F2100">
        <v>5</v>
      </c>
      <c r="G2100">
        <v>441</v>
      </c>
      <c r="H2100">
        <v>4</v>
      </c>
      <c r="I2100">
        <v>4</v>
      </c>
      <c r="J2100">
        <v>6</v>
      </c>
      <c r="K2100">
        <v>5</v>
      </c>
      <c r="L2100">
        <v>5</v>
      </c>
      <c r="M2100">
        <v>1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f t="shared" si="246"/>
        <v>0</v>
      </c>
      <c r="V2100" t="str">
        <f t="shared" si="240"/>
        <v>Barefoot Resort - Fazio2014</v>
      </c>
      <c r="W2100" s="17">
        <f t="shared" si="241"/>
        <v>18</v>
      </c>
      <c r="X2100">
        <f t="shared" si="247"/>
        <v>98</v>
      </c>
      <c r="Y2100">
        <f t="shared" si="243"/>
        <v>96</v>
      </c>
      <c r="Z2100">
        <f t="shared" si="244"/>
        <v>87</v>
      </c>
      <c r="AA2100">
        <f t="shared" si="245"/>
        <v>87</v>
      </c>
    </row>
    <row r="2101" spans="1:27" x14ac:dyDescent="0.25">
      <c r="A2101" t="s">
        <v>39</v>
      </c>
      <c r="B2101" t="s">
        <v>39</v>
      </c>
      <c r="C2101" t="s">
        <v>39</v>
      </c>
      <c r="E2101">
        <v>2014</v>
      </c>
      <c r="F2101">
        <v>6</v>
      </c>
      <c r="G2101">
        <v>144</v>
      </c>
      <c r="H2101">
        <v>3</v>
      </c>
      <c r="I2101">
        <v>6</v>
      </c>
      <c r="J2101">
        <v>4</v>
      </c>
      <c r="K2101">
        <v>4</v>
      </c>
      <c r="L2101">
        <v>4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0</v>
      </c>
      <c r="T2101">
        <v>0</v>
      </c>
      <c r="U2101">
        <f t="shared" si="246"/>
        <v>0</v>
      </c>
      <c r="V2101" t="str">
        <f t="shared" si="240"/>
        <v>Barefoot Resort - Fazio2014</v>
      </c>
      <c r="W2101" s="17">
        <f t="shared" si="241"/>
        <v>18</v>
      </c>
      <c r="X2101">
        <f t="shared" si="247"/>
        <v>98</v>
      </c>
      <c r="Y2101">
        <f t="shared" si="243"/>
        <v>96</v>
      </c>
      <c r="Z2101">
        <f t="shared" si="244"/>
        <v>87</v>
      </c>
      <c r="AA2101">
        <f t="shared" si="245"/>
        <v>87</v>
      </c>
    </row>
    <row r="2102" spans="1:27" x14ac:dyDescent="0.25">
      <c r="A2102" t="s">
        <v>39</v>
      </c>
      <c r="B2102" t="s">
        <v>39</v>
      </c>
      <c r="C2102" t="s">
        <v>39</v>
      </c>
      <c r="E2102">
        <v>2014</v>
      </c>
      <c r="F2102">
        <v>7</v>
      </c>
      <c r="G2102">
        <v>494</v>
      </c>
      <c r="H2102">
        <v>5</v>
      </c>
      <c r="I2102">
        <v>7</v>
      </c>
      <c r="J2102">
        <v>5</v>
      </c>
      <c r="K2102">
        <v>6</v>
      </c>
      <c r="L2102">
        <v>4</v>
      </c>
      <c r="M2102">
        <v>0</v>
      </c>
      <c r="N2102">
        <v>1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1</v>
      </c>
      <c r="U2102">
        <f t="shared" si="246"/>
        <v>1</v>
      </c>
      <c r="V2102" t="str">
        <f t="shared" si="240"/>
        <v>Barefoot Resort - Fazio2014</v>
      </c>
      <c r="W2102" s="17">
        <f t="shared" si="241"/>
        <v>18</v>
      </c>
      <c r="X2102">
        <f t="shared" si="247"/>
        <v>98</v>
      </c>
      <c r="Y2102">
        <f t="shared" si="243"/>
        <v>96</v>
      </c>
      <c r="Z2102">
        <f t="shared" si="244"/>
        <v>87</v>
      </c>
      <c r="AA2102">
        <f t="shared" si="245"/>
        <v>87</v>
      </c>
    </row>
    <row r="2103" spans="1:27" x14ac:dyDescent="0.25">
      <c r="A2103" t="s">
        <v>39</v>
      </c>
      <c r="B2103" t="s">
        <v>39</v>
      </c>
      <c r="C2103" t="s">
        <v>39</v>
      </c>
      <c r="E2103">
        <v>2014</v>
      </c>
      <c r="F2103">
        <v>8</v>
      </c>
      <c r="G2103">
        <v>127</v>
      </c>
      <c r="H2103">
        <v>3</v>
      </c>
      <c r="I2103">
        <v>5</v>
      </c>
      <c r="J2103">
        <v>6</v>
      </c>
      <c r="K2103">
        <v>4</v>
      </c>
      <c r="L2103">
        <v>3</v>
      </c>
      <c r="M2103">
        <v>0</v>
      </c>
      <c r="N2103">
        <v>0</v>
      </c>
      <c r="O2103">
        <v>0</v>
      </c>
      <c r="P2103">
        <v>1</v>
      </c>
      <c r="Q2103">
        <v>0</v>
      </c>
      <c r="R2103">
        <v>0</v>
      </c>
      <c r="S2103">
        <v>0</v>
      </c>
      <c r="T2103">
        <v>0</v>
      </c>
      <c r="U2103">
        <f t="shared" si="246"/>
        <v>0</v>
      </c>
      <c r="V2103" t="str">
        <f t="shared" si="240"/>
        <v>Barefoot Resort - Fazio2014</v>
      </c>
      <c r="W2103" s="17">
        <f t="shared" si="241"/>
        <v>18</v>
      </c>
      <c r="X2103">
        <f t="shared" si="247"/>
        <v>98</v>
      </c>
      <c r="Y2103">
        <f t="shared" si="243"/>
        <v>96</v>
      </c>
      <c r="Z2103">
        <f t="shared" si="244"/>
        <v>87</v>
      </c>
      <c r="AA2103">
        <f t="shared" si="245"/>
        <v>87</v>
      </c>
    </row>
    <row r="2104" spans="1:27" x14ac:dyDescent="0.25">
      <c r="A2104" t="s">
        <v>39</v>
      </c>
      <c r="B2104" t="s">
        <v>39</v>
      </c>
      <c r="C2104" t="s">
        <v>39</v>
      </c>
      <c r="E2104">
        <v>2014</v>
      </c>
      <c r="F2104">
        <v>9</v>
      </c>
      <c r="G2104">
        <v>332</v>
      </c>
      <c r="H2104">
        <v>4</v>
      </c>
      <c r="I2104">
        <v>4</v>
      </c>
      <c r="J2104">
        <v>4</v>
      </c>
      <c r="K2104">
        <v>4</v>
      </c>
      <c r="L2104">
        <v>3</v>
      </c>
      <c r="M2104">
        <v>1</v>
      </c>
      <c r="N2104">
        <v>1</v>
      </c>
      <c r="O2104">
        <v>1</v>
      </c>
      <c r="P2104">
        <v>0</v>
      </c>
      <c r="Q2104">
        <v>0</v>
      </c>
      <c r="R2104">
        <v>0</v>
      </c>
      <c r="S2104">
        <v>0</v>
      </c>
      <c r="T2104">
        <v>1</v>
      </c>
      <c r="U2104">
        <f t="shared" si="246"/>
        <v>1</v>
      </c>
      <c r="V2104" t="str">
        <f t="shared" si="240"/>
        <v>Barefoot Resort - Fazio2014</v>
      </c>
      <c r="W2104" s="17">
        <f t="shared" si="241"/>
        <v>18</v>
      </c>
      <c r="X2104">
        <f t="shared" si="247"/>
        <v>98</v>
      </c>
      <c r="Y2104">
        <f t="shared" si="243"/>
        <v>96</v>
      </c>
      <c r="Z2104">
        <f t="shared" si="244"/>
        <v>87</v>
      </c>
      <c r="AA2104">
        <f t="shared" si="245"/>
        <v>87</v>
      </c>
    </row>
    <row r="2105" spans="1:27" x14ac:dyDescent="0.25">
      <c r="A2105" t="s">
        <v>39</v>
      </c>
      <c r="B2105" t="s">
        <v>39</v>
      </c>
      <c r="C2105" t="s">
        <v>39</v>
      </c>
      <c r="E2105">
        <v>2014</v>
      </c>
      <c r="F2105">
        <v>10</v>
      </c>
      <c r="G2105">
        <v>471</v>
      </c>
      <c r="H2105">
        <v>5</v>
      </c>
      <c r="I2105">
        <v>8</v>
      </c>
      <c r="J2105">
        <v>10</v>
      </c>
      <c r="K2105">
        <v>6</v>
      </c>
      <c r="L2105">
        <v>6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f t="shared" si="246"/>
        <v>0</v>
      </c>
      <c r="V2105" t="str">
        <f t="shared" si="240"/>
        <v>Barefoot Resort - Fazio2014</v>
      </c>
      <c r="W2105" s="17">
        <f t="shared" si="241"/>
        <v>18</v>
      </c>
      <c r="X2105">
        <f t="shared" si="247"/>
        <v>98</v>
      </c>
      <c r="Y2105">
        <f t="shared" si="243"/>
        <v>96</v>
      </c>
      <c r="Z2105">
        <f t="shared" si="244"/>
        <v>87</v>
      </c>
      <c r="AA2105">
        <f t="shared" si="245"/>
        <v>87</v>
      </c>
    </row>
    <row r="2106" spans="1:27" x14ac:dyDescent="0.25">
      <c r="A2106" t="s">
        <v>39</v>
      </c>
      <c r="B2106" t="s">
        <v>39</v>
      </c>
      <c r="C2106" t="s">
        <v>39</v>
      </c>
      <c r="E2106">
        <v>2014</v>
      </c>
      <c r="F2106">
        <v>11</v>
      </c>
      <c r="G2106">
        <v>154</v>
      </c>
      <c r="H2106">
        <v>3</v>
      </c>
      <c r="I2106">
        <v>4</v>
      </c>
      <c r="J2106">
        <v>4</v>
      </c>
      <c r="K2106">
        <v>4</v>
      </c>
      <c r="L2106">
        <v>5</v>
      </c>
      <c r="M2106">
        <v>0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0</v>
      </c>
      <c r="T2106">
        <v>0</v>
      </c>
      <c r="U2106">
        <f t="shared" si="246"/>
        <v>0</v>
      </c>
      <c r="V2106" t="str">
        <f t="shared" si="240"/>
        <v>Barefoot Resort - Fazio2014</v>
      </c>
      <c r="W2106" s="17">
        <f t="shared" si="241"/>
        <v>18</v>
      </c>
      <c r="X2106">
        <f t="shared" si="247"/>
        <v>98</v>
      </c>
      <c r="Y2106">
        <f t="shared" si="243"/>
        <v>96</v>
      </c>
      <c r="Z2106">
        <f t="shared" si="244"/>
        <v>87</v>
      </c>
      <c r="AA2106">
        <f t="shared" si="245"/>
        <v>87</v>
      </c>
    </row>
    <row r="2107" spans="1:27" x14ac:dyDescent="0.25">
      <c r="A2107" t="s">
        <v>39</v>
      </c>
      <c r="B2107" t="s">
        <v>39</v>
      </c>
      <c r="C2107" t="s">
        <v>39</v>
      </c>
      <c r="E2107">
        <v>2014</v>
      </c>
      <c r="F2107">
        <v>12</v>
      </c>
      <c r="G2107">
        <v>489</v>
      </c>
      <c r="H2107">
        <v>5</v>
      </c>
      <c r="I2107">
        <v>5</v>
      </c>
      <c r="J2107">
        <v>6</v>
      </c>
      <c r="K2107">
        <v>6</v>
      </c>
      <c r="L2107">
        <v>6</v>
      </c>
      <c r="M2107">
        <v>1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f t="shared" si="246"/>
        <v>0</v>
      </c>
      <c r="V2107" t="str">
        <f t="shared" si="240"/>
        <v>Barefoot Resort - Fazio2014</v>
      </c>
      <c r="W2107" s="17">
        <f t="shared" si="241"/>
        <v>18</v>
      </c>
      <c r="X2107">
        <f t="shared" si="247"/>
        <v>98</v>
      </c>
      <c r="Y2107">
        <f t="shared" si="243"/>
        <v>96</v>
      </c>
      <c r="Z2107">
        <f t="shared" si="244"/>
        <v>87</v>
      </c>
      <c r="AA2107">
        <f t="shared" si="245"/>
        <v>87</v>
      </c>
    </row>
    <row r="2108" spans="1:27" x14ac:dyDescent="0.25">
      <c r="A2108" t="s">
        <v>39</v>
      </c>
      <c r="B2108" t="s">
        <v>39</v>
      </c>
      <c r="C2108" t="s">
        <v>39</v>
      </c>
      <c r="E2108">
        <v>2014</v>
      </c>
      <c r="F2108">
        <v>13</v>
      </c>
      <c r="G2108">
        <v>345</v>
      </c>
      <c r="H2108">
        <v>4</v>
      </c>
      <c r="I2108">
        <v>8</v>
      </c>
      <c r="J2108">
        <v>5</v>
      </c>
      <c r="K2108">
        <v>4</v>
      </c>
      <c r="L2108">
        <v>7</v>
      </c>
      <c r="M2108">
        <v>0</v>
      </c>
      <c r="N2108">
        <v>0</v>
      </c>
      <c r="O2108">
        <v>1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f t="shared" si="246"/>
        <v>0</v>
      </c>
      <c r="V2108" t="str">
        <f t="shared" si="240"/>
        <v>Barefoot Resort - Fazio2014</v>
      </c>
      <c r="W2108" s="17">
        <f t="shared" si="241"/>
        <v>18</v>
      </c>
      <c r="X2108">
        <f t="shared" si="247"/>
        <v>98</v>
      </c>
      <c r="Y2108">
        <f t="shared" si="243"/>
        <v>96</v>
      </c>
      <c r="Z2108">
        <f t="shared" si="244"/>
        <v>87</v>
      </c>
      <c r="AA2108">
        <f t="shared" si="245"/>
        <v>87</v>
      </c>
    </row>
    <row r="2109" spans="1:27" x14ac:dyDescent="0.25">
      <c r="A2109" t="s">
        <v>39</v>
      </c>
      <c r="B2109" t="s">
        <v>39</v>
      </c>
      <c r="C2109" t="s">
        <v>39</v>
      </c>
      <c r="E2109">
        <v>2014</v>
      </c>
      <c r="F2109">
        <v>14</v>
      </c>
      <c r="G2109">
        <v>326</v>
      </c>
      <c r="H2109">
        <v>4</v>
      </c>
      <c r="I2109">
        <v>5</v>
      </c>
      <c r="J2109">
        <v>10</v>
      </c>
      <c r="K2109">
        <v>3</v>
      </c>
      <c r="L2109">
        <v>4</v>
      </c>
      <c r="M2109">
        <v>0</v>
      </c>
      <c r="N2109">
        <v>0</v>
      </c>
      <c r="O2109">
        <v>0</v>
      </c>
      <c r="P2109">
        <v>1</v>
      </c>
      <c r="Q2109">
        <v>0</v>
      </c>
      <c r="R2109">
        <v>0</v>
      </c>
      <c r="S2109">
        <v>1</v>
      </c>
      <c r="T2109">
        <v>0</v>
      </c>
      <c r="U2109">
        <f t="shared" si="246"/>
        <v>1</v>
      </c>
      <c r="V2109" t="str">
        <f t="shared" si="240"/>
        <v>Barefoot Resort - Fazio2014</v>
      </c>
      <c r="W2109" s="17">
        <f t="shared" si="241"/>
        <v>18</v>
      </c>
      <c r="X2109">
        <f t="shared" si="247"/>
        <v>98</v>
      </c>
      <c r="Y2109">
        <f t="shared" si="243"/>
        <v>96</v>
      </c>
      <c r="Z2109">
        <f t="shared" si="244"/>
        <v>87</v>
      </c>
      <c r="AA2109">
        <f t="shared" si="245"/>
        <v>87</v>
      </c>
    </row>
    <row r="2110" spans="1:27" x14ac:dyDescent="0.25">
      <c r="A2110" t="s">
        <v>39</v>
      </c>
      <c r="B2110" t="s">
        <v>39</v>
      </c>
      <c r="C2110" t="s">
        <v>39</v>
      </c>
      <c r="E2110">
        <v>2014</v>
      </c>
      <c r="F2110">
        <v>15</v>
      </c>
      <c r="G2110">
        <v>282</v>
      </c>
      <c r="H2110">
        <v>4</v>
      </c>
      <c r="I2110">
        <v>6</v>
      </c>
      <c r="J2110">
        <v>4</v>
      </c>
      <c r="K2110">
        <v>5</v>
      </c>
      <c r="L2110">
        <v>5</v>
      </c>
      <c r="M2110">
        <v>0</v>
      </c>
      <c r="N2110">
        <v>1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0</v>
      </c>
      <c r="U2110">
        <f t="shared" si="246"/>
        <v>0</v>
      </c>
      <c r="V2110" t="str">
        <f t="shared" si="240"/>
        <v>Barefoot Resort - Fazio2014</v>
      </c>
      <c r="W2110" s="17">
        <f t="shared" si="241"/>
        <v>18</v>
      </c>
      <c r="X2110">
        <f t="shared" si="247"/>
        <v>98</v>
      </c>
      <c r="Y2110">
        <f t="shared" si="243"/>
        <v>96</v>
      </c>
      <c r="Z2110">
        <f t="shared" si="244"/>
        <v>87</v>
      </c>
      <c r="AA2110">
        <f t="shared" si="245"/>
        <v>87</v>
      </c>
    </row>
    <row r="2111" spans="1:27" x14ac:dyDescent="0.25">
      <c r="A2111" t="s">
        <v>39</v>
      </c>
      <c r="B2111" t="s">
        <v>39</v>
      </c>
      <c r="C2111" t="s">
        <v>39</v>
      </c>
      <c r="E2111">
        <v>2014</v>
      </c>
      <c r="F2111">
        <v>16</v>
      </c>
      <c r="G2111">
        <v>149</v>
      </c>
      <c r="H2111">
        <v>3</v>
      </c>
      <c r="I2111">
        <v>3</v>
      </c>
      <c r="J2111">
        <v>4</v>
      </c>
      <c r="K2111">
        <v>6</v>
      </c>
      <c r="L2111">
        <v>4</v>
      </c>
      <c r="M2111">
        <v>1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f t="shared" si="246"/>
        <v>0</v>
      </c>
      <c r="V2111" t="str">
        <f t="shared" si="240"/>
        <v>Barefoot Resort - Fazio2014</v>
      </c>
      <c r="W2111" s="17">
        <f t="shared" si="241"/>
        <v>18</v>
      </c>
      <c r="X2111">
        <f t="shared" si="247"/>
        <v>98</v>
      </c>
      <c r="Y2111">
        <f t="shared" si="243"/>
        <v>96</v>
      </c>
      <c r="Z2111">
        <f t="shared" si="244"/>
        <v>87</v>
      </c>
      <c r="AA2111">
        <f t="shared" si="245"/>
        <v>87</v>
      </c>
    </row>
    <row r="2112" spans="1:27" x14ac:dyDescent="0.25">
      <c r="A2112" t="s">
        <v>39</v>
      </c>
      <c r="B2112" t="s">
        <v>39</v>
      </c>
      <c r="C2112" t="s">
        <v>39</v>
      </c>
      <c r="E2112">
        <v>2014</v>
      </c>
      <c r="F2112">
        <v>17</v>
      </c>
      <c r="G2112">
        <v>328</v>
      </c>
      <c r="H2112">
        <v>4</v>
      </c>
      <c r="I2112">
        <v>5</v>
      </c>
      <c r="J2112">
        <v>5</v>
      </c>
      <c r="K2112">
        <v>5</v>
      </c>
      <c r="L2112">
        <v>4</v>
      </c>
      <c r="M2112">
        <v>0</v>
      </c>
      <c r="N2112">
        <v>0</v>
      </c>
      <c r="O2112">
        <v>0</v>
      </c>
      <c r="P2112">
        <v>1</v>
      </c>
      <c r="Q2112">
        <v>0</v>
      </c>
      <c r="R2112">
        <v>0</v>
      </c>
      <c r="S2112">
        <v>0</v>
      </c>
      <c r="T2112">
        <v>0</v>
      </c>
      <c r="U2112">
        <f t="shared" si="246"/>
        <v>0</v>
      </c>
      <c r="V2112" t="str">
        <f t="shared" si="240"/>
        <v>Barefoot Resort - Fazio2014</v>
      </c>
      <c r="W2112" s="17">
        <f t="shared" si="241"/>
        <v>18</v>
      </c>
      <c r="X2112">
        <f t="shared" si="247"/>
        <v>98</v>
      </c>
      <c r="Y2112">
        <f t="shared" si="243"/>
        <v>96</v>
      </c>
      <c r="Z2112">
        <f t="shared" si="244"/>
        <v>87</v>
      </c>
      <c r="AA2112">
        <f t="shared" si="245"/>
        <v>87</v>
      </c>
    </row>
    <row r="2113" spans="1:27" x14ac:dyDescent="0.25">
      <c r="A2113" t="s">
        <v>39</v>
      </c>
      <c r="B2113" t="s">
        <v>39</v>
      </c>
      <c r="C2113" t="s">
        <v>39</v>
      </c>
      <c r="E2113">
        <v>2014</v>
      </c>
      <c r="F2113">
        <v>18</v>
      </c>
      <c r="G2113">
        <v>305</v>
      </c>
      <c r="H2113">
        <v>4</v>
      </c>
      <c r="I2113">
        <v>5</v>
      </c>
      <c r="J2113">
        <v>3</v>
      </c>
      <c r="K2113">
        <v>5</v>
      </c>
      <c r="L2113">
        <v>5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1</v>
      </c>
      <c r="S2113">
        <v>0</v>
      </c>
      <c r="T2113">
        <v>0</v>
      </c>
      <c r="U2113">
        <f t="shared" si="246"/>
        <v>1</v>
      </c>
      <c r="V2113" t="str">
        <f t="shared" si="240"/>
        <v>Barefoot Resort - Fazio2014</v>
      </c>
      <c r="W2113" s="17">
        <f t="shared" si="241"/>
        <v>18</v>
      </c>
      <c r="X2113">
        <f t="shared" si="247"/>
        <v>98</v>
      </c>
      <c r="Y2113">
        <f t="shared" si="243"/>
        <v>96</v>
      </c>
      <c r="Z2113">
        <f t="shared" si="244"/>
        <v>87</v>
      </c>
      <c r="AA2113">
        <f t="shared" si="245"/>
        <v>87</v>
      </c>
    </row>
    <row r="2114" spans="1:27" x14ac:dyDescent="0.25">
      <c r="A2114" t="s">
        <v>26</v>
      </c>
      <c r="B2114" t="s">
        <v>26</v>
      </c>
      <c r="C2114" t="s">
        <v>26</v>
      </c>
      <c r="E2114">
        <v>2014</v>
      </c>
      <c r="F2114">
        <v>1</v>
      </c>
      <c r="G2114">
        <v>319</v>
      </c>
      <c r="H2114">
        <v>4</v>
      </c>
      <c r="I2114">
        <v>6</v>
      </c>
      <c r="J2114">
        <v>6</v>
      </c>
      <c r="K2114">
        <v>5</v>
      </c>
      <c r="L2114">
        <v>4</v>
      </c>
      <c r="M2114">
        <v>0</v>
      </c>
      <c r="N2114">
        <v>0</v>
      </c>
      <c r="O2114">
        <v>0</v>
      </c>
      <c r="P2114">
        <v>1</v>
      </c>
      <c r="Q2114">
        <v>0</v>
      </c>
      <c r="R2114">
        <v>0</v>
      </c>
      <c r="S2114">
        <v>0</v>
      </c>
      <c r="T2114">
        <v>0</v>
      </c>
      <c r="U2114">
        <f t="shared" si="246"/>
        <v>0</v>
      </c>
      <c r="V2114" t="str">
        <f t="shared" si="240"/>
        <v>Caledonia2014</v>
      </c>
      <c r="W2114" s="17">
        <f t="shared" si="241"/>
        <v>7</v>
      </c>
      <c r="X2114">
        <f t="shared" si="247"/>
        <v>98</v>
      </c>
      <c r="Y2114">
        <f t="shared" si="243"/>
        <v>91</v>
      </c>
      <c r="Z2114">
        <f t="shared" si="244"/>
        <v>89</v>
      </c>
      <c r="AA2114">
        <f t="shared" si="245"/>
        <v>98</v>
      </c>
    </row>
    <row r="2115" spans="1:27" x14ac:dyDescent="0.25">
      <c r="A2115" t="s">
        <v>26</v>
      </c>
      <c r="B2115" t="s">
        <v>26</v>
      </c>
      <c r="C2115" t="s">
        <v>26</v>
      </c>
      <c r="E2115">
        <v>2014</v>
      </c>
      <c r="F2115">
        <v>2</v>
      </c>
      <c r="G2115">
        <v>516</v>
      </c>
      <c r="H2115">
        <v>5</v>
      </c>
      <c r="I2115">
        <v>5</v>
      </c>
      <c r="J2115">
        <v>6</v>
      </c>
      <c r="K2115">
        <v>6</v>
      </c>
      <c r="L2115">
        <v>7</v>
      </c>
      <c r="M2115">
        <v>1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f t="shared" si="246"/>
        <v>0</v>
      </c>
      <c r="V2115" t="str">
        <f t="shared" ref="V2115:V2178" si="248">A2115&amp;E2115</f>
        <v>Caledonia2014</v>
      </c>
      <c r="W2115" s="17">
        <f t="shared" ref="W2115:W2178" si="249">COUNTIF($C:$C,C2115)/18</f>
        <v>7</v>
      </c>
      <c r="X2115">
        <f t="shared" ref="X2115:X2178" si="250">SUMIF($V:$V,$V2115,$I:$I)</f>
        <v>98</v>
      </c>
      <c r="Y2115">
        <f t="shared" ref="Y2115:Y2178" si="251">SUMIF($V:$V,$V2115,$J:$J)</f>
        <v>91</v>
      </c>
      <c r="Z2115">
        <f t="shared" ref="Z2115:Z2178" si="252">SUMIF($V:$V,$V2115,$K:$K)</f>
        <v>89</v>
      </c>
      <c r="AA2115">
        <f t="shared" ref="AA2115:AA2178" si="253">SUMIF($V:$V,$V2115,$L:$L)</f>
        <v>98</v>
      </c>
    </row>
    <row r="2116" spans="1:27" x14ac:dyDescent="0.25">
      <c r="A2116" t="s">
        <v>26</v>
      </c>
      <c r="B2116" t="s">
        <v>26</v>
      </c>
      <c r="C2116" t="s">
        <v>26</v>
      </c>
      <c r="E2116">
        <v>2014</v>
      </c>
      <c r="F2116">
        <v>3</v>
      </c>
      <c r="G2116">
        <v>153</v>
      </c>
      <c r="H2116">
        <v>3</v>
      </c>
      <c r="I2116">
        <v>3</v>
      </c>
      <c r="J2116">
        <v>3</v>
      </c>
      <c r="K2116">
        <v>4</v>
      </c>
      <c r="L2116">
        <v>7</v>
      </c>
      <c r="M2116">
        <v>1</v>
      </c>
      <c r="N2116">
        <v>1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f t="shared" si="246"/>
        <v>0</v>
      </c>
      <c r="V2116" t="str">
        <f t="shared" si="248"/>
        <v>Caledonia2014</v>
      </c>
      <c r="W2116" s="17">
        <f t="shared" si="249"/>
        <v>7</v>
      </c>
      <c r="X2116">
        <f t="shared" si="250"/>
        <v>98</v>
      </c>
      <c r="Y2116">
        <f t="shared" si="251"/>
        <v>91</v>
      </c>
      <c r="Z2116">
        <f t="shared" si="252"/>
        <v>89</v>
      </c>
      <c r="AA2116">
        <f t="shared" si="253"/>
        <v>98</v>
      </c>
    </row>
    <row r="2117" spans="1:27" x14ac:dyDescent="0.25">
      <c r="A2117" t="s">
        <v>26</v>
      </c>
      <c r="B2117" t="s">
        <v>26</v>
      </c>
      <c r="C2117" t="s">
        <v>26</v>
      </c>
      <c r="E2117">
        <v>2014</v>
      </c>
      <c r="F2117">
        <v>4</v>
      </c>
      <c r="G2117">
        <v>322</v>
      </c>
      <c r="H2117">
        <v>4</v>
      </c>
      <c r="I2117">
        <v>3</v>
      </c>
      <c r="J2117">
        <v>5</v>
      </c>
      <c r="K2117">
        <v>5</v>
      </c>
      <c r="L2117">
        <v>5</v>
      </c>
      <c r="M2117">
        <v>0</v>
      </c>
      <c r="N2117">
        <v>0</v>
      </c>
      <c r="O2117">
        <v>0</v>
      </c>
      <c r="P2117">
        <v>0</v>
      </c>
      <c r="Q2117">
        <v>1</v>
      </c>
      <c r="R2117">
        <v>0</v>
      </c>
      <c r="S2117">
        <v>0</v>
      </c>
      <c r="T2117">
        <v>0</v>
      </c>
      <c r="U2117">
        <f t="shared" si="246"/>
        <v>1</v>
      </c>
      <c r="V2117" t="str">
        <f t="shared" si="248"/>
        <v>Caledonia2014</v>
      </c>
      <c r="W2117" s="17">
        <f t="shared" si="249"/>
        <v>7</v>
      </c>
      <c r="X2117">
        <f t="shared" si="250"/>
        <v>98</v>
      </c>
      <c r="Y2117">
        <f t="shared" si="251"/>
        <v>91</v>
      </c>
      <c r="Z2117">
        <f t="shared" si="252"/>
        <v>89</v>
      </c>
      <c r="AA2117">
        <f t="shared" si="253"/>
        <v>98</v>
      </c>
    </row>
    <row r="2118" spans="1:27" x14ac:dyDescent="0.25">
      <c r="A2118" t="s">
        <v>26</v>
      </c>
      <c r="B2118" t="s">
        <v>26</v>
      </c>
      <c r="C2118" t="s">
        <v>26</v>
      </c>
      <c r="E2118">
        <v>2014</v>
      </c>
      <c r="F2118">
        <v>5</v>
      </c>
      <c r="G2118">
        <v>347</v>
      </c>
      <c r="H2118">
        <v>4</v>
      </c>
      <c r="I2118">
        <v>7</v>
      </c>
      <c r="J2118">
        <v>6</v>
      </c>
      <c r="K2118">
        <v>6</v>
      </c>
      <c r="L2118">
        <v>5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f t="shared" ref="U2118:U2181" si="254">SUM(Q2118:T2118)</f>
        <v>0</v>
      </c>
      <c r="V2118" t="str">
        <f t="shared" si="248"/>
        <v>Caledonia2014</v>
      </c>
      <c r="W2118" s="17">
        <f t="shared" si="249"/>
        <v>7</v>
      </c>
      <c r="X2118">
        <f t="shared" si="250"/>
        <v>98</v>
      </c>
      <c r="Y2118">
        <f t="shared" si="251"/>
        <v>91</v>
      </c>
      <c r="Z2118">
        <f t="shared" si="252"/>
        <v>89</v>
      </c>
      <c r="AA2118">
        <f t="shared" si="253"/>
        <v>98</v>
      </c>
    </row>
    <row r="2119" spans="1:27" x14ac:dyDescent="0.25">
      <c r="A2119" t="s">
        <v>26</v>
      </c>
      <c r="B2119" t="s">
        <v>26</v>
      </c>
      <c r="C2119" t="s">
        <v>26</v>
      </c>
      <c r="E2119">
        <v>2014</v>
      </c>
      <c r="F2119">
        <v>6</v>
      </c>
      <c r="G2119">
        <v>120</v>
      </c>
      <c r="H2119">
        <v>3</v>
      </c>
      <c r="I2119">
        <v>2</v>
      </c>
      <c r="J2119">
        <v>3</v>
      </c>
      <c r="K2119">
        <v>4</v>
      </c>
      <c r="L2119">
        <v>5</v>
      </c>
      <c r="M2119">
        <v>0</v>
      </c>
      <c r="N2119">
        <v>1</v>
      </c>
      <c r="O2119">
        <v>0</v>
      </c>
      <c r="P2119">
        <v>0</v>
      </c>
      <c r="Q2119">
        <v>1</v>
      </c>
      <c r="R2119">
        <v>0</v>
      </c>
      <c r="S2119">
        <v>0</v>
      </c>
      <c r="T2119">
        <v>0</v>
      </c>
      <c r="U2119">
        <f t="shared" si="254"/>
        <v>1</v>
      </c>
      <c r="V2119" t="str">
        <f t="shared" si="248"/>
        <v>Caledonia2014</v>
      </c>
      <c r="W2119" s="17">
        <f t="shared" si="249"/>
        <v>7</v>
      </c>
      <c r="X2119">
        <f t="shared" si="250"/>
        <v>98</v>
      </c>
      <c r="Y2119">
        <f t="shared" si="251"/>
        <v>91</v>
      </c>
      <c r="Z2119">
        <f t="shared" si="252"/>
        <v>89</v>
      </c>
      <c r="AA2119">
        <f t="shared" si="253"/>
        <v>98</v>
      </c>
    </row>
    <row r="2120" spans="1:27" x14ac:dyDescent="0.25">
      <c r="A2120" t="s">
        <v>26</v>
      </c>
      <c r="B2120" t="s">
        <v>26</v>
      </c>
      <c r="C2120" t="s">
        <v>26</v>
      </c>
      <c r="E2120">
        <v>2014</v>
      </c>
      <c r="F2120">
        <v>7</v>
      </c>
      <c r="G2120">
        <v>323</v>
      </c>
      <c r="H2120">
        <v>4</v>
      </c>
      <c r="I2120">
        <v>5</v>
      </c>
      <c r="J2120">
        <v>6</v>
      </c>
      <c r="K2120">
        <v>5</v>
      </c>
      <c r="L2120">
        <v>5</v>
      </c>
      <c r="M2120">
        <v>0</v>
      </c>
      <c r="N2120">
        <v>0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f t="shared" si="254"/>
        <v>0</v>
      </c>
      <c r="V2120" t="str">
        <f t="shared" si="248"/>
        <v>Caledonia2014</v>
      </c>
      <c r="W2120" s="17">
        <f t="shared" si="249"/>
        <v>7</v>
      </c>
      <c r="X2120">
        <f t="shared" si="250"/>
        <v>98</v>
      </c>
      <c r="Y2120">
        <f t="shared" si="251"/>
        <v>91</v>
      </c>
      <c r="Z2120">
        <f t="shared" si="252"/>
        <v>89</v>
      </c>
      <c r="AA2120">
        <f t="shared" si="253"/>
        <v>98</v>
      </c>
    </row>
    <row r="2121" spans="1:27" x14ac:dyDescent="0.25">
      <c r="A2121" t="s">
        <v>26</v>
      </c>
      <c r="B2121" t="s">
        <v>26</v>
      </c>
      <c r="C2121" t="s">
        <v>26</v>
      </c>
      <c r="E2121">
        <v>2014</v>
      </c>
      <c r="F2121">
        <v>8</v>
      </c>
      <c r="G2121">
        <v>477</v>
      </c>
      <c r="H2121">
        <v>5</v>
      </c>
      <c r="I2121">
        <v>10</v>
      </c>
      <c r="J2121">
        <v>5</v>
      </c>
      <c r="K2121">
        <v>6</v>
      </c>
      <c r="L2121">
        <v>5</v>
      </c>
      <c r="M2121">
        <v>0</v>
      </c>
      <c r="N2121">
        <v>1</v>
      </c>
      <c r="O2121">
        <v>0</v>
      </c>
      <c r="P2121">
        <v>1</v>
      </c>
      <c r="Q2121">
        <v>0</v>
      </c>
      <c r="R2121">
        <v>0</v>
      </c>
      <c r="S2121">
        <v>0</v>
      </c>
      <c r="T2121">
        <v>0</v>
      </c>
      <c r="U2121">
        <f t="shared" si="254"/>
        <v>0</v>
      </c>
      <c r="V2121" t="str">
        <f t="shared" si="248"/>
        <v>Caledonia2014</v>
      </c>
      <c r="W2121" s="17">
        <f t="shared" si="249"/>
        <v>7</v>
      </c>
      <c r="X2121">
        <f t="shared" si="250"/>
        <v>98</v>
      </c>
      <c r="Y2121">
        <f t="shared" si="251"/>
        <v>91</v>
      </c>
      <c r="Z2121">
        <f t="shared" si="252"/>
        <v>89</v>
      </c>
      <c r="AA2121">
        <f t="shared" si="253"/>
        <v>98</v>
      </c>
    </row>
    <row r="2122" spans="1:27" x14ac:dyDescent="0.25">
      <c r="A2122" t="s">
        <v>26</v>
      </c>
      <c r="B2122" t="s">
        <v>26</v>
      </c>
      <c r="C2122" t="s">
        <v>26</v>
      </c>
      <c r="E2122">
        <v>2014</v>
      </c>
      <c r="F2122">
        <v>9</v>
      </c>
      <c r="G2122">
        <v>92</v>
      </c>
      <c r="H2122">
        <v>3</v>
      </c>
      <c r="I2122">
        <v>4</v>
      </c>
      <c r="J2122">
        <v>6</v>
      </c>
      <c r="K2122">
        <v>3</v>
      </c>
      <c r="L2122">
        <v>2</v>
      </c>
      <c r="M2122">
        <v>0</v>
      </c>
      <c r="N2122">
        <v>0</v>
      </c>
      <c r="O2122">
        <v>1</v>
      </c>
      <c r="P2122">
        <v>0</v>
      </c>
      <c r="Q2122">
        <v>0</v>
      </c>
      <c r="R2122">
        <v>0</v>
      </c>
      <c r="S2122">
        <v>0</v>
      </c>
      <c r="T2122">
        <v>1</v>
      </c>
      <c r="U2122">
        <f t="shared" si="254"/>
        <v>1</v>
      </c>
      <c r="V2122" t="str">
        <f t="shared" si="248"/>
        <v>Caledonia2014</v>
      </c>
      <c r="W2122" s="17">
        <f t="shared" si="249"/>
        <v>7</v>
      </c>
      <c r="X2122">
        <f t="shared" si="250"/>
        <v>98</v>
      </c>
      <c r="Y2122">
        <f t="shared" si="251"/>
        <v>91</v>
      </c>
      <c r="Z2122">
        <f t="shared" si="252"/>
        <v>89</v>
      </c>
      <c r="AA2122">
        <f t="shared" si="253"/>
        <v>98</v>
      </c>
    </row>
    <row r="2123" spans="1:27" x14ac:dyDescent="0.25">
      <c r="A2123" t="s">
        <v>26</v>
      </c>
      <c r="B2123" t="s">
        <v>26</v>
      </c>
      <c r="C2123" t="s">
        <v>26</v>
      </c>
      <c r="E2123">
        <v>2014</v>
      </c>
      <c r="F2123">
        <v>10</v>
      </c>
      <c r="G2123">
        <v>518</v>
      </c>
      <c r="H2123">
        <v>5</v>
      </c>
      <c r="I2123">
        <v>7</v>
      </c>
      <c r="J2123">
        <v>5</v>
      </c>
      <c r="K2123">
        <v>5</v>
      </c>
      <c r="L2123">
        <v>5</v>
      </c>
      <c r="M2123">
        <v>0</v>
      </c>
      <c r="N2123">
        <v>1</v>
      </c>
      <c r="O2123">
        <v>1</v>
      </c>
      <c r="P2123">
        <v>1</v>
      </c>
      <c r="Q2123">
        <v>0</v>
      </c>
      <c r="R2123">
        <v>0</v>
      </c>
      <c r="S2123">
        <v>0</v>
      </c>
      <c r="T2123">
        <v>0</v>
      </c>
      <c r="U2123">
        <f t="shared" si="254"/>
        <v>0</v>
      </c>
      <c r="V2123" t="str">
        <f t="shared" si="248"/>
        <v>Caledonia2014</v>
      </c>
      <c r="W2123" s="17">
        <f t="shared" si="249"/>
        <v>7</v>
      </c>
      <c r="X2123">
        <f t="shared" si="250"/>
        <v>98</v>
      </c>
      <c r="Y2123">
        <f t="shared" si="251"/>
        <v>91</v>
      </c>
      <c r="Z2123">
        <f t="shared" si="252"/>
        <v>89</v>
      </c>
      <c r="AA2123">
        <f t="shared" si="253"/>
        <v>98</v>
      </c>
    </row>
    <row r="2124" spans="1:27" x14ac:dyDescent="0.25">
      <c r="A2124" t="s">
        <v>26</v>
      </c>
      <c r="B2124" t="s">
        <v>26</v>
      </c>
      <c r="C2124" t="s">
        <v>26</v>
      </c>
      <c r="E2124">
        <v>2014</v>
      </c>
      <c r="F2124">
        <v>11</v>
      </c>
      <c r="G2124">
        <v>150</v>
      </c>
      <c r="H2124">
        <v>3</v>
      </c>
      <c r="I2124">
        <v>3</v>
      </c>
      <c r="J2124">
        <v>3</v>
      </c>
      <c r="K2124">
        <v>6</v>
      </c>
      <c r="L2124">
        <v>4</v>
      </c>
      <c r="M2124">
        <v>1</v>
      </c>
      <c r="N2124">
        <v>1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f t="shared" si="254"/>
        <v>0</v>
      </c>
      <c r="V2124" t="str">
        <f t="shared" si="248"/>
        <v>Caledonia2014</v>
      </c>
      <c r="W2124" s="17">
        <f t="shared" si="249"/>
        <v>7</v>
      </c>
      <c r="X2124">
        <f t="shared" si="250"/>
        <v>98</v>
      </c>
      <c r="Y2124">
        <f t="shared" si="251"/>
        <v>91</v>
      </c>
      <c r="Z2124">
        <f t="shared" si="252"/>
        <v>89</v>
      </c>
      <c r="AA2124">
        <f t="shared" si="253"/>
        <v>98</v>
      </c>
    </row>
    <row r="2125" spans="1:27" x14ac:dyDescent="0.25">
      <c r="A2125" t="s">
        <v>26</v>
      </c>
      <c r="B2125" t="s">
        <v>26</v>
      </c>
      <c r="C2125" t="s">
        <v>26</v>
      </c>
      <c r="E2125">
        <v>2014</v>
      </c>
      <c r="F2125">
        <v>12</v>
      </c>
      <c r="G2125">
        <v>384</v>
      </c>
      <c r="H2125">
        <v>4</v>
      </c>
      <c r="I2125">
        <v>8</v>
      </c>
      <c r="J2125">
        <v>5</v>
      </c>
      <c r="K2125">
        <v>7</v>
      </c>
      <c r="L2125">
        <v>7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f t="shared" si="254"/>
        <v>0</v>
      </c>
      <c r="V2125" t="str">
        <f t="shared" si="248"/>
        <v>Caledonia2014</v>
      </c>
      <c r="W2125" s="17">
        <f t="shared" si="249"/>
        <v>7</v>
      </c>
      <c r="X2125">
        <f t="shared" si="250"/>
        <v>98</v>
      </c>
      <c r="Y2125">
        <f t="shared" si="251"/>
        <v>91</v>
      </c>
      <c r="Z2125">
        <f t="shared" si="252"/>
        <v>89</v>
      </c>
      <c r="AA2125">
        <f t="shared" si="253"/>
        <v>98</v>
      </c>
    </row>
    <row r="2126" spans="1:27" x14ac:dyDescent="0.25">
      <c r="A2126" t="s">
        <v>26</v>
      </c>
      <c r="B2126" t="s">
        <v>26</v>
      </c>
      <c r="C2126" t="s">
        <v>26</v>
      </c>
      <c r="E2126">
        <v>2014</v>
      </c>
      <c r="F2126">
        <v>13</v>
      </c>
      <c r="G2126">
        <v>354</v>
      </c>
      <c r="H2126">
        <v>4</v>
      </c>
      <c r="I2126">
        <v>4</v>
      </c>
      <c r="J2126">
        <v>6</v>
      </c>
      <c r="K2126">
        <v>5</v>
      </c>
      <c r="L2126">
        <v>4</v>
      </c>
      <c r="M2126">
        <v>1</v>
      </c>
      <c r="N2126">
        <v>0</v>
      </c>
      <c r="O2126">
        <v>0</v>
      </c>
      <c r="P2126">
        <v>1</v>
      </c>
      <c r="Q2126">
        <v>0</v>
      </c>
      <c r="R2126">
        <v>0</v>
      </c>
      <c r="S2126">
        <v>0</v>
      </c>
      <c r="T2126">
        <v>0</v>
      </c>
      <c r="U2126">
        <f t="shared" si="254"/>
        <v>0</v>
      </c>
      <c r="V2126" t="str">
        <f t="shared" si="248"/>
        <v>Caledonia2014</v>
      </c>
      <c r="W2126" s="17">
        <f t="shared" si="249"/>
        <v>7</v>
      </c>
      <c r="X2126">
        <f t="shared" si="250"/>
        <v>98</v>
      </c>
      <c r="Y2126">
        <f t="shared" si="251"/>
        <v>91</v>
      </c>
      <c r="Z2126">
        <f t="shared" si="252"/>
        <v>89</v>
      </c>
      <c r="AA2126">
        <f t="shared" si="253"/>
        <v>98</v>
      </c>
    </row>
    <row r="2127" spans="1:27" x14ac:dyDescent="0.25">
      <c r="A2127" t="s">
        <v>26</v>
      </c>
      <c r="B2127" t="s">
        <v>26</v>
      </c>
      <c r="C2127" t="s">
        <v>26</v>
      </c>
      <c r="E2127">
        <v>2014</v>
      </c>
      <c r="F2127">
        <v>14</v>
      </c>
      <c r="G2127">
        <v>343</v>
      </c>
      <c r="H2127">
        <v>4</v>
      </c>
      <c r="I2127">
        <v>7</v>
      </c>
      <c r="J2127">
        <v>4</v>
      </c>
      <c r="K2127">
        <v>4</v>
      </c>
      <c r="L2127">
        <v>5</v>
      </c>
      <c r="M2127">
        <v>0</v>
      </c>
      <c r="N2127">
        <v>1</v>
      </c>
      <c r="O2127">
        <v>1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f t="shared" si="254"/>
        <v>0</v>
      </c>
      <c r="V2127" t="str">
        <f t="shared" si="248"/>
        <v>Caledonia2014</v>
      </c>
      <c r="W2127" s="17">
        <f t="shared" si="249"/>
        <v>7</v>
      </c>
      <c r="X2127">
        <f t="shared" si="250"/>
        <v>98</v>
      </c>
      <c r="Y2127">
        <f t="shared" si="251"/>
        <v>91</v>
      </c>
      <c r="Z2127">
        <f t="shared" si="252"/>
        <v>89</v>
      </c>
      <c r="AA2127">
        <f t="shared" si="253"/>
        <v>98</v>
      </c>
    </row>
    <row r="2128" spans="1:27" x14ac:dyDescent="0.25">
      <c r="A2128" t="s">
        <v>26</v>
      </c>
      <c r="B2128" t="s">
        <v>26</v>
      </c>
      <c r="C2128" t="s">
        <v>26</v>
      </c>
      <c r="E2128">
        <v>2014</v>
      </c>
      <c r="F2128">
        <v>15</v>
      </c>
      <c r="G2128">
        <v>423</v>
      </c>
      <c r="H2128">
        <v>4</v>
      </c>
      <c r="I2128">
        <v>6</v>
      </c>
      <c r="J2128">
        <v>4</v>
      </c>
      <c r="K2128">
        <v>5</v>
      </c>
      <c r="L2128">
        <v>8</v>
      </c>
      <c r="M2128">
        <v>0</v>
      </c>
      <c r="N2128">
        <v>1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f t="shared" si="254"/>
        <v>0</v>
      </c>
      <c r="V2128" t="str">
        <f t="shared" si="248"/>
        <v>Caledonia2014</v>
      </c>
      <c r="W2128" s="17">
        <f t="shared" si="249"/>
        <v>7</v>
      </c>
      <c r="X2128">
        <f t="shared" si="250"/>
        <v>98</v>
      </c>
      <c r="Y2128">
        <f t="shared" si="251"/>
        <v>91</v>
      </c>
      <c r="Z2128">
        <f t="shared" si="252"/>
        <v>89</v>
      </c>
      <c r="AA2128">
        <f t="shared" si="253"/>
        <v>98</v>
      </c>
    </row>
    <row r="2129" spans="1:27" x14ac:dyDescent="0.25">
      <c r="A2129" t="s">
        <v>26</v>
      </c>
      <c r="B2129" t="s">
        <v>26</v>
      </c>
      <c r="C2129" t="s">
        <v>26</v>
      </c>
      <c r="E2129">
        <v>2014</v>
      </c>
      <c r="F2129">
        <v>16</v>
      </c>
      <c r="G2129">
        <v>375</v>
      </c>
      <c r="H2129">
        <v>4</v>
      </c>
      <c r="I2129">
        <v>7</v>
      </c>
      <c r="J2129">
        <v>5</v>
      </c>
      <c r="K2129">
        <v>4</v>
      </c>
      <c r="L2129">
        <v>9</v>
      </c>
      <c r="M2129">
        <v>0</v>
      </c>
      <c r="N2129">
        <v>0</v>
      </c>
      <c r="O2129">
        <v>1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f t="shared" si="254"/>
        <v>0</v>
      </c>
      <c r="V2129" t="str">
        <f t="shared" si="248"/>
        <v>Caledonia2014</v>
      </c>
      <c r="W2129" s="17">
        <f t="shared" si="249"/>
        <v>7</v>
      </c>
      <c r="X2129">
        <f t="shared" si="250"/>
        <v>98</v>
      </c>
      <c r="Y2129">
        <f t="shared" si="251"/>
        <v>91</v>
      </c>
      <c r="Z2129">
        <f t="shared" si="252"/>
        <v>89</v>
      </c>
      <c r="AA2129">
        <f t="shared" si="253"/>
        <v>98</v>
      </c>
    </row>
    <row r="2130" spans="1:27" x14ac:dyDescent="0.25">
      <c r="A2130" t="s">
        <v>26</v>
      </c>
      <c r="B2130" t="s">
        <v>26</v>
      </c>
      <c r="C2130" t="s">
        <v>26</v>
      </c>
      <c r="E2130">
        <v>2014</v>
      </c>
      <c r="F2130">
        <v>17</v>
      </c>
      <c r="G2130">
        <v>132</v>
      </c>
      <c r="H2130">
        <v>3</v>
      </c>
      <c r="I2130">
        <v>4</v>
      </c>
      <c r="J2130">
        <v>8</v>
      </c>
      <c r="K2130">
        <v>3</v>
      </c>
      <c r="L2130">
        <v>4</v>
      </c>
      <c r="M2130">
        <v>0</v>
      </c>
      <c r="N2130">
        <v>0</v>
      </c>
      <c r="O2130">
        <v>1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f t="shared" si="254"/>
        <v>0</v>
      </c>
      <c r="V2130" t="str">
        <f t="shared" si="248"/>
        <v>Caledonia2014</v>
      </c>
      <c r="W2130" s="17">
        <f t="shared" si="249"/>
        <v>7</v>
      </c>
      <c r="X2130">
        <f t="shared" si="250"/>
        <v>98</v>
      </c>
      <c r="Y2130">
        <f t="shared" si="251"/>
        <v>91</v>
      </c>
      <c r="Z2130">
        <f t="shared" si="252"/>
        <v>89</v>
      </c>
      <c r="AA2130">
        <f t="shared" si="253"/>
        <v>98</v>
      </c>
    </row>
    <row r="2131" spans="1:27" x14ac:dyDescent="0.25">
      <c r="A2131" t="s">
        <v>26</v>
      </c>
      <c r="B2131" t="s">
        <v>26</v>
      </c>
      <c r="C2131" t="s">
        <v>26</v>
      </c>
      <c r="E2131">
        <v>2014</v>
      </c>
      <c r="F2131">
        <v>18</v>
      </c>
      <c r="G2131">
        <v>362</v>
      </c>
      <c r="H2131">
        <v>4</v>
      </c>
      <c r="I2131">
        <v>7</v>
      </c>
      <c r="J2131">
        <v>5</v>
      </c>
      <c r="K2131">
        <v>6</v>
      </c>
      <c r="L2131">
        <v>7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f t="shared" si="254"/>
        <v>0</v>
      </c>
      <c r="V2131" t="str">
        <f t="shared" si="248"/>
        <v>Caledonia2014</v>
      </c>
      <c r="W2131" s="17">
        <f t="shared" si="249"/>
        <v>7</v>
      </c>
      <c r="X2131">
        <f t="shared" si="250"/>
        <v>98</v>
      </c>
      <c r="Y2131">
        <f t="shared" si="251"/>
        <v>91</v>
      </c>
      <c r="Z2131">
        <f t="shared" si="252"/>
        <v>89</v>
      </c>
      <c r="AA2131">
        <f t="shared" si="253"/>
        <v>98</v>
      </c>
    </row>
    <row r="2132" spans="1:27" x14ac:dyDescent="0.25">
      <c r="A2132" t="s">
        <v>28</v>
      </c>
      <c r="B2132" t="s">
        <v>28</v>
      </c>
      <c r="C2132" t="s">
        <v>28</v>
      </c>
      <c r="E2132">
        <v>2014</v>
      </c>
      <c r="F2132">
        <v>1</v>
      </c>
      <c r="G2132">
        <v>499</v>
      </c>
      <c r="H2132">
        <v>5</v>
      </c>
      <c r="I2132">
        <v>5</v>
      </c>
      <c r="J2132">
        <v>5</v>
      </c>
      <c r="K2132">
        <v>6</v>
      </c>
      <c r="L2132">
        <v>5</v>
      </c>
      <c r="M2132">
        <v>1</v>
      </c>
      <c r="N2132">
        <v>1</v>
      </c>
      <c r="O2132">
        <v>0</v>
      </c>
      <c r="P2132">
        <v>1</v>
      </c>
      <c r="Q2132">
        <v>0</v>
      </c>
      <c r="R2132">
        <v>0</v>
      </c>
      <c r="S2132">
        <v>0</v>
      </c>
      <c r="T2132">
        <v>0</v>
      </c>
      <c r="U2132">
        <f t="shared" si="254"/>
        <v>0</v>
      </c>
      <c r="V2132" t="str">
        <f t="shared" si="248"/>
        <v>True Blue Plantation2014</v>
      </c>
      <c r="W2132" s="17">
        <f t="shared" si="249"/>
        <v>7</v>
      </c>
      <c r="X2132">
        <f t="shared" si="250"/>
        <v>95</v>
      </c>
      <c r="Y2132">
        <f t="shared" si="251"/>
        <v>101</v>
      </c>
      <c r="Z2132">
        <f t="shared" si="252"/>
        <v>94</v>
      </c>
      <c r="AA2132">
        <f t="shared" si="253"/>
        <v>92</v>
      </c>
    </row>
    <row r="2133" spans="1:27" x14ac:dyDescent="0.25">
      <c r="A2133" t="s">
        <v>28</v>
      </c>
      <c r="B2133" t="s">
        <v>28</v>
      </c>
      <c r="C2133" t="s">
        <v>28</v>
      </c>
      <c r="E2133">
        <v>2014</v>
      </c>
      <c r="F2133">
        <v>2</v>
      </c>
      <c r="G2133">
        <v>316</v>
      </c>
      <c r="H2133">
        <v>4</v>
      </c>
      <c r="I2133">
        <v>5</v>
      </c>
      <c r="J2133">
        <v>6</v>
      </c>
      <c r="K2133">
        <v>4</v>
      </c>
      <c r="L2133">
        <v>5</v>
      </c>
      <c r="M2133">
        <v>0</v>
      </c>
      <c r="N2133">
        <v>0</v>
      </c>
      <c r="O2133">
        <v>1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f t="shared" si="254"/>
        <v>0</v>
      </c>
      <c r="V2133" t="str">
        <f t="shared" si="248"/>
        <v>True Blue Plantation2014</v>
      </c>
      <c r="W2133" s="17">
        <f t="shared" si="249"/>
        <v>7</v>
      </c>
      <c r="X2133">
        <f t="shared" si="250"/>
        <v>95</v>
      </c>
      <c r="Y2133">
        <f t="shared" si="251"/>
        <v>101</v>
      </c>
      <c r="Z2133">
        <f t="shared" si="252"/>
        <v>94</v>
      </c>
      <c r="AA2133">
        <f t="shared" si="253"/>
        <v>92</v>
      </c>
    </row>
    <row r="2134" spans="1:27" x14ac:dyDescent="0.25">
      <c r="A2134" t="s">
        <v>28</v>
      </c>
      <c r="B2134" t="s">
        <v>28</v>
      </c>
      <c r="C2134" t="s">
        <v>28</v>
      </c>
      <c r="E2134">
        <v>2014</v>
      </c>
      <c r="F2134">
        <v>3</v>
      </c>
      <c r="G2134">
        <v>141</v>
      </c>
      <c r="H2134">
        <v>3</v>
      </c>
      <c r="I2134">
        <v>4</v>
      </c>
      <c r="J2134">
        <v>7</v>
      </c>
      <c r="K2134">
        <v>4</v>
      </c>
      <c r="L2134">
        <v>5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f t="shared" si="254"/>
        <v>0</v>
      </c>
      <c r="V2134" t="str">
        <f t="shared" si="248"/>
        <v>True Blue Plantation2014</v>
      </c>
      <c r="W2134" s="17">
        <f t="shared" si="249"/>
        <v>7</v>
      </c>
      <c r="X2134">
        <f t="shared" si="250"/>
        <v>95</v>
      </c>
      <c r="Y2134">
        <f t="shared" si="251"/>
        <v>101</v>
      </c>
      <c r="Z2134">
        <f t="shared" si="252"/>
        <v>94</v>
      </c>
      <c r="AA2134">
        <f t="shared" si="253"/>
        <v>92</v>
      </c>
    </row>
    <row r="2135" spans="1:27" x14ac:dyDescent="0.25">
      <c r="A2135" t="s">
        <v>28</v>
      </c>
      <c r="B2135" t="s">
        <v>28</v>
      </c>
      <c r="C2135" t="s">
        <v>28</v>
      </c>
      <c r="E2135">
        <v>2014</v>
      </c>
      <c r="F2135">
        <v>4</v>
      </c>
      <c r="G2135">
        <v>493</v>
      </c>
      <c r="H2135">
        <v>5</v>
      </c>
      <c r="I2135">
        <v>6</v>
      </c>
      <c r="J2135">
        <v>10</v>
      </c>
      <c r="K2135">
        <v>7</v>
      </c>
      <c r="L2135">
        <v>6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f t="shared" si="254"/>
        <v>0</v>
      </c>
      <c r="V2135" t="str">
        <f t="shared" si="248"/>
        <v>True Blue Plantation2014</v>
      </c>
      <c r="W2135" s="17">
        <f t="shared" si="249"/>
        <v>7</v>
      </c>
      <c r="X2135">
        <f t="shared" si="250"/>
        <v>95</v>
      </c>
      <c r="Y2135">
        <f t="shared" si="251"/>
        <v>101</v>
      </c>
      <c r="Z2135">
        <f t="shared" si="252"/>
        <v>94</v>
      </c>
      <c r="AA2135">
        <f t="shared" si="253"/>
        <v>92</v>
      </c>
    </row>
    <row r="2136" spans="1:27" x14ac:dyDescent="0.25">
      <c r="A2136" t="s">
        <v>28</v>
      </c>
      <c r="B2136" t="s">
        <v>28</v>
      </c>
      <c r="C2136" t="s">
        <v>28</v>
      </c>
      <c r="E2136">
        <v>2014</v>
      </c>
      <c r="F2136">
        <v>5</v>
      </c>
      <c r="G2136">
        <v>396</v>
      </c>
      <c r="H2136">
        <v>4</v>
      </c>
      <c r="I2136">
        <v>4</v>
      </c>
      <c r="J2136">
        <v>5</v>
      </c>
      <c r="K2136">
        <v>7</v>
      </c>
      <c r="L2136">
        <v>4</v>
      </c>
      <c r="M2136">
        <v>1</v>
      </c>
      <c r="N2136">
        <v>0</v>
      </c>
      <c r="O2136">
        <v>0</v>
      </c>
      <c r="P2136">
        <v>1</v>
      </c>
      <c r="Q2136">
        <v>0</v>
      </c>
      <c r="R2136">
        <v>0</v>
      </c>
      <c r="S2136">
        <v>0</v>
      </c>
      <c r="T2136">
        <v>0</v>
      </c>
      <c r="U2136">
        <f t="shared" si="254"/>
        <v>0</v>
      </c>
      <c r="V2136" t="str">
        <f t="shared" si="248"/>
        <v>True Blue Plantation2014</v>
      </c>
      <c r="W2136" s="17">
        <f t="shared" si="249"/>
        <v>7</v>
      </c>
      <c r="X2136">
        <f t="shared" si="250"/>
        <v>95</v>
      </c>
      <c r="Y2136">
        <f t="shared" si="251"/>
        <v>101</v>
      </c>
      <c r="Z2136">
        <f t="shared" si="252"/>
        <v>94</v>
      </c>
      <c r="AA2136">
        <f t="shared" si="253"/>
        <v>92</v>
      </c>
    </row>
    <row r="2137" spans="1:27" x14ac:dyDescent="0.25">
      <c r="A2137" t="s">
        <v>28</v>
      </c>
      <c r="B2137" t="s">
        <v>28</v>
      </c>
      <c r="C2137" t="s">
        <v>28</v>
      </c>
      <c r="E2137">
        <v>2014</v>
      </c>
      <c r="F2137">
        <v>6</v>
      </c>
      <c r="G2137">
        <v>383</v>
      </c>
      <c r="H2137">
        <v>4</v>
      </c>
      <c r="I2137">
        <v>5</v>
      </c>
      <c r="J2137">
        <v>6</v>
      </c>
      <c r="K2137">
        <v>6</v>
      </c>
      <c r="L2137">
        <v>4</v>
      </c>
      <c r="M2137">
        <v>0</v>
      </c>
      <c r="N2137">
        <v>0</v>
      </c>
      <c r="O2137">
        <v>0</v>
      </c>
      <c r="P2137">
        <v>1</v>
      </c>
      <c r="Q2137">
        <v>0</v>
      </c>
      <c r="R2137">
        <v>0</v>
      </c>
      <c r="S2137">
        <v>0</v>
      </c>
      <c r="T2137">
        <v>0</v>
      </c>
      <c r="U2137">
        <f t="shared" si="254"/>
        <v>0</v>
      </c>
      <c r="V2137" t="str">
        <f t="shared" si="248"/>
        <v>True Blue Plantation2014</v>
      </c>
      <c r="W2137" s="17">
        <f t="shared" si="249"/>
        <v>7</v>
      </c>
      <c r="X2137">
        <f t="shared" si="250"/>
        <v>95</v>
      </c>
      <c r="Y2137">
        <f t="shared" si="251"/>
        <v>101</v>
      </c>
      <c r="Z2137">
        <f t="shared" si="252"/>
        <v>94</v>
      </c>
      <c r="AA2137">
        <f t="shared" si="253"/>
        <v>92</v>
      </c>
    </row>
    <row r="2138" spans="1:27" x14ac:dyDescent="0.25">
      <c r="A2138" t="s">
        <v>28</v>
      </c>
      <c r="B2138" t="s">
        <v>28</v>
      </c>
      <c r="C2138" t="s">
        <v>28</v>
      </c>
      <c r="E2138">
        <v>2014</v>
      </c>
      <c r="F2138">
        <v>7</v>
      </c>
      <c r="G2138">
        <v>151</v>
      </c>
      <c r="H2138">
        <v>3</v>
      </c>
      <c r="I2138">
        <v>4</v>
      </c>
      <c r="J2138">
        <v>3</v>
      </c>
      <c r="K2138">
        <v>3</v>
      </c>
      <c r="L2138">
        <v>4</v>
      </c>
      <c r="M2138">
        <v>0</v>
      </c>
      <c r="N2138">
        <v>1</v>
      </c>
      <c r="O2138">
        <v>1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f t="shared" si="254"/>
        <v>0</v>
      </c>
      <c r="V2138" t="str">
        <f t="shared" si="248"/>
        <v>True Blue Plantation2014</v>
      </c>
      <c r="W2138" s="17">
        <f t="shared" si="249"/>
        <v>7</v>
      </c>
      <c r="X2138">
        <f t="shared" si="250"/>
        <v>95</v>
      </c>
      <c r="Y2138">
        <f t="shared" si="251"/>
        <v>101</v>
      </c>
      <c r="Z2138">
        <f t="shared" si="252"/>
        <v>94</v>
      </c>
      <c r="AA2138">
        <f t="shared" si="253"/>
        <v>92</v>
      </c>
    </row>
    <row r="2139" spans="1:27" x14ac:dyDescent="0.25">
      <c r="A2139" t="s">
        <v>28</v>
      </c>
      <c r="B2139" t="s">
        <v>28</v>
      </c>
      <c r="C2139" t="s">
        <v>28</v>
      </c>
      <c r="E2139">
        <v>2014</v>
      </c>
      <c r="F2139">
        <v>8</v>
      </c>
      <c r="G2139">
        <v>341</v>
      </c>
      <c r="H2139">
        <v>4</v>
      </c>
      <c r="I2139">
        <v>10</v>
      </c>
      <c r="J2139">
        <v>4</v>
      </c>
      <c r="K2139">
        <v>5</v>
      </c>
      <c r="L2139">
        <v>5</v>
      </c>
      <c r="M2139">
        <v>0</v>
      </c>
      <c r="N2139">
        <v>1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f t="shared" si="254"/>
        <v>0</v>
      </c>
      <c r="V2139" t="str">
        <f t="shared" si="248"/>
        <v>True Blue Plantation2014</v>
      </c>
      <c r="W2139" s="17">
        <f t="shared" si="249"/>
        <v>7</v>
      </c>
      <c r="X2139">
        <f t="shared" si="250"/>
        <v>95</v>
      </c>
      <c r="Y2139">
        <f t="shared" si="251"/>
        <v>101</v>
      </c>
      <c r="Z2139">
        <f t="shared" si="252"/>
        <v>94</v>
      </c>
      <c r="AA2139">
        <f t="shared" si="253"/>
        <v>92</v>
      </c>
    </row>
    <row r="2140" spans="1:27" x14ac:dyDescent="0.25">
      <c r="A2140" t="s">
        <v>28</v>
      </c>
      <c r="B2140" t="s">
        <v>28</v>
      </c>
      <c r="C2140" t="s">
        <v>28</v>
      </c>
      <c r="E2140">
        <v>2014</v>
      </c>
      <c r="F2140">
        <v>9</v>
      </c>
      <c r="G2140">
        <v>517</v>
      </c>
      <c r="H2140">
        <v>5</v>
      </c>
      <c r="I2140">
        <v>5</v>
      </c>
      <c r="J2140">
        <v>6</v>
      </c>
      <c r="K2140">
        <v>6</v>
      </c>
      <c r="L2140">
        <v>5</v>
      </c>
      <c r="M2140">
        <v>1</v>
      </c>
      <c r="N2140">
        <v>0</v>
      </c>
      <c r="O2140">
        <v>0</v>
      </c>
      <c r="P2140">
        <v>1</v>
      </c>
      <c r="Q2140">
        <v>0</v>
      </c>
      <c r="R2140">
        <v>0</v>
      </c>
      <c r="S2140">
        <v>0</v>
      </c>
      <c r="T2140">
        <v>0</v>
      </c>
      <c r="U2140">
        <f t="shared" si="254"/>
        <v>0</v>
      </c>
      <c r="V2140" t="str">
        <f t="shared" si="248"/>
        <v>True Blue Plantation2014</v>
      </c>
      <c r="W2140" s="17">
        <f t="shared" si="249"/>
        <v>7</v>
      </c>
      <c r="X2140">
        <f t="shared" si="250"/>
        <v>95</v>
      </c>
      <c r="Y2140">
        <f t="shared" si="251"/>
        <v>101</v>
      </c>
      <c r="Z2140">
        <f t="shared" si="252"/>
        <v>94</v>
      </c>
      <c r="AA2140">
        <f t="shared" si="253"/>
        <v>92</v>
      </c>
    </row>
    <row r="2141" spans="1:27" x14ac:dyDescent="0.25">
      <c r="A2141" t="s">
        <v>28</v>
      </c>
      <c r="B2141" t="s">
        <v>28</v>
      </c>
      <c r="C2141" t="s">
        <v>28</v>
      </c>
      <c r="E2141">
        <v>2014</v>
      </c>
      <c r="F2141">
        <v>10</v>
      </c>
      <c r="G2141">
        <v>559</v>
      </c>
      <c r="H2141">
        <v>5</v>
      </c>
      <c r="I2141">
        <v>7</v>
      </c>
      <c r="J2141">
        <v>6</v>
      </c>
      <c r="K2141">
        <v>5</v>
      </c>
      <c r="L2141">
        <v>6</v>
      </c>
      <c r="M2141">
        <v>0</v>
      </c>
      <c r="N2141">
        <v>0</v>
      </c>
      <c r="O2141">
        <v>1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f t="shared" si="254"/>
        <v>0</v>
      </c>
      <c r="V2141" t="str">
        <f t="shared" si="248"/>
        <v>True Blue Plantation2014</v>
      </c>
      <c r="W2141" s="17">
        <f t="shared" si="249"/>
        <v>7</v>
      </c>
      <c r="X2141">
        <f t="shared" si="250"/>
        <v>95</v>
      </c>
      <c r="Y2141">
        <f t="shared" si="251"/>
        <v>101</v>
      </c>
      <c r="Z2141">
        <f t="shared" si="252"/>
        <v>94</v>
      </c>
      <c r="AA2141">
        <f t="shared" si="253"/>
        <v>92</v>
      </c>
    </row>
    <row r="2142" spans="1:27" x14ac:dyDescent="0.25">
      <c r="A2142" t="s">
        <v>28</v>
      </c>
      <c r="B2142" t="s">
        <v>28</v>
      </c>
      <c r="C2142" t="s">
        <v>28</v>
      </c>
      <c r="E2142">
        <v>2014</v>
      </c>
      <c r="F2142">
        <v>11</v>
      </c>
      <c r="G2142">
        <v>130</v>
      </c>
      <c r="H2142">
        <v>3</v>
      </c>
      <c r="I2142">
        <v>3</v>
      </c>
      <c r="J2142">
        <v>2</v>
      </c>
      <c r="K2142">
        <v>6</v>
      </c>
      <c r="L2142">
        <v>3</v>
      </c>
      <c r="M2142">
        <v>1</v>
      </c>
      <c r="N2142">
        <v>0</v>
      </c>
      <c r="O2142">
        <v>0</v>
      </c>
      <c r="P2142">
        <v>1</v>
      </c>
      <c r="Q2142">
        <v>0</v>
      </c>
      <c r="R2142">
        <v>1</v>
      </c>
      <c r="S2142">
        <v>0</v>
      </c>
      <c r="T2142">
        <v>0</v>
      </c>
      <c r="U2142">
        <f t="shared" si="254"/>
        <v>1</v>
      </c>
      <c r="V2142" t="str">
        <f t="shared" si="248"/>
        <v>True Blue Plantation2014</v>
      </c>
      <c r="W2142" s="17">
        <f t="shared" si="249"/>
        <v>7</v>
      </c>
      <c r="X2142">
        <f t="shared" si="250"/>
        <v>95</v>
      </c>
      <c r="Y2142">
        <f t="shared" si="251"/>
        <v>101</v>
      </c>
      <c r="Z2142">
        <f t="shared" si="252"/>
        <v>94</v>
      </c>
      <c r="AA2142">
        <f t="shared" si="253"/>
        <v>92</v>
      </c>
    </row>
    <row r="2143" spans="1:27" x14ac:dyDescent="0.25">
      <c r="A2143" t="s">
        <v>28</v>
      </c>
      <c r="B2143" t="s">
        <v>28</v>
      </c>
      <c r="C2143" t="s">
        <v>28</v>
      </c>
      <c r="E2143">
        <v>2014</v>
      </c>
      <c r="F2143">
        <v>12</v>
      </c>
      <c r="G2143">
        <v>371</v>
      </c>
      <c r="H2143">
        <v>4</v>
      </c>
      <c r="I2143">
        <v>5</v>
      </c>
      <c r="J2143">
        <v>5</v>
      </c>
      <c r="K2143">
        <v>6</v>
      </c>
      <c r="L2143">
        <v>6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f t="shared" si="254"/>
        <v>0</v>
      </c>
      <c r="V2143" t="str">
        <f t="shared" si="248"/>
        <v>True Blue Plantation2014</v>
      </c>
      <c r="W2143" s="17">
        <f t="shared" si="249"/>
        <v>7</v>
      </c>
      <c r="X2143">
        <f t="shared" si="250"/>
        <v>95</v>
      </c>
      <c r="Y2143">
        <f t="shared" si="251"/>
        <v>101</v>
      </c>
      <c r="Z2143">
        <f t="shared" si="252"/>
        <v>94</v>
      </c>
      <c r="AA2143">
        <f t="shared" si="253"/>
        <v>92</v>
      </c>
    </row>
    <row r="2144" spans="1:27" x14ac:dyDescent="0.25">
      <c r="A2144" t="s">
        <v>28</v>
      </c>
      <c r="B2144" t="s">
        <v>28</v>
      </c>
      <c r="C2144" t="s">
        <v>28</v>
      </c>
      <c r="E2144">
        <v>2014</v>
      </c>
      <c r="F2144">
        <v>13</v>
      </c>
      <c r="G2144">
        <v>381</v>
      </c>
      <c r="H2144">
        <v>4</v>
      </c>
      <c r="I2144">
        <v>6</v>
      </c>
      <c r="J2144">
        <v>6</v>
      </c>
      <c r="K2144">
        <v>5</v>
      </c>
      <c r="L2144">
        <v>3</v>
      </c>
      <c r="M2144">
        <v>0</v>
      </c>
      <c r="N2144">
        <v>0</v>
      </c>
      <c r="O2144">
        <v>0</v>
      </c>
      <c r="P2144">
        <v>0</v>
      </c>
      <c r="Q2144">
        <v>0</v>
      </c>
      <c r="R2144">
        <v>0</v>
      </c>
      <c r="S2144">
        <v>0</v>
      </c>
      <c r="T2144">
        <v>1</v>
      </c>
      <c r="U2144">
        <f t="shared" si="254"/>
        <v>1</v>
      </c>
      <c r="V2144" t="str">
        <f t="shared" si="248"/>
        <v>True Blue Plantation2014</v>
      </c>
      <c r="W2144" s="17">
        <f t="shared" si="249"/>
        <v>7</v>
      </c>
      <c r="X2144">
        <f t="shared" si="250"/>
        <v>95</v>
      </c>
      <c r="Y2144">
        <f t="shared" si="251"/>
        <v>101</v>
      </c>
      <c r="Z2144">
        <f t="shared" si="252"/>
        <v>94</v>
      </c>
      <c r="AA2144">
        <f t="shared" si="253"/>
        <v>92</v>
      </c>
    </row>
    <row r="2145" spans="1:27" x14ac:dyDescent="0.25">
      <c r="A2145" t="s">
        <v>28</v>
      </c>
      <c r="B2145" t="s">
        <v>28</v>
      </c>
      <c r="C2145" t="s">
        <v>28</v>
      </c>
      <c r="E2145">
        <v>2014</v>
      </c>
      <c r="F2145">
        <v>14</v>
      </c>
      <c r="G2145">
        <v>138</v>
      </c>
      <c r="H2145">
        <v>3</v>
      </c>
      <c r="I2145">
        <v>2</v>
      </c>
      <c r="J2145">
        <v>8</v>
      </c>
      <c r="K2145">
        <v>2</v>
      </c>
      <c r="L2145">
        <v>5</v>
      </c>
      <c r="M2145">
        <v>0</v>
      </c>
      <c r="N2145">
        <v>0</v>
      </c>
      <c r="O2145">
        <v>0</v>
      </c>
      <c r="P2145">
        <v>0</v>
      </c>
      <c r="Q2145">
        <v>1</v>
      </c>
      <c r="R2145">
        <v>0</v>
      </c>
      <c r="S2145">
        <v>1</v>
      </c>
      <c r="T2145">
        <v>0</v>
      </c>
      <c r="U2145">
        <f t="shared" si="254"/>
        <v>2</v>
      </c>
      <c r="V2145" t="str">
        <f t="shared" si="248"/>
        <v>True Blue Plantation2014</v>
      </c>
      <c r="W2145" s="17">
        <f t="shared" si="249"/>
        <v>7</v>
      </c>
      <c r="X2145">
        <f t="shared" si="250"/>
        <v>95</v>
      </c>
      <c r="Y2145">
        <f t="shared" si="251"/>
        <v>101</v>
      </c>
      <c r="Z2145">
        <f t="shared" si="252"/>
        <v>94</v>
      </c>
      <c r="AA2145">
        <f t="shared" si="253"/>
        <v>92</v>
      </c>
    </row>
    <row r="2146" spans="1:27" x14ac:dyDescent="0.25">
      <c r="A2146" t="s">
        <v>28</v>
      </c>
      <c r="B2146" t="s">
        <v>28</v>
      </c>
      <c r="C2146" t="s">
        <v>28</v>
      </c>
      <c r="E2146">
        <v>2014</v>
      </c>
      <c r="F2146">
        <v>15</v>
      </c>
      <c r="G2146">
        <v>577</v>
      </c>
      <c r="H2146">
        <v>5</v>
      </c>
      <c r="I2146">
        <v>9</v>
      </c>
      <c r="J2146">
        <v>6</v>
      </c>
      <c r="K2146">
        <v>6</v>
      </c>
      <c r="L2146">
        <v>8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f t="shared" si="254"/>
        <v>0</v>
      </c>
      <c r="V2146" t="str">
        <f t="shared" si="248"/>
        <v>True Blue Plantation2014</v>
      </c>
      <c r="W2146" s="17">
        <f t="shared" si="249"/>
        <v>7</v>
      </c>
      <c r="X2146">
        <f t="shared" si="250"/>
        <v>95</v>
      </c>
      <c r="Y2146">
        <f t="shared" si="251"/>
        <v>101</v>
      </c>
      <c r="Z2146">
        <f t="shared" si="252"/>
        <v>94</v>
      </c>
      <c r="AA2146">
        <f t="shared" si="253"/>
        <v>92</v>
      </c>
    </row>
    <row r="2147" spans="1:27" x14ac:dyDescent="0.25">
      <c r="A2147" t="s">
        <v>28</v>
      </c>
      <c r="B2147" t="s">
        <v>28</v>
      </c>
      <c r="C2147" t="s">
        <v>28</v>
      </c>
      <c r="E2147">
        <v>2014</v>
      </c>
      <c r="F2147">
        <v>16</v>
      </c>
      <c r="G2147">
        <v>181</v>
      </c>
      <c r="H2147">
        <v>3</v>
      </c>
      <c r="I2147">
        <v>4</v>
      </c>
      <c r="J2147">
        <v>4</v>
      </c>
      <c r="K2147">
        <v>5</v>
      </c>
      <c r="L2147">
        <v>5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f t="shared" si="254"/>
        <v>0</v>
      </c>
      <c r="V2147" t="str">
        <f t="shared" si="248"/>
        <v>True Blue Plantation2014</v>
      </c>
      <c r="W2147" s="17">
        <f t="shared" si="249"/>
        <v>7</v>
      </c>
      <c r="X2147">
        <f t="shared" si="250"/>
        <v>95</v>
      </c>
      <c r="Y2147">
        <f t="shared" si="251"/>
        <v>101</v>
      </c>
      <c r="Z2147">
        <f t="shared" si="252"/>
        <v>94</v>
      </c>
      <c r="AA2147">
        <f t="shared" si="253"/>
        <v>92</v>
      </c>
    </row>
    <row r="2148" spans="1:27" x14ac:dyDescent="0.25">
      <c r="A2148" t="s">
        <v>28</v>
      </c>
      <c r="B2148" t="s">
        <v>28</v>
      </c>
      <c r="C2148" t="s">
        <v>28</v>
      </c>
      <c r="E2148">
        <v>2014</v>
      </c>
      <c r="F2148">
        <v>17</v>
      </c>
      <c r="G2148">
        <v>395</v>
      </c>
      <c r="H2148">
        <v>4</v>
      </c>
      <c r="I2148">
        <v>4</v>
      </c>
      <c r="J2148">
        <v>4</v>
      </c>
      <c r="K2148">
        <v>5</v>
      </c>
      <c r="L2148">
        <v>6</v>
      </c>
      <c r="M2148">
        <v>1</v>
      </c>
      <c r="N2148">
        <v>1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f t="shared" si="254"/>
        <v>0</v>
      </c>
      <c r="V2148" t="str">
        <f t="shared" si="248"/>
        <v>True Blue Plantation2014</v>
      </c>
      <c r="W2148" s="17">
        <f t="shared" si="249"/>
        <v>7</v>
      </c>
      <c r="X2148">
        <f t="shared" si="250"/>
        <v>95</v>
      </c>
      <c r="Y2148">
        <f t="shared" si="251"/>
        <v>101</v>
      </c>
      <c r="Z2148">
        <f t="shared" si="252"/>
        <v>94</v>
      </c>
      <c r="AA2148">
        <f t="shared" si="253"/>
        <v>92</v>
      </c>
    </row>
    <row r="2149" spans="1:27" x14ac:dyDescent="0.25">
      <c r="A2149" t="s">
        <v>28</v>
      </c>
      <c r="B2149" t="s">
        <v>28</v>
      </c>
      <c r="C2149" t="s">
        <v>28</v>
      </c>
      <c r="E2149">
        <v>2014</v>
      </c>
      <c r="F2149">
        <v>18</v>
      </c>
      <c r="G2149">
        <v>406</v>
      </c>
      <c r="H2149">
        <v>4</v>
      </c>
      <c r="I2149">
        <v>7</v>
      </c>
      <c r="J2149">
        <v>8</v>
      </c>
      <c r="K2149">
        <v>6</v>
      </c>
      <c r="L2149">
        <v>7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0</v>
      </c>
      <c r="U2149">
        <f t="shared" si="254"/>
        <v>0</v>
      </c>
      <c r="V2149" t="str">
        <f t="shared" si="248"/>
        <v>True Blue Plantation2014</v>
      </c>
      <c r="W2149" s="17">
        <f t="shared" si="249"/>
        <v>7</v>
      </c>
      <c r="X2149">
        <f t="shared" si="250"/>
        <v>95</v>
      </c>
      <c r="Y2149">
        <f t="shared" si="251"/>
        <v>101</v>
      </c>
      <c r="Z2149">
        <f t="shared" si="252"/>
        <v>94</v>
      </c>
      <c r="AA2149">
        <f t="shared" si="253"/>
        <v>92</v>
      </c>
    </row>
    <row r="2150" spans="1:27" x14ac:dyDescent="0.25">
      <c r="A2150" t="s">
        <v>32</v>
      </c>
      <c r="B2150" t="s">
        <v>32</v>
      </c>
      <c r="C2150" t="s">
        <v>32</v>
      </c>
      <c r="E2150">
        <v>2014</v>
      </c>
      <c r="F2150">
        <v>1</v>
      </c>
      <c r="G2150">
        <v>313</v>
      </c>
      <c r="H2150">
        <v>4</v>
      </c>
      <c r="I2150">
        <v>4</v>
      </c>
      <c r="J2150">
        <v>4</v>
      </c>
      <c r="K2150">
        <v>6</v>
      </c>
      <c r="L2150">
        <v>4</v>
      </c>
      <c r="M2150">
        <v>1</v>
      </c>
      <c r="N2150">
        <v>1</v>
      </c>
      <c r="O2150">
        <v>0</v>
      </c>
      <c r="P2150">
        <v>1</v>
      </c>
      <c r="Q2150">
        <v>0</v>
      </c>
      <c r="R2150">
        <v>0</v>
      </c>
      <c r="S2150">
        <v>0</v>
      </c>
      <c r="T2150">
        <v>0</v>
      </c>
      <c r="U2150">
        <f t="shared" si="254"/>
        <v>0</v>
      </c>
      <c r="V2150" t="str">
        <f t="shared" si="248"/>
        <v>Tiger's Eye2014</v>
      </c>
      <c r="W2150" s="17">
        <f t="shared" si="249"/>
        <v>2</v>
      </c>
      <c r="X2150">
        <f t="shared" si="250"/>
        <v>95</v>
      </c>
      <c r="Y2150">
        <f t="shared" si="251"/>
        <v>84</v>
      </c>
      <c r="Z2150">
        <f t="shared" si="252"/>
        <v>91</v>
      </c>
      <c r="AA2150">
        <f t="shared" si="253"/>
        <v>78</v>
      </c>
    </row>
    <row r="2151" spans="1:27" x14ac:dyDescent="0.25">
      <c r="A2151" t="s">
        <v>32</v>
      </c>
      <c r="B2151" t="s">
        <v>32</v>
      </c>
      <c r="C2151" t="s">
        <v>32</v>
      </c>
      <c r="E2151">
        <v>2014</v>
      </c>
      <c r="F2151">
        <v>2</v>
      </c>
      <c r="G2151">
        <v>150</v>
      </c>
      <c r="H2151">
        <v>3</v>
      </c>
      <c r="I2151">
        <v>4</v>
      </c>
      <c r="J2151">
        <v>3</v>
      </c>
      <c r="K2151">
        <v>4</v>
      </c>
      <c r="L2151">
        <v>4</v>
      </c>
      <c r="M2151">
        <v>0</v>
      </c>
      <c r="N2151">
        <v>1</v>
      </c>
      <c r="O2151">
        <v>0</v>
      </c>
      <c r="P2151">
        <v>0</v>
      </c>
      <c r="Q2151">
        <v>0</v>
      </c>
      <c r="R2151">
        <v>0</v>
      </c>
      <c r="S2151">
        <v>0</v>
      </c>
      <c r="T2151">
        <v>0</v>
      </c>
      <c r="U2151">
        <f t="shared" si="254"/>
        <v>0</v>
      </c>
      <c r="V2151" t="str">
        <f t="shared" si="248"/>
        <v>Tiger's Eye2014</v>
      </c>
      <c r="W2151" s="17">
        <f t="shared" si="249"/>
        <v>2</v>
      </c>
      <c r="X2151">
        <f t="shared" si="250"/>
        <v>95</v>
      </c>
      <c r="Y2151">
        <f t="shared" si="251"/>
        <v>84</v>
      </c>
      <c r="Z2151">
        <f t="shared" si="252"/>
        <v>91</v>
      </c>
      <c r="AA2151">
        <f t="shared" si="253"/>
        <v>78</v>
      </c>
    </row>
    <row r="2152" spans="1:27" x14ac:dyDescent="0.25">
      <c r="A2152" t="s">
        <v>32</v>
      </c>
      <c r="B2152" t="s">
        <v>32</v>
      </c>
      <c r="C2152" t="s">
        <v>32</v>
      </c>
      <c r="E2152">
        <v>2014</v>
      </c>
      <c r="F2152">
        <v>3</v>
      </c>
      <c r="G2152">
        <v>493</v>
      </c>
      <c r="H2152">
        <v>5</v>
      </c>
      <c r="I2152">
        <v>5</v>
      </c>
      <c r="J2152">
        <v>6</v>
      </c>
      <c r="K2152">
        <v>7</v>
      </c>
      <c r="L2152">
        <v>6</v>
      </c>
      <c r="M2152">
        <v>1</v>
      </c>
      <c r="N2152">
        <v>0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f t="shared" si="254"/>
        <v>0</v>
      </c>
      <c r="V2152" t="str">
        <f t="shared" si="248"/>
        <v>Tiger's Eye2014</v>
      </c>
      <c r="W2152" s="17">
        <f t="shared" si="249"/>
        <v>2</v>
      </c>
      <c r="X2152">
        <f t="shared" si="250"/>
        <v>95</v>
      </c>
      <c r="Y2152">
        <f t="shared" si="251"/>
        <v>84</v>
      </c>
      <c r="Z2152">
        <f t="shared" si="252"/>
        <v>91</v>
      </c>
      <c r="AA2152">
        <f t="shared" si="253"/>
        <v>78</v>
      </c>
    </row>
    <row r="2153" spans="1:27" x14ac:dyDescent="0.25">
      <c r="A2153" t="s">
        <v>32</v>
      </c>
      <c r="B2153" t="s">
        <v>32</v>
      </c>
      <c r="C2153" t="s">
        <v>32</v>
      </c>
      <c r="E2153">
        <v>2014</v>
      </c>
      <c r="F2153">
        <v>4</v>
      </c>
      <c r="G2153">
        <v>366</v>
      </c>
      <c r="H2153">
        <v>4</v>
      </c>
      <c r="I2153">
        <v>6</v>
      </c>
      <c r="J2153">
        <v>4</v>
      </c>
      <c r="K2153">
        <v>4</v>
      </c>
      <c r="L2153">
        <v>4</v>
      </c>
      <c r="M2153">
        <v>0</v>
      </c>
      <c r="N2153">
        <v>1</v>
      </c>
      <c r="O2153">
        <v>1</v>
      </c>
      <c r="P2153">
        <v>1</v>
      </c>
      <c r="Q2153">
        <v>0</v>
      </c>
      <c r="R2153">
        <v>0</v>
      </c>
      <c r="S2153">
        <v>0</v>
      </c>
      <c r="T2153">
        <v>0</v>
      </c>
      <c r="U2153">
        <f t="shared" si="254"/>
        <v>0</v>
      </c>
      <c r="V2153" t="str">
        <f t="shared" si="248"/>
        <v>Tiger's Eye2014</v>
      </c>
      <c r="W2153" s="17">
        <f t="shared" si="249"/>
        <v>2</v>
      </c>
      <c r="X2153">
        <f t="shared" si="250"/>
        <v>95</v>
      </c>
      <c r="Y2153">
        <f t="shared" si="251"/>
        <v>84</v>
      </c>
      <c r="Z2153">
        <f t="shared" si="252"/>
        <v>91</v>
      </c>
      <c r="AA2153">
        <f t="shared" si="253"/>
        <v>78</v>
      </c>
    </row>
    <row r="2154" spans="1:27" x14ac:dyDescent="0.25">
      <c r="A2154" t="s">
        <v>32</v>
      </c>
      <c r="B2154" t="s">
        <v>32</v>
      </c>
      <c r="C2154" t="s">
        <v>32</v>
      </c>
      <c r="E2154">
        <v>2014</v>
      </c>
      <c r="F2154">
        <v>5</v>
      </c>
      <c r="G2154">
        <v>353</v>
      </c>
      <c r="H2154">
        <v>4</v>
      </c>
      <c r="I2154">
        <v>6</v>
      </c>
      <c r="J2154">
        <v>6</v>
      </c>
      <c r="K2154">
        <v>4</v>
      </c>
      <c r="L2154">
        <v>3</v>
      </c>
      <c r="M2154">
        <v>0</v>
      </c>
      <c r="N2154">
        <v>0</v>
      </c>
      <c r="O2154">
        <v>1</v>
      </c>
      <c r="P2154">
        <v>0</v>
      </c>
      <c r="Q2154">
        <v>0</v>
      </c>
      <c r="R2154">
        <v>0</v>
      </c>
      <c r="S2154">
        <v>0</v>
      </c>
      <c r="T2154">
        <v>1</v>
      </c>
      <c r="U2154">
        <f t="shared" si="254"/>
        <v>1</v>
      </c>
      <c r="V2154" t="str">
        <f t="shared" si="248"/>
        <v>Tiger's Eye2014</v>
      </c>
      <c r="W2154" s="17">
        <f t="shared" si="249"/>
        <v>2</v>
      </c>
      <c r="X2154">
        <f t="shared" si="250"/>
        <v>95</v>
      </c>
      <c r="Y2154">
        <f t="shared" si="251"/>
        <v>84</v>
      </c>
      <c r="Z2154">
        <f t="shared" si="252"/>
        <v>91</v>
      </c>
      <c r="AA2154">
        <f t="shared" si="253"/>
        <v>78</v>
      </c>
    </row>
    <row r="2155" spans="1:27" x14ac:dyDescent="0.25">
      <c r="A2155" t="s">
        <v>32</v>
      </c>
      <c r="B2155" t="s">
        <v>32</v>
      </c>
      <c r="C2155" t="s">
        <v>32</v>
      </c>
      <c r="E2155">
        <v>2014</v>
      </c>
      <c r="F2155">
        <v>6</v>
      </c>
      <c r="G2155">
        <v>140</v>
      </c>
      <c r="H2155">
        <v>3</v>
      </c>
      <c r="I2155">
        <v>3</v>
      </c>
      <c r="J2155">
        <v>4</v>
      </c>
      <c r="K2155">
        <v>3</v>
      </c>
      <c r="L2155">
        <v>2</v>
      </c>
      <c r="M2155">
        <v>1</v>
      </c>
      <c r="N2155">
        <v>0</v>
      </c>
      <c r="O2155">
        <v>1</v>
      </c>
      <c r="P2155">
        <v>0</v>
      </c>
      <c r="Q2155">
        <v>0</v>
      </c>
      <c r="R2155">
        <v>0</v>
      </c>
      <c r="S2155">
        <v>0</v>
      </c>
      <c r="T2155">
        <v>1</v>
      </c>
      <c r="U2155">
        <f t="shared" si="254"/>
        <v>1</v>
      </c>
      <c r="V2155" t="str">
        <f t="shared" si="248"/>
        <v>Tiger's Eye2014</v>
      </c>
      <c r="W2155" s="17">
        <f t="shared" si="249"/>
        <v>2</v>
      </c>
      <c r="X2155">
        <f t="shared" si="250"/>
        <v>95</v>
      </c>
      <c r="Y2155">
        <f t="shared" si="251"/>
        <v>84</v>
      </c>
      <c r="Z2155">
        <f t="shared" si="252"/>
        <v>91</v>
      </c>
      <c r="AA2155">
        <f t="shared" si="253"/>
        <v>78</v>
      </c>
    </row>
    <row r="2156" spans="1:27" x14ac:dyDescent="0.25">
      <c r="A2156" t="s">
        <v>32</v>
      </c>
      <c r="B2156" t="s">
        <v>32</v>
      </c>
      <c r="C2156" t="s">
        <v>32</v>
      </c>
      <c r="E2156">
        <v>2014</v>
      </c>
      <c r="F2156">
        <v>7</v>
      </c>
      <c r="G2156">
        <v>513</v>
      </c>
      <c r="H2156">
        <v>5</v>
      </c>
      <c r="I2156">
        <v>8</v>
      </c>
      <c r="J2156">
        <v>6</v>
      </c>
      <c r="K2156">
        <v>7</v>
      </c>
      <c r="L2156">
        <v>6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0</v>
      </c>
      <c r="U2156">
        <f t="shared" si="254"/>
        <v>0</v>
      </c>
      <c r="V2156" t="str">
        <f t="shared" si="248"/>
        <v>Tiger's Eye2014</v>
      </c>
      <c r="W2156" s="17">
        <f t="shared" si="249"/>
        <v>2</v>
      </c>
      <c r="X2156">
        <f t="shared" si="250"/>
        <v>95</v>
      </c>
      <c r="Y2156">
        <f t="shared" si="251"/>
        <v>84</v>
      </c>
      <c r="Z2156">
        <f t="shared" si="252"/>
        <v>91</v>
      </c>
      <c r="AA2156">
        <f t="shared" si="253"/>
        <v>78</v>
      </c>
    </row>
    <row r="2157" spans="1:27" x14ac:dyDescent="0.25">
      <c r="A2157" t="s">
        <v>32</v>
      </c>
      <c r="B2157" t="s">
        <v>32</v>
      </c>
      <c r="C2157" t="s">
        <v>32</v>
      </c>
      <c r="E2157">
        <v>2014</v>
      </c>
      <c r="F2157">
        <v>8</v>
      </c>
      <c r="G2157">
        <v>337</v>
      </c>
      <c r="H2157">
        <v>4</v>
      </c>
      <c r="I2157">
        <v>6</v>
      </c>
      <c r="J2157">
        <v>5</v>
      </c>
      <c r="K2157">
        <v>5</v>
      </c>
      <c r="L2157">
        <v>5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f t="shared" si="254"/>
        <v>0</v>
      </c>
      <c r="V2157" t="str">
        <f t="shared" si="248"/>
        <v>Tiger's Eye2014</v>
      </c>
      <c r="W2157" s="17">
        <f t="shared" si="249"/>
        <v>2</v>
      </c>
      <c r="X2157">
        <f t="shared" si="250"/>
        <v>95</v>
      </c>
      <c r="Y2157">
        <f t="shared" si="251"/>
        <v>84</v>
      </c>
      <c r="Z2157">
        <f t="shared" si="252"/>
        <v>91</v>
      </c>
      <c r="AA2157">
        <f t="shared" si="253"/>
        <v>78</v>
      </c>
    </row>
    <row r="2158" spans="1:27" x14ac:dyDescent="0.25">
      <c r="A2158" t="s">
        <v>32</v>
      </c>
      <c r="B2158" t="s">
        <v>32</v>
      </c>
      <c r="C2158" t="s">
        <v>32</v>
      </c>
      <c r="E2158">
        <v>2014</v>
      </c>
      <c r="F2158">
        <v>9</v>
      </c>
      <c r="G2158">
        <v>370</v>
      </c>
      <c r="H2158">
        <v>4</v>
      </c>
      <c r="I2158">
        <v>4</v>
      </c>
      <c r="J2158">
        <v>5</v>
      </c>
      <c r="K2158">
        <v>4</v>
      </c>
      <c r="L2158">
        <v>4</v>
      </c>
      <c r="M2158">
        <v>1</v>
      </c>
      <c r="N2158">
        <v>0</v>
      </c>
      <c r="O2158">
        <v>1</v>
      </c>
      <c r="P2158">
        <v>1</v>
      </c>
      <c r="Q2158">
        <v>0</v>
      </c>
      <c r="R2158">
        <v>0</v>
      </c>
      <c r="S2158">
        <v>0</v>
      </c>
      <c r="T2158">
        <v>0</v>
      </c>
      <c r="U2158">
        <f t="shared" si="254"/>
        <v>0</v>
      </c>
      <c r="V2158" t="str">
        <f t="shared" si="248"/>
        <v>Tiger's Eye2014</v>
      </c>
      <c r="W2158" s="17">
        <f t="shared" si="249"/>
        <v>2</v>
      </c>
      <c r="X2158">
        <f t="shared" si="250"/>
        <v>95</v>
      </c>
      <c r="Y2158">
        <f t="shared" si="251"/>
        <v>84</v>
      </c>
      <c r="Z2158">
        <f t="shared" si="252"/>
        <v>91</v>
      </c>
      <c r="AA2158">
        <f t="shared" si="253"/>
        <v>78</v>
      </c>
    </row>
    <row r="2159" spans="1:27" x14ac:dyDescent="0.25">
      <c r="A2159" t="s">
        <v>32</v>
      </c>
      <c r="B2159" t="s">
        <v>32</v>
      </c>
      <c r="C2159" t="s">
        <v>32</v>
      </c>
      <c r="E2159">
        <v>2014</v>
      </c>
      <c r="F2159">
        <v>10</v>
      </c>
      <c r="G2159">
        <v>330</v>
      </c>
      <c r="H2159">
        <v>4</v>
      </c>
      <c r="I2159">
        <v>5</v>
      </c>
      <c r="J2159">
        <v>4</v>
      </c>
      <c r="K2159">
        <v>4</v>
      </c>
      <c r="L2159">
        <v>5</v>
      </c>
      <c r="M2159">
        <v>0</v>
      </c>
      <c r="N2159">
        <v>1</v>
      </c>
      <c r="O2159">
        <v>1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f t="shared" si="254"/>
        <v>0</v>
      </c>
      <c r="V2159" t="str">
        <f t="shared" si="248"/>
        <v>Tiger's Eye2014</v>
      </c>
      <c r="W2159" s="17">
        <f t="shared" si="249"/>
        <v>2</v>
      </c>
      <c r="X2159">
        <f t="shared" si="250"/>
        <v>95</v>
      </c>
      <c r="Y2159">
        <f t="shared" si="251"/>
        <v>84</v>
      </c>
      <c r="Z2159">
        <f t="shared" si="252"/>
        <v>91</v>
      </c>
      <c r="AA2159">
        <f t="shared" si="253"/>
        <v>78</v>
      </c>
    </row>
    <row r="2160" spans="1:27" x14ac:dyDescent="0.25">
      <c r="A2160" t="s">
        <v>32</v>
      </c>
      <c r="B2160" t="s">
        <v>32</v>
      </c>
      <c r="C2160" t="s">
        <v>32</v>
      </c>
      <c r="E2160">
        <v>2014</v>
      </c>
      <c r="F2160">
        <v>11</v>
      </c>
      <c r="G2160">
        <v>128</v>
      </c>
      <c r="H2160">
        <v>3</v>
      </c>
      <c r="I2160">
        <v>3</v>
      </c>
      <c r="J2160">
        <v>3</v>
      </c>
      <c r="K2160">
        <v>4</v>
      </c>
      <c r="L2160">
        <v>4</v>
      </c>
      <c r="M2160">
        <v>1</v>
      </c>
      <c r="N2160">
        <v>1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f t="shared" si="254"/>
        <v>0</v>
      </c>
      <c r="V2160" t="str">
        <f t="shared" si="248"/>
        <v>Tiger's Eye2014</v>
      </c>
      <c r="W2160" s="17">
        <f t="shared" si="249"/>
        <v>2</v>
      </c>
      <c r="X2160">
        <f t="shared" si="250"/>
        <v>95</v>
      </c>
      <c r="Y2160">
        <f t="shared" si="251"/>
        <v>84</v>
      </c>
      <c r="Z2160">
        <f t="shared" si="252"/>
        <v>91</v>
      </c>
      <c r="AA2160">
        <f t="shared" si="253"/>
        <v>78</v>
      </c>
    </row>
    <row r="2161" spans="1:27" x14ac:dyDescent="0.25">
      <c r="A2161" t="s">
        <v>32</v>
      </c>
      <c r="B2161" t="s">
        <v>32</v>
      </c>
      <c r="C2161" t="s">
        <v>32</v>
      </c>
      <c r="E2161">
        <v>2014</v>
      </c>
      <c r="F2161">
        <v>12</v>
      </c>
      <c r="G2161">
        <v>400</v>
      </c>
      <c r="H2161">
        <v>4</v>
      </c>
      <c r="I2161">
        <v>4</v>
      </c>
      <c r="J2161">
        <v>6</v>
      </c>
      <c r="K2161">
        <v>5</v>
      </c>
      <c r="L2161">
        <v>5</v>
      </c>
      <c r="M2161">
        <v>1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f t="shared" si="254"/>
        <v>0</v>
      </c>
      <c r="V2161" t="str">
        <f t="shared" si="248"/>
        <v>Tiger's Eye2014</v>
      </c>
      <c r="W2161" s="17">
        <f t="shared" si="249"/>
        <v>2</v>
      </c>
      <c r="X2161">
        <f t="shared" si="250"/>
        <v>95</v>
      </c>
      <c r="Y2161">
        <f t="shared" si="251"/>
        <v>84</v>
      </c>
      <c r="Z2161">
        <f t="shared" si="252"/>
        <v>91</v>
      </c>
      <c r="AA2161">
        <f t="shared" si="253"/>
        <v>78</v>
      </c>
    </row>
    <row r="2162" spans="1:27" x14ac:dyDescent="0.25">
      <c r="A2162" t="s">
        <v>32</v>
      </c>
      <c r="B2162" t="s">
        <v>32</v>
      </c>
      <c r="C2162" t="s">
        <v>32</v>
      </c>
      <c r="E2162">
        <v>2014</v>
      </c>
      <c r="F2162">
        <v>13</v>
      </c>
      <c r="G2162">
        <v>340</v>
      </c>
      <c r="H2162">
        <v>4</v>
      </c>
      <c r="I2162">
        <v>4</v>
      </c>
      <c r="J2162">
        <v>4</v>
      </c>
      <c r="K2162">
        <v>6</v>
      </c>
      <c r="L2162">
        <v>4</v>
      </c>
      <c r="M2162">
        <v>1</v>
      </c>
      <c r="N2162">
        <v>1</v>
      </c>
      <c r="O2162">
        <v>0</v>
      </c>
      <c r="P2162">
        <v>1</v>
      </c>
      <c r="Q2162">
        <v>0</v>
      </c>
      <c r="R2162">
        <v>0</v>
      </c>
      <c r="S2162">
        <v>0</v>
      </c>
      <c r="T2162">
        <v>0</v>
      </c>
      <c r="U2162">
        <f t="shared" si="254"/>
        <v>0</v>
      </c>
      <c r="V2162" t="str">
        <f t="shared" si="248"/>
        <v>Tiger's Eye2014</v>
      </c>
      <c r="W2162" s="17">
        <f t="shared" si="249"/>
        <v>2</v>
      </c>
      <c r="X2162">
        <f t="shared" si="250"/>
        <v>95</v>
      </c>
      <c r="Y2162">
        <f t="shared" si="251"/>
        <v>84</v>
      </c>
      <c r="Z2162">
        <f t="shared" si="252"/>
        <v>91</v>
      </c>
      <c r="AA2162">
        <f t="shared" si="253"/>
        <v>78</v>
      </c>
    </row>
    <row r="2163" spans="1:27" x14ac:dyDescent="0.25">
      <c r="A2163" t="s">
        <v>32</v>
      </c>
      <c r="B2163" t="s">
        <v>32</v>
      </c>
      <c r="C2163" t="s">
        <v>32</v>
      </c>
      <c r="E2163">
        <v>2014</v>
      </c>
      <c r="F2163">
        <v>14</v>
      </c>
      <c r="G2163">
        <v>345</v>
      </c>
      <c r="H2163">
        <v>4</v>
      </c>
      <c r="I2163">
        <v>8</v>
      </c>
      <c r="J2163">
        <v>5</v>
      </c>
      <c r="K2163">
        <v>5</v>
      </c>
      <c r="L2163">
        <v>4</v>
      </c>
      <c r="M2163">
        <v>0</v>
      </c>
      <c r="N2163">
        <v>0</v>
      </c>
      <c r="O2163">
        <v>0</v>
      </c>
      <c r="P2163">
        <v>1</v>
      </c>
      <c r="Q2163">
        <v>0</v>
      </c>
      <c r="R2163">
        <v>0</v>
      </c>
      <c r="S2163">
        <v>0</v>
      </c>
      <c r="T2163">
        <v>0</v>
      </c>
      <c r="U2163">
        <f t="shared" si="254"/>
        <v>0</v>
      </c>
      <c r="V2163" t="str">
        <f t="shared" si="248"/>
        <v>Tiger's Eye2014</v>
      </c>
      <c r="W2163" s="17">
        <f t="shared" si="249"/>
        <v>2</v>
      </c>
      <c r="X2163">
        <f t="shared" si="250"/>
        <v>95</v>
      </c>
      <c r="Y2163">
        <f t="shared" si="251"/>
        <v>84</v>
      </c>
      <c r="Z2163">
        <f t="shared" si="252"/>
        <v>91</v>
      </c>
      <c r="AA2163">
        <f t="shared" si="253"/>
        <v>78</v>
      </c>
    </row>
    <row r="2164" spans="1:27" x14ac:dyDescent="0.25">
      <c r="A2164" t="s">
        <v>32</v>
      </c>
      <c r="B2164" t="s">
        <v>32</v>
      </c>
      <c r="C2164" t="s">
        <v>32</v>
      </c>
      <c r="E2164">
        <v>2014</v>
      </c>
      <c r="F2164">
        <v>15</v>
      </c>
      <c r="G2164">
        <v>467</v>
      </c>
      <c r="H2164">
        <v>5</v>
      </c>
      <c r="I2164">
        <v>7</v>
      </c>
      <c r="J2164">
        <v>6</v>
      </c>
      <c r="K2164">
        <v>7</v>
      </c>
      <c r="L2164">
        <v>4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1</v>
      </c>
      <c r="U2164">
        <f t="shared" si="254"/>
        <v>1</v>
      </c>
      <c r="V2164" t="str">
        <f t="shared" si="248"/>
        <v>Tiger's Eye2014</v>
      </c>
      <c r="W2164" s="17">
        <f t="shared" si="249"/>
        <v>2</v>
      </c>
      <c r="X2164">
        <f t="shared" si="250"/>
        <v>95</v>
      </c>
      <c r="Y2164">
        <f t="shared" si="251"/>
        <v>84</v>
      </c>
      <c r="Z2164">
        <f t="shared" si="252"/>
        <v>91</v>
      </c>
      <c r="AA2164">
        <f t="shared" si="253"/>
        <v>78</v>
      </c>
    </row>
    <row r="2165" spans="1:27" x14ac:dyDescent="0.25">
      <c r="A2165" t="s">
        <v>32</v>
      </c>
      <c r="B2165" t="s">
        <v>32</v>
      </c>
      <c r="C2165" t="s">
        <v>32</v>
      </c>
      <c r="E2165">
        <v>2014</v>
      </c>
      <c r="F2165">
        <v>16</v>
      </c>
      <c r="G2165">
        <v>385</v>
      </c>
      <c r="H2165">
        <v>4</v>
      </c>
      <c r="I2165">
        <v>4</v>
      </c>
      <c r="J2165">
        <v>4</v>
      </c>
      <c r="K2165">
        <v>6</v>
      </c>
      <c r="L2165">
        <v>5</v>
      </c>
      <c r="M2165">
        <v>1</v>
      </c>
      <c r="N2165">
        <v>1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f t="shared" si="254"/>
        <v>0</v>
      </c>
      <c r="V2165" t="str">
        <f t="shared" si="248"/>
        <v>Tiger's Eye2014</v>
      </c>
      <c r="W2165" s="17">
        <f t="shared" si="249"/>
        <v>2</v>
      </c>
      <c r="X2165">
        <f t="shared" si="250"/>
        <v>95</v>
      </c>
      <c r="Y2165">
        <f t="shared" si="251"/>
        <v>84</v>
      </c>
      <c r="Z2165">
        <f t="shared" si="252"/>
        <v>91</v>
      </c>
      <c r="AA2165">
        <f t="shared" si="253"/>
        <v>78</v>
      </c>
    </row>
    <row r="2166" spans="1:27" x14ac:dyDescent="0.25">
      <c r="A2166" t="s">
        <v>32</v>
      </c>
      <c r="B2166" t="s">
        <v>32</v>
      </c>
      <c r="C2166" t="s">
        <v>32</v>
      </c>
      <c r="E2166">
        <v>2014</v>
      </c>
      <c r="F2166">
        <v>17</v>
      </c>
      <c r="G2166">
        <v>165</v>
      </c>
      <c r="H2166">
        <v>3</v>
      </c>
      <c r="I2166">
        <v>5</v>
      </c>
      <c r="J2166">
        <v>4</v>
      </c>
      <c r="K2166">
        <v>4</v>
      </c>
      <c r="L2166">
        <v>4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f t="shared" si="254"/>
        <v>0</v>
      </c>
      <c r="V2166" t="str">
        <f t="shared" si="248"/>
        <v>Tiger's Eye2014</v>
      </c>
      <c r="W2166" s="17">
        <f t="shared" si="249"/>
        <v>2</v>
      </c>
      <c r="X2166">
        <f t="shared" si="250"/>
        <v>95</v>
      </c>
      <c r="Y2166">
        <f t="shared" si="251"/>
        <v>84</v>
      </c>
      <c r="Z2166">
        <f t="shared" si="252"/>
        <v>91</v>
      </c>
      <c r="AA2166">
        <f t="shared" si="253"/>
        <v>78</v>
      </c>
    </row>
    <row r="2167" spans="1:27" x14ac:dyDescent="0.25">
      <c r="A2167" t="s">
        <v>32</v>
      </c>
      <c r="B2167" t="s">
        <v>32</v>
      </c>
      <c r="C2167" t="s">
        <v>32</v>
      </c>
      <c r="E2167">
        <v>2014</v>
      </c>
      <c r="F2167">
        <v>18</v>
      </c>
      <c r="G2167">
        <v>525</v>
      </c>
      <c r="H2167">
        <v>5</v>
      </c>
      <c r="I2167">
        <v>9</v>
      </c>
      <c r="J2167">
        <v>5</v>
      </c>
      <c r="K2167">
        <v>6</v>
      </c>
      <c r="L2167">
        <v>5</v>
      </c>
      <c r="M2167">
        <v>0</v>
      </c>
      <c r="N2167">
        <v>1</v>
      </c>
      <c r="O2167">
        <v>0</v>
      </c>
      <c r="P2167">
        <v>1</v>
      </c>
      <c r="Q2167">
        <v>0</v>
      </c>
      <c r="R2167">
        <v>0</v>
      </c>
      <c r="S2167">
        <v>0</v>
      </c>
      <c r="T2167">
        <v>0</v>
      </c>
      <c r="U2167">
        <f t="shared" si="254"/>
        <v>0</v>
      </c>
      <c r="V2167" t="str">
        <f t="shared" si="248"/>
        <v>Tiger's Eye2014</v>
      </c>
      <c r="W2167" s="17">
        <f t="shared" si="249"/>
        <v>2</v>
      </c>
      <c r="X2167">
        <f t="shared" si="250"/>
        <v>95</v>
      </c>
      <c r="Y2167">
        <f t="shared" si="251"/>
        <v>84</v>
      </c>
      <c r="Z2167">
        <f t="shared" si="252"/>
        <v>91</v>
      </c>
      <c r="AA2167">
        <f t="shared" si="253"/>
        <v>78</v>
      </c>
    </row>
    <row r="2168" spans="1:27" x14ac:dyDescent="0.25">
      <c r="A2168" t="s">
        <v>48</v>
      </c>
      <c r="B2168" t="s">
        <v>48</v>
      </c>
      <c r="C2168" t="s">
        <v>48</v>
      </c>
      <c r="E2168">
        <v>2014</v>
      </c>
      <c r="F2168">
        <v>1</v>
      </c>
      <c r="G2168">
        <v>303</v>
      </c>
      <c r="H2168">
        <v>4</v>
      </c>
      <c r="I2168">
        <v>5</v>
      </c>
      <c r="J2168">
        <v>4</v>
      </c>
      <c r="K2168">
        <v>5</v>
      </c>
      <c r="L2168">
        <v>6</v>
      </c>
      <c r="M2168">
        <v>0</v>
      </c>
      <c r="N2168">
        <v>1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f t="shared" si="254"/>
        <v>0</v>
      </c>
      <c r="V2168" t="str">
        <f t="shared" si="248"/>
        <v>Leopard's Chase2014</v>
      </c>
      <c r="W2168" s="17">
        <f t="shared" si="249"/>
        <v>2</v>
      </c>
      <c r="X2168">
        <f t="shared" si="250"/>
        <v>100</v>
      </c>
      <c r="Y2168">
        <f t="shared" si="251"/>
        <v>82</v>
      </c>
      <c r="Z2168">
        <f t="shared" si="252"/>
        <v>93</v>
      </c>
      <c r="AA2168">
        <f t="shared" si="253"/>
        <v>88</v>
      </c>
    </row>
    <row r="2169" spans="1:27" x14ac:dyDescent="0.25">
      <c r="A2169" t="s">
        <v>48</v>
      </c>
      <c r="B2169" t="s">
        <v>48</v>
      </c>
      <c r="C2169" t="s">
        <v>48</v>
      </c>
      <c r="E2169">
        <v>2014</v>
      </c>
      <c r="F2169">
        <v>2</v>
      </c>
      <c r="G2169">
        <v>141</v>
      </c>
      <c r="H2169">
        <v>3</v>
      </c>
      <c r="I2169">
        <v>5</v>
      </c>
      <c r="J2169">
        <v>2</v>
      </c>
      <c r="K2169">
        <v>3</v>
      </c>
      <c r="L2169">
        <v>3</v>
      </c>
      <c r="M2169">
        <v>0</v>
      </c>
      <c r="N2169">
        <v>0</v>
      </c>
      <c r="O2169">
        <v>1</v>
      </c>
      <c r="P2169">
        <v>1</v>
      </c>
      <c r="Q2169">
        <v>0</v>
      </c>
      <c r="R2169">
        <v>1</v>
      </c>
      <c r="S2169">
        <v>0</v>
      </c>
      <c r="T2169">
        <v>0</v>
      </c>
      <c r="U2169">
        <f t="shared" si="254"/>
        <v>1</v>
      </c>
      <c r="V2169" t="str">
        <f t="shared" si="248"/>
        <v>Leopard's Chase2014</v>
      </c>
      <c r="W2169" s="17">
        <f t="shared" si="249"/>
        <v>2</v>
      </c>
      <c r="X2169">
        <f t="shared" si="250"/>
        <v>100</v>
      </c>
      <c r="Y2169">
        <f t="shared" si="251"/>
        <v>82</v>
      </c>
      <c r="Z2169">
        <f t="shared" si="252"/>
        <v>93</v>
      </c>
      <c r="AA2169">
        <f t="shared" si="253"/>
        <v>88</v>
      </c>
    </row>
    <row r="2170" spans="1:27" x14ac:dyDescent="0.25">
      <c r="A2170" t="s">
        <v>48</v>
      </c>
      <c r="B2170" t="s">
        <v>48</v>
      </c>
      <c r="C2170" t="s">
        <v>48</v>
      </c>
      <c r="E2170">
        <v>2014</v>
      </c>
      <c r="F2170">
        <v>3</v>
      </c>
      <c r="G2170">
        <v>503</v>
      </c>
      <c r="H2170">
        <v>5</v>
      </c>
      <c r="I2170">
        <v>6</v>
      </c>
      <c r="J2170">
        <v>5</v>
      </c>
      <c r="K2170">
        <v>5</v>
      </c>
      <c r="L2170">
        <v>5</v>
      </c>
      <c r="M2170">
        <v>0</v>
      </c>
      <c r="N2170">
        <v>1</v>
      </c>
      <c r="O2170">
        <v>1</v>
      </c>
      <c r="P2170">
        <v>1</v>
      </c>
      <c r="Q2170">
        <v>0</v>
      </c>
      <c r="R2170">
        <v>0</v>
      </c>
      <c r="S2170">
        <v>0</v>
      </c>
      <c r="T2170">
        <v>0</v>
      </c>
      <c r="U2170">
        <f t="shared" si="254"/>
        <v>0</v>
      </c>
      <c r="V2170" t="str">
        <f t="shared" si="248"/>
        <v>Leopard's Chase2014</v>
      </c>
      <c r="W2170" s="17">
        <f t="shared" si="249"/>
        <v>2</v>
      </c>
      <c r="X2170">
        <f t="shared" si="250"/>
        <v>100</v>
      </c>
      <c r="Y2170">
        <f t="shared" si="251"/>
        <v>82</v>
      </c>
      <c r="Z2170">
        <f t="shared" si="252"/>
        <v>93</v>
      </c>
      <c r="AA2170">
        <f t="shared" si="253"/>
        <v>88</v>
      </c>
    </row>
    <row r="2171" spans="1:27" x14ac:dyDescent="0.25">
      <c r="A2171" t="s">
        <v>48</v>
      </c>
      <c r="B2171" t="s">
        <v>48</v>
      </c>
      <c r="C2171" t="s">
        <v>48</v>
      </c>
      <c r="E2171">
        <v>2014</v>
      </c>
      <c r="F2171">
        <v>4</v>
      </c>
      <c r="G2171">
        <v>156</v>
      </c>
      <c r="H2171">
        <v>3</v>
      </c>
      <c r="I2171">
        <v>3</v>
      </c>
      <c r="J2171">
        <v>4</v>
      </c>
      <c r="K2171">
        <v>3</v>
      </c>
      <c r="L2171">
        <v>3</v>
      </c>
      <c r="M2171">
        <v>1</v>
      </c>
      <c r="N2171">
        <v>0</v>
      </c>
      <c r="O2171">
        <v>1</v>
      </c>
      <c r="P2171">
        <v>1</v>
      </c>
      <c r="Q2171">
        <v>0</v>
      </c>
      <c r="R2171">
        <v>0</v>
      </c>
      <c r="S2171">
        <v>0</v>
      </c>
      <c r="T2171">
        <v>0</v>
      </c>
      <c r="U2171">
        <f t="shared" si="254"/>
        <v>0</v>
      </c>
      <c r="V2171" t="str">
        <f t="shared" si="248"/>
        <v>Leopard's Chase2014</v>
      </c>
      <c r="W2171" s="17">
        <f t="shared" si="249"/>
        <v>2</v>
      </c>
      <c r="X2171">
        <f t="shared" si="250"/>
        <v>100</v>
      </c>
      <c r="Y2171">
        <f t="shared" si="251"/>
        <v>82</v>
      </c>
      <c r="Z2171">
        <f t="shared" si="252"/>
        <v>93</v>
      </c>
      <c r="AA2171">
        <f t="shared" si="253"/>
        <v>88</v>
      </c>
    </row>
    <row r="2172" spans="1:27" x14ac:dyDescent="0.25">
      <c r="A2172" t="s">
        <v>48</v>
      </c>
      <c r="B2172" t="s">
        <v>48</v>
      </c>
      <c r="C2172" t="s">
        <v>48</v>
      </c>
      <c r="E2172">
        <v>2014</v>
      </c>
      <c r="F2172">
        <v>5</v>
      </c>
      <c r="G2172">
        <v>365</v>
      </c>
      <c r="H2172">
        <v>4</v>
      </c>
      <c r="I2172">
        <v>6</v>
      </c>
      <c r="J2172">
        <v>5</v>
      </c>
      <c r="K2172">
        <v>6</v>
      </c>
      <c r="L2172">
        <v>5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f t="shared" si="254"/>
        <v>0</v>
      </c>
      <c r="V2172" t="str">
        <f t="shared" si="248"/>
        <v>Leopard's Chase2014</v>
      </c>
      <c r="W2172" s="17">
        <f t="shared" si="249"/>
        <v>2</v>
      </c>
      <c r="X2172">
        <f t="shared" si="250"/>
        <v>100</v>
      </c>
      <c r="Y2172">
        <f t="shared" si="251"/>
        <v>82</v>
      </c>
      <c r="Z2172">
        <f t="shared" si="252"/>
        <v>93</v>
      </c>
      <c r="AA2172">
        <f t="shared" si="253"/>
        <v>88</v>
      </c>
    </row>
    <row r="2173" spans="1:27" x14ac:dyDescent="0.25">
      <c r="A2173" t="s">
        <v>48</v>
      </c>
      <c r="B2173" t="s">
        <v>48</v>
      </c>
      <c r="C2173" t="s">
        <v>48</v>
      </c>
      <c r="E2173">
        <v>2014</v>
      </c>
      <c r="F2173">
        <v>6</v>
      </c>
      <c r="G2173">
        <v>382</v>
      </c>
      <c r="H2173">
        <v>4</v>
      </c>
      <c r="I2173">
        <v>6</v>
      </c>
      <c r="J2173">
        <v>5</v>
      </c>
      <c r="K2173">
        <v>6</v>
      </c>
      <c r="L2173">
        <v>4</v>
      </c>
      <c r="M2173">
        <v>0</v>
      </c>
      <c r="N2173">
        <v>0</v>
      </c>
      <c r="O2173">
        <v>0</v>
      </c>
      <c r="P2173">
        <v>1</v>
      </c>
      <c r="Q2173">
        <v>0</v>
      </c>
      <c r="R2173">
        <v>0</v>
      </c>
      <c r="S2173">
        <v>0</v>
      </c>
      <c r="T2173">
        <v>0</v>
      </c>
      <c r="U2173">
        <f t="shared" si="254"/>
        <v>0</v>
      </c>
      <c r="V2173" t="str">
        <f t="shared" si="248"/>
        <v>Leopard's Chase2014</v>
      </c>
      <c r="W2173" s="17">
        <f t="shared" si="249"/>
        <v>2</v>
      </c>
      <c r="X2173">
        <f t="shared" si="250"/>
        <v>100</v>
      </c>
      <c r="Y2173">
        <f t="shared" si="251"/>
        <v>82</v>
      </c>
      <c r="Z2173">
        <f t="shared" si="252"/>
        <v>93</v>
      </c>
      <c r="AA2173">
        <f t="shared" si="253"/>
        <v>88</v>
      </c>
    </row>
    <row r="2174" spans="1:27" x14ac:dyDescent="0.25">
      <c r="A2174" t="s">
        <v>48</v>
      </c>
      <c r="B2174" t="s">
        <v>48</v>
      </c>
      <c r="C2174" t="s">
        <v>48</v>
      </c>
      <c r="E2174">
        <v>2014</v>
      </c>
      <c r="F2174">
        <v>7</v>
      </c>
      <c r="G2174">
        <v>385</v>
      </c>
      <c r="H2174">
        <v>4</v>
      </c>
      <c r="I2174">
        <v>6</v>
      </c>
      <c r="J2174">
        <v>5</v>
      </c>
      <c r="K2174">
        <v>5</v>
      </c>
      <c r="L2174">
        <v>5</v>
      </c>
      <c r="M2174">
        <v>0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f t="shared" si="254"/>
        <v>0</v>
      </c>
      <c r="V2174" t="str">
        <f t="shared" si="248"/>
        <v>Leopard's Chase2014</v>
      </c>
      <c r="W2174" s="17">
        <f t="shared" si="249"/>
        <v>2</v>
      </c>
      <c r="X2174">
        <f t="shared" si="250"/>
        <v>100</v>
      </c>
      <c r="Y2174">
        <f t="shared" si="251"/>
        <v>82</v>
      </c>
      <c r="Z2174">
        <f t="shared" si="252"/>
        <v>93</v>
      </c>
      <c r="AA2174">
        <f t="shared" si="253"/>
        <v>88</v>
      </c>
    </row>
    <row r="2175" spans="1:27" x14ac:dyDescent="0.25">
      <c r="A2175" t="s">
        <v>48</v>
      </c>
      <c r="B2175" t="s">
        <v>48</v>
      </c>
      <c r="C2175" t="s">
        <v>48</v>
      </c>
      <c r="E2175">
        <v>2014</v>
      </c>
      <c r="F2175">
        <v>8</v>
      </c>
      <c r="G2175">
        <v>157</v>
      </c>
      <c r="H2175">
        <v>3</v>
      </c>
      <c r="I2175">
        <v>4</v>
      </c>
      <c r="J2175">
        <v>3</v>
      </c>
      <c r="K2175">
        <v>5</v>
      </c>
      <c r="L2175">
        <v>5</v>
      </c>
      <c r="M2175">
        <v>0</v>
      </c>
      <c r="N2175">
        <v>1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f t="shared" si="254"/>
        <v>0</v>
      </c>
      <c r="V2175" t="str">
        <f t="shared" si="248"/>
        <v>Leopard's Chase2014</v>
      </c>
      <c r="W2175" s="17">
        <f t="shared" si="249"/>
        <v>2</v>
      </c>
      <c r="X2175">
        <f t="shared" si="250"/>
        <v>100</v>
      </c>
      <c r="Y2175">
        <f t="shared" si="251"/>
        <v>82</v>
      </c>
      <c r="Z2175">
        <f t="shared" si="252"/>
        <v>93</v>
      </c>
      <c r="AA2175">
        <f t="shared" si="253"/>
        <v>88</v>
      </c>
    </row>
    <row r="2176" spans="1:27" x14ac:dyDescent="0.25">
      <c r="A2176" t="s">
        <v>48</v>
      </c>
      <c r="B2176" t="s">
        <v>48</v>
      </c>
      <c r="C2176" t="s">
        <v>48</v>
      </c>
      <c r="E2176">
        <v>2014</v>
      </c>
      <c r="F2176">
        <v>9</v>
      </c>
      <c r="G2176">
        <v>532</v>
      </c>
      <c r="H2176">
        <v>5</v>
      </c>
      <c r="I2176">
        <v>7</v>
      </c>
      <c r="J2176">
        <v>5</v>
      </c>
      <c r="K2176">
        <v>7</v>
      </c>
      <c r="L2176">
        <v>5</v>
      </c>
      <c r="M2176">
        <v>0</v>
      </c>
      <c r="N2176">
        <v>1</v>
      </c>
      <c r="O2176">
        <v>0</v>
      </c>
      <c r="P2176">
        <v>1</v>
      </c>
      <c r="Q2176">
        <v>0</v>
      </c>
      <c r="R2176">
        <v>0</v>
      </c>
      <c r="S2176">
        <v>0</v>
      </c>
      <c r="T2176">
        <v>0</v>
      </c>
      <c r="U2176">
        <f t="shared" si="254"/>
        <v>0</v>
      </c>
      <c r="V2176" t="str">
        <f t="shared" si="248"/>
        <v>Leopard's Chase2014</v>
      </c>
      <c r="W2176" s="17">
        <f t="shared" si="249"/>
        <v>2</v>
      </c>
      <c r="X2176">
        <f t="shared" si="250"/>
        <v>100</v>
      </c>
      <c r="Y2176">
        <f t="shared" si="251"/>
        <v>82</v>
      </c>
      <c r="Z2176">
        <f t="shared" si="252"/>
        <v>93</v>
      </c>
      <c r="AA2176">
        <f t="shared" si="253"/>
        <v>88</v>
      </c>
    </row>
    <row r="2177" spans="1:27" x14ac:dyDescent="0.25">
      <c r="A2177" t="s">
        <v>48</v>
      </c>
      <c r="B2177" t="s">
        <v>48</v>
      </c>
      <c r="C2177" t="s">
        <v>48</v>
      </c>
      <c r="E2177">
        <v>2014</v>
      </c>
      <c r="F2177">
        <v>10</v>
      </c>
      <c r="G2177">
        <v>345</v>
      </c>
      <c r="H2177">
        <v>4</v>
      </c>
      <c r="I2177">
        <v>6</v>
      </c>
      <c r="J2177">
        <v>6</v>
      </c>
      <c r="K2177">
        <v>3</v>
      </c>
      <c r="L2177">
        <v>6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1</v>
      </c>
      <c r="T2177">
        <v>0</v>
      </c>
      <c r="U2177">
        <f t="shared" si="254"/>
        <v>1</v>
      </c>
      <c r="V2177" t="str">
        <f t="shared" si="248"/>
        <v>Leopard's Chase2014</v>
      </c>
      <c r="W2177" s="17">
        <f t="shared" si="249"/>
        <v>2</v>
      </c>
      <c r="X2177">
        <f t="shared" si="250"/>
        <v>100</v>
      </c>
      <c r="Y2177">
        <f t="shared" si="251"/>
        <v>82</v>
      </c>
      <c r="Z2177">
        <f t="shared" si="252"/>
        <v>93</v>
      </c>
      <c r="AA2177">
        <f t="shared" si="253"/>
        <v>88</v>
      </c>
    </row>
    <row r="2178" spans="1:27" x14ac:dyDescent="0.25">
      <c r="A2178" t="s">
        <v>48</v>
      </c>
      <c r="B2178" t="s">
        <v>48</v>
      </c>
      <c r="C2178" t="s">
        <v>48</v>
      </c>
      <c r="E2178">
        <v>2014</v>
      </c>
      <c r="F2178">
        <v>11</v>
      </c>
      <c r="G2178">
        <v>484</v>
      </c>
      <c r="H2178">
        <v>5</v>
      </c>
      <c r="I2178">
        <v>7</v>
      </c>
      <c r="J2178">
        <v>6</v>
      </c>
      <c r="K2178">
        <v>5</v>
      </c>
      <c r="L2178">
        <v>7</v>
      </c>
      <c r="M2178">
        <v>0</v>
      </c>
      <c r="N2178">
        <v>0</v>
      </c>
      <c r="O2178">
        <v>1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f t="shared" si="254"/>
        <v>0</v>
      </c>
      <c r="V2178" t="str">
        <f t="shared" si="248"/>
        <v>Leopard's Chase2014</v>
      </c>
      <c r="W2178" s="17">
        <f t="shared" si="249"/>
        <v>2</v>
      </c>
      <c r="X2178">
        <f t="shared" si="250"/>
        <v>100</v>
      </c>
      <c r="Y2178">
        <f t="shared" si="251"/>
        <v>82</v>
      </c>
      <c r="Z2178">
        <f t="shared" si="252"/>
        <v>93</v>
      </c>
      <c r="AA2178">
        <f t="shared" si="253"/>
        <v>88</v>
      </c>
    </row>
    <row r="2179" spans="1:27" x14ac:dyDescent="0.25">
      <c r="A2179" t="s">
        <v>48</v>
      </c>
      <c r="B2179" t="s">
        <v>48</v>
      </c>
      <c r="C2179" t="s">
        <v>48</v>
      </c>
      <c r="E2179">
        <v>2014</v>
      </c>
      <c r="F2179">
        <v>12</v>
      </c>
      <c r="G2179">
        <v>356</v>
      </c>
      <c r="H2179">
        <v>4</v>
      </c>
      <c r="I2179">
        <v>6</v>
      </c>
      <c r="J2179">
        <v>5</v>
      </c>
      <c r="K2179">
        <v>6</v>
      </c>
      <c r="L2179">
        <v>5</v>
      </c>
      <c r="M2179">
        <v>0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f t="shared" si="254"/>
        <v>0</v>
      </c>
      <c r="V2179" t="str">
        <f t="shared" ref="V2179:V2242" si="255">A2179&amp;E2179</f>
        <v>Leopard's Chase2014</v>
      </c>
      <c r="W2179" s="17">
        <f t="shared" ref="W2179:W2242" si="256">COUNTIF($C:$C,C2179)/18</f>
        <v>2</v>
      </c>
      <c r="X2179">
        <f t="shared" ref="X2179:X2210" si="257">SUMIF($V:$V,$V2179,$I:$I)</f>
        <v>100</v>
      </c>
      <c r="Y2179">
        <f t="shared" ref="Y2179:Y2242" si="258">SUMIF($V:$V,$V2179,$J:$J)</f>
        <v>82</v>
      </c>
      <c r="Z2179">
        <f t="shared" ref="Z2179:Z2242" si="259">SUMIF($V:$V,$V2179,$K:$K)</f>
        <v>93</v>
      </c>
      <c r="AA2179">
        <f t="shared" ref="AA2179:AA2242" si="260">SUMIF($V:$V,$V2179,$L:$L)</f>
        <v>88</v>
      </c>
    </row>
    <row r="2180" spans="1:27" x14ac:dyDescent="0.25">
      <c r="A2180" t="s">
        <v>48</v>
      </c>
      <c r="B2180" t="s">
        <v>48</v>
      </c>
      <c r="C2180" t="s">
        <v>48</v>
      </c>
      <c r="E2180">
        <v>2014</v>
      </c>
      <c r="F2180">
        <v>13</v>
      </c>
      <c r="G2180">
        <v>151</v>
      </c>
      <c r="H2180">
        <v>3</v>
      </c>
      <c r="I2180">
        <v>4</v>
      </c>
      <c r="J2180">
        <v>3</v>
      </c>
      <c r="K2180">
        <v>4</v>
      </c>
      <c r="L2180">
        <v>5</v>
      </c>
      <c r="M2180">
        <v>0</v>
      </c>
      <c r="N2180">
        <v>1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0</v>
      </c>
      <c r="U2180">
        <f t="shared" si="254"/>
        <v>0</v>
      </c>
      <c r="V2180" t="str">
        <f t="shared" si="255"/>
        <v>Leopard's Chase2014</v>
      </c>
      <c r="W2180" s="17">
        <f t="shared" si="256"/>
        <v>2</v>
      </c>
      <c r="X2180">
        <f t="shared" si="257"/>
        <v>100</v>
      </c>
      <c r="Y2180">
        <f t="shared" si="258"/>
        <v>82</v>
      </c>
      <c r="Z2180">
        <f t="shared" si="259"/>
        <v>93</v>
      </c>
      <c r="AA2180">
        <f t="shared" si="260"/>
        <v>88</v>
      </c>
    </row>
    <row r="2181" spans="1:27" x14ac:dyDescent="0.25">
      <c r="A2181" t="s">
        <v>48</v>
      </c>
      <c r="B2181" t="s">
        <v>48</v>
      </c>
      <c r="C2181" t="s">
        <v>48</v>
      </c>
      <c r="E2181">
        <v>2014</v>
      </c>
      <c r="F2181">
        <v>14</v>
      </c>
      <c r="G2181">
        <v>486</v>
      </c>
      <c r="H2181">
        <v>5</v>
      </c>
      <c r="I2181">
        <v>6</v>
      </c>
      <c r="J2181">
        <v>6</v>
      </c>
      <c r="K2181">
        <v>6</v>
      </c>
      <c r="L2181">
        <v>5</v>
      </c>
      <c r="M2181">
        <v>0</v>
      </c>
      <c r="N2181">
        <v>0</v>
      </c>
      <c r="O2181">
        <v>0</v>
      </c>
      <c r="P2181">
        <v>1</v>
      </c>
      <c r="Q2181">
        <v>0</v>
      </c>
      <c r="R2181">
        <v>0</v>
      </c>
      <c r="S2181">
        <v>0</v>
      </c>
      <c r="T2181">
        <v>0</v>
      </c>
      <c r="U2181">
        <f t="shared" si="254"/>
        <v>0</v>
      </c>
      <c r="V2181" t="str">
        <f t="shared" si="255"/>
        <v>Leopard's Chase2014</v>
      </c>
      <c r="W2181" s="17">
        <f t="shared" si="256"/>
        <v>2</v>
      </c>
      <c r="X2181">
        <f t="shared" si="257"/>
        <v>100</v>
      </c>
      <c r="Y2181">
        <f t="shared" si="258"/>
        <v>82</v>
      </c>
      <c r="Z2181">
        <f t="shared" si="259"/>
        <v>93</v>
      </c>
      <c r="AA2181">
        <f t="shared" si="260"/>
        <v>88</v>
      </c>
    </row>
    <row r="2182" spans="1:27" x14ac:dyDescent="0.25">
      <c r="A2182" t="s">
        <v>48</v>
      </c>
      <c r="B2182" t="s">
        <v>48</v>
      </c>
      <c r="C2182" t="s">
        <v>48</v>
      </c>
      <c r="E2182">
        <v>2014</v>
      </c>
      <c r="F2182">
        <v>15</v>
      </c>
      <c r="G2182">
        <v>381</v>
      </c>
      <c r="H2182">
        <v>4</v>
      </c>
      <c r="I2182">
        <v>7</v>
      </c>
      <c r="J2182">
        <v>5</v>
      </c>
      <c r="K2182">
        <v>5</v>
      </c>
      <c r="L2182">
        <v>5</v>
      </c>
      <c r="M2182">
        <v>0</v>
      </c>
      <c r="N2182">
        <v>0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f t="shared" ref="U2182:U2245" si="261">SUM(Q2182:T2182)</f>
        <v>0</v>
      </c>
      <c r="V2182" t="str">
        <f t="shared" si="255"/>
        <v>Leopard's Chase2014</v>
      </c>
      <c r="W2182" s="17">
        <f t="shared" si="256"/>
        <v>2</v>
      </c>
      <c r="X2182">
        <f t="shared" si="257"/>
        <v>100</v>
      </c>
      <c r="Y2182">
        <f t="shared" si="258"/>
        <v>82</v>
      </c>
      <c r="Z2182">
        <f t="shared" si="259"/>
        <v>93</v>
      </c>
      <c r="AA2182">
        <f t="shared" si="260"/>
        <v>88</v>
      </c>
    </row>
    <row r="2183" spans="1:27" x14ac:dyDescent="0.25">
      <c r="A2183" t="s">
        <v>48</v>
      </c>
      <c r="B2183" t="s">
        <v>48</v>
      </c>
      <c r="C2183" t="s">
        <v>48</v>
      </c>
      <c r="E2183">
        <v>2014</v>
      </c>
      <c r="F2183">
        <v>16</v>
      </c>
      <c r="G2183">
        <v>142</v>
      </c>
      <c r="H2183">
        <v>3</v>
      </c>
      <c r="I2183">
        <v>4</v>
      </c>
      <c r="J2183">
        <v>3</v>
      </c>
      <c r="K2183">
        <v>3</v>
      </c>
      <c r="L2183">
        <v>3</v>
      </c>
      <c r="M2183">
        <v>0</v>
      </c>
      <c r="N2183">
        <v>1</v>
      </c>
      <c r="O2183">
        <v>1</v>
      </c>
      <c r="P2183">
        <v>1</v>
      </c>
      <c r="Q2183">
        <v>0</v>
      </c>
      <c r="R2183">
        <v>0</v>
      </c>
      <c r="S2183">
        <v>0</v>
      </c>
      <c r="T2183">
        <v>0</v>
      </c>
      <c r="U2183">
        <f t="shared" si="261"/>
        <v>0</v>
      </c>
      <c r="V2183" t="str">
        <f t="shared" si="255"/>
        <v>Leopard's Chase2014</v>
      </c>
      <c r="W2183" s="17">
        <f t="shared" si="256"/>
        <v>2</v>
      </c>
      <c r="X2183">
        <f t="shared" si="257"/>
        <v>100</v>
      </c>
      <c r="Y2183">
        <f t="shared" si="258"/>
        <v>82</v>
      </c>
      <c r="Z2183">
        <f t="shared" si="259"/>
        <v>93</v>
      </c>
      <c r="AA2183">
        <f t="shared" si="260"/>
        <v>88</v>
      </c>
    </row>
    <row r="2184" spans="1:27" x14ac:dyDescent="0.25">
      <c r="A2184" t="s">
        <v>48</v>
      </c>
      <c r="B2184" t="s">
        <v>48</v>
      </c>
      <c r="C2184" t="s">
        <v>48</v>
      </c>
      <c r="E2184">
        <v>2014</v>
      </c>
      <c r="F2184">
        <v>17</v>
      </c>
      <c r="G2184">
        <v>527</v>
      </c>
      <c r="H2184">
        <v>5</v>
      </c>
      <c r="I2184">
        <v>6</v>
      </c>
      <c r="J2184">
        <v>6</v>
      </c>
      <c r="K2184">
        <v>7</v>
      </c>
      <c r="L2184">
        <v>6</v>
      </c>
      <c r="M2184">
        <v>0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0</v>
      </c>
      <c r="U2184">
        <f t="shared" si="261"/>
        <v>0</v>
      </c>
      <c r="V2184" t="str">
        <f t="shared" si="255"/>
        <v>Leopard's Chase2014</v>
      </c>
      <c r="W2184" s="17">
        <f t="shared" si="256"/>
        <v>2</v>
      </c>
      <c r="X2184">
        <f t="shared" si="257"/>
        <v>100</v>
      </c>
      <c r="Y2184">
        <f t="shared" si="258"/>
        <v>82</v>
      </c>
      <c r="Z2184">
        <f t="shared" si="259"/>
        <v>93</v>
      </c>
      <c r="AA2184">
        <f t="shared" si="260"/>
        <v>88</v>
      </c>
    </row>
    <row r="2185" spans="1:27" x14ac:dyDescent="0.25">
      <c r="A2185" t="s">
        <v>48</v>
      </c>
      <c r="B2185" t="s">
        <v>48</v>
      </c>
      <c r="C2185" t="s">
        <v>48</v>
      </c>
      <c r="E2185">
        <v>2014</v>
      </c>
      <c r="F2185">
        <v>18</v>
      </c>
      <c r="G2185">
        <v>369</v>
      </c>
      <c r="H2185">
        <v>4</v>
      </c>
      <c r="I2185">
        <v>6</v>
      </c>
      <c r="J2185">
        <v>4</v>
      </c>
      <c r="K2185">
        <v>9</v>
      </c>
      <c r="L2185">
        <v>5</v>
      </c>
      <c r="M2185">
        <v>0</v>
      </c>
      <c r="N2185">
        <v>1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f t="shared" si="261"/>
        <v>0</v>
      </c>
      <c r="V2185" t="str">
        <f t="shared" si="255"/>
        <v>Leopard's Chase2014</v>
      </c>
      <c r="W2185" s="17">
        <f t="shared" si="256"/>
        <v>2</v>
      </c>
      <c r="X2185">
        <f t="shared" si="257"/>
        <v>100</v>
      </c>
      <c r="Y2185">
        <f t="shared" si="258"/>
        <v>82</v>
      </c>
      <c r="Z2185">
        <f t="shared" si="259"/>
        <v>93</v>
      </c>
      <c r="AA2185">
        <f t="shared" si="260"/>
        <v>88</v>
      </c>
    </row>
    <row r="2186" spans="1:27" x14ac:dyDescent="0.25">
      <c r="A2186" t="s">
        <v>114</v>
      </c>
      <c r="B2186" t="s">
        <v>40</v>
      </c>
      <c r="C2186" t="s">
        <v>40</v>
      </c>
      <c r="E2186">
        <v>2014</v>
      </c>
      <c r="F2186">
        <v>1</v>
      </c>
      <c r="G2186">
        <v>321</v>
      </c>
      <c r="H2186">
        <v>4</v>
      </c>
      <c r="I2186">
        <v>6</v>
      </c>
      <c r="J2186">
        <v>5</v>
      </c>
      <c r="K2186">
        <v>6</v>
      </c>
      <c r="L2186">
        <v>5</v>
      </c>
      <c r="M2186">
        <v>0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f t="shared" si="261"/>
        <v>0</v>
      </c>
      <c r="V2186" t="str">
        <f t="shared" si="255"/>
        <v>Barefoot Resort - Love - Last Day2014</v>
      </c>
      <c r="W2186" s="17">
        <f t="shared" si="256"/>
        <v>19</v>
      </c>
      <c r="X2186">
        <f t="shared" si="257"/>
        <v>100</v>
      </c>
      <c r="Y2186">
        <f t="shared" si="258"/>
        <v>94</v>
      </c>
      <c r="Z2186">
        <f t="shared" si="259"/>
        <v>98</v>
      </c>
      <c r="AA2186">
        <f t="shared" si="260"/>
        <v>90</v>
      </c>
    </row>
    <row r="2187" spans="1:27" x14ac:dyDescent="0.25">
      <c r="A2187" t="s">
        <v>114</v>
      </c>
      <c r="B2187" t="s">
        <v>40</v>
      </c>
      <c r="C2187" t="s">
        <v>40</v>
      </c>
      <c r="E2187">
        <v>2014</v>
      </c>
      <c r="F2187">
        <v>2</v>
      </c>
      <c r="G2187">
        <v>455</v>
      </c>
      <c r="H2187">
        <v>5</v>
      </c>
      <c r="I2187">
        <v>6</v>
      </c>
      <c r="J2187">
        <v>5</v>
      </c>
      <c r="K2187">
        <v>6</v>
      </c>
      <c r="L2187">
        <v>5</v>
      </c>
      <c r="M2187">
        <v>0</v>
      </c>
      <c r="N2187">
        <v>1</v>
      </c>
      <c r="O2187">
        <v>0</v>
      </c>
      <c r="P2187">
        <v>1</v>
      </c>
      <c r="Q2187">
        <v>0</v>
      </c>
      <c r="R2187">
        <v>0</v>
      </c>
      <c r="S2187">
        <v>0</v>
      </c>
      <c r="T2187">
        <v>0</v>
      </c>
      <c r="U2187">
        <f t="shared" si="261"/>
        <v>0</v>
      </c>
      <c r="V2187" t="str">
        <f t="shared" si="255"/>
        <v>Barefoot Resort - Love - Last Day2014</v>
      </c>
      <c r="W2187" s="17">
        <f t="shared" si="256"/>
        <v>19</v>
      </c>
      <c r="X2187">
        <f t="shared" si="257"/>
        <v>100</v>
      </c>
      <c r="Y2187">
        <f t="shared" si="258"/>
        <v>94</v>
      </c>
      <c r="Z2187">
        <f t="shared" si="259"/>
        <v>98</v>
      </c>
      <c r="AA2187">
        <f t="shared" si="260"/>
        <v>90</v>
      </c>
    </row>
    <row r="2188" spans="1:27" x14ac:dyDescent="0.25">
      <c r="A2188" t="s">
        <v>114</v>
      </c>
      <c r="B2188" t="s">
        <v>40</v>
      </c>
      <c r="C2188" t="s">
        <v>40</v>
      </c>
      <c r="E2188">
        <v>2014</v>
      </c>
      <c r="F2188">
        <v>3</v>
      </c>
      <c r="G2188">
        <v>144</v>
      </c>
      <c r="H2188">
        <v>3</v>
      </c>
      <c r="I2188">
        <v>5</v>
      </c>
      <c r="J2188">
        <v>4</v>
      </c>
      <c r="K2188">
        <v>3</v>
      </c>
      <c r="L2188">
        <v>3</v>
      </c>
      <c r="M2188">
        <v>0</v>
      </c>
      <c r="N2188">
        <v>0</v>
      </c>
      <c r="O2188">
        <v>1</v>
      </c>
      <c r="P2188">
        <v>1</v>
      </c>
      <c r="Q2188">
        <v>0</v>
      </c>
      <c r="R2188">
        <v>0</v>
      </c>
      <c r="S2188">
        <v>0</v>
      </c>
      <c r="T2188">
        <v>0</v>
      </c>
      <c r="U2188">
        <f t="shared" si="261"/>
        <v>0</v>
      </c>
      <c r="V2188" t="str">
        <f t="shared" si="255"/>
        <v>Barefoot Resort - Love - Last Day2014</v>
      </c>
      <c r="W2188" s="17">
        <f t="shared" si="256"/>
        <v>19</v>
      </c>
      <c r="X2188">
        <f t="shared" si="257"/>
        <v>100</v>
      </c>
      <c r="Y2188">
        <f t="shared" si="258"/>
        <v>94</v>
      </c>
      <c r="Z2188">
        <f t="shared" si="259"/>
        <v>98</v>
      </c>
      <c r="AA2188">
        <f t="shared" si="260"/>
        <v>90</v>
      </c>
    </row>
    <row r="2189" spans="1:27" x14ac:dyDescent="0.25">
      <c r="A2189" t="s">
        <v>114</v>
      </c>
      <c r="B2189" t="s">
        <v>40</v>
      </c>
      <c r="C2189" t="s">
        <v>40</v>
      </c>
      <c r="E2189">
        <v>2014</v>
      </c>
      <c r="F2189">
        <v>4</v>
      </c>
      <c r="G2189">
        <v>265</v>
      </c>
      <c r="H2189">
        <v>4</v>
      </c>
      <c r="I2189">
        <v>3</v>
      </c>
      <c r="J2189">
        <v>4</v>
      </c>
      <c r="K2189">
        <v>6</v>
      </c>
      <c r="L2189">
        <v>4</v>
      </c>
      <c r="M2189">
        <v>0</v>
      </c>
      <c r="N2189">
        <v>1</v>
      </c>
      <c r="O2189">
        <v>0</v>
      </c>
      <c r="P2189">
        <v>1</v>
      </c>
      <c r="Q2189">
        <v>1</v>
      </c>
      <c r="R2189">
        <v>0</v>
      </c>
      <c r="S2189">
        <v>0</v>
      </c>
      <c r="T2189">
        <v>0</v>
      </c>
      <c r="U2189">
        <f t="shared" si="261"/>
        <v>1</v>
      </c>
      <c r="V2189" t="str">
        <f t="shared" si="255"/>
        <v>Barefoot Resort - Love - Last Day2014</v>
      </c>
      <c r="W2189" s="17">
        <f t="shared" si="256"/>
        <v>19</v>
      </c>
      <c r="X2189">
        <f t="shared" si="257"/>
        <v>100</v>
      </c>
      <c r="Y2189">
        <f t="shared" si="258"/>
        <v>94</v>
      </c>
      <c r="Z2189">
        <f t="shared" si="259"/>
        <v>98</v>
      </c>
      <c r="AA2189">
        <f t="shared" si="260"/>
        <v>90</v>
      </c>
    </row>
    <row r="2190" spans="1:27" x14ac:dyDescent="0.25">
      <c r="A2190" t="s">
        <v>114</v>
      </c>
      <c r="B2190" t="s">
        <v>40</v>
      </c>
      <c r="C2190" t="s">
        <v>40</v>
      </c>
      <c r="E2190">
        <v>2014</v>
      </c>
      <c r="F2190">
        <v>5</v>
      </c>
      <c r="G2190">
        <v>420</v>
      </c>
      <c r="H2190">
        <v>4</v>
      </c>
      <c r="I2190">
        <v>8</v>
      </c>
      <c r="J2190">
        <v>5</v>
      </c>
      <c r="K2190">
        <v>6</v>
      </c>
      <c r="L2190">
        <v>4</v>
      </c>
      <c r="M2190">
        <v>0</v>
      </c>
      <c r="N2190">
        <v>0</v>
      </c>
      <c r="O2190">
        <v>0</v>
      </c>
      <c r="P2190">
        <v>1</v>
      </c>
      <c r="Q2190">
        <v>0</v>
      </c>
      <c r="R2190">
        <v>0</v>
      </c>
      <c r="S2190">
        <v>0</v>
      </c>
      <c r="T2190">
        <v>0</v>
      </c>
      <c r="U2190">
        <f t="shared" si="261"/>
        <v>0</v>
      </c>
      <c r="V2190" t="str">
        <f t="shared" si="255"/>
        <v>Barefoot Resort - Love - Last Day2014</v>
      </c>
      <c r="W2190" s="17">
        <f t="shared" si="256"/>
        <v>19</v>
      </c>
      <c r="X2190">
        <f t="shared" si="257"/>
        <v>100</v>
      </c>
      <c r="Y2190">
        <f t="shared" si="258"/>
        <v>94</v>
      </c>
      <c r="Z2190">
        <f t="shared" si="259"/>
        <v>98</v>
      </c>
      <c r="AA2190">
        <f t="shared" si="260"/>
        <v>90</v>
      </c>
    </row>
    <row r="2191" spans="1:27" x14ac:dyDescent="0.25">
      <c r="A2191" t="s">
        <v>114</v>
      </c>
      <c r="B2191" t="s">
        <v>40</v>
      </c>
      <c r="C2191" t="s">
        <v>40</v>
      </c>
      <c r="E2191">
        <v>2014</v>
      </c>
      <c r="F2191">
        <v>6</v>
      </c>
      <c r="G2191">
        <v>340</v>
      </c>
      <c r="H2191">
        <v>4</v>
      </c>
      <c r="I2191">
        <v>6</v>
      </c>
      <c r="J2191">
        <v>6</v>
      </c>
      <c r="K2191">
        <v>5</v>
      </c>
      <c r="L2191">
        <v>5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f t="shared" si="261"/>
        <v>0</v>
      </c>
      <c r="V2191" t="str">
        <f t="shared" si="255"/>
        <v>Barefoot Resort - Love - Last Day2014</v>
      </c>
      <c r="W2191" s="17">
        <f t="shared" si="256"/>
        <v>19</v>
      </c>
      <c r="X2191">
        <f t="shared" si="257"/>
        <v>100</v>
      </c>
      <c r="Y2191">
        <f t="shared" si="258"/>
        <v>94</v>
      </c>
      <c r="Z2191">
        <f t="shared" si="259"/>
        <v>98</v>
      </c>
      <c r="AA2191">
        <f t="shared" si="260"/>
        <v>90</v>
      </c>
    </row>
    <row r="2192" spans="1:27" x14ac:dyDescent="0.25">
      <c r="A2192" t="s">
        <v>114</v>
      </c>
      <c r="B2192" t="s">
        <v>40</v>
      </c>
      <c r="C2192" t="s">
        <v>40</v>
      </c>
      <c r="E2192">
        <v>2014</v>
      </c>
      <c r="F2192">
        <v>7</v>
      </c>
      <c r="G2192">
        <v>398</v>
      </c>
      <c r="H2192">
        <v>4</v>
      </c>
      <c r="I2192">
        <v>5</v>
      </c>
      <c r="J2192">
        <v>5</v>
      </c>
      <c r="K2192">
        <v>7</v>
      </c>
      <c r="L2192">
        <v>5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f t="shared" si="261"/>
        <v>0</v>
      </c>
      <c r="V2192" t="str">
        <f t="shared" si="255"/>
        <v>Barefoot Resort - Love - Last Day2014</v>
      </c>
      <c r="W2192" s="17">
        <f t="shared" si="256"/>
        <v>19</v>
      </c>
      <c r="X2192">
        <f t="shared" si="257"/>
        <v>100</v>
      </c>
      <c r="Y2192">
        <f t="shared" si="258"/>
        <v>94</v>
      </c>
      <c r="Z2192">
        <f t="shared" si="259"/>
        <v>98</v>
      </c>
      <c r="AA2192">
        <f t="shared" si="260"/>
        <v>90</v>
      </c>
    </row>
    <row r="2193" spans="1:27" x14ac:dyDescent="0.25">
      <c r="A2193" t="s">
        <v>114</v>
      </c>
      <c r="B2193" t="s">
        <v>40</v>
      </c>
      <c r="C2193" t="s">
        <v>40</v>
      </c>
      <c r="E2193">
        <v>2014</v>
      </c>
      <c r="F2193">
        <v>8</v>
      </c>
      <c r="G2193">
        <v>485</v>
      </c>
      <c r="H2193">
        <v>5</v>
      </c>
      <c r="I2193">
        <v>7</v>
      </c>
      <c r="J2193">
        <v>6</v>
      </c>
      <c r="K2193">
        <v>7</v>
      </c>
      <c r="L2193">
        <v>6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f t="shared" si="261"/>
        <v>0</v>
      </c>
      <c r="V2193" t="str">
        <f t="shared" si="255"/>
        <v>Barefoot Resort - Love - Last Day2014</v>
      </c>
      <c r="W2193" s="17">
        <f t="shared" si="256"/>
        <v>19</v>
      </c>
      <c r="X2193">
        <f t="shared" si="257"/>
        <v>100</v>
      </c>
      <c r="Y2193">
        <f t="shared" si="258"/>
        <v>94</v>
      </c>
      <c r="Z2193">
        <f t="shared" si="259"/>
        <v>98</v>
      </c>
      <c r="AA2193">
        <f t="shared" si="260"/>
        <v>90</v>
      </c>
    </row>
    <row r="2194" spans="1:27" x14ac:dyDescent="0.25">
      <c r="A2194" t="s">
        <v>114</v>
      </c>
      <c r="B2194" t="s">
        <v>40</v>
      </c>
      <c r="C2194" t="s">
        <v>40</v>
      </c>
      <c r="E2194">
        <v>2014</v>
      </c>
      <c r="F2194">
        <v>9</v>
      </c>
      <c r="G2194">
        <v>187</v>
      </c>
      <c r="H2194">
        <v>3</v>
      </c>
      <c r="I2194">
        <v>4</v>
      </c>
      <c r="J2194">
        <v>4</v>
      </c>
      <c r="K2194">
        <v>5</v>
      </c>
      <c r="L2194">
        <v>4</v>
      </c>
      <c r="M2194">
        <v>0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f t="shared" si="261"/>
        <v>0</v>
      </c>
      <c r="V2194" t="str">
        <f t="shared" si="255"/>
        <v>Barefoot Resort - Love - Last Day2014</v>
      </c>
      <c r="W2194" s="17">
        <f t="shared" si="256"/>
        <v>19</v>
      </c>
      <c r="X2194">
        <f t="shared" si="257"/>
        <v>100</v>
      </c>
      <c r="Y2194">
        <f t="shared" si="258"/>
        <v>94</v>
      </c>
      <c r="Z2194">
        <f t="shared" si="259"/>
        <v>98</v>
      </c>
      <c r="AA2194">
        <f t="shared" si="260"/>
        <v>90</v>
      </c>
    </row>
    <row r="2195" spans="1:27" x14ac:dyDescent="0.25">
      <c r="A2195" t="s">
        <v>114</v>
      </c>
      <c r="B2195" t="s">
        <v>40</v>
      </c>
      <c r="C2195" t="s">
        <v>40</v>
      </c>
      <c r="E2195">
        <v>2014</v>
      </c>
      <c r="F2195">
        <v>10</v>
      </c>
      <c r="G2195">
        <v>321</v>
      </c>
      <c r="H2195">
        <v>4</v>
      </c>
      <c r="I2195">
        <v>4</v>
      </c>
      <c r="J2195">
        <v>6</v>
      </c>
      <c r="K2195">
        <v>4</v>
      </c>
      <c r="L2195">
        <v>7</v>
      </c>
      <c r="M2195">
        <v>1</v>
      </c>
      <c r="N2195">
        <v>0</v>
      </c>
      <c r="O2195">
        <v>1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f t="shared" si="261"/>
        <v>0</v>
      </c>
      <c r="V2195" t="str">
        <f t="shared" si="255"/>
        <v>Barefoot Resort - Love - Last Day2014</v>
      </c>
      <c r="W2195" s="17">
        <f t="shared" si="256"/>
        <v>19</v>
      </c>
      <c r="X2195">
        <f t="shared" si="257"/>
        <v>100</v>
      </c>
      <c r="Y2195">
        <f t="shared" si="258"/>
        <v>94</v>
      </c>
      <c r="Z2195">
        <f t="shared" si="259"/>
        <v>98</v>
      </c>
      <c r="AA2195">
        <f t="shared" si="260"/>
        <v>90</v>
      </c>
    </row>
    <row r="2196" spans="1:27" x14ac:dyDescent="0.25">
      <c r="A2196" t="s">
        <v>114</v>
      </c>
      <c r="B2196" t="s">
        <v>40</v>
      </c>
      <c r="C2196" t="s">
        <v>40</v>
      </c>
      <c r="E2196">
        <v>2014</v>
      </c>
      <c r="F2196">
        <v>11</v>
      </c>
      <c r="G2196">
        <v>109</v>
      </c>
      <c r="H2196">
        <v>3</v>
      </c>
      <c r="I2196">
        <v>4</v>
      </c>
      <c r="J2196">
        <v>3</v>
      </c>
      <c r="K2196">
        <v>4</v>
      </c>
      <c r="L2196">
        <v>5</v>
      </c>
      <c r="M2196">
        <v>0</v>
      </c>
      <c r="N2196">
        <v>1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f t="shared" si="261"/>
        <v>0</v>
      </c>
      <c r="V2196" t="str">
        <f t="shared" si="255"/>
        <v>Barefoot Resort - Love - Last Day2014</v>
      </c>
      <c r="W2196" s="17">
        <f t="shared" si="256"/>
        <v>19</v>
      </c>
      <c r="X2196">
        <f t="shared" si="257"/>
        <v>100</v>
      </c>
      <c r="Y2196">
        <f t="shared" si="258"/>
        <v>94</v>
      </c>
      <c r="Z2196">
        <f t="shared" si="259"/>
        <v>98</v>
      </c>
      <c r="AA2196">
        <f t="shared" si="260"/>
        <v>90</v>
      </c>
    </row>
    <row r="2197" spans="1:27" x14ac:dyDescent="0.25">
      <c r="A2197" t="s">
        <v>114</v>
      </c>
      <c r="B2197" t="s">
        <v>40</v>
      </c>
      <c r="C2197" t="s">
        <v>40</v>
      </c>
      <c r="E2197">
        <v>2014</v>
      </c>
      <c r="F2197">
        <v>12</v>
      </c>
      <c r="G2197">
        <v>393</v>
      </c>
      <c r="H2197">
        <v>4</v>
      </c>
      <c r="I2197">
        <v>4</v>
      </c>
      <c r="J2197">
        <v>6</v>
      </c>
      <c r="K2197">
        <v>5</v>
      </c>
      <c r="L2197">
        <v>5</v>
      </c>
      <c r="M2197">
        <v>1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f t="shared" si="261"/>
        <v>0</v>
      </c>
      <c r="V2197" t="str">
        <f t="shared" si="255"/>
        <v>Barefoot Resort - Love - Last Day2014</v>
      </c>
      <c r="W2197" s="17">
        <f t="shared" si="256"/>
        <v>19</v>
      </c>
      <c r="X2197">
        <f t="shared" si="257"/>
        <v>100</v>
      </c>
      <c r="Y2197">
        <f t="shared" si="258"/>
        <v>94</v>
      </c>
      <c r="Z2197">
        <f t="shared" si="259"/>
        <v>98</v>
      </c>
      <c r="AA2197">
        <f t="shared" si="260"/>
        <v>90</v>
      </c>
    </row>
    <row r="2198" spans="1:27" x14ac:dyDescent="0.25">
      <c r="A2198" t="s">
        <v>114</v>
      </c>
      <c r="B2198" t="s">
        <v>40</v>
      </c>
      <c r="C2198" t="s">
        <v>40</v>
      </c>
      <c r="E2198">
        <v>2014</v>
      </c>
      <c r="F2198">
        <v>13</v>
      </c>
      <c r="G2198">
        <v>447</v>
      </c>
      <c r="H2198">
        <v>5</v>
      </c>
      <c r="I2198">
        <v>8</v>
      </c>
      <c r="J2198">
        <v>8</v>
      </c>
      <c r="K2198">
        <v>6</v>
      </c>
      <c r="L2198">
        <v>5</v>
      </c>
      <c r="M2198">
        <v>0</v>
      </c>
      <c r="N2198">
        <v>0</v>
      </c>
      <c r="O2198">
        <v>0</v>
      </c>
      <c r="P2198">
        <v>1</v>
      </c>
      <c r="Q2198">
        <v>0</v>
      </c>
      <c r="R2198">
        <v>0</v>
      </c>
      <c r="S2198">
        <v>0</v>
      </c>
      <c r="T2198">
        <v>0</v>
      </c>
      <c r="U2198">
        <f t="shared" si="261"/>
        <v>0</v>
      </c>
      <c r="V2198" t="str">
        <f t="shared" si="255"/>
        <v>Barefoot Resort - Love - Last Day2014</v>
      </c>
      <c r="W2198" s="17">
        <f t="shared" si="256"/>
        <v>19</v>
      </c>
      <c r="X2198">
        <f t="shared" si="257"/>
        <v>100</v>
      </c>
      <c r="Y2198">
        <f t="shared" si="258"/>
        <v>94</v>
      </c>
      <c r="Z2198">
        <f t="shared" si="259"/>
        <v>98</v>
      </c>
      <c r="AA2198">
        <f t="shared" si="260"/>
        <v>90</v>
      </c>
    </row>
    <row r="2199" spans="1:27" x14ac:dyDescent="0.25">
      <c r="A2199" t="s">
        <v>114</v>
      </c>
      <c r="B2199" t="s">
        <v>40</v>
      </c>
      <c r="C2199" t="s">
        <v>40</v>
      </c>
      <c r="E2199">
        <v>2014</v>
      </c>
      <c r="F2199">
        <v>14</v>
      </c>
      <c r="G2199">
        <v>361</v>
      </c>
      <c r="H2199">
        <v>4</v>
      </c>
      <c r="I2199">
        <v>6</v>
      </c>
      <c r="J2199">
        <v>6</v>
      </c>
      <c r="K2199">
        <v>6</v>
      </c>
      <c r="L2199">
        <v>6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f t="shared" si="261"/>
        <v>0</v>
      </c>
      <c r="V2199" t="str">
        <f t="shared" si="255"/>
        <v>Barefoot Resort - Love - Last Day2014</v>
      </c>
      <c r="W2199" s="17">
        <f t="shared" si="256"/>
        <v>19</v>
      </c>
      <c r="X2199">
        <f t="shared" si="257"/>
        <v>100</v>
      </c>
      <c r="Y2199">
        <f t="shared" si="258"/>
        <v>94</v>
      </c>
      <c r="Z2199">
        <f t="shared" si="259"/>
        <v>98</v>
      </c>
      <c r="AA2199">
        <f t="shared" si="260"/>
        <v>90</v>
      </c>
    </row>
    <row r="2200" spans="1:27" x14ac:dyDescent="0.25">
      <c r="A2200" t="s">
        <v>114</v>
      </c>
      <c r="B2200" t="s">
        <v>40</v>
      </c>
      <c r="C2200" t="s">
        <v>40</v>
      </c>
      <c r="E2200">
        <v>2014</v>
      </c>
      <c r="F2200">
        <v>15</v>
      </c>
      <c r="G2200">
        <v>154</v>
      </c>
      <c r="H2200">
        <v>3</v>
      </c>
      <c r="I2200">
        <v>5</v>
      </c>
      <c r="J2200">
        <v>3</v>
      </c>
      <c r="K2200">
        <v>4</v>
      </c>
      <c r="L2200">
        <v>4</v>
      </c>
      <c r="M2200">
        <v>0</v>
      </c>
      <c r="N2200">
        <v>1</v>
      </c>
      <c r="O2200">
        <v>0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f t="shared" si="261"/>
        <v>0</v>
      </c>
      <c r="V2200" t="str">
        <f t="shared" si="255"/>
        <v>Barefoot Resort - Love - Last Day2014</v>
      </c>
      <c r="W2200" s="17">
        <f t="shared" si="256"/>
        <v>19</v>
      </c>
      <c r="X2200">
        <f t="shared" si="257"/>
        <v>100</v>
      </c>
      <c r="Y2200">
        <f t="shared" si="258"/>
        <v>94</v>
      </c>
      <c r="Z2200">
        <f t="shared" si="259"/>
        <v>98</v>
      </c>
      <c r="AA2200">
        <f t="shared" si="260"/>
        <v>90</v>
      </c>
    </row>
    <row r="2201" spans="1:27" x14ac:dyDescent="0.25">
      <c r="A2201" t="s">
        <v>114</v>
      </c>
      <c r="B2201" t="s">
        <v>40</v>
      </c>
      <c r="C2201" t="s">
        <v>40</v>
      </c>
      <c r="E2201">
        <v>2014</v>
      </c>
      <c r="F2201">
        <v>16</v>
      </c>
      <c r="G2201">
        <v>332</v>
      </c>
      <c r="H2201">
        <v>4</v>
      </c>
      <c r="I2201">
        <v>5</v>
      </c>
      <c r="J2201">
        <v>4</v>
      </c>
      <c r="K2201">
        <v>5</v>
      </c>
      <c r="L2201">
        <v>4</v>
      </c>
      <c r="M2201">
        <v>0</v>
      </c>
      <c r="N2201">
        <v>1</v>
      </c>
      <c r="O2201">
        <v>0</v>
      </c>
      <c r="P2201">
        <v>1</v>
      </c>
      <c r="Q2201">
        <v>0</v>
      </c>
      <c r="R2201">
        <v>0</v>
      </c>
      <c r="S2201">
        <v>0</v>
      </c>
      <c r="T2201">
        <v>0</v>
      </c>
      <c r="U2201">
        <f t="shared" si="261"/>
        <v>0</v>
      </c>
      <c r="V2201" t="str">
        <f t="shared" si="255"/>
        <v>Barefoot Resort - Love - Last Day2014</v>
      </c>
      <c r="W2201" s="17">
        <f t="shared" si="256"/>
        <v>19</v>
      </c>
      <c r="X2201">
        <f t="shared" si="257"/>
        <v>100</v>
      </c>
      <c r="Y2201">
        <f t="shared" si="258"/>
        <v>94</v>
      </c>
      <c r="Z2201">
        <f t="shared" si="259"/>
        <v>98</v>
      </c>
      <c r="AA2201">
        <f t="shared" si="260"/>
        <v>90</v>
      </c>
    </row>
    <row r="2202" spans="1:27" x14ac:dyDescent="0.25">
      <c r="A2202" t="s">
        <v>114</v>
      </c>
      <c r="B2202" t="s">
        <v>40</v>
      </c>
      <c r="C2202" t="s">
        <v>40</v>
      </c>
      <c r="E2202">
        <v>2014</v>
      </c>
      <c r="F2202">
        <v>17</v>
      </c>
      <c r="G2202">
        <v>389</v>
      </c>
      <c r="H2202">
        <v>4</v>
      </c>
      <c r="I2202">
        <v>8</v>
      </c>
      <c r="J2202">
        <v>6</v>
      </c>
      <c r="K2202">
        <v>7</v>
      </c>
      <c r="L2202">
        <v>5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f t="shared" si="261"/>
        <v>0</v>
      </c>
      <c r="V2202" t="str">
        <f t="shared" si="255"/>
        <v>Barefoot Resort - Love - Last Day2014</v>
      </c>
      <c r="W2202" s="17">
        <f t="shared" si="256"/>
        <v>19</v>
      </c>
      <c r="X2202">
        <f t="shared" si="257"/>
        <v>100</v>
      </c>
      <c r="Y2202">
        <f t="shared" si="258"/>
        <v>94</v>
      </c>
      <c r="Z2202">
        <f t="shared" si="259"/>
        <v>98</v>
      </c>
      <c r="AA2202">
        <f t="shared" si="260"/>
        <v>90</v>
      </c>
    </row>
    <row r="2203" spans="1:27" x14ac:dyDescent="0.25">
      <c r="A2203" t="s">
        <v>114</v>
      </c>
      <c r="B2203" t="s">
        <v>40</v>
      </c>
      <c r="C2203" t="s">
        <v>40</v>
      </c>
      <c r="E2203">
        <v>2014</v>
      </c>
      <c r="F2203">
        <v>18</v>
      </c>
      <c r="G2203">
        <v>534</v>
      </c>
      <c r="H2203">
        <v>5</v>
      </c>
      <c r="I2203">
        <v>6</v>
      </c>
      <c r="J2203">
        <v>8</v>
      </c>
      <c r="K2203">
        <v>6</v>
      </c>
      <c r="L2203">
        <v>8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f t="shared" si="261"/>
        <v>0</v>
      </c>
      <c r="V2203" t="str">
        <f t="shared" si="255"/>
        <v>Barefoot Resort - Love - Last Day2014</v>
      </c>
      <c r="W2203" s="17">
        <f t="shared" si="256"/>
        <v>19</v>
      </c>
      <c r="X2203">
        <f t="shared" si="257"/>
        <v>100</v>
      </c>
      <c r="Y2203">
        <f t="shared" si="258"/>
        <v>94</v>
      </c>
      <c r="Z2203">
        <f t="shared" si="259"/>
        <v>98</v>
      </c>
      <c r="AA2203">
        <f t="shared" si="260"/>
        <v>90</v>
      </c>
    </row>
    <row r="2204" spans="1:27" x14ac:dyDescent="0.25">
      <c r="A2204" s="14" t="s">
        <v>116</v>
      </c>
      <c r="B2204" s="14" t="s">
        <v>116</v>
      </c>
      <c r="C2204" s="14" t="s">
        <v>116</v>
      </c>
      <c r="E2204">
        <v>2015</v>
      </c>
      <c r="F2204">
        <v>1</v>
      </c>
      <c r="G2204">
        <v>365</v>
      </c>
      <c r="H2204">
        <v>4</v>
      </c>
      <c r="I2204">
        <v>6</v>
      </c>
      <c r="J2204">
        <v>6</v>
      </c>
      <c r="K2204">
        <v>5</v>
      </c>
      <c r="L2204">
        <v>6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f t="shared" si="261"/>
        <v>0</v>
      </c>
      <c r="V2204" t="str">
        <f t="shared" si="255"/>
        <v>Wachesaw Plantation Club2015</v>
      </c>
      <c r="W2204" s="17">
        <f t="shared" si="256"/>
        <v>1</v>
      </c>
      <c r="X2204">
        <f t="shared" si="257"/>
        <v>100</v>
      </c>
      <c r="Y2204">
        <f t="shared" si="258"/>
        <v>91</v>
      </c>
      <c r="Z2204">
        <f t="shared" si="259"/>
        <v>104</v>
      </c>
      <c r="AA2204">
        <f t="shared" si="260"/>
        <v>86</v>
      </c>
    </row>
    <row r="2205" spans="1:27" x14ac:dyDescent="0.25">
      <c r="A2205" s="14" t="s">
        <v>116</v>
      </c>
      <c r="B2205" s="14" t="s">
        <v>116</v>
      </c>
      <c r="C2205" s="14" t="s">
        <v>116</v>
      </c>
      <c r="E2205">
        <v>2015</v>
      </c>
      <c r="F2205">
        <v>2</v>
      </c>
      <c r="G2205">
        <v>349</v>
      </c>
      <c r="H2205">
        <v>4</v>
      </c>
      <c r="I2205">
        <v>5</v>
      </c>
      <c r="J2205">
        <v>5</v>
      </c>
      <c r="K2205">
        <v>7</v>
      </c>
      <c r="L2205">
        <v>6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f t="shared" si="261"/>
        <v>0</v>
      </c>
      <c r="V2205" t="str">
        <f t="shared" si="255"/>
        <v>Wachesaw Plantation Club2015</v>
      </c>
      <c r="W2205" s="17">
        <f t="shared" si="256"/>
        <v>1</v>
      </c>
      <c r="X2205">
        <f t="shared" si="257"/>
        <v>100</v>
      </c>
      <c r="Y2205">
        <f t="shared" si="258"/>
        <v>91</v>
      </c>
      <c r="Z2205">
        <f t="shared" si="259"/>
        <v>104</v>
      </c>
      <c r="AA2205">
        <f t="shared" si="260"/>
        <v>86</v>
      </c>
    </row>
    <row r="2206" spans="1:27" x14ac:dyDescent="0.25">
      <c r="A2206" s="14" t="s">
        <v>116</v>
      </c>
      <c r="B2206" s="14" t="s">
        <v>116</v>
      </c>
      <c r="C2206" s="14" t="s">
        <v>116</v>
      </c>
      <c r="E2206">
        <v>2015</v>
      </c>
      <c r="F2206">
        <v>3</v>
      </c>
      <c r="G2206">
        <v>141</v>
      </c>
      <c r="H2206">
        <v>3</v>
      </c>
      <c r="I2206">
        <v>6</v>
      </c>
      <c r="J2206">
        <v>4</v>
      </c>
      <c r="K2206">
        <v>7</v>
      </c>
      <c r="L2206">
        <v>3</v>
      </c>
      <c r="M2206">
        <v>0</v>
      </c>
      <c r="N2206">
        <v>0</v>
      </c>
      <c r="O2206">
        <v>0</v>
      </c>
      <c r="P2206">
        <v>1</v>
      </c>
      <c r="Q2206">
        <v>0</v>
      </c>
      <c r="R2206">
        <v>0</v>
      </c>
      <c r="S2206">
        <v>0</v>
      </c>
      <c r="T2206">
        <v>0</v>
      </c>
      <c r="U2206">
        <f t="shared" si="261"/>
        <v>0</v>
      </c>
      <c r="V2206" t="str">
        <f t="shared" si="255"/>
        <v>Wachesaw Plantation Club2015</v>
      </c>
      <c r="W2206" s="17">
        <f t="shared" si="256"/>
        <v>1</v>
      </c>
      <c r="X2206">
        <f t="shared" si="257"/>
        <v>100</v>
      </c>
      <c r="Y2206">
        <f t="shared" si="258"/>
        <v>91</v>
      </c>
      <c r="Z2206">
        <f t="shared" si="259"/>
        <v>104</v>
      </c>
      <c r="AA2206">
        <f t="shared" si="260"/>
        <v>86</v>
      </c>
    </row>
    <row r="2207" spans="1:27" x14ac:dyDescent="0.25">
      <c r="A2207" s="14" t="s">
        <v>116</v>
      </c>
      <c r="B2207" s="14" t="s">
        <v>116</v>
      </c>
      <c r="C2207" s="14" t="s">
        <v>116</v>
      </c>
      <c r="E2207">
        <v>2015</v>
      </c>
      <c r="F2207">
        <v>4</v>
      </c>
      <c r="G2207">
        <v>442</v>
      </c>
      <c r="H2207">
        <v>5</v>
      </c>
      <c r="I2207">
        <v>6</v>
      </c>
      <c r="J2207">
        <v>4</v>
      </c>
      <c r="K2207">
        <v>5</v>
      </c>
      <c r="L2207">
        <v>5</v>
      </c>
      <c r="M2207">
        <v>0</v>
      </c>
      <c r="N2207">
        <v>0</v>
      </c>
      <c r="O2207">
        <v>1</v>
      </c>
      <c r="P2207">
        <v>1</v>
      </c>
      <c r="Q2207">
        <v>0</v>
      </c>
      <c r="R2207">
        <v>1</v>
      </c>
      <c r="S2207">
        <v>0</v>
      </c>
      <c r="T2207">
        <v>0</v>
      </c>
      <c r="U2207">
        <f t="shared" si="261"/>
        <v>1</v>
      </c>
      <c r="V2207" t="str">
        <f t="shared" si="255"/>
        <v>Wachesaw Plantation Club2015</v>
      </c>
      <c r="W2207" s="17">
        <f t="shared" si="256"/>
        <v>1</v>
      </c>
      <c r="X2207">
        <f t="shared" si="257"/>
        <v>100</v>
      </c>
      <c r="Y2207">
        <f t="shared" si="258"/>
        <v>91</v>
      </c>
      <c r="Z2207">
        <f t="shared" si="259"/>
        <v>104</v>
      </c>
      <c r="AA2207">
        <f t="shared" si="260"/>
        <v>86</v>
      </c>
    </row>
    <row r="2208" spans="1:27" x14ac:dyDescent="0.25">
      <c r="A2208" s="14" t="s">
        <v>116</v>
      </c>
      <c r="B2208" s="14" t="s">
        <v>116</v>
      </c>
      <c r="C2208" s="14" t="s">
        <v>116</v>
      </c>
      <c r="E2208">
        <v>2015</v>
      </c>
      <c r="F2208">
        <v>5</v>
      </c>
      <c r="G2208">
        <v>379</v>
      </c>
      <c r="H2208">
        <v>4</v>
      </c>
      <c r="I2208">
        <v>5</v>
      </c>
      <c r="J2208">
        <v>3</v>
      </c>
      <c r="K2208">
        <v>7</v>
      </c>
      <c r="L2208">
        <v>5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1</v>
      </c>
      <c r="S2208">
        <v>0</v>
      </c>
      <c r="T2208">
        <v>0</v>
      </c>
      <c r="U2208">
        <f t="shared" si="261"/>
        <v>1</v>
      </c>
      <c r="V2208" t="str">
        <f t="shared" si="255"/>
        <v>Wachesaw Plantation Club2015</v>
      </c>
      <c r="W2208" s="17">
        <f t="shared" si="256"/>
        <v>1</v>
      </c>
      <c r="X2208">
        <f t="shared" si="257"/>
        <v>100</v>
      </c>
      <c r="Y2208">
        <f t="shared" si="258"/>
        <v>91</v>
      </c>
      <c r="Z2208">
        <f t="shared" si="259"/>
        <v>104</v>
      </c>
      <c r="AA2208">
        <f t="shared" si="260"/>
        <v>86</v>
      </c>
    </row>
    <row r="2209" spans="1:27" x14ac:dyDescent="0.25">
      <c r="A2209" s="14" t="s">
        <v>116</v>
      </c>
      <c r="B2209" s="14" t="s">
        <v>116</v>
      </c>
      <c r="C2209" s="14" t="s">
        <v>116</v>
      </c>
      <c r="E2209">
        <v>2015</v>
      </c>
      <c r="F2209">
        <v>6</v>
      </c>
      <c r="G2209">
        <v>384</v>
      </c>
      <c r="H2209">
        <v>4</v>
      </c>
      <c r="I2209">
        <v>6</v>
      </c>
      <c r="J2209">
        <v>4</v>
      </c>
      <c r="K2209">
        <v>7</v>
      </c>
      <c r="L2209">
        <v>4</v>
      </c>
      <c r="M2209">
        <v>0</v>
      </c>
      <c r="N2209">
        <v>1</v>
      </c>
      <c r="O2209">
        <v>0</v>
      </c>
      <c r="P2209">
        <v>1</v>
      </c>
      <c r="Q2209">
        <v>0</v>
      </c>
      <c r="R2209">
        <v>0</v>
      </c>
      <c r="S2209">
        <v>0</v>
      </c>
      <c r="T2209">
        <v>0</v>
      </c>
      <c r="U2209">
        <f t="shared" si="261"/>
        <v>0</v>
      </c>
      <c r="V2209" t="str">
        <f t="shared" si="255"/>
        <v>Wachesaw Plantation Club2015</v>
      </c>
      <c r="W2209" s="17">
        <f t="shared" si="256"/>
        <v>1</v>
      </c>
      <c r="X2209">
        <f t="shared" si="257"/>
        <v>100</v>
      </c>
      <c r="Y2209">
        <f t="shared" si="258"/>
        <v>91</v>
      </c>
      <c r="Z2209">
        <f t="shared" si="259"/>
        <v>104</v>
      </c>
      <c r="AA2209">
        <f t="shared" si="260"/>
        <v>86</v>
      </c>
    </row>
    <row r="2210" spans="1:27" x14ac:dyDescent="0.25">
      <c r="A2210" s="14" t="s">
        <v>116</v>
      </c>
      <c r="B2210" s="14" t="s">
        <v>116</v>
      </c>
      <c r="C2210" s="14" t="s">
        <v>116</v>
      </c>
      <c r="E2210">
        <v>2015</v>
      </c>
      <c r="F2210">
        <v>7</v>
      </c>
      <c r="G2210">
        <v>145</v>
      </c>
      <c r="H2210">
        <v>3</v>
      </c>
      <c r="I2210">
        <v>4</v>
      </c>
      <c r="J2210">
        <v>4</v>
      </c>
      <c r="K2210">
        <v>6</v>
      </c>
      <c r="L2210">
        <v>4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0</v>
      </c>
      <c r="U2210">
        <f t="shared" si="261"/>
        <v>0</v>
      </c>
      <c r="V2210" t="str">
        <f t="shared" si="255"/>
        <v>Wachesaw Plantation Club2015</v>
      </c>
      <c r="W2210" s="17">
        <f t="shared" si="256"/>
        <v>1</v>
      </c>
      <c r="X2210">
        <f t="shared" si="257"/>
        <v>100</v>
      </c>
      <c r="Y2210">
        <f t="shared" si="258"/>
        <v>91</v>
      </c>
      <c r="Z2210">
        <f t="shared" si="259"/>
        <v>104</v>
      </c>
      <c r="AA2210">
        <f t="shared" si="260"/>
        <v>86</v>
      </c>
    </row>
    <row r="2211" spans="1:27" x14ac:dyDescent="0.25">
      <c r="A2211" s="14" t="s">
        <v>116</v>
      </c>
      <c r="B2211" s="14" t="s">
        <v>116</v>
      </c>
      <c r="C2211" s="14" t="s">
        <v>116</v>
      </c>
      <c r="E2211">
        <v>2015</v>
      </c>
      <c r="F2211">
        <v>8</v>
      </c>
      <c r="G2211">
        <v>448</v>
      </c>
      <c r="H2211">
        <v>5</v>
      </c>
      <c r="I2211">
        <v>6</v>
      </c>
      <c r="J2211">
        <v>6</v>
      </c>
      <c r="K2211">
        <v>6</v>
      </c>
      <c r="L2211">
        <v>8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f t="shared" si="261"/>
        <v>0</v>
      </c>
      <c r="V2211" t="str">
        <f t="shared" si="255"/>
        <v>Wachesaw Plantation Club2015</v>
      </c>
      <c r="W2211" s="17">
        <f t="shared" si="256"/>
        <v>1</v>
      </c>
      <c r="X2211">
        <f t="shared" ref="X2211:X2242" si="262">SUMIF($V:$V,$V2211,$I:$I)</f>
        <v>100</v>
      </c>
      <c r="Y2211">
        <f t="shared" si="258"/>
        <v>91</v>
      </c>
      <c r="Z2211">
        <f t="shared" si="259"/>
        <v>104</v>
      </c>
      <c r="AA2211">
        <f t="shared" si="260"/>
        <v>86</v>
      </c>
    </row>
    <row r="2212" spans="1:27" x14ac:dyDescent="0.25">
      <c r="A2212" s="14" t="s">
        <v>116</v>
      </c>
      <c r="B2212" s="14" t="s">
        <v>116</v>
      </c>
      <c r="C2212" s="14" t="s">
        <v>116</v>
      </c>
      <c r="E2212">
        <v>2015</v>
      </c>
      <c r="F2212">
        <v>9</v>
      </c>
      <c r="G2212">
        <v>338</v>
      </c>
      <c r="H2212">
        <v>4</v>
      </c>
      <c r="I2212">
        <v>6</v>
      </c>
      <c r="J2212">
        <v>5</v>
      </c>
      <c r="K2212">
        <v>5</v>
      </c>
      <c r="L2212">
        <v>5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f t="shared" si="261"/>
        <v>0</v>
      </c>
      <c r="V2212" t="str">
        <f t="shared" si="255"/>
        <v>Wachesaw Plantation Club2015</v>
      </c>
      <c r="W2212" s="17">
        <f t="shared" si="256"/>
        <v>1</v>
      </c>
      <c r="X2212">
        <f t="shared" si="262"/>
        <v>100</v>
      </c>
      <c r="Y2212">
        <f t="shared" si="258"/>
        <v>91</v>
      </c>
      <c r="Z2212">
        <f t="shared" si="259"/>
        <v>104</v>
      </c>
      <c r="AA2212">
        <f t="shared" si="260"/>
        <v>86</v>
      </c>
    </row>
    <row r="2213" spans="1:27" x14ac:dyDescent="0.25">
      <c r="A2213" s="14" t="s">
        <v>116</v>
      </c>
      <c r="B2213" s="14" t="s">
        <v>116</v>
      </c>
      <c r="C2213" s="14" t="s">
        <v>116</v>
      </c>
      <c r="E2213">
        <v>2015</v>
      </c>
      <c r="F2213">
        <v>10</v>
      </c>
      <c r="G2213">
        <v>377</v>
      </c>
      <c r="H2213">
        <v>4</v>
      </c>
      <c r="I2213">
        <v>4</v>
      </c>
      <c r="J2213">
        <v>5</v>
      </c>
      <c r="K2213">
        <v>6</v>
      </c>
      <c r="L2213">
        <v>5</v>
      </c>
      <c r="M2213">
        <v>1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f t="shared" si="261"/>
        <v>0</v>
      </c>
      <c r="V2213" t="str">
        <f t="shared" si="255"/>
        <v>Wachesaw Plantation Club2015</v>
      </c>
      <c r="W2213" s="17">
        <f t="shared" si="256"/>
        <v>1</v>
      </c>
      <c r="X2213">
        <f t="shared" si="262"/>
        <v>100</v>
      </c>
      <c r="Y2213">
        <f t="shared" si="258"/>
        <v>91</v>
      </c>
      <c r="Z2213">
        <f t="shared" si="259"/>
        <v>104</v>
      </c>
      <c r="AA2213">
        <f t="shared" si="260"/>
        <v>86</v>
      </c>
    </row>
    <row r="2214" spans="1:27" x14ac:dyDescent="0.25">
      <c r="A2214" s="14" t="s">
        <v>116</v>
      </c>
      <c r="B2214" s="14" t="s">
        <v>116</v>
      </c>
      <c r="C2214" s="14" t="s">
        <v>116</v>
      </c>
      <c r="E2214">
        <v>2015</v>
      </c>
      <c r="F2214">
        <v>11</v>
      </c>
      <c r="G2214">
        <v>318</v>
      </c>
      <c r="H2214">
        <v>4</v>
      </c>
      <c r="I2214">
        <v>8</v>
      </c>
      <c r="J2214">
        <v>7</v>
      </c>
      <c r="K2214">
        <v>6</v>
      </c>
      <c r="L2214">
        <v>5</v>
      </c>
      <c r="M2214">
        <v>0</v>
      </c>
      <c r="N2214">
        <v>0</v>
      </c>
      <c r="O2214">
        <v>0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f t="shared" si="261"/>
        <v>0</v>
      </c>
      <c r="V2214" t="str">
        <f t="shared" si="255"/>
        <v>Wachesaw Plantation Club2015</v>
      </c>
      <c r="W2214" s="17">
        <f t="shared" si="256"/>
        <v>1</v>
      </c>
      <c r="X2214">
        <f t="shared" si="262"/>
        <v>100</v>
      </c>
      <c r="Y2214">
        <f t="shared" si="258"/>
        <v>91</v>
      </c>
      <c r="Z2214">
        <f t="shared" si="259"/>
        <v>104</v>
      </c>
      <c r="AA2214">
        <f t="shared" si="260"/>
        <v>86</v>
      </c>
    </row>
    <row r="2215" spans="1:27" x14ac:dyDescent="0.25">
      <c r="A2215" s="14" t="s">
        <v>116</v>
      </c>
      <c r="B2215" s="14" t="s">
        <v>116</v>
      </c>
      <c r="C2215" s="14" t="s">
        <v>116</v>
      </c>
      <c r="E2215">
        <v>2015</v>
      </c>
      <c r="F2215">
        <v>12</v>
      </c>
      <c r="G2215">
        <v>498</v>
      </c>
      <c r="H2215">
        <v>5</v>
      </c>
      <c r="I2215">
        <v>7</v>
      </c>
      <c r="J2215">
        <v>6</v>
      </c>
      <c r="K2215">
        <v>4</v>
      </c>
      <c r="L2215">
        <v>5</v>
      </c>
      <c r="M2215">
        <v>0</v>
      </c>
      <c r="N2215">
        <v>0</v>
      </c>
      <c r="O2215">
        <v>0</v>
      </c>
      <c r="P2215">
        <v>1</v>
      </c>
      <c r="Q2215">
        <v>0</v>
      </c>
      <c r="R2215">
        <v>0</v>
      </c>
      <c r="S2215">
        <v>1</v>
      </c>
      <c r="T2215">
        <v>0</v>
      </c>
      <c r="U2215">
        <f t="shared" si="261"/>
        <v>1</v>
      </c>
      <c r="V2215" t="str">
        <f t="shared" si="255"/>
        <v>Wachesaw Plantation Club2015</v>
      </c>
      <c r="W2215" s="17">
        <f t="shared" si="256"/>
        <v>1</v>
      </c>
      <c r="X2215">
        <f t="shared" si="262"/>
        <v>100</v>
      </c>
      <c r="Y2215">
        <f t="shared" si="258"/>
        <v>91</v>
      </c>
      <c r="Z2215">
        <f t="shared" si="259"/>
        <v>104</v>
      </c>
      <c r="AA2215">
        <f t="shared" si="260"/>
        <v>86</v>
      </c>
    </row>
    <row r="2216" spans="1:27" x14ac:dyDescent="0.25">
      <c r="A2216" s="14" t="s">
        <v>116</v>
      </c>
      <c r="B2216" s="14" t="s">
        <v>116</v>
      </c>
      <c r="C2216" s="14" t="s">
        <v>116</v>
      </c>
      <c r="E2216">
        <v>2015</v>
      </c>
      <c r="F2216">
        <v>13</v>
      </c>
      <c r="G2216">
        <v>148</v>
      </c>
      <c r="H2216">
        <v>3</v>
      </c>
      <c r="I2216">
        <v>4</v>
      </c>
      <c r="J2216">
        <v>4</v>
      </c>
      <c r="K2216">
        <v>5</v>
      </c>
      <c r="L2216">
        <v>3</v>
      </c>
      <c r="M2216">
        <v>0</v>
      </c>
      <c r="N2216">
        <v>0</v>
      </c>
      <c r="O2216">
        <v>0</v>
      </c>
      <c r="P2216">
        <v>1</v>
      </c>
      <c r="Q2216">
        <v>0</v>
      </c>
      <c r="R2216">
        <v>0</v>
      </c>
      <c r="S2216">
        <v>0</v>
      </c>
      <c r="T2216">
        <v>0</v>
      </c>
      <c r="U2216">
        <f t="shared" si="261"/>
        <v>0</v>
      </c>
      <c r="V2216" t="str">
        <f t="shared" si="255"/>
        <v>Wachesaw Plantation Club2015</v>
      </c>
      <c r="W2216" s="17">
        <f t="shared" si="256"/>
        <v>1</v>
      </c>
      <c r="X2216">
        <f t="shared" si="262"/>
        <v>100</v>
      </c>
      <c r="Y2216">
        <f t="shared" si="258"/>
        <v>91</v>
      </c>
      <c r="Z2216">
        <f t="shared" si="259"/>
        <v>104</v>
      </c>
      <c r="AA2216">
        <f t="shared" si="260"/>
        <v>86</v>
      </c>
    </row>
    <row r="2217" spans="1:27" x14ac:dyDescent="0.25">
      <c r="A2217" s="14" t="s">
        <v>116</v>
      </c>
      <c r="B2217" s="14" t="s">
        <v>116</v>
      </c>
      <c r="C2217" s="14" t="s">
        <v>116</v>
      </c>
      <c r="E2217">
        <v>2015</v>
      </c>
      <c r="F2217">
        <v>14</v>
      </c>
      <c r="G2217">
        <v>301</v>
      </c>
      <c r="H2217">
        <v>4</v>
      </c>
      <c r="I2217">
        <v>5</v>
      </c>
      <c r="J2217">
        <v>4</v>
      </c>
      <c r="K2217">
        <v>5</v>
      </c>
      <c r="L2217">
        <v>4</v>
      </c>
      <c r="M2217">
        <v>0</v>
      </c>
      <c r="N2217">
        <v>1</v>
      </c>
      <c r="O2217">
        <v>0</v>
      </c>
      <c r="P2217">
        <v>1</v>
      </c>
      <c r="Q2217">
        <v>0</v>
      </c>
      <c r="R2217">
        <v>0</v>
      </c>
      <c r="S2217">
        <v>0</v>
      </c>
      <c r="T2217">
        <v>0</v>
      </c>
      <c r="U2217">
        <f t="shared" si="261"/>
        <v>0</v>
      </c>
      <c r="V2217" t="str">
        <f t="shared" si="255"/>
        <v>Wachesaw Plantation Club2015</v>
      </c>
      <c r="W2217" s="17">
        <f t="shared" si="256"/>
        <v>1</v>
      </c>
      <c r="X2217">
        <f t="shared" si="262"/>
        <v>100</v>
      </c>
      <c r="Y2217">
        <f t="shared" si="258"/>
        <v>91</v>
      </c>
      <c r="Z2217">
        <f t="shared" si="259"/>
        <v>104</v>
      </c>
      <c r="AA2217">
        <f t="shared" si="260"/>
        <v>86</v>
      </c>
    </row>
    <row r="2218" spans="1:27" x14ac:dyDescent="0.25">
      <c r="A2218" s="14" t="s">
        <v>116</v>
      </c>
      <c r="B2218" s="14" t="s">
        <v>116</v>
      </c>
      <c r="C2218" s="14" t="s">
        <v>116</v>
      </c>
      <c r="E2218">
        <v>2015</v>
      </c>
      <c r="F2218">
        <v>15</v>
      </c>
      <c r="G2218">
        <v>367</v>
      </c>
      <c r="H2218">
        <v>4</v>
      </c>
      <c r="I2218">
        <v>3</v>
      </c>
      <c r="J2218">
        <v>7</v>
      </c>
      <c r="K2218">
        <v>5</v>
      </c>
      <c r="L2218">
        <v>5</v>
      </c>
      <c r="M2218">
        <v>0</v>
      </c>
      <c r="N2218">
        <v>0</v>
      </c>
      <c r="O2218">
        <v>0</v>
      </c>
      <c r="P2218">
        <v>0</v>
      </c>
      <c r="Q2218">
        <v>1</v>
      </c>
      <c r="R2218">
        <v>0</v>
      </c>
      <c r="S2218">
        <v>0</v>
      </c>
      <c r="T2218">
        <v>0</v>
      </c>
      <c r="U2218">
        <f t="shared" si="261"/>
        <v>1</v>
      </c>
      <c r="V2218" t="str">
        <f t="shared" si="255"/>
        <v>Wachesaw Plantation Club2015</v>
      </c>
      <c r="W2218" s="17">
        <f t="shared" si="256"/>
        <v>1</v>
      </c>
      <c r="X2218">
        <f t="shared" si="262"/>
        <v>100</v>
      </c>
      <c r="Y2218">
        <f t="shared" si="258"/>
        <v>91</v>
      </c>
      <c r="Z2218">
        <f t="shared" si="259"/>
        <v>104</v>
      </c>
      <c r="AA2218">
        <f t="shared" si="260"/>
        <v>86</v>
      </c>
    </row>
    <row r="2219" spans="1:27" x14ac:dyDescent="0.25">
      <c r="A2219" s="14" t="s">
        <v>116</v>
      </c>
      <c r="B2219" s="14" t="s">
        <v>116</v>
      </c>
      <c r="C2219" s="14" t="s">
        <v>116</v>
      </c>
      <c r="E2219">
        <v>2015</v>
      </c>
      <c r="F2219">
        <v>16</v>
      </c>
      <c r="G2219">
        <v>386</v>
      </c>
      <c r="H2219">
        <v>4</v>
      </c>
      <c r="I2219">
        <v>7</v>
      </c>
      <c r="J2219">
        <v>5</v>
      </c>
      <c r="K2219">
        <v>6</v>
      </c>
      <c r="L2219">
        <v>4</v>
      </c>
      <c r="M2219">
        <v>0</v>
      </c>
      <c r="N2219">
        <v>0</v>
      </c>
      <c r="O2219">
        <v>0</v>
      </c>
      <c r="P2219">
        <v>1</v>
      </c>
      <c r="Q2219">
        <v>0</v>
      </c>
      <c r="R2219">
        <v>0</v>
      </c>
      <c r="S2219">
        <v>0</v>
      </c>
      <c r="T2219">
        <v>0</v>
      </c>
      <c r="U2219">
        <f t="shared" si="261"/>
        <v>0</v>
      </c>
      <c r="V2219" t="str">
        <f t="shared" si="255"/>
        <v>Wachesaw Plantation Club2015</v>
      </c>
      <c r="W2219" s="17">
        <f t="shared" si="256"/>
        <v>1</v>
      </c>
      <c r="X2219">
        <f t="shared" si="262"/>
        <v>100</v>
      </c>
      <c r="Y2219">
        <f t="shared" si="258"/>
        <v>91</v>
      </c>
      <c r="Z2219">
        <f t="shared" si="259"/>
        <v>104</v>
      </c>
      <c r="AA2219">
        <f t="shared" si="260"/>
        <v>86</v>
      </c>
    </row>
    <row r="2220" spans="1:27" x14ac:dyDescent="0.25">
      <c r="A2220" s="14" t="s">
        <v>116</v>
      </c>
      <c r="B2220" s="14" t="s">
        <v>116</v>
      </c>
      <c r="C2220" s="14" t="s">
        <v>116</v>
      </c>
      <c r="E2220">
        <v>2015</v>
      </c>
      <c r="F2220">
        <v>17</v>
      </c>
      <c r="G2220">
        <v>157</v>
      </c>
      <c r="H2220">
        <v>3</v>
      </c>
      <c r="I2220">
        <v>4</v>
      </c>
      <c r="J2220">
        <v>4</v>
      </c>
      <c r="K2220">
        <v>3</v>
      </c>
      <c r="L2220">
        <v>3</v>
      </c>
      <c r="M2220">
        <v>0</v>
      </c>
      <c r="N2220">
        <v>0</v>
      </c>
      <c r="O2220">
        <v>1</v>
      </c>
      <c r="P2220">
        <v>1</v>
      </c>
      <c r="Q2220">
        <v>0</v>
      </c>
      <c r="R2220">
        <v>0</v>
      </c>
      <c r="S2220">
        <v>0</v>
      </c>
      <c r="T2220">
        <v>0</v>
      </c>
      <c r="U2220">
        <f t="shared" si="261"/>
        <v>0</v>
      </c>
      <c r="V2220" t="str">
        <f t="shared" si="255"/>
        <v>Wachesaw Plantation Club2015</v>
      </c>
      <c r="W2220" s="17">
        <f t="shared" si="256"/>
        <v>1</v>
      </c>
      <c r="X2220">
        <f t="shared" si="262"/>
        <v>100</v>
      </c>
      <c r="Y2220">
        <f t="shared" si="258"/>
        <v>91</v>
      </c>
      <c r="Z2220">
        <f t="shared" si="259"/>
        <v>104</v>
      </c>
      <c r="AA2220">
        <f t="shared" si="260"/>
        <v>86</v>
      </c>
    </row>
    <row r="2221" spans="1:27" x14ac:dyDescent="0.25">
      <c r="A2221" s="14" t="s">
        <v>116</v>
      </c>
      <c r="B2221" s="14" t="s">
        <v>116</v>
      </c>
      <c r="C2221" s="14" t="s">
        <v>116</v>
      </c>
      <c r="E2221">
        <v>2015</v>
      </c>
      <c r="F2221">
        <v>18</v>
      </c>
      <c r="G2221">
        <v>516</v>
      </c>
      <c r="H2221">
        <v>5</v>
      </c>
      <c r="I2221">
        <v>8</v>
      </c>
      <c r="J2221">
        <v>8</v>
      </c>
      <c r="K2221">
        <v>9</v>
      </c>
      <c r="L2221">
        <v>6</v>
      </c>
      <c r="M2221">
        <v>0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0</v>
      </c>
      <c r="T2221">
        <v>0</v>
      </c>
      <c r="U2221">
        <f t="shared" si="261"/>
        <v>0</v>
      </c>
      <c r="V2221" t="str">
        <f t="shared" si="255"/>
        <v>Wachesaw Plantation Club2015</v>
      </c>
      <c r="W2221" s="17">
        <f t="shared" si="256"/>
        <v>1</v>
      </c>
      <c r="X2221">
        <f t="shared" si="262"/>
        <v>100</v>
      </c>
      <c r="Y2221">
        <f t="shared" si="258"/>
        <v>91</v>
      </c>
      <c r="Z2221">
        <f t="shared" si="259"/>
        <v>104</v>
      </c>
      <c r="AA2221">
        <f t="shared" si="260"/>
        <v>86</v>
      </c>
    </row>
    <row r="2222" spans="1:27" x14ac:dyDescent="0.25">
      <c r="A2222" t="s">
        <v>60</v>
      </c>
      <c r="B2222" t="s">
        <v>60</v>
      </c>
      <c r="C2222" t="s">
        <v>60</v>
      </c>
      <c r="D2222" t="s">
        <v>58</v>
      </c>
      <c r="E2222">
        <v>2015</v>
      </c>
      <c r="F2222">
        <v>1</v>
      </c>
      <c r="G2222">
        <v>368</v>
      </c>
      <c r="H2222">
        <v>4</v>
      </c>
      <c r="I2222">
        <v>4</v>
      </c>
      <c r="J2222">
        <v>4</v>
      </c>
      <c r="K2222">
        <v>5</v>
      </c>
      <c r="L2222">
        <v>4</v>
      </c>
      <c r="M2222">
        <v>1</v>
      </c>
      <c r="N2222">
        <v>1</v>
      </c>
      <c r="O2222">
        <v>0</v>
      </c>
      <c r="P2222">
        <v>1</v>
      </c>
      <c r="Q2222">
        <v>0</v>
      </c>
      <c r="R2222">
        <v>0</v>
      </c>
      <c r="S2222">
        <v>0</v>
      </c>
      <c r="T2222">
        <v>0</v>
      </c>
      <c r="U2222">
        <f t="shared" si="261"/>
        <v>0</v>
      </c>
      <c r="V2222" t="str">
        <f t="shared" si="255"/>
        <v>Arrowhead2015</v>
      </c>
      <c r="W2222" s="17">
        <f t="shared" si="256"/>
        <v>2</v>
      </c>
      <c r="X2222">
        <f t="shared" si="262"/>
        <v>102</v>
      </c>
      <c r="Y2222">
        <f t="shared" si="258"/>
        <v>98</v>
      </c>
      <c r="Z2222">
        <f t="shared" si="259"/>
        <v>87</v>
      </c>
      <c r="AA2222">
        <f t="shared" si="260"/>
        <v>83</v>
      </c>
    </row>
    <row r="2223" spans="1:27" x14ac:dyDescent="0.25">
      <c r="A2223" t="s">
        <v>60</v>
      </c>
      <c r="B2223" t="s">
        <v>60</v>
      </c>
      <c r="C2223" t="s">
        <v>60</v>
      </c>
      <c r="D2223" t="s">
        <v>58</v>
      </c>
      <c r="E2223">
        <v>2015</v>
      </c>
      <c r="F2223">
        <v>2</v>
      </c>
      <c r="G2223">
        <v>528</v>
      </c>
      <c r="H2223">
        <v>5</v>
      </c>
      <c r="I2223">
        <v>7</v>
      </c>
      <c r="J2223">
        <v>5</v>
      </c>
      <c r="K2223">
        <v>7</v>
      </c>
      <c r="L2223">
        <v>5</v>
      </c>
      <c r="M2223">
        <v>0</v>
      </c>
      <c r="N2223">
        <v>1</v>
      </c>
      <c r="O2223">
        <v>0</v>
      </c>
      <c r="P2223">
        <v>1</v>
      </c>
      <c r="Q2223">
        <v>0</v>
      </c>
      <c r="R2223">
        <v>0</v>
      </c>
      <c r="S2223">
        <v>0</v>
      </c>
      <c r="T2223">
        <v>0</v>
      </c>
      <c r="U2223">
        <f t="shared" si="261"/>
        <v>0</v>
      </c>
      <c r="V2223" t="str">
        <f t="shared" si="255"/>
        <v>Arrowhead2015</v>
      </c>
      <c r="W2223" s="17">
        <f t="shared" si="256"/>
        <v>2</v>
      </c>
      <c r="X2223">
        <f t="shared" si="262"/>
        <v>102</v>
      </c>
      <c r="Y2223">
        <f t="shared" si="258"/>
        <v>98</v>
      </c>
      <c r="Z2223">
        <f t="shared" si="259"/>
        <v>87</v>
      </c>
      <c r="AA2223">
        <f t="shared" si="260"/>
        <v>83</v>
      </c>
    </row>
    <row r="2224" spans="1:27" x14ac:dyDescent="0.25">
      <c r="A2224" t="s">
        <v>60</v>
      </c>
      <c r="B2224" t="s">
        <v>60</v>
      </c>
      <c r="C2224" t="s">
        <v>60</v>
      </c>
      <c r="D2224" t="s">
        <v>58</v>
      </c>
      <c r="E2224">
        <v>2015</v>
      </c>
      <c r="F2224">
        <v>3</v>
      </c>
      <c r="G2224">
        <v>181</v>
      </c>
      <c r="H2224">
        <v>3</v>
      </c>
      <c r="I2224">
        <v>3</v>
      </c>
      <c r="J2224">
        <v>3</v>
      </c>
      <c r="K2224">
        <v>4</v>
      </c>
      <c r="L2224">
        <v>3</v>
      </c>
      <c r="M2224">
        <v>1</v>
      </c>
      <c r="N2224">
        <v>1</v>
      </c>
      <c r="O2224">
        <v>0</v>
      </c>
      <c r="P2224">
        <v>1</v>
      </c>
      <c r="Q2224">
        <v>0</v>
      </c>
      <c r="R2224">
        <v>0</v>
      </c>
      <c r="S2224">
        <v>0</v>
      </c>
      <c r="T2224">
        <v>0</v>
      </c>
      <c r="U2224">
        <f t="shared" si="261"/>
        <v>0</v>
      </c>
      <c r="V2224" t="str">
        <f t="shared" si="255"/>
        <v>Arrowhead2015</v>
      </c>
      <c r="W2224" s="17">
        <f t="shared" si="256"/>
        <v>2</v>
      </c>
      <c r="X2224">
        <f t="shared" si="262"/>
        <v>102</v>
      </c>
      <c r="Y2224">
        <f t="shared" si="258"/>
        <v>98</v>
      </c>
      <c r="Z2224">
        <f t="shared" si="259"/>
        <v>87</v>
      </c>
      <c r="AA2224">
        <f t="shared" si="260"/>
        <v>83</v>
      </c>
    </row>
    <row r="2225" spans="1:27" x14ac:dyDescent="0.25">
      <c r="A2225" t="s">
        <v>60</v>
      </c>
      <c r="B2225" t="s">
        <v>60</v>
      </c>
      <c r="C2225" t="s">
        <v>60</v>
      </c>
      <c r="D2225" t="s">
        <v>58</v>
      </c>
      <c r="E2225">
        <v>2015</v>
      </c>
      <c r="F2225">
        <v>4</v>
      </c>
      <c r="G2225">
        <v>339</v>
      </c>
      <c r="H2225">
        <v>4</v>
      </c>
      <c r="I2225">
        <v>5</v>
      </c>
      <c r="J2225">
        <v>9</v>
      </c>
      <c r="K2225">
        <v>4</v>
      </c>
      <c r="L2225">
        <v>6</v>
      </c>
      <c r="M2225">
        <v>0</v>
      </c>
      <c r="N2225">
        <v>0</v>
      </c>
      <c r="O2225">
        <v>1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f t="shared" si="261"/>
        <v>0</v>
      </c>
      <c r="V2225" t="str">
        <f t="shared" si="255"/>
        <v>Arrowhead2015</v>
      </c>
      <c r="W2225" s="17">
        <f t="shared" si="256"/>
        <v>2</v>
      </c>
      <c r="X2225">
        <f t="shared" si="262"/>
        <v>102</v>
      </c>
      <c r="Y2225">
        <f t="shared" si="258"/>
        <v>98</v>
      </c>
      <c r="Z2225">
        <f t="shared" si="259"/>
        <v>87</v>
      </c>
      <c r="AA2225">
        <f t="shared" si="260"/>
        <v>83</v>
      </c>
    </row>
    <row r="2226" spans="1:27" x14ac:dyDescent="0.25">
      <c r="A2226" t="s">
        <v>60</v>
      </c>
      <c r="B2226" t="s">
        <v>60</v>
      </c>
      <c r="C2226" t="s">
        <v>60</v>
      </c>
      <c r="D2226" t="s">
        <v>58</v>
      </c>
      <c r="E2226">
        <v>2015</v>
      </c>
      <c r="F2226">
        <v>5</v>
      </c>
      <c r="G2226">
        <v>315</v>
      </c>
      <c r="H2226">
        <v>4</v>
      </c>
      <c r="I2226">
        <v>7</v>
      </c>
      <c r="J2226">
        <v>6</v>
      </c>
      <c r="K2226">
        <v>4</v>
      </c>
      <c r="L2226">
        <v>5</v>
      </c>
      <c r="M2226">
        <v>0</v>
      </c>
      <c r="N2226">
        <v>0</v>
      </c>
      <c r="O2226">
        <v>1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f t="shared" si="261"/>
        <v>0</v>
      </c>
      <c r="V2226" t="str">
        <f t="shared" si="255"/>
        <v>Arrowhead2015</v>
      </c>
      <c r="W2226" s="17">
        <f t="shared" si="256"/>
        <v>2</v>
      </c>
      <c r="X2226">
        <f t="shared" si="262"/>
        <v>102</v>
      </c>
      <c r="Y2226">
        <f t="shared" si="258"/>
        <v>98</v>
      </c>
      <c r="Z2226">
        <f t="shared" si="259"/>
        <v>87</v>
      </c>
      <c r="AA2226">
        <f t="shared" si="260"/>
        <v>83</v>
      </c>
    </row>
    <row r="2227" spans="1:27" x14ac:dyDescent="0.25">
      <c r="A2227" t="s">
        <v>60</v>
      </c>
      <c r="B2227" t="s">
        <v>60</v>
      </c>
      <c r="C2227" t="s">
        <v>60</v>
      </c>
      <c r="D2227" t="s">
        <v>58</v>
      </c>
      <c r="E2227">
        <v>2015</v>
      </c>
      <c r="F2227">
        <v>6</v>
      </c>
      <c r="G2227">
        <v>171</v>
      </c>
      <c r="H2227">
        <v>3</v>
      </c>
      <c r="I2227">
        <v>5</v>
      </c>
      <c r="J2227">
        <v>4</v>
      </c>
      <c r="K2227">
        <v>4</v>
      </c>
      <c r="L2227">
        <v>3</v>
      </c>
      <c r="M2227">
        <v>0</v>
      </c>
      <c r="N2227">
        <v>0</v>
      </c>
      <c r="O2227">
        <v>0</v>
      </c>
      <c r="P2227">
        <v>1</v>
      </c>
      <c r="Q2227">
        <v>0</v>
      </c>
      <c r="R2227">
        <v>0</v>
      </c>
      <c r="S2227">
        <v>0</v>
      </c>
      <c r="T2227">
        <v>0</v>
      </c>
      <c r="U2227">
        <f t="shared" si="261"/>
        <v>0</v>
      </c>
      <c r="V2227" t="str">
        <f t="shared" si="255"/>
        <v>Arrowhead2015</v>
      </c>
      <c r="W2227" s="17">
        <f t="shared" si="256"/>
        <v>2</v>
      </c>
      <c r="X2227">
        <f t="shared" si="262"/>
        <v>102</v>
      </c>
      <c r="Y2227">
        <f t="shared" si="258"/>
        <v>98</v>
      </c>
      <c r="Z2227">
        <f t="shared" si="259"/>
        <v>87</v>
      </c>
      <c r="AA2227">
        <f t="shared" si="260"/>
        <v>83</v>
      </c>
    </row>
    <row r="2228" spans="1:27" x14ac:dyDescent="0.25">
      <c r="A2228" t="s">
        <v>60</v>
      </c>
      <c r="B2228" t="s">
        <v>60</v>
      </c>
      <c r="C2228" t="s">
        <v>60</v>
      </c>
      <c r="D2228" t="s">
        <v>58</v>
      </c>
      <c r="E2228">
        <v>2015</v>
      </c>
      <c r="F2228">
        <v>7</v>
      </c>
      <c r="G2228">
        <v>363</v>
      </c>
      <c r="H2228">
        <v>4</v>
      </c>
      <c r="I2228">
        <v>5</v>
      </c>
      <c r="J2228">
        <v>6</v>
      </c>
      <c r="K2228">
        <v>6</v>
      </c>
      <c r="L2228">
        <v>6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f t="shared" si="261"/>
        <v>0</v>
      </c>
      <c r="V2228" t="str">
        <f t="shared" si="255"/>
        <v>Arrowhead2015</v>
      </c>
      <c r="W2228" s="17">
        <f t="shared" si="256"/>
        <v>2</v>
      </c>
      <c r="X2228">
        <f t="shared" si="262"/>
        <v>102</v>
      </c>
      <c r="Y2228">
        <f t="shared" si="258"/>
        <v>98</v>
      </c>
      <c r="Z2228">
        <f t="shared" si="259"/>
        <v>87</v>
      </c>
      <c r="AA2228">
        <f t="shared" si="260"/>
        <v>83</v>
      </c>
    </row>
    <row r="2229" spans="1:27" x14ac:dyDescent="0.25">
      <c r="A2229" t="s">
        <v>60</v>
      </c>
      <c r="B2229" t="s">
        <v>60</v>
      </c>
      <c r="C2229" t="s">
        <v>60</v>
      </c>
      <c r="D2229" t="s">
        <v>58</v>
      </c>
      <c r="E2229">
        <v>2015</v>
      </c>
      <c r="F2229">
        <v>8</v>
      </c>
      <c r="G2229">
        <v>525</v>
      </c>
      <c r="H2229">
        <v>5</v>
      </c>
      <c r="I2229">
        <v>9</v>
      </c>
      <c r="J2229">
        <v>6</v>
      </c>
      <c r="K2229">
        <v>8</v>
      </c>
      <c r="L2229">
        <v>5</v>
      </c>
      <c r="M2229">
        <v>0</v>
      </c>
      <c r="N2229">
        <v>0</v>
      </c>
      <c r="O2229">
        <v>0</v>
      </c>
      <c r="P2229">
        <v>1</v>
      </c>
      <c r="Q2229">
        <v>0</v>
      </c>
      <c r="R2229">
        <v>0</v>
      </c>
      <c r="S2229">
        <v>0</v>
      </c>
      <c r="T2229">
        <v>0</v>
      </c>
      <c r="U2229">
        <f t="shared" si="261"/>
        <v>0</v>
      </c>
      <c r="V2229" t="str">
        <f t="shared" si="255"/>
        <v>Arrowhead2015</v>
      </c>
      <c r="W2229" s="17">
        <f t="shared" si="256"/>
        <v>2</v>
      </c>
      <c r="X2229">
        <f t="shared" si="262"/>
        <v>102</v>
      </c>
      <c r="Y2229">
        <f t="shared" si="258"/>
        <v>98</v>
      </c>
      <c r="Z2229">
        <f t="shared" si="259"/>
        <v>87</v>
      </c>
      <c r="AA2229">
        <f t="shared" si="260"/>
        <v>83</v>
      </c>
    </row>
    <row r="2230" spans="1:27" x14ac:dyDescent="0.25">
      <c r="A2230" t="s">
        <v>60</v>
      </c>
      <c r="B2230" t="s">
        <v>60</v>
      </c>
      <c r="C2230" t="s">
        <v>60</v>
      </c>
      <c r="D2230" t="s">
        <v>58</v>
      </c>
      <c r="E2230">
        <v>2015</v>
      </c>
      <c r="F2230">
        <v>9</v>
      </c>
      <c r="G2230">
        <v>333</v>
      </c>
      <c r="H2230">
        <v>4</v>
      </c>
      <c r="I2230">
        <v>7</v>
      </c>
      <c r="J2230">
        <v>5</v>
      </c>
      <c r="K2230">
        <v>4</v>
      </c>
      <c r="L2230">
        <v>4</v>
      </c>
      <c r="M2230">
        <v>0</v>
      </c>
      <c r="N2230">
        <v>0</v>
      </c>
      <c r="O2230">
        <v>1</v>
      </c>
      <c r="P2230">
        <v>1</v>
      </c>
      <c r="Q2230">
        <v>0</v>
      </c>
      <c r="R2230">
        <v>0</v>
      </c>
      <c r="S2230">
        <v>0</v>
      </c>
      <c r="T2230">
        <v>0</v>
      </c>
      <c r="U2230">
        <f t="shared" si="261"/>
        <v>0</v>
      </c>
      <c r="V2230" t="str">
        <f t="shared" si="255"/>
        <v>Arrowhead2015</v>
      </c>
      <c r="W2230" s="17">
        <f t="shared" si="256"/>
        <v>2</v>
      </c>
      <c r="X2230">
        <f t="shared" si="262"/>
        <v>102</v>
      </c>
      <c r="Y2230">
        <f t="shared" si="258"/>
        <v>98</v>
      </c>
      <c r="Z2230">
        <f t="shared" si="259"/>
        <v>87</v>
      </c>
      <c r="AA2230">
        <f t="shared" si="260"/>
        <v>83</v>
      </c>
    </row>
    <row r="2231" spans="1:27" x14ac:dyDescent="0.25">
      <c r="A2231" t="s">
        <v>60</v>
      </c>
      <c r="B2231" t="s">
        <v>60</v>
      </c>
      <c r="C2231" t="s">
        <v>60</v>
      </c>
      <c r="D2231" t="s">
        <v>59</v>
      </c>
      <c r="E2231">
        <v>2015</v>
      </c>
      <c r="F2231">
        <v>10</v>
      </c>
      <c r="G2231">
        <v>341</v>
      </c>
      <c r="H2231">
        <v>4</v>
      </c>
      <c r="I2231">
        <v>7</v>
      </c>
      <c r="J2231">
        <v>5</v>
      </c>
      <c r="K2231">
        <v>4</v>
      </c>
      <c r="L2231">
        <v>5</v>
      </c>
      <c r="M2231">
        <v>0</v>
      </c>
      <c r="N2231">
        <v>0</v>
      </c>
      <c r="O2231">
        <v>1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f t="shared" si="261"/>
        <v>0</v>
      </c>
      <c r="V2231" t="str">
        <f t="shared" si="255"/>
        <v>Arrowhead2015</v>
      </c>
      <c r="W2231" s="17">
        <f t="shared" si="256"/>
        <v>2</v>
      </c>
      <c r="X2231">
        <f t="shared" si="262"/>
        <v>102</v>
      </c>
      <c r="Y2231">
        <f t="shared" si="258"/>
        <v>98</v>
      </c>
      <c r="Z2231">
        <f t="shared" si="259"/>
        <v>87</v>
      </c>
      <c r="AA2231">
        <f t="shared" si="260"/>
        <v>83</v>
      </c>
    </row>
    <row r="2232" spans="1:27" x14ac:dyDescent="0.25">
      <c r="A2232" t="s">
        <v>60</v>
      </c>
      <c r="B2232" t="s">
        <v>60</v>
      </c>
      <c r="C2232" t="s">
        <v>60</v>
      </c>
      <c r="D2232" t="s">
        <v>59</v>
      </c>
      <c r="E2232">
        <v>2015</v>
      </c>
      <c r="F2232">
        <v>11</v>
      </c>
      <c r="G2232">
        <v>316</v>
      </c>
      <c r="H2232">
        <v>4</v>
      </c>
      <c r="I2232">
        <v>9</v>
      </c>
      <c r="J2232">
        <v>6</v>
      </c>
      <c r="K2232">
        <v>6</v>
      </c>
      <c r="L2232">
        <v>5</v>
      </c>
      <c r="M2232">
        <v>0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f t="shared" si="261"/>
        <v>0</v>
      </c>
      <c r="V2232" t="str">
        <f t="shared" si="255"/>
        <v>Arrowhead2015</v>
      </c>
      <c r="W2232" s="17">
        <f t="shared" si="256"/>
        <v>2</v>
      </c>
      <c r="X2232">
        <f t="shared" si="262"/>
        <v>102</v>
      </c>
      <c r="Y2232">
        <f t="shared" si="258"/>
        <v>98</v>
      </c>
      <c r="Z2232">
        <f t="shared" si="259"/>
        <v>87</v>
      </c>
      <c r="AA2232">
        <f t="shared" si="260"/>
        <v>83</v>
      </c>
    </row>
    <row r="2233" spans="1:27" x14ac:dyDescent="0.25">
      <c r="A2233" t="s">
        <v>60</v>
      </c>
      <c r="B2233" t="s">
        <v>60</v>
      </c>
      <c r="C2233" t="s">
        <v>60</v>
      </c>
      <c r="D2233" t="s">
        <v>59</v>
      </c>
      <c r="E2233">
        <v>2015</v>
      </c>
      <c r="F2233">
        <v>12</v>
      </c>
      <c r="G2233">
        <v>158</v>
      </c>
      <c r="H2233">
        <v>3</v>
      </c>
      <c r="I2233">
        <v>3</v>
      </c>
      <c r="J2233">
        <v>3</v>
      </c>
      <c r="K2233">
        <v>3</v>
      </c>
      <c r="L2233">
        <v>4</v>
      </c>
      <c r="M2233">
        <v>1</v>
      </c>
      <c r="N2233">
        <v>1</v>
      </c>
      <c r="O2233">
        <v>1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f t="shared" si="261"/>
        <v>0</v>
      </c>
      <c r="V2233" t="str">
        <f t="shared" si="255"/>
        <v>Arrowhead2015</v>
      </c>
      <c r="W2233" s="17">
        <f t="shared" si="256"/>
        <v>2</v>
      </c>
      <c r="X2233">
        <f t="shared" si="262"/>
        <v>102</v>
      </c>
      <c r="Y2233">
        <f t="shared" si="258"/>
        <v>98</v>
      </c>
      <c r="Z2233">
        <f t="shared" si="259"/>
        <v>87</v>
      </c>
      <c r="AA2233">
        <f t="shared" si="260"/>
        <v>83</v>
      </c>
    </row>
    <row r="2234" spans="1:27" x14ac:dyDescent="0.25">
      <c r="A2234" t="s">
        <v>60</v>
      </c>
      <c r="B2234" t="s">
        <v>60</v>
      </c>
      <c r="C2234" t="s">
        <v>60</v>
      </c>
      <c r="D2234" t="s">
        <v>59</v>
      </c>
      <c r="E2234">
        <v>2015</v>
      </c>
      <c r="F2234">
        <v>13</v>
      </c>
      <c r="G2234">
        <v>497</v>
      </c>
      <c r="H2234">
        <v>5</v>
      </c>
      <c r="I2234">
        <v>5</v>
      </c>
      <c r="J2234">
        <v>10</v>
      </c>
      <c r="K2234">
        <v>6</v>
      </c>
      <c r="L2234">
        <v>6</v>
      </c>
      <c r="M2234">
        <v>1</v>
      </c>
      <c r="N2234">
        <v>0</v>
      </c>
      <c r="O2234">
        <v>0</v>
      </c>
      <c r="P2234">
        <v>0</v>
      </c>
      <c r="Q2234">
        <v>0</v>
      </c>
      <c r="R2234">
        <v>0</v>
      </c>
      <c r="S2234">
        <v>0</v>
      </c>
      <c r="T2234">
        <v>0</v>
      </c>
      <c r="U2234">
        <f t="shared" si="261"/>
        <v>0</v>
      </c>
      <c r="V2234" t="str">
        <f t="shared" si="255"/>
        <v>Arrowhead2015</v>
      </c>
      <c r="W2234" s="17">
        <f t="shared" si="256"/>
        <v>2</v>
      </c>
      <c r="X2234">
        <f t="shared" si="262"/>
        <v>102</v>
      </c>
      <c r="Y2234">
        <f t="shared" si="258"/>
        <v>98</v>
      </c>
      <c r="Z2234">
        <f t="shared" si="259"/>
        <v>87</v>
      </c>
      <c r="AA2234">
        <f t="shared" si="260"/>
        <v>83</v>
      </c>
    </row>
    <row r="2235" spans="1:27" x14ac:dyDescent="0.25">
      <c r="A2235" t="s">
        <v>60</v>
      </c>
      <c r="B2235" t="s">
        <v>60</v>
      </c>
      <c r="C2235" t="s">
        <v>60</v>
      </c>
      <c r="D2235" t="s">
        <v>59</v>
      </c>
      <c r="E2235">
        <v>2015</v>
      </c>
      <c r="F2235">
        <v>14</v>
      </c>
      <c r="G2235">
        <v>356</v>
      </c>
      <c r="H2235">
        <v>4</v>
      </c>
      <c r="I2235">
        <v>5</v>
      </c>
      <c r="J2235">
        <v>5</v>
      </c>
      <c r="K2235">
        <v>5</v>
      </c>
      <c r="L2235">
        <v>4</v>
      </c>
      <c r="M2235">
        <v>0</v>
      </c>
      <c r="N2235">
        <v>0</v>
      </c>
      <c r="O2235">
        <v>0</v>
      </c>
      <c r="P2235">
        <v>1</v>
      </c>
      <c r="Q2235">
        <v>0</v>
      </c>
      <c r="R2235">
        <v>0</v>
      </c>
      <c r="S2235">
        <v>0</v>
      </c>
      <c r="T2235">
        <v>0</v>
      </c>
      <c r="U2235">
        <f t="shared" si="261"/>
        <v>0</v>
      </c>
      <c r="V2235" t="str">
        <f t="shared" si="255"/>
        <v>Arrowhead2015</v>
      </c>
      <c r="W2235" s="17">
        <f t="shared" si="256"/>
        <v>2</v>
      </c>
      <c r="X2235">
        <f t="shared" si="262"/>
        <v>102</v>
      </c>
      <c r="Y2235">
        <f t="shared" si="258"/>
        <v>98</v>
      </c>
      <c r="Z2235">
        <f t="shared" si="259"/>
        <v>87</v>
      </c>
      <c r="AA2235">
        <f t="shared" si="260"/>
        <v>83</v>
      </c>
    </row>
    <row r="2236" spans="1:27" x14ac:dyDescent="0.25">
      <c r="A2236" t="s">
        <v>60</v>
      </c>
      <c r="B2236" t="s">
        <v>60</v>
      </c>
      <c r="C2236" t="s">
        <v>60</v>
      </c>
      <c r="D2236" t="s">
        <v>59</v>
      </c>
      <c r="E2236">
        <v>2015</v>
      </c>
      <c r="F2236">
        <v>15</v>
      </c>
      <c r="G2236">
        <v>183</v>
      </c>
      <c r="H2236">
        <v>3</v>
      </c>
      <c r="I2236">
        <v>4</v>
      </c>
      <c r="J2236">
        <v>4</v>
      </c>
      <c r="K2236">
        <v>3</v>
      </c>
      <c r="L2236">
        <v>3</v>
      </c>
      <c r="M2236">
        <v>0</v>
      </c>
      <c r="N2236">
        <v>0</v>
      </c>
      <c r="O2236">
        <v>1</v>
      </c>
      <c r="P2236">
        <v>1</v>
      </c>
      <c r="Q2236">
        <v>0</v>
      </c>
      <c r="R2236">
        <v>0</v>
      </c>
      <c r="S2236">
        <v>0</v>
      </c>
      <c r="T2236">
        <v>0</v>
      </c>
      <c r="U2236">
        <f t="shared" si="261"/>
        <v>0</v>
      </c>
      <c r="V2236" t="str">
        <f t="shared" si="255"/>
        <v>Arrowhead2015</v>
      </c>
      <c r="W2236" s="17">
        <f t="shared" si="256"/>
        <v>2</v>
      </c>
      <c r="X2236">
        <f t="shared" si="262"/>
        <v>102</v>
      </c>
      <c r="Y2236">
        <f t="shared" si="258"/>
        <v>98</v>
      </c>
      <c r="Z2236">
        <f t="shared" si="259"/>
        <v>87</v>
      </c>
      <c r="AA2236">
        <f t="shared" si="260"/>
        <v>83</v>
      </c>
    </row>
    <row r="2237" spans="1:27" x14ac:dyDescent="0.25">
      <c r="A2237" t="s">
        <v>60</v>
      </c>
      <c r="B2237" t="s">
        <v>60</v>
      </c>
      <c r="C2237" t="s">
        <v>60</v>
      </c>
      <c r="D2237" t="s">
        <v>59</v>
      </c>
      <c r="E2237">
        <v>2015</v>
      </c>
      <c r="F2237">
        <v>16</v>
      </c>
      <c r="G2237">
        <v>387</v>
      </c>
      <c r="H2237">
        <v>4</v>
      </c>
      <c r="I2237">
        <v>5</v>
      </c>
      <c r="J2237">
        <v>5</v>
      </c>
      <c r="K2237">
        <v>4</v>
      </c>
      <c r="L2237">
        <v>4</v>
      </c>
      <c r="M2237">
        <v>0</v>
      </c>
      <c r="N2237">
        <v>0</v>
      </c>
      <c r="O2237">
        <v>1</v>
      </c>
      <c r="P2237">
        <v>1</v>
      </c>
      <c r="Q2237">
        <v>0</v>
      </c>
      <c r="R2237">
        <v>0</v>
      </c>
      <c r="S2237">
        <v>0</v>
      </c>
      <c r="T2237">
        <v>0</v>
      </c>
      <c r="U2237">
        <f t="shared" si="261"/>
        <v>0</v>
      </c>
      <c r="V2237" t="str">
        <f t="shared" si="255"/>
        <v>Arrowhead2015</v>
      </c>
      <c r="W2237" s="17">
        <f t="shared" si="256"/>
        <v>2</v>
      </c>
      <c r="X2237">
        <f t="shared" si="262"/>
        <v>102</v>
      </c>
      <c r="Y2237">
        <f t="shared" si="258"/>
        <v>98</v>
      </c>
      <c r="Z2237">
        <f t="shared" si="259"/>
        <v>87</v>
      </c>
      <c r="AA2237">
        <f t="shared" si="260"/>
        <v>83</v>
      </c>
    </row>
    <row r="2238" spans="1:27" x14ac:dyDescent="0.25">
      <c r="A2238" t="s">
        <v>60</v>
      </c>
      <c r="B2238" t="s">
        <v>60</v>
      </c>
      <c r="C2238" t="s">
        <v>60</v>
      </c>
      <c r="D2238" t="s">
        <v>59</v>
      </c>
      <c r="E2238">
        <v>2015</v>
      </c>
      <c r="F2238">
        <v>17</v>
      </c>
      <c r="G2238">
        <v>357</v>
      </c>
      <c r="H2238">
        <v>4</v>
      </c>
      <c r="I2238">
        <v>5</v>
      </c>
      <c r="J2238">
        <v>6</v>
      </c>
      <c r="K2238">
        <v>5</v>
      </c>
      <c r="L2238">
        <v>6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f t="shared" si="261"/>
        <v>0</v>
      </c>
      <c r="V2238" t="str">
        <f t="shared" si="255"/>
        <v>Arrowhead2015</v>
      </c>
      <c r="W2238" s="17">
        <f t="shared" si="256"/>
        <v>2</v>
      </c>
      <c r="X2238">
        <f t="shared" si="262"/>
        <v>102</v>
      </c>
      <c r="Y2238">
        <f t="shared" si="258"/>
        <v>98</v>
      </c>
      <c r="Z2238">
        <f t="shared" si="259"/>
        <v>87</v>
      </c>
      <c r="AA2238">
        <f t="shared" si="260"/>
        <v>83</v>
      </c>
    </row>
    <row r="2239" spans="1:27" x14ac:dyDescent="0.25">
      <c r="A2239" t="s">
        <v>60</v>
      </c>
      <c r="B2239" t="s">
        <v>60</v>
      </c>
      <c r="C2239" t="s">
        <v>60</v>
      </c>
      <c r="D2239" t="s">
        <v>59</v>
      </c>
      <c r="E2239">
        <v>2015</v>
      </c>
      <c r="F2239">
        <v>18</v>
      </c>
      <c r="G2239">
        <v>465</v>
      </c>
      <c r="H2239">
        <v>5</v>
      </c>
      <c r="I2239">
        <v>7</v>
      </c>
      <c r="J2239">
        <v>6</v>
      </c>
      <c r="K2239">
        <v>5</v>
      </c>
      <c r="L2239">
        <v>5</v>
      </c>
      <c r="M2239">
        <v>0</v>
      </c>
      <c r="N2239">
        <v>0</v>
      </c>
      <c r="O2239">
        <v>1</v>
      </c>
      <c r="P2239">
        <v>1</v>
      </c>
      <c r="Q2239">
        <v>0</v>
      </c>
      <c r="R2239">
        <v>0</v>
      </c>
      <c r="S2239">
        <v>0</v>
      </c>
      <c r="T2239">
        <v>0</v>
      </c>
      <c r="U2239">
        <f t="shared" si="261"/>
        <v>0</v>
      </c>
      <c r="V2239" t="str">
        <f t="shared" si="255"/>
        <v>Arrowhead2015</v>
      </c>
      <c r="W2239" s="17">
        <f t="shared" si="256"/>
        <v>2</v>
      </c>
      <c r="X2239">
        <f t="shared" si="262"/>
        <v>102</v>
      </c>
      <c r="Y2239">
        <f t="shared" si="258"/>
        <v>98</v>
      </c>
      <c r="Z2239">
        <f t="shared" si="259"/>
        <v>87</v>
      </c>
      <c r="AA2239">
        <f t="shared" si="260"/>
        <v>83</v>
      </c>
    </row>
    <row r="2240" spans="1:27" x14ac:dyDescent="0.25">
      <c r="A2240" s="15" t="s">
        <v>39</v>
      </c>
      <c r="B2240" t="s">
        <v>39</v>
      </c>
      <c r="C2240" t="s">
        <v>39</v>
      </c>
      <c r="E2240">
        <v>2015</v>
      </c>
      <c r="F2240">
        <v>1</v>
      </c>
      <c r="G2240">
        <v>323</v>
      </c>
      <c r="H2240">
        <v>4</v>
      </c>
      <c r="I2240">
        <v>6</v>
      </c>
      <c r="J2240">
        <v>7</v>
      </c>
      <c r="K2240">
        <v>4</v>
      </c>
      <c r="L2240">
        <v>7</v>
      </c>
      <c r="M2240">
        <v>0</v>
      </c>
      <c r="N2240">
        <v>0</v>
      </c>
      <c r="O2240">
        <v>1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f t="shared" si="261"/>
        <v>0</v>
      </c>
      <c r="V2240" t="str">
        <f t="shared" si="255"/>
        <v>Barefoot Resort - Fazio2015</v>
      </c>
      <c r="W2240" s="17">
        <f t="shared" si="256"/>
        <v>18</v>
      </c>
      <c r="X2240">
        <f t="shared" si="262"/>
        <v>93</v>
      </c>
      <c r="Y2240">
        <f t="shared" si="258"/>
        <v>92</v>
      </c>
      <c r="Z2240">
        <f t="shared" si="259"/>
        <v>93</v>
      </c>
      <c r="AA2240">
        <f t="shared" si="260"/>
        <v>80</v>
      </c>
    </row>
    <row r="2241" spans="1:27" x14ac:dyDescent="0.25">
      <c r="A2241" s="15" t="s">
        <v>39</v>
      </c>
      <c r="B2241" t="s">
        <v>39</v>
      </c>
      <c r="C2241" t="s">
        <v>39</v>
      </c>
      <c r="E2241">
        <v>2015</v>
      </c>
      <c r="F2241">
        <v>2</v>
      </c>
      <c r="G2241">
        <v>406</v>
      </c>
      <c r="H2241">
        <v>4</v>
      </c>
      <c r="I2241">
        <v>6</v>
      </c>
      <c r="J2241">
        <v>6</v>
      </c>
      <c r="K2241">
        <v>6</v>
      </c>
      <c r="L2241">
        <v>6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f t="shared" si="261"/>
        <v>0</v>
      </c>
      <c r="V2241" t="str">
        <f t="shared" si="255"/>
        <v>Barefoot Resort - Fazio2015</v>
      </c>
      <c r="W2241" s="17">
        <f t="shared" si="256"/>
        <v>18</v>
      </c>
      <c r="X2241">
        <f t="shared" si="262"/>
        <v>93</v>
      </c>
      <c r="Y2241">
        <f t="shared" si="258"/>
        <v>92</v>
      </c>
      <c r="Z2241">
        <f t="shared" si="259"/>
        <v>93</v>
      </c>
      <c r="AA2241">
        <f t="shared" si="260"/>
        <v>80</v>
      </c>
    </row>
    <row r="2242" spans="1:27" x14ac:dyDescent="0.25">
      <c r="A2242" s="15" t="s">
        <v>39</v>
      </c>
      <c r="B2242" t="s">
        <v>39</v>
      </c>
      <c r="C2242" t="s">
        <v>39</v>
      </c>
      <c r="E2242">
        <v>2015</v>
      </c>
      <c r="F2242">
        <v>3</v>
      </c>
      <c r="G2242">
        <v>122</v>
      </c>
      <c r="H2242">
        <v>3</v>
      </c>
      <c r="I2242">
        <v>3</v>
      </c>
      <c r="J2242">
        <v>5</v>
      </c>
      <c r="K2242">
        <v>3</v>
      </c>
      <c r="L2242">
        <v>3</v>
      </c>
      <c r="M2242">
        <v>1</v>
      </c>
      <c r="N2242">
        <v>0</v>
      </c>
      <c r="O2242">
        <v>1</v>
      </c>
      <c r="P2242">
        <v>1</v>
      </c>
      <c r="Q2242">
        <v>0</v>
      </c>
      <c r="R2242">
        <v>0</v>
      </c>
      <c r="S2242">
        <v>0</v>
      </c>
      <c r="T2242">
        <v>0</v>
      </c>
      <c r="U2242">
        <f t="shared" si="261"/>
        <v>0</v>
      </c>
      <c r="V2242" t="str">
        <f t="shared" si="255"/>
        <v>Barefoot Resort - Fazio2015</v>
      </c>
      <c r="W2242" s="17">
        <f t="shared" si="256"/>
        <v>18</v>
      </c>
      <c r="X2242">
        <f t="shared" si="262"/>
        <v>93</v>
      </c>
      <c r="Y2242">
        <f t="shared" si="258"/>
        <v>92</v>
      </c>
      <c r="Z2242">
        <f t="shared" si="259"/>
        <v>93</v>
      </c>
      <c r="AA2242">
        <f t="shared" si="260"/>
        <v>80</v>
      </c>
    </row>
    <row r="2243" spans="1:27" x14ac:dyDescent="0.25">
      <c r="A2243" s="15" t="s">
        <v>39</v>
      </c>
      <c r="B2243" t="s">
        <v>39</v>
      </c>
      <c r="C2243" t="s">
        <v>39</v>
      </c>
      <c r="E2243">
        <v>2015</v>
      </c>
      <c r="F2243">
        <v>4</v>
      </c>
      <c r="G2243">
        <v>440</v>
      </c>
      <c r="H2243">
        <v>5</v>
      </c>
      <c r="I2243">
        <v>4</v>
      </c>
      <c r="J2243">
        <v>6</v>
      </c>
      <c r="K2243">
        <v>6</v>
      </c>
      <c r="L2243">
        <v>5</v>
      </c>
      <c r="M2243">
        <v>0</v>
      </c>
      <c r="N2243">
        <v>0</v>
      </c>
      <c r="O2243">
        <v>0</v>
      </c>
      <c r="P2243">
        <v>1</v>
      </c>
      <c r="Q2243">
        <v>1</v>
      </c>
      <c r="R2243">
        <v>0</v>
      </c>
      <c r="S2243">
        <v>0</v>
      </c>
      <c r="T2243">
        <v>0</v>
      </c>
      <c r="U2243">
        <f t="shared" si="261"/>
        <v>1</v>
      </c>
      <c r="V2243" t="str">
        <f t="shared" ref="V2243:V2306" si="263">A2243&amp;E2243</f>
        <v>Barefoot Resort - Fazio2015</v>
      </c>
      <c r="W2243" s="17">
        <f t="shared" ref="W2243:W2306" si="264">COUNTIF($C:$C,C2243)/18</f>
        <v>18</v>
      </c>
      <c r="X2243">
        <f t="shared" ref="X2243:X2306" si="265">SUMIF($V:$V,$V2243,$I:$I)</f>
        <v>93</v>
      </c>
      <c r="Y2243">
        <f t="shared" ref="Y2243:Y2306" si="266">SUMIF($V:$V,$V2243,$J:$J)</f>
        <v>92</v>
      </c>
      <c r="Z2243">
        <f t="shared" ref="Z2243:Z2306" si="267">SUMIF($V:$V,$V2243,$K:$K)</f>
        <v>93</v>
      </c>
      <c r="AA2243">
        <f t="shared" ref="AA2243:AA2306" si="268">SUMIF($V:$V,$V2243,$L:$L)</f>
        <v>80</v>
      </c>
    </row>
    <row r="2244" spans="1:27" x14ac:dyDescent="0.25">
      <c r="A2244" s="15" t="s">
        <v>39</v>
      </c>
      <c r="B2244" t="s">
        <v>39</v>
      </c>
      <c r="C2244" t="s">
        <v>39</v>
      </c>
      <c r="E2244">
        <v>2015</v>
      </c>
      <c r="F2244">
        <v>5</v>
      </c>
      <c r="G2244">
        <v>441</v>
      </c>
      <c r="H2244">
        <v>4</v>
      </c>
      <c r="I2244">
        <v>6</v>
      </c>
      <c r="J2244">
        <v>5</v>
      </c>
      <c r="K2244">
        <v>6</v>
      </c>
      <c r="L2244">
        <v>4</v>
      </c>
      <c r="M2244">
        <v>0</v>
      </c>
      <c r="N2244">
        <v>0</v>
      </c>
      <c r="O2244">
        <v>0</v>
      </c>
      <c r="P2244">
        <v>1</v>
      </c>
      <c r="Q2244">
        <v>0</v>
      </c>
      <c r="R2244">
        <v>0</v>
      </c>
      <c r="S2244">
        <v>0</v>
      </c>
      <c r="T2244">
        <v>0</v>
      </c>
      <c r="U2244">
        <f t="shared" si="261"/>
        <v>0</v>
      </c>
      <c r="V2244" t="str">
        <f t="shared" si="263"/>
        <v>Barefoot Resort - Fazio2015</v>
      </c>
      <c r="W2244" s="17">
        <f t="shared" si="264"/>
        <v>18</v>
      </c>
      <c r="X2244">
        <f t="shared" si="265"/>
        <v>93</v>
      </c>
      <c r="Y2244">
        <f t="shared" si="266"/>
        <v>92</v>
      </c>
      <c r="Z2244">
        <f t="shared" si="267"/>
        <v>93</v>
      </c>
      <c r="AA2244">
        <f t="shared" si="268"/>
        <v>80</v>
      </c>
    </row>
    <row r="2245" spans="1:27" x14ac:dyDescent="0.25">
      <c r="A2245" s="15" t="s">
        <v>39</v>
      </c>
      <c r="B2245" t="s">
        <v>39</v>
      </c>
      <c r="C2245" t="s">
        <v>39</v>
      </c>
      <c r="E2245">
        <v>2015</v>
      </c>
      <c r="F2245">
        <v>6</v>
      </c>
      <c r="G2245">
        <v>144</v>
      </c>
      <c r="H2245">
        <v>3</v>
      </c>
      <c r="I2245">
        <v>4</v>
      </c>
      <c r="J2245">
        <v>5</v>
      </c>
      <c r="K2245">
        <v>5</v>
      </c>
      <c r="L2245">
        <v>4</v>
      </c>
      <c r="M2245">
        <v>0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0</v>
      </c>
      <c r="T2245">
        <v>0</v>
      </c>
      <c r="U2245">
        <f t="shared" si="261"/>
        <v>0</v>
      </c>
      <c r="V2245" t="str">
        <f t="shared" si="263"/>
        <v>Barefoot Resort - Fazio2015</v>
      </c>
      <c r="W2245" s="17">
        <f t="shared" si="264"/>
        <v>18</v>
      </c>
      <c r="X2245">
        <f t="shared" si="265"/>
        <v>93</v>
      </c>
      <c r="Y2245">
        <f t="shared" si="266"/>
        <v>92</v>
      </c>
      <c r="Z2245">
        <f t="shared" si="267"/>
        <v>93</v>
      </c>
      <c r="AA2245">
        <f t="shared" si="268"/>
        <v>80</v>
      </c>
    </row>
    <row r="2246" spans="1:27" x14ac:dyDescent="0.25">
      <c r="A2246" s="15" t="s">
        <v>39</v>
      </c>
      <c r="B2246" t="s">
        <v>39</v>
      </c>
      <c r="C2246" t="s">
        <v>39</v>
      </c>
      <c r="E2246">
        <v>2015</v>
      </c>
      <c r="F2246">
        <v>7</v>
      </c>
      <c r="G2246">
        <v>494</v>
      </c>
      <c r="H2246">
        <v>5</v>
      </c>
      <c r="I2246">
        <v>5</v>
      </c>
      <c r="J2246">
        <v>5</v>
      </c>
      <c r="K2246">
        <v>6</v>
      </c>
      <c r="L2246">
        <v>5</v>
      </c>
      <c r="M2246">
        <v>1</v>
      </c>
      <c r="N2246">
        <v>1</v>
      </c>
      <c r="O2246">
        <v>0</v>
      </c>
      <c r="P2246">
        <v>1</v>
      </c>
      <c r="Q2246">
        <v>0</v>
      </c>
      <c r="R2246">
        <v>0</v>
      </c>
      <c r="S2246">
        <v>0</v>
      </c>
      <c r="T2246">
        <v>0</v>
      </c>
      <c r="U2246">
        <f t="shared" ref="U2246:U2309" si="269">SUM(Q2246:T2246)</f>
        <v>0</v>
      </c>
      <c r="V2246" t="str">
        <f t="shared" si="263"/>
        <v>Barefoot Resort - Fazio2015</v>
      </c>
      <c r="W2246" s="17">
        <f t="shared" si="264"/>
        <v>18</v>
      </c>
      <c r="X2246">
        <f t="shared" si="265"/>
        <v>93</v>
      </c>
      <c r="Y2246">
        <f t="shared" si="266"/>
        <v>92</v>
      </c>
      <c r="Z2246">
        <f t="shared" si="267"/>
        <v>93</v>
      </c>
      <c r="AA2246">
        <f t="shared" si="268"/>
        <v>80</v>
      </c>
    </row>
    <row r="2247" spans="1:27" x14ac:dyDescent="0.25">
      <c r="A2247" s="15" t="s">
        <v>39</v>
      </c>
      <c r="B2247" t="s">
        <v>39</v>
      </c>
      <c r="C2247" t="s">
        <v>39</v>
      </c>
      <c r="E2247">
        <v>2015</v>
      </c>
      <c r="F2247">
        <v>8</v>
      </c>
      <c r="G2247">
        <v>127</v>
      </c>
      <c r="H2247">
        <v>3</v>
      </c>
      <c r="I2247">
        <v>6</v>
      </c>
      <c r="J2247">
        <v>5</v>
      </c>
      <c r="K2247">
        <v>4</v>
      </c>
      <c r="L2247">
        <v>2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1</v>
      </c>
      <c r="U2247">
        <f t="shared" si="269"/>
        <v>1</v>
      </c>
      <c r="V2247" t="str">
        <f t="shared" si="263"/>
        <v>Barefoot Resort - Fazio2015</v>
      </c>
      <c r="W2247" s="17">
        <f t="shared" si="264"/>
        <v>18</v>
      </c>
      <c r="X2247">
        <f t="shared" si="265"/>
        <v>93</v>
      </c>
      <c r="Y2247">
        <f t="shared" si="266"/>
        <v>92</v>
      </c>
      <c r="Z2247">
        <f t="shared" si="267"/>
        <v>93</v>
      </c>
      <c r="AA2247">
        <f t="shared" si="268"/>
        <v>80</v>
      </c>
    </row>
    <row r="2248" spans="1:27" x14ac:dyDescent="0.25">
      <c r="A2248" s="15" t="s">
        <v>39</v>
      </c>
      <c r="B2248" t="s">
        <v>39</v>
      </c>
      <c r="C2248" t="s">
        <v>39</v>
      </c>
      <c r="E2248">
        <v>2015</v>
      </c>
      <c r="F2248">
        <v>9</v>
      </c>
      <c r="G2248">
        <v>332</v>
      </c>
      <c r="H2248">
        <v>4</v>
      </c>
      <c r="I2248">
        <v>6</v>
      </c>
      <c r="J2248">
        <v>5</v>
      </c>
      <c r="K2248">
        <v>5</v>
      </c>
      <c r="L2248">
        <v>5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f t="shared" si="269"/>
        <v>0</v>
      </c>
      <c r="V2248" t="str">
        <f t="shared" si="263"/>
        <v>Barefoot Resort - Fazio2015</v>
      </c>
      <c r="W2248" s="17">
        <f t="shared" si="264"/>
        <v>18</v>
      </c>
      <c r="X2248">
        <f t="shared" si="265"/>
        <v>93</v>
      </c>
      <c r="Y2248">
        <f t="shared" si="266"/>
        <v>92</v>
      </c>
      <c r="Z2248">
        <f t="shared" si="267"/>
        <v>93</v>
      </c>
      <c r="AA2248">
        <f t="shared" si="268"/>
        <v>80</v>
      </c>
    </row>
    <row r="2249" spans="1:27" x14ac:dyDescent="0.25">
      <c r="A2249" s="15" t="s">
        <v>39</v>
      </c>
      <c r="B2249" t="s">
        <v>39</v>
      </c>
      <c r="C2249" t="s">
        <v>39</v>
      </c>
      <c r="E2249">
        <v>2015</v>
      </c>
      <c r="F2249">
        <v>10</v>
      </c>
      <c r="G2249">
        <v>471</v>
      </c>
      <c r="H2249">
        <v>5</v>
      </c>
      <c r="I2249">
        <v>5</v>
      </c>
      <c r="J2249">
        <v>6</v>
      </c>
      <c r="K2249">
        <v>6</v>
      </c>
      <c r="L2249">
        <v>7</v>
      </c>
      <c r="M2249">
        <v>1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f t="shared" si="269"/>
        <v>0</v>
      </c>
      <c r="V2249" t="str">
        <f t="shared" si="263"/>
        <v>Barefoot Resort - Fazio2015</v>
      </c>
      <c r="W2249" s="17">
        <f t="shared" si="264"/>
        <v>18</v>
      </c>
      <c r="X2249">
        <f t="shared" si="265"/>
        <v>93</v>
      </c>
      <c r="Y2249">
        <f t="shared" si="266"/>
        <v>92</v>
      </c>
      <c r="Z2249">
        <f t="shared" si="267"/>
        <v>93</v>
      </c>
      <c r="AA2249">
        <f t="shared" si="268"/>
        <v>80</v>
      </c>
    </row>
    <row r="2250" spans="1:27" x14ac:dyDescent="0.25">
      <c r="A2250" s="15" t="s">
        <v>39</v>
      </c>
      <c r="B2250" t="s">
        <v>39</v>
      </c>
      <c r="C2250" t="s">
        <v>39</v>
      </c>
      <c r="E2250">
        <v>2015</v>
      </c>
      <c r="F2250">
        <v>11</v>
      </c>
      <c r="G2250">
        <v>154</v>
      </c>
      <c r="H2250">
        <v>3</v>
      </c>
      <c r="I2250">
        <v>2</v>
      </c>
      <c r="J2250">
        <v>4</v>
      </c>
      <c r="K2250">
        <v>4</v>
      </c>
      <c r="L2250">
        <v>2</v>
      </c>
      <c r="M2250">
        <v>0</v>
      </c>
      <c r="N2250">
        <v>0</v>
      </c>
      <c r="O2250">
        <v>0</v>
      </c>
      <c r="P2250">
        <v>0</v>
      </c>
      <c r="Q2250">
        <v>1</v>
      </c>
      <c r="R2250">
        <v>0</v>
      </c>
      <c r="S2250">
        <v>0</v>
      </c>
      <c r="T2250">
        <v>1</v>
      </c>
      <c r="U2250">
        <f t="shared" si="269"/>
        <v>2</v>
      </c>
      <c r="V2250" t="str">
        <f t="shared" si="263"/>
        <v>Barefoot Resort - Fazio2015</v>
      </c>
      <c r="W2250" s="17">
        <f t="shared" si="264"/>
        <v>18</v>
      </c>
      <c r="X2250">
        <f t="shared" si="265"/>
        <v>93</v>
      </c>
      <c r="Y2250">
        <f t="shared" si="266"/>
        <v>92</v>
      </c>
      <c r="Z2250">
        <f t="shared" si="267"/>
        <v>93</v>
      </c>
      <c r="AA2250">
        <f t="shared" si="268"/>
        <v>80</v>
      </c>
    </row>
    <row r="2251" spans="1:27" x14ac:dyDescent="0.25">
      <c r="A2251" s="15" t="s">
        <v>39</v>
      </c>
      <c r="B2251" t="s">
        <v>39</v>
      </c>
      <c r="C2251" t="s">
        <v>39</v>
      </c>
      <c r="E2251">
        <v>2015</v>
      </c>
      <c r="F2251">
        <v>12</v>
      </c>
      <c r="G2251">
        <v>489</v>
      </c>
      <c r="H2251">
        <v>5</v>
      </c>
      <c r="I2251">
        <v>8</v>
      </c>
      <c r="J2251">
        <v>5</v>
      </c>
      <c r="K2251">
        <v>7</v>
      </c>
      <c r="L2251">
        <v>6</v>
      </c>
      <c r="M2251">
        <v>0</v>
      </c>
      <c r="N2251">
        <v>1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f t="shared" si="269"/>
        <v>0</v>
      </c>
      <c r="V2251" t="str">
        <f t="shared" si="263"/>
        <v>Barefoot Resort - Fazio2015</v>
      </c>
      <c r="W2251" s="17">
        <f t="shared" si="264"/>
        <v>18</v>
      </c>
      <c r="X2251">
        <f t="shared" si="265"/>
        <v>93</v>
      </c>
      <c r="Y2251">
        <f t="shared" si="266"/>
        <v>92</v>
      </c>
      <c r="Z2251">
        <f t="shared" si="267"/>
        <v>93</v>
      </c>
      <c r="AA2251">
        <f t="shared" si="268"/>
        <v>80</v>
      </c>
    </row>
    <row r="2252" spans="1:27" x14ac:dyDescent="0.25">
      <c r="A2252" s="15" t="s">
        <v>39</v>
      </c>
      <c r="B2252" t="s">
        <v>39</v>
      </c>
      <c r="C2252" t="s">
        <v>39</v>
      </c>
      <c r="E2252">
        <v>2015</v>
      </c>
      <c r="F2252">
        <v>13</v>
      </c>
      <c r="G2252">
        <v>345</v>
      </c>
      <c r="H2252">
        <v>4</v>
      </c>
      <c r="I2252">
        <v>6</v>
      </c>
      <c r="J2252">
        <v>5</v>
      </c>
      <c r="K2252">
        <v>5</v>
      </c>
      <c r="L2252">
        <v>5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f t="shared" si="269"/>
        <v>0</v>
      </c>
      <c r="V2252" t="str">
        <f t="shared" si="263"/>
        <v>Barefoot Resort - Fazio2015</v>
      </c>
      <c r="W2252" s="17">
        <f t="shared" si="264"/>
        <v>18</v>
      </c>
      <c r="X2252">
        <f t="shared" si="265"/>
        <v>93</v>
      </c>
      <c r="Y2252">
        <f t="shared" si="266"/>
        <v>92</v>
      </c>
      <c r="Z2252">
        <f t="shared" si="267"/>
        <v>93</v>
      </c>
      <c r="AA2252">
        <f t="shared" si="268"/>
        <v>80</v>
      </c>
    </row>
    <row r="2253" spans="1:27" x14ac:dyDescent="0.25">
      <c r="A2253" s="15" t="s">
        <v>39</v>
      </c>
      <c r="B2253" t="s">
        <v>39</v>
      </c>
      <c r="C2253" t="s">
        <v>39</v>
      </c>
      <c r="E2253">
        <v>2015</v>
      </c>
      <c r="F2253">
        <v>14</v>
      </c>
      <c r="G2253">
        <v>326</v>
      </c>
      <c r="H2253">
        <v>4</v>
      </c>
      <c r="I2253">
        <v>4</v>
      </c>
      <c r="J2253">
        <v>5</v>
      </c>
      <c r="K2253">
        <v>8</v>
      </c>
      <c r="L2253">
        <v>5</v>
      </c>
      <c r="M2253">
        <v>1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f t="shared" si="269"/>
        <v>0</v>
      </c>
      <c r="V2253" t="str">
        <f t="shared" si="263"/>
        <v>Barefoot Resort - Fazio2015</v>
      </c>
      <c r="W2253" s="17">
        <f t="shared" si="264"/>
        <v>18</v>
      </c>
      <c r="X2253">
        <f t="shared" si="265"/>
        <v>93</v>
      </c>
      <c r="Y2253">
        <f t="shared" si="266"/>
        <v>92</v>
      </c>
      <c r="Z2253">
        <f t="shared" si="267"/>
        <v>93</v>
      </c>
      <c r="AA2253">
        <f t="shared" si="268"/>
        <v>80</v>
      </c>
    </row>
    <row r="2254" spans="1:27" x14ac:dyDescent="0.25">
      <c r="A2254" s="15" t="s">
        <v>39</v>
      </c>
      <c r="B2254" t="s">
        <v>39</v>
      </c>
      <c r="C2254" t="s">
        <v>39</v>
      </c>
      <c r="E2254">
        <v>2015</v>
      </c>
      <c r="F2254">
        <v>15</v>
      </c>
      <c r="G2254">
        <v>282</v>
      </c>
      <c r="H2254">
        <v>4</v>
      </c>
      <c r="I2254">
        <v>8</v>
      </c>
      <c r="J2254">
        <v>5</v>
      </c>
      <c r="K2254">
        <v>5</v>
      </c>
      <c r="L2254">
        <v>4</v>
      </c>
      <c r="M2254">
        <v>0</v>
      </c>
      <c r="N2254">
        <v>0</v>
      </c>
      <c r="O2254">
        <v>0</v>
      </c>
      <c r="P2254">
        <v>1</v>
      </c>
      <c r="Q2254">
        <v>0</v>
      </c>
      <c r="R2254">
        <v>0</v>
      </c>
      <c r="S2254">
        <v>0</v>
      </c>
      <c r="T2254">
        <v>0</v>
      </c>
      <c r="U2254">
        <f t="shared" si="269"/>
        <v>0</v>
      </c>
      <c r="V2254" t="str">
        <f t="shared" si="263"/>
        <v>Barefoot Resort - Fazio2015</v>
      </c>
      <c r="W2254" s="17">
        <f t="shared" si="264"/>
        <v>18</v>
      </c>
      <c r="X2254">
        <f t="shared" si="265"/>
        <v>93</v>
      </c>
      <c r="Y2254">
        <f t="shared" si="266"/>
        <v>92</v>
      </c>
      <c r="Z2254">
        <f t="shared" si="267"/>
        <v>93</v>
      </c>
      <c r="AA2254">
        <f t="shared" si="268"/>
        <v>80</v>
      </c>
    </row>
    <row r="2255" spans="1:27" x14ac:dyDescent="0.25">
      <c r="A2255" s="15" t="s">
        <v>39</v>
      </c>
      <c r="B2255" t="s">
        <v>39</v>
      </c>
      <c r="C2255" t="s">
        <v>39</v>
      </c>
      <c r="E2255">
        <v>2015</v>
      </c>
      <c r="F2255">
        <v>16</v>
      </c>
      <c r="G2255">
        <v>149</v>
      </c>
      <c r="H2255">
        <v>3</v>
      </c>
      <c r="I2255">
        <v>5</v>
      </c>
      <c r="J2255">
        <v>6</v>
      </c>
      <c r="K2255">
        <v>4</v>
      </c>
      <c r="L2255">
        <v>2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1</v>
      </c>
      <c r="U2255">
        <f t="shared" si="269"/>
        <v>1</v>
      </c>
      <c r="V2255" t="str">
        <f t="shared" si="263"/>
        <v>Barefoot Resort - Fazio2015</v>
      </c>
      <c r="W2255" s="17">
        <f t="shared" si="264"/>
        <v>18</v>
      </c>
      <c r="X2255">
        <f t="shared" si="265"/>
        <v>93</v>
      </c>
      <c r="Y2255">
        <f t="shared" si="266"/>
        <v>92</v>
      </c>
      <c r="Z2255">
        <f t="shared" si="267"/>
        <v>93</v>
      </c>
      <c r="AA2255">
        <f t="shared" si="268"/>
        <v>80</v>
      </c>
    </row>
    <row r="2256" spans="1:27" x14ac:dyDescent="0.25">
      <c r="A2256" s="15" t="s">
        <v>39</v>
      </c>
      <c r="B2256" t="s">
        <v>39</v>
      </c>
      <c r="C2256" t="s">
        <v>39</v>
      </c>
      <c r="E2256">
        <v>2015</v>
      </c>
      <c r="F2256">
        <v>17</v>
      </c>
      <c r="G2256">
        <v>328</v>
      </c>
      <c r="H2256">
        <v>4</v>
      </c>
      <c r="I2256">
        <v>5</v>
      </c>
      <c r="J2256">
        <v>3</v>
      </c>
      <c r="K2256">
        <v>5</v>
      </c>
      <c r="L2256">
        <v>4</v>
      </c>
      <c r="M2256">
        <v>0</v>
      </c>
      <c r="N2256">
        <v>0</v>
      </c>
      <c r="O2256">
        <v>0</v>
      </c>
      <c r="P2256">
        <v>1</v>
      </c>
      <c r="Q2256">
        <v>0</v>
      </c>
      <c r="R2256">
        <v>1</v>
      </c>
      <c r="S2256">
        <v>0</v>
      </c>
      <c r="T2256">
        <v>0</v>
      </c>
      <c r="U2256">
        <f t="shared" si="269"/>
        <v>1</v>
      </c>
      <c r="V2256" t="str">
        <f t="shared" si="263"/>
        <v>Barefoot Resort - Fazio2015</v>
      </c>
      <c r="W2256" s="17">
        <f t="shared" si="264"/>
        <v>18</v>
      </c>
      <c r="X2256">
        <f t="shared" si="265"/>
        <v>93</v>
      </c>
      <c r="Y2256">
        <f t="shared" si="266"/>
        <v>92</v>
      </c>
      <c r="Z2256">
        <f t="shared" si="267"/>
        <v>93</v>
      </c>
      <c r="AA2256">
        <f t="shared" si="268"/>
        <v>80</v>
      </c>
    </row>
    <row r="2257" spans="1:27" x14ac:dyDescent="0.25">
      <c r="A2257" s="15" t="s">
        <v>39</v>
      </c>
      <c r="B2257" t="s">
        <v>39</v>
      </c>
      <c r="C2257" t="s">
        <v>39</v>
      </c>
      <c r="E2257">
        <v>2015</v>
      </c>
      <c r="F2257">
        <v>18</v>
      </c>
      <c r="G2257">
        <v>305</v>
      </c>
      <c r="H2257">
        <v>4</v>
      </c>
      <c r="I2257">
        <v>4</v>
      </c>
      <c r="J2257">
        <v>4</v>
      </c>
      <c r="K2257">
        <v>4</v>
      </c>
      <c r="L2257">
        <v>4</v>
      </c>
      <c r="M2257">
        <v>1</v>
      </c>
      <c r="N2257">
        <v>1</v>
      </c>
      <c r="O2257">
        <v>1</v>
      </c>
      <c r="P2257">
        <v>1</v>
      </c>
      <c r="Q2257">
        <v>0</v>
      </c>
      <c r="R2257">
        <v>0</v>
      </c>
      <c r="S2257">
        <v>0</v>
      </c>
      <c r="T2257">
        <v>0</v>
      </c>
      <c r="U2257">
        <f t="shared" si="269"/>
        <v>0</v>
      </c>
      <c r="V2257" t="str">
        <f t="shared" si="263"/>
        <v>Barefoot Resort - Fazio2015</v>
      </c>
      <c r="W2257" s="17">
        <f t="shared" si="264"/>
        <v>18</v>
      </c>
      <c r="X2257">
        <f t="shared" si="265"/>
        <v>93</v>
      </c>
      <c r="Y2257">
        <f t="shared" si="266"/>
        <v>92</v>
      </c>
      <c r="Z2257">
        <f t="shared" si="267"/>
        <v>93</v>
      </c>
      <c r="AA2257">
        <f t="shared" si="268"/>
        <v>80</v>
      </c>
    </row>
    <row r="2258" spans="1:27" x14ac:dyDescent="0.25">
      <c r="A2258" s="15" t="s">
        <v>40</v>
      </c>
      <c r="B2258" t="s">
        <v>40</v>
      </c>
      <c r="C2258" t="s">
        <v>40</v>
      </c>
      <c r="E2258">
        <v>2015</v>
      </c>
      <c r="F2258">
        <v>1</v>
      </c>
      <c r="G2258">
        <v>321</v>
      </c>
      <c r="H2258">
        <v>4</v>
      </c>
      <c r="I2258">
        <v>4</v>
      </c>
      <c r="J2258">
        <v>8</v>
      </c>
      <c r="K2258">
        <v>3</v>
      </c>
      <c r="L2258">
        <v>6</v>
      </c>
      <c r="M2258">
        <v>1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1</v>
      </c>
      <c r="T2258">
        <v>0</v>
      </c>
      <c r="U2258">
        <f t="shared" si="269"/>
        <v>1</v>
      </c>
      <c r="V2258" t="str">
        <f t="shared" si="263"/>
        <v>Barefoot Resort - Love2015</v>
      </c>
      <c r="W2258" s="17">
        <f t="shared" si="264"/>
        <v>19</v>
      </c>
      <c r="X2258">
        <f t="shared" si="265"/>
        <v>104</v>
      </c>
      <c r="Y2258">
        <f t="shared" si="266"/>
        <v>101</v>
      </c>
      <c r="Z2258">
        <f t="shared" si="267"/>
        <v>87</v>
      </c>
      <c r="AA2258">
        <f t="shared" si="268"/>
        <v>103</v>
      </c>
    </row>
    <row r="2259" spans="1:27" x14ac:dyDescent="0.25">
      <c r="A2259" s="15" t="s">
        <v>40</v>
      </c>
      <c r="B2259" t="s">
        <v>40</v>
      </c>
      <c r="C2259" t="s">
        <v>40</v>
      </c>
      <c r="E2259">
        <v>2015</v>
      </c>
      <c r="F2259">
        <v>2</v>
      </c>
      <c r="G2259">
        <v>455</v>
      </c>
      <c r="H2259">
        <v>5</v>
      </c>
      <c r="I2259">
        <v>5</v>
      </c>
      <c r="J2259">
        <v>9</v>
      </c>
      <c r="K2259">
        <v>5</v>
      </c>
      <c r="L2259">
        <v>6</v>
      </c>
      <c r="M2259">
        <v>1</v>
      </c>
      <c r="N2259">
        <v>0</v>
      </c>
      <c r="O2259">
        <v>1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f t="shared" si="269"/>
        <v>0</v>
      </c>
      <c r="V2259" t="str">
        <f t="shared" si="263"/>
        <v>Barefoot Resort - Love2015</v>
      </c>
      <c r="W2259" s="17">
        <f t="shared" si="264"/>
        <v>19</v>
      </c>
      <c r="X2259">
        <f t="shared" si="265"/>
        <v>104</v>
      </c>
      <c r="Y2259">
        <f t="shared" si="266"/>
        <v>101</v>
      </c>
      <c r="Z2259">
        <f t="shared" si="267"/>
        <v>87</v>
      </c>
      <c r="AA2259">
        <f t="shared" si="268"/>
        <v>103</v>
      </c>
    </row>
    <row r="2260" spans="1:27" x14ac:dyDescent="0.25">
      <c r="A2260" s="15" t="s">
        <v>40</v>
      </c>
      <c r="B2260" t="s">
        <v>40</v>
      </c>
      <c r="C2260" t="s">
        <v>40</v>
      </c>
      <c r="E2260">
        <v>2015</v>
      </c>
      <c r="F2260">
        <v>3</v>
      </c>
      <c r="G2260">
        <v>144</v>
      </c>
      <c r="H2260">
        <v>3</v>
      </c>
      <c r="I2260">
        <v>5</v>
      </c>
      <c r="J2260">
        <v>4</v>
      </c>
      <c r="K2260">
        <v>4</v>
      </c>
      <c r="L2260">
        <v>4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f t="shared" si="269"/>
        <v>0</v>
      </c>
      <c r="V2260" t="str">
        <f t="shared" si="263"/>
        <v>Barefoot Resort - Love2015</v>
      </c>
      <c r="W2260" s="17">
        <f t="shared" si="264"/>
        <v>19</v>
      </c>
      <c r="X2260">
        <f t="shared" si="265"/>
        <v>104</v>
      </c>
      <c r="Y2260">
        <f t="shared" si="266"/>
        <v>101</v>
      </c>
      <c r="Z2260">
        <f t="shared" si="267"/>
        <v>87</v>
      </c>
      <c r="AA2260">
        <f t="shared" si="268"/>
        <v>103</v>
      </c>
    </row>
    <row r="2261" spans="1:27" x14ac:dyDescent="0.25">
      <c r="A2261" s="15" t="s">
        <v>40</v>
      </c>
      <c r="B2261" t="s">
        <v>40</v>
      </c>
      <c r="C2261" t="s">
        <v>40</v>
      </c>
      <c r="E2261">
        <v>2015</v>
      </c>
      <c r="F2261">
        <v>4</v>
      </c>
      <c r="G2261">
        <v>265</v>
      </c>
      <c r="H2261">
        <v>4</v>
      </c>
      <c r="I2261">
        <v>6</v>
      </c>
      <c r="J2261">
        <v>5</v>
      </c>
      <c r="K2261">
        <v>5</v>
      </c>
      <c r="L2261">
        <v>4</v>
      </c>
      <c r="M2261">
        <v>0</v>
      </c>
      <c r="N2261">
        <v>0</v>
      </c>
      <c r="O2261">
        <v>0</v>
      </c>
      <c r="P2261">
        <v>1</v>
      </c>
      <c r="Q2261">
        <v>0</v>
      </c>
      <c r="R2261">
        <v>0</v>
      </c>
      <c r="S2261">
        <v>0</v>
      </c>
      <c r="T2261">
        <v>0</v>
      </c>
      <c r="U2261">
        <f t="shared" si="269"/>
        <v>0</v>
      </c>
      <c r="V2261" t="str">
        <f t="shared" si="263"/>
        <v>Barefoot Resort - Love2015</v>
      </c>
      <c r="W2261" s="17">
        <f t="shared" si="264"/>
        <v>19</v>
      </c>
      <c r="X2261">
        <f t="shared" si="265"/>
        <v>104</v>
      </c>
      <c r="Y2261">
        <f t="shared" si="266"/>
        <v>101</v>
      </c>
      <c r="Z2261">
        <f t="shared" si="267"/>
        <v>87</v>
      </c>
      <c r="AA2261">
        <f t="shared" si="268"/>
        <v>103</v>
      </c>
    </row>
    <row r="2262" spans="1:27" x14ac:dyDescent="0.25">
      <c r="A2262" s="15" t="s">
        <v>40</v>
      </c>
      <c r="B2262" t="s">
        <v>40</v>
      </c>
      <c r="C2262" t="s">
        <v>40</v>
      </c>
      <c r="E2262">
        <v>2015</v>
      </c>
      <c r="F2262">
        <v>5</v>
      </c>
      <c r="G2262">
        <v>420</v>
      </c>
      <c r="H2262">
        <v>4</v>
      </c>
      <c r="I2262">
        <v>6</v>
      </c>
      <c r="J2262">
        <v>6</v>
      </c>
      <c r="K2262">
        <v>5</v>
      </c>
      <c r="L2262">
        <v>8</v>
      </c>
      <c r="M2262">
        <v>0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f t="shared" si="269"/>
        <v>0</v>
      </c>
      <c r="V2262" t="str">
        <f t="shared" si="263"/>
        <v>Barefoot Resort - Love2015</v>
      </c>
      <c r="W2262" s="17">
        <f t="shared" si="264"/>
        <v>19</v>
      </c>
      <c r="X2262">
        <f t="shared" si="265"/>
        <v>104</v>
      </c>
      <c r="Y2262">
        <f t="shared" si="266"/>
        <v>101</v>
      </c>
      <c r="Z2262">
        <f t="shared" si="267"/>
        <v>87</v>
      </c>
      <c r="AA2262">
        <f t="shared" si="268"/>
        <v>103</v>
      </c>
    </row>
    <row r="2263" spans="1:27" x14ac:dyDescent="0.25">
      <c r="A2263" s="15" t="s">
        <v>40</v>
      </c>
      <c r="B2263" t="s">
        <v>40</v>
      </c>
      <c r="C2263" t="s">
        <v>40</v>
      </c>
      <c r="E2263">
        <v>2015</v>
      </c>
      <c r="F2263">
        <v>6</v>
      </c>
      <c r="G2263">
        <v>340</v>
      </c>
      <c r="H2263">
        <v>4</v>
      </c>
      <c r="I2263">
        <v>5</v>
      </c>
      <c r="J2263">
        <v>4</v>
      </c>
      <c r="K2263">
        <v>5</v>
      </c>
      <c r="L2263">
        <v>5</v>
      </c>
      <c r="M2263">
        <v>0</v>
      </c>
      <c r="N2263">
        <v>1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f t="shared" si="269"/>
        <v>0</v>
      </c>
      <c r="V2263" t="str">
        <f t="shared" si="263"/>
        <v>Barefoot Resort - Love2015</v>
      </c>
      <c r="W2263" s="17">
        <f t="shared" si="264"/>
        <v>19</v>
      </c>
      <c r="X2263">
        <f t="shared" si="265"/>
        <v>104</v>
      </c>
      <c r="Y2263">
        <f t="shared" si="266"/>
        <v>101</v>
      </c>
      <c r="Z2263">
        <f t="shared" si="267"/>
        <v>87</v>
      </c>
      <c r="AA2263">
        <f t="shared" si="268"/>
        <v>103</v>
      </c>
    </row>
    <row r="2264" spans="1:27" x14ac:dyDescent="0.25">
      <c r="A2264" s="15" t="s">
        <v>40</v>
      </c>
      <c r="B2264" t="s">
        <v>40</v>
      </c>
      <c r="C2264" t="s">
        <v>40</v>
      </c>
      <c r="E2264">
        <v>2015</v>
      </c>
      <c r="F2264">
        <v>7</v>
      </c>
      <c r="G2264">
        <v>398</v>
      </c>
      <c r="H2264">
        <v>4</v>
      </c>
      <c r="I2264">
        <v>6</v>
      </c>
      <c r="J2264">
        <v>4</v>
      </c>
      <c r="K2264">
        <v>6</v>
      </c>
      <c r="L2264">
        <v>5</v>
      </c>
      <c r="M2264">
        <v>0</v>
      </c>
      <c r="N2264">
        <v>1</v>
      </c>
      <c r="O2264">
        <v>0</v>
      </c>
      <c r="P2264">
        <v>0</v>
      </c>
      <c r="Q2264">
        <v>0</v>
      </c>
      <c r="R2264">
        <v>0</v>
      </c>
      <c r="S2264">
        <v>0</v>
      </c>
      <c r="T2264">
        <v>0</v>
      </c>
      <c r="U2264">
        <f t="shared" si="269"/>
        <v>0</v>
      </c>
      <c r="V2264" t="str">
        <f t="shared" si="263"/>
        <v>Barefoot Resort - Love2015</v>
      </c>
      <c r="W2264" s="17">
        <f t="shared" si="264"/>
        <v>19</v>
      </c>
      <c r="X2264">
        <f t="shared" si="265"/>
        <v>104</v>
      </c>
      <c r="Y2264">
        <f t="shared" si="266"/>
        <v>101</v>
      </c>
      <c r="Z2264">
        <f t="shared" si="267"/>
        <v>87</v>
      </c>
      <c r="AA2264">
        <f t="shared" si="268"/>
        <v>103</v>
      </c>
    </row>
    <row r="2265" spans="1:27" x14ac:dyDescent="0.25">
      <c r="A2265" s="15" t="s">
        <v>40</v>
      </c>
      <c r="B2265" t="s">
        <v>40</v>
      </c>
      <c r="C2265" t="s">
        <v>40</v>
      </c>
      <c r="E2265">
        <v>2015</v>
      </c>
      <c r="F2265">
        <v>8</v>
      </c>
      <c r="G2265">
        <v>485</v>
      </c>
      <c r="H2265">
        <v>5</v>
      </c>
      <c r="I2265">
        <v>9</v>
      </c>
      <c r="J2265">
        <v>8</v>
      </c>
      <c r="K2265">
        <v>5</v>
      </c>
      <c r="L2265">
        <v>6</v>
      </c>
      <c r="M2265">
        <v>0</v>
      </c>
      <c r="N2265">
        <v>0</v>
      </c>
      <c r="O2265">
        <v>1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f t="shared" si="269"/>
        <v>0</v>
      </c>
      <c r="V2265" t="str">
        <f t="shared" si="263"/>
        <v>Barefoot Resort - Love2015</v>
      </c>
      <c r="W2265" s="17">
        <f t="shared" si="264"/>
        <v>19</v>
      </c>
      <c r="X2265">
        <f t="shared" si="265"/>
        <v>104</v>
      </c>
      <c r="Y2265">
        <f t="shared" si="266"/>
        <v>101</v>
      </c>
      <c r="Z2265">
        <f t="shared" si="267"/>
        <v>87</v>
      </c>
      <c r="AA2265">
        <f t="shared" si="268"/>
        <v>103</v>
      </c>
    </row>
    <row r="2266" spans="1:27" x14ac:dyDescent="0.25">
      <c r="A2266" s="15" t="s">
        <v>40</v>
      </c>
      <c r="B2266" t="s">
        <v>40</v>
      </c>
      <c r="C2266" t="s">
        <v>40</v>
      </c>
      <c r="E2266">
        <v>2015</v>
      </c>
      <c r="F2266">
        <v>9</v>
      </c>
      <c r="G2266">
        <v>187</v>
      </c>
      <c r="H2266">
        <v>3</v>
      </c>
      <c r="I2266">
        <v>4</v>
      </c>
      <c r="J2266">
        <v>4</v>
      </c>
      <c r="K2266">
        <v>3</v>
      </c>
      <c r="L2266">
        <v>5</v>
      </c>
      <c r="M2266">
        <v>0</v>
      </c>
      <c r="N2266">
        <v>0</v>
      </c>
      <c r="O2266">
        <v>1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f t="shared" si="269"/>
        <v>0</v>
      </c>
      <c r="V2266" t="str">
        <f t="shared" si="263"/>
        <v>Barefoot Resort - Love2015</v>
      </c>
      <c r="W2266" s="17">
        <f t="shared" si="264"/>
        <v>19</v>
      </c>
      <c r="X2266">
        <f t="shared" si="265"/>
        <v>104</v>
      </c>
      <c r="Y2266">
        <f t="shared" si="266"/>
        <v>101</v>
      </c>
      <c r="Z2266">
        <f t="shared" si="267"/>
        <v>87</v>
      </c>
      <c r="AA2266">
        <f t="shared" si="268"/>
        <v>103</v>
      </c>
    </row>
    <row r="2267" spans="1:27" x14ac:dyDescent="0.25">
      <c r="A2267" s="15" t="s">
        <v>40</v>
      </c>
      <c r="B2267" t="s">
        <v>40</v>
      </c>
      <c r="C2267" t="s">
        <v>40</v>
      </c>
      <c r="E2267">
        <v>2015</v>
      </c>
      <c r="F2267">
        <v>10</v>
      </c>
      <c r="G2267">
        <v>321</v>
      </c>
      <c r="H2267">
        <v>4</v>
      </c>
      <c r="I2267">
        <v>7</v>
      </c>
      <c r="J2267">
        <v>4</v>
      </c>
      <c r="K2267">
        <v>4</v>
      </c>
      <c r="L2267">
        <v>4</v>
      </c>
      <c r="M2267">
        <v>0</v>
      </c>
      <c r="N2267">
        <v>1</v>
      </c>
      <c r="O2267">
        <v>1</v>
      </c>
      <c r="P2267">
        <v>1</v>
      </c>
      <c r="Q2267">
        <v>0</v>
      </c>
      <c r="R2267">
        <v>0</v>
      </c>
      <c r="S2267">
        <v>0</v>
      </c>
      <c r="T2267">
        <v>0</v>
      </c>
      <c r="U2267">
        <f t="shared" si="269"/>
        <v>0</v>
      </c>
      <c r="V2267" t="str">
        <f t="shared" si="263"/>
        <v>Barefoot Resort - Love2015</v>
      </c>
      <c r="W2267" s="17">
        <f t="shared" si="264"/>
        <v>19</v>
      </c>
      <c r="X2267">
        <f t="shared" si="265"/>
        <v>104</v>
      </c>
      <c r="Y2267">
        <f t="shared" si="266"/>
        <v>101</v>
      </c>
      <c r="Z2267">
        <f t="shared" si="267"/>
        <v>87</v>
      </c>
      <c r="AA2267">
        <f t="shared" si="268"/>
        <v>103</v>
      </c>
    </row>
    <row r="2268" spans="1:27" x14ac:dyDescent="0.25">
      <c r="A2268" s="15" t="s">
        <v>40</v>
      </c>
      <c r="B2268" t="s">
        <v>40</v>
      </c>
      <c r="C2268" t="s">
        <v>40</v>
      </c>
      <c r="E2268">
        <v>2015</v>
      </c>
      <c r="F2268">
        <v>11</v>
      </c>
      <c r="G2268">
        <v>109</v>
      </c>
      <c r="H2268">
        <v>3</v>
      </c>
      <c r="I2268">
        <v>4</v>
      </c>
      <c r="J2268">
        <v>7</v>
      </c>
      <c r="K2268">
        <v>5</v>
      </c>
      <c r="L2268">
        <v>4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f t="shared" si="269"/>
        <v>0</v>
      </c>
      <c r="V2268" t="str">
        <f t="shared" si="263"/>
        <v>Barefoot Resort - Love2015</v>
      </c>
      <c r="W2268" s="17">
        <f t="shared" si="264"/>
        <v>19</v>
      </c>
      <c r="X2268">
        <f t="shared" si="265"/>
        <v>104</v>
      </c>
      <c r="Y2268">
        <f t="shared" si="266"/>
        <v>101</v>
      </c>
      <c r="Z2268">
        <f t="shared" si="267"/>
        <v>87</v>
      </c>
      <c r="AA2268">
        <f t="shared" si="268"/>
        <v>103</v>
      </c>
    </row>
    <row r="2269" spans="1:27" x14ac:dyDescent="0.25">
      <c r="A2269" s="15" t="s">
        <v>40</v>
      </c>
      <c r="B2269" t="s">
        <v>40</v>
      </c>
      <c r="C2269" t="s">
        <v>40</v>
      </c>
      <c r="E2269">
        <v>2015</v>
      </c>
      <c r="F2269">
        <v>12</v>
      </c>
      <c r="G2269">
        <v>393</v>
      </c>
      <c r="H2269">
        <v>4</v>
      </c>
      <c r="I2269">
        <v>7</v>
      </c>
      <c r="J2269">
        <v>4</v>
      </c>
      <c r="K2269">
        <v>6</v>
      </c>
      <c r="L2269">
        <v>7</v>
      </c>
      <c r="M2269">
        <v>0</v>
      </c>
      <c r="N2269">
        <v>1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f t="shared" si="269"/>
        <v>0</v>
      </c>
      <c r="V2269" t="str">
        <f t="shared" si="263"/>
        <v>Barefoot Resort - Love2015</v>
      </c>
      <c r="W2269" s="17">
        <f t="shared" si="264"/>
        <v>19</v>
      </c>
      <c r="X2269">
        <f t="shared" si="265"/>
        <v>104</v>
      </c>
      <c r="Y2269">
        <f t="shared" si="266"/>
        <v>101</v>
      </c>
      <c r="Z2269">
        <f t="shared" si="267"/>
        <v>87</v>
      </c>
      <c r="AA2269">
        <f t="shared" si="268"/>
        <v>103</v>
      </c>
    </row>
    <row r="2270" spans="1:27" x14ac:dyDescent="0.25">
      <c r="A2270" s="15" t="s">
        <v>40</v>
      </c>
      <c r="B2270" t="s">
        <v>40</v>
      </c>
      <c r="C2270" t="s">
        <v>40</v>
      </c>
      <c r="E2270">
        <v>2015</v>
      </c>
      <c r="F2270">
        <v>13</v>
      </c>
      <c r="G2270">
        <v>447</v>
      </c>
      <c r="H2270">
        <v>5</v>
      </c>
      <c r="I2270">
        <v>7</v>
      </c>
      <c r="J2270">
        <v>9</v>
      </c>
      <c r="K2270">
        <v>7</v>
      </c>
      <c r="L2270">
        <v>6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f t="shared" si="269"/>
        <v>0</v>
      </c>
      <c r="V2270" t="str">
        <f t="shared" si="263"/>
        <v>Barefoot Resort - Love2015</v>
      </c>
      <c r="W2270" s="17">
        <f t="shared" si="264"/>
        <v>19</v>
      </c>
      <c r="X2270">
        <f t="shared" si="265"/>
        <v>104</v>
      </c>
      <c r="Y2270">
        <f t="shared" si="266"/>
        <v>101</v>
      </c>
      <c r="Z2270">
        <f t="shared" si="267"/>
        <v>87</v>
      </c>
      <c r="AA2270">
        <f t="shared" si="268"/>
        <v>103</v>
      </c>
    </row>
    <row r="2271" spans="1:27" x14ac:dyDescent="0.25">
      <c r="A2271" s="15" t="s">
        <v>40</v>
      </c>
      <c r="B2271" t="s">
        <v>40</v>
      </c>
      <c r="C2271" t="s">
        <v>40</v>
      </c>
      <c r="E2271">
        <v>2015</v>
      </c>
      <c r="F2271">
        <v>14</v>
      </c>
      <c r="G2271">
        <v>361</v>
      </c>
      <c r="H2271">
        <v>4</v>
      </c>
      <c r="I2271">
        <v>6</v>
      </c>
      <c r="J2271">
        <v>5</v>
      </c>
      <c r="K2271">
        <v>5</v>
      </c>
      <c r="L2271">
        <v>7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f t="shared" si="269"/>
        <v>0</v>
      </c>
      <c r="V2271" t="str">
        <f t="shared" si="263"/>
        <v>Barefoot Resort - Love2015</v>
      </c>
      <c r="W2271" s="17">
        <f t="shared" si="264"/>
        <v>19</v>
      </c>
      <c r="X2271">
        <f t="shared" si="265"/>
        <v>104</v>
      </c>
      <c r="Y2271">
        <f t="shared" si="266"/>
        <v>101</v>
      </c>
      <c r="Z2271">
        <f t="shared" si="267"/>
        <v>87</v>
      </c>
      <c r="AA2271">
        <f t="shared" si="268"/>
        <v>103</v>
      </c>
    </row>
    <row r="2272" spans="1:27" x14ac:dyDescent="0.25">
      <c r="A2272" s="15" t="s">
        <v>40</v>
      </c>
      <c r="B2272" t="s">
        <v>40</v>
      </c>
      <c r="C2272" t="s">
        <v>40</v>
      </c>
      <c r="E2272">
        <v>2015</v>
      </c>
      <c r="F2272">
        <v>15</v>
      </c>
      <c r="G2272">
        <v>154</v>
      </c>
      <c r="H2272">
        <v>3</v>
      </c>
      <c r="I2272">
        <v>5</v>
      </c>
      <c r="J2272">
        <v>6</v>
      </c>
      <c r="K2272">
        <v>3</v>
      </c>
      <c r="L2272">
        <v>5</v>
      </c>
      <c r="M2272">
        <v>0</v>
      </c>
      <c r="N2272">
        <v>0</v>
      </c>
      <c r="O2272">
        <v>1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f t="shared" si="269"/>
        <v>0</v>
      </c>
      <c r="V2272" t="str">
        <f t="shared" si="263"/>
        <v>Barefoot Resort - Love2015</v>
      </c>
      <c r="W2272" s="17">
        <f t="shared" si="264"/>
        <v>19</v>
      </c>
      <c r="X2272">
        <f t="shared" si="265"/>
        <v>104</v>
      </c>
      <c r="Y2272">
        <f t="shared" si="266"/>
        <v>101</v>
      </c>
      <c r="Z2272">
        <f t="shared" si="267"/>
        <v>87</v>
      </c>
      <c r="AA2272">
        <f t="shared" si="268"/>
        <v>103</v>
      </c>
    </row>
    <row r="2273" spans="1:27" x14ac:dyDescent="0.25">
      <c r="A2273" s="15" t="s">
        <v>40</v>
      </c>
      <c r="B2273" t="s">
        <v>40</v>
      </c>
      <c r="C2273" t="s">
        <v>40</v>
      </c>
      <c r="E2273">
        <v>2015</v>
      </c>
      <c r="F2273">
        <v>16</v>
      </c>
      <c r="G2273">
        <v>332</v>
      </c>
      <c r="H2273">
        <v>4</v>
      </c>
      <c r="I2273">
        <v>6</v>
      </c>
      <c r="J2273">
        <v>5</v>
      </c>
      <c r="K2273">
        <v>5</v>
      </c>
      <c r="L2273">
        <v>6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>
        <f t="shared" si="269"/>
        <v>0</v>
      </c>
      <c r="V2273" t="str">
        <f t="shared" si="263"/>
        <v>Barefoot Resort - Love2015</v>
      </c>
      <c r="W2273" s="17">
        <f t="shared" si="264"/>
        <v>19</v>
      </c>
      <c r="X2273">
        <f t="shared" si="265"/>
        <v>104</v>
      </c>
      <c r="Y2273">
        <f t="shared" si="266"/>
        <v>101</v>
      </c>
      <c r="Z2273">
        <f t="shared" si="267"/>
        <v>87</v>
      </c>
      <c r="AA2273">
        <f t="shared" si="268"/>
        <v>103</v>
      </c>
    </row>
    <row r="2274" spans="1:27" x14ac:dyDescent="0.25">
      <c r="A2274" s="15" t="s">
        <v>40</v>
      </c>
      <c r="B2274" t="s">
        <v>40</v>
      </c>
      <c r="C2274" t="s">
        <v>40</v>
      </c>
      <c r="E2274">
        <v>2015</v>
      </c>
      <c r="F2274">
        <v>17</v>
      </c>
      <c r="G2274">
        <v>389</v>
      </c>
      <c r="H2274">
        <v>4</v>
      </c>
      <c r="I2274">
        <v>5</v>
      </c>
      <c r="J2274">
        <v>4</v>
      </c>
      <c r="K2274">
        <v>6</v>
      </c>
      <c r="L2274">
        <v>6</v>
      </c>
      <c r="M2274">
        <v>0</v>
      </c>
      <c r="N2274">
        <v>1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f t="shared" si="269"/>
        <v>0</v>
      </c>
      <c r="V2274" t="str">
        <f t="shared" si="263"/>
        <v>Barefoot Resort - Love2015</v>
      </c>
      <c r="W2274" s="17">
        <f t="shared" si="264"/>
        <v>19</v>
      </c>
      <c r="X2274">
        <f t="shared" si="265"/>
        <v>104</v>
      </c>
      <c r="Y2274">
        <f t="shared" si="266"/>
        <v>101</v>
      </c>
      <c r="Z2274">
        <f t="shared" si="267"/>
        <v>87</v>
      </c>
      <c r="AA2274">
        <f t="shared" si="268"/>
        <v>103</v>
      </c>
    </row>
    <row r="2275" spans="1:27" x14ac:dyDescent="0.25">
      <c r="A2275" s="15" t="s">
        <v>40</v>
      </c>
      <c r="B2275" t="s">
        <v>40</v>
      </c>
      <c r="C2275" t="s">
        <v>40</v>
      </c>
      <c r="E2275">
        <v>2015</v>
      </c>
      <c r="F2275">
        <v>18</v>
      </c>
      <c r="G2275">
        <v>534</v>
      </c>
      <c r="H2275">
        <v>5</v>
      </c>
      <c r="I2275">
        <v>7</v>
      </c>
      <c r="J2275">
        <v>5</v>
      </c>
      <c r="K2275">
        <v>5</v>
      </c>
      <c r="L2275">
        <v>9</v>
      </c>
      <c r="M2275">
        <v>0</v>
      </c>
      <c r="N2275">
        <v>1</v>
      </c>
      <c r="O2275">
        <v>1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f t="shared" si="269"/>
        <v>0</v>
      </c>
      <c r="V2275" t="str">
        <f t="shared" si="263"/>
        <v>Barefoot Resort - Love2015</v>
      </c>
      <c r="W2275" s="17">
        <f t="shared" si="264"/>
        <v>19</v>
      </c>
      <c r="X2275">
        <f t="shared" si="265"/>
        <v>104</v>
      </c>
      <c r="Y2275">
        <f t="shared" si="266"/>
        <v>101</v>
      </c>
      <c r="Z2275">
        <f t="shared" si="267"/>
        <v>87</v>
      </c>
      <c r="AA2275">
        <f t="shared" si="268"/>
        <v>103</v>
      </c>
    </row>
    <row r="2276" spans="1:27" x14ac:dyDescent="0.25">
      <c r="A2276" t="s">
        <v>69</v>
      </c>
      <c r="B2276" t="s">
        <v>69</v>
      </c>
      <c r="C2276" t="s">
        <v>69</v>
      </c>
      <c r="D2276" t="s">
        <v>66</v>
      </c>
      <c r="E2276">
        <v>2015</v>
      </c>
      <c r="F2276">
        <v>1</v>
      </c>
      <c r="G2276">
        <v>368</v>
      </c>
      <c r="H2276">
        <v>4</v>
      </c>
      <c r="I2276">
        <v>6</v>
      </c>
      <c r="J2276">
        <v>8</v>
      </c>
      <c r="K2276">
        <v>5</v>
      </c>
      <c r="L2276">
        <v>5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0</v>
      </c>
      <c r="U2276">
        <f t="shared" si="269"/>
        <v>0</v>
      </c>
      <c r="V2276" t="str">
        <f t="shared" si="263"/>
        <v>Int'l World Tour2015</v>
      </c>
      <c r="W2276" s="17">
        <f t="shared" si="264"/>
        <v>3</v>
      </c>
      <c r="X2276">
        <f t="shared" si="265"/>
        <v>103</v>
      </c>
      <c r="Y2276">
        <f t="shared" si="266"/>
        <v>100</v>
      </c>
      <c r="Z2276">
        <f t="shared" si="267"/>
        <v>97</v>
      </c>
      <c r="AA2276">
        <f t="shared" si="268"/>
        <v>77</v>
      </c>
    </row>
    <row r="2277" spans="1:27" x14ac:dyDescent="0.25">
      <c r="A2277" t="s">
        <v>69</v>
      </c>
      <c r="B2277" t="s">
        <v>69</v>
      </c>
      <c r="C2277" t="s">
        <v>69</v>
      </c>
      <c r="D2277" t="s">
        <v>66</v>
      </c>
      <c r="E2277">
        <v>2015</v>
      </c>
      <c r="F2277">
        <v>2</v>
      </c>
      <c r="G2277">
        <v>472</v>
      </c>
      <c r="H2277">
        <v>5</v>
      </c>
      <c r="I2277">
        <v>6</v>
      </c>
      <c r="J2277">
        <v>6</v>
      </c>
      <c r="K2277">
        <v>5</v>
      </c>
      <c r="L2277">
        <v>5</v>
      </c>
      <c r="M2277">
        <v>0</v>
      </c>
      <c r="N2277">
        <v>0</v>
      </c>
      <c r="O2277">
        <v>1</v>
      </c>
      <c r="P2277">
        <v>1</v>
      </c>
      <c r="Q2277">
        <v>0</v>
      </c>
      <c r="R2277">
        <v>0</v>
      </c>
      <c r="S2277">
        <v>0</v>
      </c>
      <c r="T2277">
        <v>0</v>
      </c>
      <c r="U2277">
        <f t="shared" si="269"/>
        <v>0</v>
      </c>
      <c r="V2277" t="str">
        <f t="shared" si="263"/>
        <v>Int'l World Tour2015</v>
      </c>
      <c r="W2277" s="17">
        <f t="shared" si="264"/>
        <v>3</v>
      </c>
      <c r="X2277">
        <f t="shared" si="265"/>
        <v>103</v>
      </c>
      <c r="Y2277">
        <f t="shared" si="266"/>
        <v>100</v>
      </c>
      <c r="Z2277">
        <f t="shared" si="267"/>
        <v>97</v>
      </c>
      <c r="AA2277">
        <f t="shared" si="268"/>
        <v>77</v>
      </c>
    </row>
    <row r="2278" spans="1:27" x14ac:dyDescent="0.25">
      <c r="A2278" t="s">
        <v>69</v>
      </c>
      <c r="B2278" t="s">
        <v>69</v>
      </c>
      <c r="C2278" t="s">
        <v>69</v>
      </c>
      <c r="D2278" t="s">
        <v>66</v>
      </c>
      <c r="E2278">
        <v>2015</v>
      </c>
      <c r="F2278">
        <v>3</v>
      </c>
      <c r="G2278">
        <v>116</v>
      </c>
      <c r="H2278">
        <v>3</v>
      </c>
      <c r="I2278">
        <v>4</v>
      </c>
      <c r="J2278">
        <v>4</v>
      </c>
      <c r="K2278">
        <v>3</v>
      </c>
      <c r="L2278">
        <v>3</v>
      </c>
      <c r="M2278">
        <v>0</v>
      </c>
      <c r="N2278">
        <v>0</v>
      </c>
      <c r="O2278">
        <v>1</v>
      </c>
      <c r="P2278">
        <v>1</v>
      </c>
      <c r="Q2278">
        <v>0</v>
      </c>
      <c r="R2278">
        <v>0</v>
      </c>
      <c r="S2278">
        <v>0</v>
      </c>
      <c r="T2278">
        <v>0</v>
      </c>
      <c r="U2278">
        <f t="shared" si="269"/>
        <v>0</v>
      </c>
      <c r="V2278" t="str">
        <f t="shared" si="263"/>
        <v>Int'l World Tour2015</v>
      </c>
      <c r="W2278" s="17">
        <f t="shared" si="264"/>
        <v>3</v>
      </c>
      <c r="X2278">
        <f t="shared" si="265"/>
        <v>103</v>
      </c>
      <c r="Y2278">
        <f t="shared" si="266"/>
        <v>100</v>
      </c>
      <c r="Z2278">
        <f t="shared" si="267"/>
        <v>97</v>
      </c>
      <c r="AA2278">
        <f t="shared" si="268"/>
        <v>77</v>
      </c>
    </row>
    <row r="2279" spans="1:27" x14ac:dyDescent="0.25">
      <c r="A2279" t="s">
        <v>69</v>
      </c>
      <c r="B2279" t="s">
        <v>69</v>
      </c>
      <c r="C2279" t="s">
        <v>69</v>
      </c>
      <c r="D2279" t="s">
        <v>66</v>
      </c>
      <c r="E2279">
        <v>2015</v>
      </c>
      <c r="F2279">
        <v>4</v>
      </c>
      <c r="G2279">
        <v>435</v>
      </c>
      <c r="H2279">
        <v>4</v>
      </c>
      <c r="I2279">
        <v>6</v>
      </c>
      <c r="J2279">
        <v>6</v>
      </c>
      <c r="K2279">
        <v>6</v>
      </c>
      <c r="L2279">
        <v>4</v>
      </c>
      <c r="M2279">
        <v>0</v>
      </c>
      <c r="N2279">
        <v>0</v>
      </c>
      <c r="O2279">
        <v>0</v>
      </c>
      <c r="P2279">
        <v>1</v>
      </c>
      <c r="Q2279">
        <v>0</v>
      </c>
      <c r="R2279">
        <v>0</v>
      </c>
      <c r="S2279">
        <v>0</v>
      </c>
      <c r="T2279">
        <v>0</v>
      </c>
      <c r="U2279">
        <f t="shared" si="269"/>
        <v>0</v>
      </c>
      <c r="V2279" t="str">
        <f t="shared" si="263"/>
        <v>Int'l World Tour2015</v>
      </c>
      <c r="W2279" s="17">
        <f t="shared" si="264"/>
        <v>3</v>
      </c>
      <c r="X2279">
        <f t="shared" si="265"/>
        <v>103</v>
      </c>
      <c r="Y2279">
        <f t="shared" si="266"/>
        <v>100</v>
      </c>
      <c r="Z2279">
        <f t="shared" si="267"/>
        <v>97</v>
      </c>
      <c r="AA2279">
        <f t="shared" si="268"/>
        <v>77</v>
      </c>
    </row>
    <row r="2280" spans="1:27" x14ac:dyDescent="0.25">
      <c r="A2280" t="s">
        <v>69</v>
      </c>
      <c r="B2280" t="s">
        <v>69</v>
      </c>
      <c r="C2280" t="s">
        <v>69</v>
      </c>
      <c r="D2280" t="s">
        <v>66</v>
      </c>
      <c r="E2280">
        <v>2015</v>
      </c>
      <c r="F2280">
        <v>5</v>
      </c>
      <c r="G2280">
        <v>155</v>
      </c>
      <c r="H2280">
        <v>3</v>
      </c>
      <c r="I2280">
        <v>5</v>
      </c>
      <c r="J2280">
        <v>3</v>
      </c>
      <c r="K2280">
        <v>5</v>
      </c>
      <c r="L2280">
        <v>3</v>
      </c>
      <c r="M2280">
        <v>0</v>
      </c>
      <c r="N2280">
        <v>1</v>
      </c>
      <c r="O2280">
        <v>0</v>
      </c>
      <c r="P2280">
        <v>1</v>
      </c>
      <c r="Q2280">
        <v>0</v>
      </c>
      <c r="R2280">
        <v>0</v>
      </c>
      <c r="S2280">
        <v>0</v>
      </c>
      <c r="T2280">
        <v>0</v>
      </c>
      <c r="U2280">
        <f t="shared" si="269"/>
        <v>0</v>
      </c>
      <c r="V2280" t="str">
        <f t="shared" si="263"/>
        <v>Int'l World Tour2015</v>
      </c>
      <c r="W2280" s="17">
        <f t="shared" si="264"/>
        <v>3</v>
      </c>
      <c r="X2280">
        <f t="shared" si="265"/>
        <v>103</v>
      </c>
      <c r="Y2280">
        <f t="shared" si="266"/>
        <v>100</v>
      </c>
      <c r="Z2280">
        <f t="shared" si="267"/>
        <v>97</v>
      </c>
      <c r="AA2280">
        <f t="shared" si="268"/>
        <v>77</v>
      </c>
    </row>
    <row r="2281" spans="1:27" x14ac:dyDescent="0.25">
      <c r="A2281" t="s">
        <v>69</v>
      </c>
      <c r="B2281" t="s">
        <v>69</v>
      </c>
      <c r="C2281" t="s">
        <v>69</v>
      </c>
      <c r="D2281" t="s">
        <v>66</v>
      </c>
      <c r="E2281">
        <v>2015</v>
      </c>
      <c r="F2281">
        <v>6</v>
      </c>
      <c r="G2281">
        <v>485</v>
      </c>
      <c r="H2281">
        <v>5</v>
      </c>
      <c r="I2281">
        <v>5</v>
      </c>
      <c r="J2281">
        <v>7</v>
      </c>
      <c r="K2281">
        <v>8</v>
      </c>
      <c r="L2281">
        <v>5</v>
      </c>
      <c r="M2281">
        <v>1</v>
      </c>
      <c r="N2281">
        <v>0</v>
      </c>
      <c r="O2281">
        <v>0</v>
      </c>
      <c r="P2281">
        <v>1</v>
      </c>
      <c r="Q2281">
        <v>0</v>
      </c>
      <c r="R2281">
        <v>0</v>
      </c>
      <c r="S2281">
        <v>0</v>
      </c>
      <c r="T2281">
        <v>0</v>
      </c>
      <c r="U2281">
        <f t="shared" si="269"/>
        <v>0</v>
      </c>
      <c r="V2281" t="str">
        <f t="shared" si="263"/>
        <v>Int'l World Tour2015</v>
      </c>
      <c r="W2281" s="17">
        <f t="shared" si="264"/>
        <v>3</v>
      </c>
      <c r="X2281">
        <f t="shared" si="265"/>
        <v>103</v>
      </c>
      <c r="Y2281">
        <f t="shared" si="266"/>
        <v>100</v>
      </c>
      <c r="Z2281">
        <f t="shared" si="267"/>
        <v>97</v>
      </c>
      <c r="AA2281">
        <f t="shared" si="268"/>
        <v>77</v>
      </c>
    </row>
    <row r="2282" spans="1:27" x14ac:dyDescent="0.25">
      <c r="A2282" t="s">
        <v>69</v>
      </c>
      <c r="B2282" t="s">
        <v>69</v>
      </c>
      <c r="C2282" t="s">
        <v>69</v>
      </c>
      <c r="D2282" t="s">
        <v>66</v>
      </c>
      <c r="E2282">
        <v>2015</v>
      </c>
      <c r="F2282">
        <v>7</v>
      </c>
      <c r="G2282">
        <v>418</v>
      </c>
      <c r="H2282">
        <v>4</v>
      </c>
      <c r="I2282">
        <v>5</v>
      </c>
      <c r="J2282">
        <v>6</v>
      </c>
      <c r="K2282">
        <v>5</v>
      </c>
      <c r="L2282">
        <v>4</v>
      </c>
      <c r="M2282">
        <v>0</v>
      </c>
      <c r="N2282">
        <v>0</v>
      </c>
      <c r="O2282">
        <v>0</v>
      </c>
      <c r="P2282">
        <v>1</v>
      </c>
      <c r="Q2282">
        <v>0</v>
      </c>
      <c r="R2282">
        <v>0</v>
      </c>
      <c r="S2282">
        <v>0</v>
      </c>
      <c r="T2282">
        <v>0</v>
      </c>
      <c r="U2282">
        <f t="shared" si="269"/>
        <v>0</v>
      </c>
      <c r="V2282" t="str">
        <f t="shared" si="263"/>
        <v>Int'l World Tour2015</v>
      </c>
      <c r="W2282" s="17">
        <f t="shared" si="264"/>
        <v>3</v>
      </c>
      <c r="X2282">
        <f t="shared" si="265"/>
        <v>103</v>
      </c>
      <c r="Y2282">
        <f t="shared" si="266"/>
        <v>100</v>
      </c>
      <c r="Z2282">
        <f t="shared" si="267"/>
        <v>97</v>
      </c>
      <c r="AA2282">
        <f t="shared" si="268"/>
        <v>77</v>
      </c>
    </row>
    <row r="2283" spans="1:27" x14ac:dyDescent="0.25">
      <c r="A2283" t="s">
        <v>69</v>
      </c>
      <c r="B2283" t="s">
        <v>69</v>
      </c>
      <c r="C2283" t="s">
        <v>69</v>
      </c>
      <c r="D2283" t="s">
        <v>66</v>
      </c>
      <c r="E2283">
        <v>2015</v>
      </c>
      <c r="F2283">
        <v>8</v>
      </c>
      <c r="G2283">
        <v>344</v>
      </c>
      <c r="H2283">
        <v>4</v>
      </c>
      <c r="I2283">
        <v>5</v>
      </c>
      <c r="J2283">
        <v>7</v>
      </c>
      <c r="K2283">
        <v>5</v>
      </c>
      <c r="L2283">
        <v>5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f t="shared" si="269"/>
        <v>0</v>
      </c>
      <c r="V2283" t="str">
        <f t="shared" si="263"/>
        <v>Int'l World Tour2015</v>
      </c>
      <c r="W2283" s="17">
        <f t="shared" si="264"/>
        <v>3</v>
      </c>
      <c r="X2283">
        <f t="shared" si="265"/>
        <v>103</v>
      </c>
      <c r="Y2283">
        <f t="shared" si="266"/>
        <v>100</v>
      </c>
      <c r="Z2283">
        <f t="shared" si="267"/>
        <v>97</v>
      </c>
      <c r="AA2283">
        <f t="shared" si="268"/>
        <v>77</v>
      </c>
    </row>
    <row r="2284" spans="1:27" x14ac:dyDescent="0.25">
      <c r="A2284" t="s">
        <v>69</v>
      </c>
      <c r="B2284" t="s">
        <v>69</v>
      </c>
      <c r="C2284" t="s">
        <v>69</v>
      </c>
      <c r="D2284" t="s">
        <v>66</v>
      </c>
      <c r="E2284">
        <v>2015</v>
      </c>
      <c r="F2284">
        <v>9</v>
      </c>
      <c r="G2284">
        <v>395</v>
      </c>
      <c r="H2284">
        <v>4</v>
      </c>
      <c r="I2284">
        <v>6</v>
      </c>
      <c r="J2284">
        <v>4</v>
      </c>
      <c r="K2284">
        <v>5</v>
      </c>
      <c r="L2284">
        <v>5</v>
      </c>
      <c r="M2284">
        <v>0</v>
      </c>
      <c r="N2284">
        <v>1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f t="shared" si="269"/>
        <v>0</v>
      </c>
      <c r="V2284" t="str">
        <f t="shared" si="263"/>
        <v>Int'l World Tour2015</v>
      </c>
      <c r="W2284" s="17">
        <f t="shared" si="264"/>
        <v>3</v>
      </c>
      <c r="X2284">
        <f t="shared" si="265"/>
        <v>103</v>
      </c>
      <c r="Y2284">
        <f t="shared" si="266"/>
        <v>100</v>
      </c>
      <c r="Z2284">
        <f t="shared" si="267"/>
        <v>97</v>
      </c>
      <c r="AA2284">
        <f t="shared" si="268"/>
        <v>77</v>
      </c>
    </row>
    <row r="2285" spans="1:27" x14ac:dyDescent="0.25">
      <c r="A2285" t="s">
        <v>69</v>
      </c>
      <c r="B2285" t="s">
        <v>69</v>
      </c>
      <c r="C2285" t="s">
        <v>69</v>
      </c>
      <c r="D2285" t="s">
        <v>67</v>
      </c>
      <c r="E2285">
        <v>2015</v>
      </c>
      <c r="F2285">
        <v>10</v>
      </c>
      <c r="G2285">
        <v>360</v>
      </c>
      <c r="H2285">
        <v>4</v>
      </c>
      <c r="I2285">
        <v>5</v>
      </c>
      <c r="J2285">
        <v>5</v>
      </c>
      <c r="K2285">
        <v>5</v>
      </c>
      <c r="L2285">
        <v>3</v>
      </c>
      <c r="M2285">
        <v>0</v>
      </c>
      <c r="N2285">
        <v>0</v>
      </c>
      <c r="O2285">
        <v>0</v>
      </c>
      <c r="P2285">
        <v>0</v>
      </c>
      <c r="Q2285">
        <v>0</v>
      </c>
      <c r="R2285">
        <v>0</v>
      </c>
      <c r="S2285">
        <v>0</v>
      </c>
      <c r="T2285">
        <v>1</v>
      </c>
      <c r="U2285">
        <f t="shared" si="269"/>
        <v>1</v>
      </c>
      <c r="V2285" t="str">
        <f t="shared" si="263"/>
        <v>Int'l World Tour2015</v>
      </c>
      <c r="W2285" s="17">
        <f t="shared" si="264"/>
        <v>3</v>
      </c>
      <c r="X2285">
        <f t="shared" si="265"/>
        <v>103</v>
      </c>
      <c r="Y2285">
        <f t="shared" si="266"/>
        <v>100</v>
      </c>
      <c r="Z2285">
        <f t="shared" si="267"/>
        <v>97</v>
      </c>
      <c r="AA2285">
        <f t="shared" si="268"/>
        <v>77</v>
      </c>
    </row>
    <row r="2286" spans="1:27" x14ac:dyDescent="0.25">
      <c r="A2286" t="s">
        <v>69</v>
      </c>
      <c r="B2286" t="s">
        <v>69</v>
      </c>
      <c r="C2286" t="s">
        <v>69</v>
      </c>
      <c r="D2286" t="s">
        <v>67</v>
      </c>
      <c r="E2286">
        <v>2015</v>
      </c>
      <c r="F2286">
        <v>11</v>
      </c>
      <c r="G2286">
        <v>501</v>
      </c>
      <c r="H2286">
        <v>5</v>
      </c>
      <c r="I2286">
        <v>8</v>
      </c>
      <c r="J2286">
        <v>6</v>
      </c>
      <c r="K2286">
        <v>6</v>
      </c>
      <c r="L2286">
        <v>6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f t="shared" si="269"/>
        <v>0</v>
      </c>
      <c r="V2286" t="str">
        <f t="shared" si="263"/>
        <v>Int'l World Tour2015</v>
      </c>
      <c r="W2286" s="17">
        <f t="shared" si="264"/>
        <v>3</v>
      </c>
      <c r="X2286">
        <f t="shared" si="265"/>
        <v>103</v>
      </c>
      <c r="Y2286">
        <f t="shared" si="266"/>
        <v>100</v>
      </c>
      <c r="Z2286">
        <f t="shared" si="267"/>
        <v>97</v>
      </c>
      <c r="AA2286">
        <f t="shared" si="268"/>
        <v>77</v>
      </c>
    </row>
    <row r="2287" spans="1:27" x14ac:dyDescent="0.25">
      <c r="A2287" t="s">
        <v>69</v>
      </c>
      <c r="B2287" t="s">
        <v>69</v>
      </c>
      <c r="C2287" t="s">
        <v>69</v>
      </c>
      <c r="D2287" t="s">
        <v>67</v>
      </c>
      <c r="E2287">
        <v>2015</v>
      </c>
      <c r="F2287">
        <v>12</v>
      </c>
      <c r="G2287">
        <v>125</v>
      </c>
      <c r="H2287">
        <v>3</v>
      </c>
      <c r="I2287">
        <v>4</v>
      </c>
      <c r="J2287">
        <v>5</v>
      </c>
      <c r="K2287">
        <v>5</v>
      </c>
      <c r="L2287">
        <v>3</v>
      </c>
      <c r="M2287">
        <v>0</v>
      </c>
      <c r="N2287">
        <v>0</v>
      </c>
      <c r="O2287">
        <v>0</v>
      </c>
      <c r="P2287">
        <v>1</v>
      </c>
      <c r="Q2287">
        <v>0</v>
      </c>
      <c r="R2287">
        <v>0</v>
      </c>
      <c r="S2287">
        <v>0</v>
      </c>
      <c r="T2287">
        <v>0</v>
      </c>
      <c r="U2287">
        <f t="shared" si="269"/>
        <v>0</v>
      </c>
      <c r="V2287" t="str">
        <f t="shared" si="263"/>
        <v>Int'l World Tour2015</v>
      </c>
      <c r="W2287" s="17">
        <f t="shared" si="264"/>
        <v>3</v>
      </c>
      <c r="X2287">
        <f t="shared" si="265"/>
        <v>103</v>
      </c>
      <c r="Y2287">
        <f t="shared" si="266"/>
        <v>100</v>
      </c>
      <c r="Z2287">
        <f t="shared" si="267"/>
        <v>97</v>
      </c>
      <c r="AA2287">
        <f t="shared" si="268"/>
        <v>77</v>
      </c>
    </row>
    <row r="2288" spans="1:27" x14ac:dyDescent="0.25">
      <c r="A2288" t="s">
        <v>69</v>
      </c>
      <c r="B2288" t="s">
        <v>69</v>
      </c>
      <c r="C2288" t="s">
        <v>69</v>
      </c>
      <c r="D2288" t="s">
        <v>67</v>
      </c>
      <c r="E2288">
        <v>2015</v>
      </c>
      <c r="F2288">
        <v>13</v>
      </c>
      <c r="G2288">
        <v>364</v>
      </c>
      <c r="H2288">
        <v>4</v>
      </c>
      <c r="I2288">
        <v>7</v>
      </c>
      <c r="J2288">
        <v>5</v>
      </c>
      <c r="K2288">
        <v>4</v>
      </c>
      <c r="L2288">
        <v>5</v>
      </c>
      <c r="M2288">
        <v>0</v>
      </c>
      <c r="N2288">
        <v>0</v>
      </c>
      <c r="O2288">
        <v>1</v>
      </c>
      <c r="P2288">
        <v>0</v>
      </c>
      <c r="Q2288">
        <v>0</v>
      </c>
      <c r="R2288">
        <v>0</v>
      </c>
      <c r="S2288">
        <v>0</v>
      </c>
      <c r="T2288">
        <v>0</v>
      </c>
      <c r="U2288">
        <f t="shared" si="269"/>
        <v>0</v>
      </c>
      <c r="V2288" t="str">
        <f t="shared" si="263"/>
        <v>Int'l World Tour2015</v>
      </c>
      <c r="W2288" s="17">
        <f t="shared" si="264"/>
        <v>3</v>
      </c>
      <c r="X2288">
        <f t="shared" si="265"/>
        <v>103</v>
      </c>
      <c r="Y2288">
        <f t="shared" si="266"/>
        <v>100</v>
      </c>
      <c r="Z2288">
        <f t="shared" si="267"/>
        <v>97</v>
      </c>
      <c r="AA2288">
        <f t="shared" si="268"/>
        <v>77</v>
      </c>
    </row>
    <row r="2289" spans="1:27" x14ac:dyDescent="0.25">
      <c r="A2289" t="s">
        <v>69</v>
      </c>
      <c r="B2289" t="s">
        <v>69</v>
      </c>
      <c r="C2289" t="s">
        <v>69</v>
      </c>
      <c r="D2289" t="s">
        <v>67</v>
      </c>
      <c r="E2289">
        <v>2015</v>
      </c>
      <c r="F2289">
        <v>14</v>
      </c>
      <c r="G2289">
        <v>492</v>
      </c>
      <c r="H2289">
        <v>5</v>
      </c>
      <c r="I2289">
        <v>6</v>
      </c>
      <c r="J2289">
        <v>8</v>
      </c>
      <c r="K2289">
        <v>9</v>
      </c>
      <c r="L2289">
        <v>5</v>
      </c>
      <c r="M2289">
        <v>0</v>
      </c>
      <c r="N2289">
        <v>0</v>
      </c>
      <c r="O2289">
        <v>0</v>
      </c>
      <c r="P2289">
        <v>1</v>
      </c>
      <c r="Q2289">
        <v>0</v>
      </c>
      <c r="R2289">
        <v>0</v>
      </c>
      <c r="S2289">
        <v>0</v>
      </c>
      <c r="T2289">
        <v>0</v>
      </c>
      <c r="U2289">
        <f t="shared" si="269"/>
        <v>0</v>
      </c>
      <c r="V2289" t="str">
        <f t="shared" si="263"/>
        <v>Int'l World Tour2015</v>
      </c>
      <c r="W2289" s="17">
        <f t="shared" si="264"/>
        <v>3</v>
      </c>
      <c r="X2289">
        <f t="shared" si="265"/>
        <v>103</v>
      </c>
      <c r="Y2289">
        <f t="shared" si="266"/>
        <v>100</v>
      </c>
      <c r="Z2289">
        <f t="shared" si="267"/>
        <v>97</v>
      </c>
      <c r="AA2289">
        <f t="shared" si="268"/>
        <v>77</v>
      </c>
    </row>
    <row r="2290" spans="1:27" x14ac:dyDescent="0.25">
      <c r="A2290" t="s">
        <v>69</v>
      </c>
      <c r="B2290" t="s">
        <v>69</v>
      </c>
      <c r="C2290" t="s">
        <v>69</v>
      </c>
      <c r="D2290" t="s">
        <v>67</v>
      </c>
      <c r="E2290">
        <v>2015</v>
      </c>
      <c r="F2290">
        <v>15</v>
      </c>
      <c r="G2290">
        <v>321</v>
      </c>
      <c r="H2290">
        <v>4</v>
      </c>
      <c r="I2290">
        <v>7</v>
      </c>
      <c r="J2290">
        <v>5</v>
      </c>
      <c r="K2290">
        <v>6</v>
      </c>
      <c r="L2290">
        <v>4</v>
      </c>
      <c r="M2290">
        <v>0</v>
      </c>
      <c r="N2290">
        <v>0</v>
      </c>
      <c r="O2290">
        <v>0</v>
      </c>
      <c r="P2290">
        <v>1</v>
      </c>
      <c r="Q2290">
        <v>0</v>
      </c>
      <c r="R2290">
        <v>0</v>
      </c>
      <c r="S2290">
        <v>0</v>
      </c>
      <c r="T2290">
        <v>0</v>
      </c>
      <c r="U2290">
        <f t="shared" si="269"/>
        <v>0</v>
      </c>
      <c r="V2290" t="str">
        <f t="shared" si="263"/>
        <v>Int'l World Tour2015</v>
      </c>
      <c r="W2290" s="17">
        <f t="shared" si="264"/>
        <v>3</v>
      </c>
      <c r="X2290">
        <f t="shared" si="265"/>
        <v>103</v>
      </c>
      <c r="Y2290">
        <f t="shared" si="266"/>
        <v>100</v>
      </c>
      <c r="Z2290">
        <f t="shared" si="267"/>
        <v>97</v>
      </c>
      <c r="AA2290">
        <f t="shared" si="268"/>
        <v>77</v>
      </c>
    </row>
    <row r="2291" spans="1:27" x14ac:dyDescent="0.25">
      <c r="A2291" t="s">
        <v>69</v>
      </c>
      <c r="B2291" t="s">
        <v>69</v>
      </c>
      <c r="C2291" t="s">
        <v>69</v>
      </c>
      <c r="D2291" t="s">
        <v>67</v>
      </c>
      <c r="E2291">
        <v>2015</v>
      </c>
      <c r="F2291">
        <v>16</v>
      </c>
      <c r="G2291">
        <v>162</v>
      </c>
      <c r="H2291">
        <v>3</v>
      </c>
      <c r="I2291">
        <v>5</v>
      </c>
      <c r="J2291">
        <v>5</v>
      </c>
      <c r="K2291">
        <v>4</v>
      </c>
      <c r="L2291">
        <v>4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>
        <f t="shared" si="269"/>
        <v>0</v>
      </c>
      <c r="V2291" t="str">
        <f t="shared" si="263"/>
        <v>Int'l World Tour2015</v>
      </c>
      <c r="W2291" s="17">
        <f t="shared" si="264"/>
        <v>3</v>
      </c>
      <c r="X2291">
        <f t="shared" si="265"/>
        <v>103</v>
      </c>
      <c r="Y2291">
        <f t="shared" si="266"/>
        <v>100</v>
      </c>
      <c r="Z2291">
        <f t="shared" si="267"/>
        <v>97</v>
      </c>
      <c r="AA2291">
        <f t="shared" si="268"/>
        <v>77</v>
      </c>
    </row>
    <row r="2292" spans="1:27" x14ac:dyDescent="0.25">
      <c r="A2292" t="s">
        <v>69</v>
      </c>
      <c r="B2292" t="s">
        <v>69</v>
      </c>
      <c r="C2292" t="s">
        <v>69</v>
      </c>
      <c r="D2292" t="s">
        <v>67</v>
      </c>
      <c r="E2292">
        <v>2015</v>
      </c>
      <c r="F2292">
        <v>17</v>
      </c>
      <c r="G2292">
        <v>360</v>
      </c>
      <c r="H2292">
        <v>4</v>
      </c>
      <c r="I2292">
        <v>8</v>
      </c>
      <c r="J2292">
        <v>5</v>
      </c>
      <c r="K2292">
        <v>5</v>
      </c>
      <c r="L2292">
        <v>4</v>
      </c>
      <c r="M2292">
        <v>0</v>
      </c>
      <c r="N2292">
        <v>0</v>
      </c>
      <c r="O2292">
        <v>0</v>
      </c>
      <c r="P2292">
        <v>1</v>
      </c>
      <c r="Q2292">
        <v>0</v>
      </c>
      <c r="R2292">
        <v>0</v>
      </c>
      <c r="S2292">
        <v>0</v>
      </c>
      <c r="T2292">
        <v>0</v>
      </c>
      <c r="U2292">
        <f t="shared" si="269"/>
        <v>0</v>
      </c>
      <c r="V2292" t="str">
        <f t="shared" si="263"/>
        <v>Int'l World Tour2015</v>
      </c>
      <c r="W2292" s="17">
        <f t="shared" si="264"/>
        <v>3</v>
      </c>
      <c r="X2292">
        <f t="shared" si="265"/>
        <v>103</v>
      </c>
      <c r="Y2292">
        <f t="shared" si="266"/>
        <v>100</v>
      </c>
      <c r="Z2292">
        <f t="shared" si="267"/>
        <v>97</v>
      </c>
      <c r="AA2292">
        <f t="shared" si="268"/>
        <v>77</v>
      </c>
    </row>
    <row r="2293" spans="1:27" x14ac:dyDescent="0.25">
      <c r="A2293" t="s">
        <v>69</v>
      </c>
      <c r="B2293" t="s">
        <v>69</v>
      </c>
      <c r="C2293" t="s">
        <v>69</v>
      </c>
      <c r="D2293" t="s">
        <v>67</v>
      </c>
      <c r="E2293">
        <v>2015</v>
      </c>
      <c r="F2293">
        <v>18</v>
      </c>
      <c r="G2293">
        <v>341</v>
      </c>
      <c r="H2293">
        <v>4</v>
      </c>
      <c r="I2293">
        <v>5</v>
      </c>
      <c r="J2293">
        <v>5</v>
      </c>
      <c r="K2293">
        <v>6</v>
      </c>
      <c r="L2293">
        <v>4</v>
      </c>
      <c r="M2293">
        <v>0</v>
      </c>
      <c r="N2293">
        <v>0</v>
      </c>
      <c r="O2293">
        <v>0</v>
      </c>
      <c r="P2293">
        <v>1</v>
      </c>
      <c r="Q2293">
        <v>0</v>
      </c>
      <c r="R2293">
        <v>0</v>
      </c>
      <c r="S2293">
        <v>0</v>
      </c>
      <c r="T2293">
        <v>0</v>
      </c>
      <c r="U2293">
        <f t="shared" si="269"/>
        <v>0</v>
      </c>
      <c r="V2293" t="str">
        <f t="shared" si="263"/>
        <v>Int'l World Tour2015</v>
      </c>
      <c r="W2293" s="17">
        <f t="shared" si="264"/>
        <v>3</v>
      </c>
      <c r="X2293">
        <f t="shared" si="265"/>
        <v>103</v>
      </c>
      <c r="Y2293">
        <f t="shared" si="266"/>
        <v>100</v>
      </c>
      <c r="Z2293">
        <f t="shared" si="267"/>
        <v>97</v>
      </c>
      <c r="AA2293">
        <f t="shared" si="268"/>
        <v>77</v>
      </c>
    </row>
    <row r="2294" spans="1:27" x14ac:dyDescent="0.25">
      <c r="A2294" s="15" t="s">
        <v>28</v>
      </c>
      <c r="B2294" t="s">
        <v>28</v>
      </c>
      <c r="C2294" t="s">
        <v>28</v>
      </c>
      <c r="E2294">
        <v>2015</v>
      </c>
      <c r="F2294">
        <v>1</v>
      </c>
      <c r="G2294">
        <v>499</v>
      </c>
      <c r="H2294">
        <v>5</v>
      </c>
      <c r="I2294">
        <v>5</v>
      </c>
      <c r="J2294">
        <v>5</v>
      </c>
      <c r="K2294">
        <v>6</v>
      </c>
      <c r="L2294">
        <v>5</v>
      </c>
      <c r="M2294">
        <v>1</v>
      </c>
      <c r="N2294">
        <v>1</v>
      </c>
      <c r="O2294">
        <v>0</v>
      </c>
      <c r="P2294">
        <v>1</v>
      </c>
      <c r="Q2294">
        <v>0</v>
      </c>
      <c r="R2294">
        <v>0</v>
      </c>
      <c r="S2294">
        <v>0</v>
      </c>
      <c r="T2294">
        <v>0</v>
      </c>
      <c r="U2294">
        <f t="shared" si="269"/>
        <v>0</v>
      </c>
      <c r="V2294" t="str">
        <f t="shared" si="263"/>
        <v>True Blue Plantation2015</v>
      </c>
      <c r="W2294" s="17">
        <f t="shared" si="264"/>
        <v>7</v>
      </c>
      <c r="X2294">
        <f t="shared" si="265"/>
        <v>98</v>
      </c>
      <c r="Y2294">
        <f t="shared" si="266"/>
        <v>94</v>
      </c>
      <c r="Z2294">
        <f t="shared" si="267"/>
        <v>90</v>
      </c>
      <c r="AA2294">
        <f t="shared" si="268"/>
        <v>91</v>
      </c>
    </row>
    <row r="2295" spans="1:27" x14ac:dyDescent="0.25">
      <c r="A2295" s="15" t="s">
        <v>28</v>
      </c>
      <c r="B2295" t="s">
        <v>28</v>
      </c>
      <c r="C2295" t="s">
        <v>28</v>
      </c>
      <c r="E2295">
        <v>2015</v>
      </c>
      <c r="F2295">
        <v>2</v>
      </c>
      <c r="G2295">
        <v>316</v>
      </c>
      <c r="H2295">
        <v>4</v>
      </c>
      <c r="I2295">
        <v>6</v>
      </c>
      <c r="J2295">
        <v>7</v>
      </c>
      <c r="K2295">
        <v>5</v>
      </c>
      <c r="L2295">
        <v>4</v>
      </c>
      <c r="M2295">
        <v>0</v>
      </c>
      <c r="N2295">
        <v>0</v>
      </c>
      <c r="O2295">
        <v>0</v>
      </c>
      <c r="P2295">
        <v>1</v>
      </c>
      <c r="Q2295">
        <v>0</v>
      </c>
      <c r="R2295">
        <v>0</v>
      </c>
      <c r="S2295">
        <v>0</v>
      </c>
      <c r="T2295">
        <v>0</v>
      </c>
      <c r="U2295">
        <f t="shared" si="269"/>
        <v>0</v>
      </c>
      <c r="V2295" t="str">
        <f t="shared" si="263"/>
        <v>True Blue Plantation2015</v>
      </c>
      <c r="W2295" s="17">
        <f t="shared" si="264"/>
        <v>7</v>
      </c>
      <c r="X2295">
        <f t="shared" si="265"/>
        <v>98</v>
      </c>
      <c r="Y2295">
        <f t="shared" si="266"/>
        <v>94</v>
      </c>
      <c r="Z2295">
        <f t="shared" si="267"/>
        <v>90</v>
      </c>
      <c r="AA2295">
        <f t="shared" si="268"/>
        <v>91</v>
      </c>
    </row>
    <row r="2296" spans="1:27" x14ac:dyDescent="0.25">
      <c r="A2296" s="15" t="s">
        <v>28</v>
      </c>
      <c r="B2296" t="s">
        <v>28</v>
      </c>
      <c r="C2296" t="s">
        <v>28</v>
      </c>
      <c r="E2296">
        <v>2015</v>
      </c>
      <c r="F2296">
        <v>3</v>
      </c>
      <c r="G2296">
        <v>141</v>
      </c>
      <c r="H2296">
        <v>3</v>
      </c>
      <c r="I2296">
        <v>4</v>
      </c>
      <c r="J2296">
        <v>3</v>
      </c>
      <c r="K2296">
        <v>3</v>
      </c>
      <c r="L2296">
        <v>4</v>
      </c>
      <c r="M2296">
        <v>0</v>
      </c>
      <c r="N2296">
        <v>1</v>
      </c>
      <c r="O2296">
        <v>1</v>
      </c>
      <c r="P2296">
        <v>0</v>
      </c>
      <c r="Q2296">
        <v>0</v>
      </c>
      <c r="R2296">
        <v>0</v>
      </c>
      <c r="S2296">
        <v>0</v>
      </c>
      <c r="T2296">
        <v>0</v>
      </c>
      <c r="U2296">
        <f t="shared" si="269"/>
        <v>0</v>
      </c>
      <c r="V2296" t="str">
        <f t="shared" si="263"/>
        <v>True Blue Plantation2015</v>
      </c>
      <c r="W2296" s="17">
        <f t="shared" si="264"/>
        <v>7</v>
      </c>
      <c r="X2296">
        <f t="shared" si="265"/>
        <v>98</v>
      </c>
      <c r="Y2296">
        <f t="shared" si="266"/>
        <v>94</v>
      </c>
      <c r="Z2296">
        <f t="shared" si="267"/>
        <v>90</v>
      </c>
      <c r="AA2296">
        <f t="shared" si="268"/>
        <v>91</v>
      </c>
    </row>
    <row r="2297" spans="1:27" x14ac:dyDescent="0.25">
      <c r="A2297" s="15" t="s">
        <v>28</v>
      </c>
      <c r="B2297" t="s">
        <v>28</v>
      </c>
      <c r="C2297" t="s">
        <v>28</v>
      </c>
      <c r="E2297">
        <v>2015</v>
      </c>
      <c r="F2297">
        <v>4</v>
      </c>
      <c r="G2297">
        <v>493</v>
      </c>
      <c r="H2297">
        <v>5</v>
      </c>
      <c r="I2297">
        <v>7</v>
      </c>
      <c r="J2297">
        <v>6</v>
      </c>
      <c r="K2297">
        <v>9</v>
      </c>
      <c r="L2297">
        <v>5</v>
      </c>
      <c r="M2297">
        <v>0</v>
      </c>
      <c r="N2297">
        <v>0</v>
      </c>
      <c r="O2297">
        <v>0</v>
      </c>
      <c r="P2297">
        <v>1</v>
      </c>
      <c r="Q2297">
        <v>0</v>
      </c>
      <c r="R2297">
        <v>0</v>
      </c>
      <c r="S2297">
        <v>0</v>
      </c>
      <c r="T2297">
        <v>0</v>
      </c>
      <c r="U2297">
        <f t="shared" si="269"/>
        <v>0</v>
      </c>
      <c r="V2297" t="str">
        <f t="shared" si="263"/>
        <v>True Blue Plantation2015</v>
      </c>
      <c r="W2297" s="17">
        <f t="shared" si="264"/>
        <v>7</v>
      </c>
      <c r="X2297">
        <f t="shared" si="265"/>
        <v>98</v>
      </c>
      <c r="Y2297">
        <f t="shared" si="266"/>
        <v>94</v>
      </c>
      <c r="Z2297">
        <f t="shared" si="267"/>
        <v>90</v>
      </c>
      <c r="AA2297">
        <f t="shared" si="268"/>
        <v>91</v>
      </c>
    </row>
    <row r="2298" spans="1:27" x14ac:dyDescent="0.25">
      <c r="A2298" s="15" t="s">
        <v>28</v>
      </c>
      <c r="B2298" t="s">
        <v>28</v>
      </c>
      <c r="C2298" t="s">
        <v>28</v>
      </c>
      <c r="E2298">
        <v>2015</v>
      </c>
      <c r="F2298">
        <v>5</v>
      </c>
      <c r="G2298">
        <v>396</v>
      </c>
      <c r="H2298">
        <v>4</v>
      </c>
      <c r="I2298">
        <v>6</v>
      </c>
      <c r="J2298">
        <v>4</v>
      </c>
      <c r="K2298">
        <v>4</v>
      </c>
      <c r="L2298">
        <v>4</v>
      </c>
      <c r="M2298">
        <v>0</v>
      </c>
      <c r="N2298">
        <v>1</v>
      </c>
      <c r="O2298">
        <v>1</v>
      </c>
      <c r="P2298">
        <v>1</v>
      </c>
      <c r="Q2298">
        <v>0</v>
      </c>
      <c r="R2298">
        <v>0</v>
      </c>
      <c r="S2298">
        <v>0</v>
      </c>
      <c r="T2298">
        <v>0</v>
      </c>
      <c r="U2298">
        <f t="shared" si="269"/>
        <v>0</v>
      </c>
      <c r="V2298" t="str">
        <f t="shared" si="263"/>
        <v>True Blue Plantation2015</v>
      </c>
      <c r="W2298" s="17">
        <f t="shared" si="264"/>
        <v>7</v>
      </c>
      <c r="X2298">
        <f t="shared" si="265"/>
        <v>98</v>
      </c>
      <c r="Y2298">
        <f t="shared" si="266"/>
        <v>94</v>
      </c>
      <c r="Z2298">
        <f t="shared" si="267"/>
        <v>90</v>
      </c>
      <c r="AA2298">
        <f t="shared" si="268"/>
        <v>91</v>
      </c>
    </row>
    <row r="2299" spans="1:27" x14ac:dyDescent="0.25">
      <c r="A2299" s="15" t="s">
        <v>28</v>
      </c>
      <c r="B2299" t="s">
        <v>28</v>
      </c>
      <c r="C2299" t="s">
        <v>28</v>
      </c>
      <c r="E2299">
        <v>2015</v>
      </c>
      <c r="F2299">
        <v>6</v>
      </c>
      <c r="G2299">
        <v>383</v>
      </c>
      <c r="H2299">
        <v>4</v>
      </c>
      <c r="I2299">
        <v>5</v>
      </c>
      <c r="J2299">
        <v>7</v>
      </c>
      <c r="K2299">
        <v>7</v>
      </c>
      <c r="L2299">
        <v>6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f t="shared" si="269"/>
        <v>0</v>
      </c>
      <c r="V2299" t="str">
        <f t="shared" si="263"/>
        <v>True Blue Plantation2015</v>
      </c>
      <c r="W2299" s="17">
        <f t="shared" si="264"/>
        <v>7</v>
      </c>
      <c r="X2299">
        <f t="shared" si="265"/>
        <v>98</v>
      </c>
      <c r="Y2299">
        <f t="shared" si="266"/>
        <v>94</v>
      </c>
      <c r="Z2299">
        <f t="shared" si="267"/>
        <v>90</v>
      </c>
      <c r="AA2299">
        <f t="shared" si="268"/>
        <v>91</v>
      </c>
    </row>
    <row r="2300" spans="1:27" x14ac:dyDescent="0.25">
      <c r="A2300" s="15" t="s">
        <v>28</v>
      </c>
      <c r="B2300" t="s">
        <v>28</v>
      </c>
      <c r="C2300" t="s">
        <v>28</v>
      </c>
      <c r="E2300">
        <v>2015</v>
      </c>
      <c r="F2300">
        <v>7</v>
      </c>
      <c r="G2300">
        <v>151</v>
      </c>
      <c r="H2300">
        <v>3</v>
      </c>
      <c r="I2300">
        <v>3</v>
      </c>
      <c r="J2300">
        <v>3</v>
      </c>
      <c r="K2300">
        <v>3</v>
      </c>
      <c r="L2300">
        <v>4</v>
      </c>
      <c r="M2300">
        <v>1</v>
      </c>
      <c r="N2300">
        <v>1</v>
      </c>
      <c r="O2300">
        <v>1</v>
      </c>
      <c r="P2300">
        <v>0</v>
      </c>
      <c r="Q2300">
        <v>0</v>
      </c>
      <c r="R2300">
        <v>0</v>
      </c>
      <c r="S2300">
        <v>0</v>
      </c>
      <c r="T2300">
        <v>0</v>
      </c>
      <c r="U2300">
        <f t="shared" si="269"/>
        <v>0</v>
      </c>
      <c r="V2300" t="str">
        <f t="shared" si="263"/>
        <v>True Blue Plantation2015</v>
      </c>
      <c r="W2300" s="17">
        <f t="shared" si="264"/>
        <v>7</v>
      </c>
      <c r="X2300">
        <f t="shared" si="265"/>
        <v>98</v>
      </c>
      <c r="Y2300">
        <f t="shared" si="266"/>
        <v>94</v>
      </c>
      <c r="Z2300">
        <f t="shared" si="267"/>
        <v>90</v>
      </c>
      <c r="AA2300">
        <f t="shared" si="268"/>
        <v>91</v>
      </c>
    </row>
    <row r="2301" spans="1:27" x14ac:dyDescent="0.25">
      <c r="A2301" s="15" t="s">
        <v>28</v>
      </c>
      <c r="B2301" t="s">
        <v>28</v>
      </c>
      <c r="C2301" t="s">
        <v>28</v>
      </c>
      <c r="E2301">
        <v>2015</v>
      </c>
      <c r="F2301">
        <v>8</v>
      </c>
      <c r="G2301">
        <v>341</v>
      </c>
      <c r="H2301">
        <v>4</v>
      </c>
      <c r="I2301">
        <v>6</v>
      </c>
      <c r="J2301">
        <v>6</v>
      </c>
      <c r="K2301">
        <v>6</v>
      </c>
      <c r="L2301">
        <v>6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f t="shared" si="269"/>
        <v>0</v>
      </c>
      <c r="V2301" t="str">
        <f t="shared" si="263"/>
        <v>True Blue Plantation2015</v>
      </c>
      <c r="W2301" s="17">
        <f t="shared" si="264"/>
        <v>7</v>
      </c>
      <c r="X2301">
        <f t="shared" si="265"/>
        <v>98</v>
      </c>
      <c r="Y2301">
        <f t="shared" si="266"/>
        <v>94</v>
      </c>
      <c r="Z2301">
        <f t="shared" si="267"/>
        <v>90</v>
      </c>
      <c r="AA2301">
        <f t="shared" si="268"/>
        <v>91</v>
      </c>
    </row>
    <row r="2302" spans="1:27" x14ac:dyDescent="0.25">
      <c r="A2302" s="15" t="s">
        <v>28</v>
      </c>
      <c r="B2302" t="s">
        <v>28</v>
      </c>
      <c r="C2302" t="s">
        <v>28</v>
      </c>
      <c r="E2302">
        <v>2015</v>
      </c>
      <c r="F2302">
        <v>9</v>
      </c>
      <c r="G2302">
        <v>517</v>
      </c>
      <c r="H2302">
        <v>5</v>
      </c>
      <c r="I2302">
        <v>6</v>
      </c>
      <c r="J2302">
        <v>5</v>
      </c>
      <c r="K2302">
        <v>7</v>
      </c>
      <c r="L2302">
        <v>6</v>
      </c>
      <c r="M2302">
        <v>0</v>
      </c>
      <c r="N2302">
        <v>1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f t="shared" si="269"/>
        <v>0</v>
      </c>
      <c r="V2302" t="str">
        <f t="shared" si="263"/>
        <v>True Blue Plantation2015</v>
      </c>
      <c r="W2302" s="17">
        <f t="shared" si="264"/>
        <v>7</v>
      </c>
      <c r="X2302">
        <f t="shared" si="265"/>
        <v>98</v>
      </c>
      <c r="Y2302">
        <f t="shared" si="266"/>
        <v>94</v>
      </c>
      <c r="Z2302">
        <f t="shared" si="267"/>
        <v>90</v>
      </c>
      <c r="AA2302">
        <f t="shared" si="268"/>
        <v>91</v>
      </c>
    </row>
    <row r="2303" spans="1:27" x14ac:dyDescent="0.25">
      <c r="A2303" s="15" t="s">
        <v>28</v>
      </c>
      <c r="B2303" t="s">
        <v>28</v>
      </c>
      <c r="C2303" t="s">
        <v>28</v>
      </c>
      <c r="E2303">
        <v>2015</v>
      </c>
      <c r="F2303">
        <v>10</v>
      </c>
      <c r="G2303">
        <v>559</v>
      </c>
      <c r="H2303">
        <v>5</v>
      </c>
      <c r="I2303">
        <v>8</v>
      </c>
      <c r="J2303">
        <v>8</v>
      </c>
      <c r="K2303">
        <v>4</v>
      </c>
      <c r="L2303">
        <v>6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1</v>
      </c>
      <c r="T2303">
        <v>0</v>
      </c>
      <c r="U2303">
        <f t="shared" si="269"/>
        <v>1</v>
      </c>
      <c r="V2303" t="str">
        <f t="shared" si="263"/>
        <v>True Blue Plantation2015</v>
      </c>
      <c r="W2303" s="17">
        <f t="shared" si="264"/>
        <v>7</v>
      </c>
      <c r="X2303">
        <f t="shared" si="265"/>
        <v>98</v>
      </c>
      <c r="Y2303">
        <f t="shared" si="266"/>
        <v>94</v>
      </c>
      <c r="Z2303">
        <f t="shared" si="267"/>
        <v>90</v>
      </c>
      <c r="AA2303">
        <f t="shared" si="268"/>
        <v>91</v>
      </c>
    </row>
    <row r="2304" spans="1:27" x14ac:dyDescent="0.25">
      <c r="A2304" s="15" t="s">
        <v>28</v>
      </c>
      <c r="B2304" t="s">
        <v>28</v>
      </c>
      <c r="C2304" t="s">
        <v>28</v>
      </c>
      <c r="E2304">
        <v>2015</v>
      </c>
      <c r="F2304">
        <v>11</v>
      </c>
      <c r="G2304">
        <v>130</v>
      </c>
      <c r="H2304">
        <v>3</v>
      </c>
      <c r="I2304">
        <v>4</v>
      </c>
      <c r="J2304">
        <v>4</v>
      </c>
      <c r="K2304">
        <v>5</v>
      </c>
      <c r="L2304">
        <v>4</v>
      </c>
      <c r="M2304">
        <v>0</v>
      </c>
      <c r="N2304">
        <v>0</v>
      </c>
      <c r="O2304">
        <v>0</v>
      </c>
      <c r="P2304">
        <v>0</v>
      </c>
      <c r="Q2304">
        <v>0</v>
      </c>
      <c r="R2304">
        <v>0</v>
      </c>
      <c r="S2304">
        <v>0</v>
      </c>
      <c r="T2304">
        <v>0</v>
      </c>
      <c r="U2304">
        <f t="shared" si="269"/>
        <v>0</v>
      </c>
      <c r="V2304" t="str">
        <f t="shared" si="263"/>
        <v>True Blue Plantation2015</v>
      </c>
      <c r="W2304" s="17">
        <f t="shared" si="264"/>
        <v>7</v>
      </c>
      <c r="X2304">
        <f t="shared" si="265"/>
        <v>98</v>
      </c>
      <c r="Y2304">
        <f t="shared" si="266"/>
        <v>94</v>
      </c>
      <c r="Z2304">
        <f t="shared" si="267"/>
        <v>90</v>
      </c>
      <c r="AA2304">
        <f t="shared" si="268"/>
        <v>91</v>
      </c>
    </row>
    <row r="2305" spans="1:27" x14ac:dyDescent="0.25">
      <c r="A2305" s="15" t="s">
        <v>28</v>
      </c>
      <c r="B2305" t="s">
        <v>28</v>
      </c>
      <c r="C2305" t="s">
        <v>28</v>
      </c>
      <c r="E2305">
        <v>2015</v>
      </c>
      <c r="F2305">
        <v>12</v>
      </c>
      <c r="G2305">
        <v>371</v>
      </c>
      <c r="H2305">
        <v>4</v>
      </c>
      <c r="I2305">
        <v>4</v>
      </c>
      <c r="J2305">
        <v>5</v>
      </c>
      <c r="K2305">
        <v>4</v>
      </c>
      <c r="L2305">
        <v>8</v>
      </c>
      <c r="M2305">
        <v>1</v>
      </c>
      <c r="N2305">
        <v>0</v>
      </c>
      <c r="O2305">
        <v>1</v>
      </c>
      <c r="P2305">
        <v>0</v>
      </c>
      <c r="Q2305">
        <v>0</v>
      </c>
      <c r="R2305">
        <v>0</v>
      </c>
      <c r="S2305">
        <v>0</v>
      </c>
      <c r="T2305">
        <v>0</v>
      </c>
      <c r="U2305">
        <f t="shared" si="269"/>
        <v>0</v>
      </c>
      <c r="V2305" t="str">
        <f t="shared" si="263"/>
        <v>True Blue Plantation2015</v>
      </c>
      <c r="W2305" s="17">
        <f t="shared" si="264"/>
        <v>7</v>
      </c>
      <c r="X2305">
        <f t="shared" si="265"/>
        <v>98</v>
      </c>
      <c r="Y2305">
        <f t="shared" si="266"/>
        <v>94</v>
      </c>
      <c r="Z2305">
        <f t="shared" si="267"/>
        <v>90</v>
      </c>
      <c r="AA2305">
        <f t="shared" si="268"/>
        <v>91</v>
      </c>
    </row>
    <row r="2306" spans="1:27" x14ac:dyDescent="0.25">
      <c r="A2306" s="15" t="s">
        <v>28</v>
      </c>
      <c r="B2306" t="s">
        <v>28</v>
      </c>
      <c r="C2306" t="s">
        <v>28</v>
      </c>
      <c r="E2306">
        <v>2015</v>
      </c>
      <c r="F2306">
        <v>13</v>
      </c>
      <c r="G2306">
        <v>381</v>
      </c>
      <c r="H2306">
        <v>4</v>
      </c>
      <c r="I2306">
        <v>5</v>
      </c>
      <c r="J2306">
        <v>4</v>
      </c>
      <c r="K2306">
        <v>4</v>
      </c>
      <c r="L2306">
        <v>4</v>
      </c>
      <c r="M2306">
        <v>0</v>
      </c>
      <c r="N2306">
        <v>1</v>
      </c>
      <c r="O2306">
        <v>1</v>
      </c>
      <c r="P2306">
        <v>1</v>
      </c>
      <c r="Q2306">
        <v>0</v>
      </c>
      <c r="R2306">
        <v>0</v>
      </c>
      <c r="S2306">
        <v>0</v>
      </c>
      <c r="T2306">
        <v>0</v>
      </c>
      <c r="U2306">
        <f t="shared" si="269"/>
        <v>0</v>
      </c>
      <c r="V2306" t="str">
        <f t="shared" si="263"/>
        <v>True Blue Plantation2015</v>
      </c>
      <c r="W2306" s="17">
        <f t="shared" si="264"/>
        <v>7</v>
      </c>
      <c r="X2306">
        <f t="shared" si="265"/>
        <v>98</v>
      </c>
      <c r="Y2306">
        <f t="shared" si="266"/>
        <v>94</v>
      </c>
      <c r="Z2306">
        <f t="shared" si="267"/>
        <v>90</v>
      </c>
      <c r="AA2306">
        <f t="shared" si="268"/>
        <v>91</v>
      </c>
    </row>
    <row r="2307" spans="1:27" x14ac:dyDescent="0.25">
      <c r="A2307" s="15" t="s">
        <v>28</v>
      </c>
      <c r="B2307" t="s">
        <v>28</v>
      </c>
      <c r="C2307" t="s">
        <v>28</v>
      </c>
      <c r="E2307">
        <v>2015</v>
      </c>
      <c r="F2307">
        <v>14</v>
      </c>
      <c r="G2307">
        <v>138</v>
      </c>
      <c r="H2307">
        <v>3</v>
      </c>
      <c r="I2307">
        <v>5</v>
      </c>
      <c r="J2307">
        <v>4</v>
      </c>
      <c r="K2307">
        <v>3</v>
      </c>
      <c r="L2307">
        <v>4</v>
      </c>
      <c r="M2307">
        <v>0</v>
      </c>
      <c r="N2307">
        <v>0</v>
      </c>
      <c r="O2307">
        <v>1</v>
      </c>
      <c r="P2307">
        <v>0</v>
      </c>
      <c r="Q2307">
        <v>0</v>
      </c>
      <c r="R2307">
        <v>0</v>
      </c>
      <c r="S2307">
        <v>0</v>
      </c>
      <c r="T2307">
        <v>0</v>
      </c>
      <c r="U2307">
        <f t="shared" si="269"/>
        <v>0</v>
      </c>
      <c r="V2307" t="str">
        <f t="shared" ref="V2307:V2370" si="270">A2307&amp;E2307</f>
        <v>True Blue Plantation2015</v>
      </c>
      <c r="W2307" s="17">
        <f t="shared" ref="W2307:W2370" si="271">COUNTIF($C:$C,C2307)/18</f>
        <v>7</v>
      </c>
      <c r="X2307">
        <f t="shared" ref="X2307:X2370" si="272">SUMIF($V:$V,$V2307,$I:$I)</f>
        <v>98</v>
      </c>
      <c r="Y2307">
        <f t="shared" ref="Y2307:Y2370" si="273">SUMIF($V:$V,$V2307,$J:$J)</f>
        <v>94</v>
      </c>
      <c r="Z2307">
        <f t="shared" ref="Z2307:Z2370" si="274">SUMIF($V:$V,$V2307,$K:$K)</f>
        <v>90</v>
      </c>
      <c r="AA2307">
        <f t="shared" ref="AA2307:AA2370" si="275">SUMIF($V:$V,$V2307,$L:$L)</f>
        <v>91</v>
      </c>
    </row>
    <row r="2308" spans="1:27" x14ac:dyDescent="0.25">
      <c r="A2308" s="15" t="s">
        <v>28</v>
      </c>
      <c r="B2308" t="s">
        <v>28</v>
      </c>
      <c r="C2308" t="s">
        <v>28</v>
      </c>
      <c r="E2308">
        <v>2015</v>
      </c>
      <c r="F2308">
        <v>15</v>
      </c>
      <c r="G2308">
        <v>577</v>
      </c>
      <c r="H2308">
        <v>5</v>
      </c>
      <c r="I2308">
        <v>8</v>
      </c>
      <c r="J2308">
        <v>6</v>
      </c>
      <c r="K2308">
        <v>5</v>
      </c>
      <c r="L2308">
        <v>6</v>
      </c>
      <c r="M2308">
        <v>0</v>
      </c>
      <c r="N2308">
        <v>0</v>
      </c>
      <c r="O2308">
        <v>1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f t="shared" si="269"/>
        <v>0</v>
      </c>
      <c r="V2308" t="str">
        <f t="shared" si="270"/>
        <v>True Blue Plantation2015</v>
      </c>
      <c r="W2308" s="17">
        <f t="shared" si="271"/>
        <v>7</v>
      </c>
      <c r="X2308">
        <f t="shared" si="272"/>
        <v>98</v>
      </c>
      <c r="Y2308">
        <f t="shared" si="273"/>
        <v>94</v>
      </c>
      <c r="Z2308">
        <f t="shared" si="274"/>
        <v>90</v>
      </c>
      <c r="AA2308">
        <f t="shared" si="275"/>
        <v>91</v>
      </c>
    </row>
    <row r="2309" spans="1:27" x14ac:dyDescent="0.25">
      <c r="A2309" s="15" t="s">
        <v>28</v>
      </c>
      <c r="B2309" t="s">
        <v>28</v>
      </c>
      <c r="C2309" t="s">
        <v>28</v>
      </c>
      <c r="E2309">
        <v>2015</v>
      </c>
      <c r="F2309">
        <v>16</v>
      </c>
      <c r="G2309">
        <v>181</v>
      </c>
      <c r="H2309">
        <v>3</v>
      </c>
      <c r="I2309">
        <v>5</v>
      </c>
      <c r="J2309">
        <v>4</v>
      </c>
      <c r="K2309">
        <v>5</v>
      </c>
      <c r="L2309">
        <v>4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0</v>
      </c>
      <c r="S2309">
        <v>0</v>
      </c>
      <c r="T2309">
        <v>0</v>
      </c>
      <c r="U2309">
        <f t="shared" si="269"/>
        <v>0</v>
      </c>
      <c r="V2309" t="str">
        <f t="shared" si="270"/>
        <v>True Blue Plantation2015</v>
      </c>
      <c r="W2309" s="17">
        <f t="shared" si="271"/>
        <v>7</v>
      </c>
      <c r="X2309">
        <f t="shared" si="272"/>
        <v>98</v>
      </c>
      <c r="Y2309">
        <f t="shared" si="273"/>
        <v>94</v>
      </c>
      <c r="Z2309">
        <f t="shared" si="274"/>
        <v>90</v>
      </c>
      <c r="AA2309">
        <f t="shared" si="275"/>
        <v>91</v>
      </c>
    </row>
    <row r="2310" spans="1:27" x14ac:dyDescent="0.25">
      <c r="A2310" s="15" t="s">
        <v>28</v>
      </c>
      <c r="B2310" t="s">
        <v>28</v>
      </c>
      <c r="C2310" t="s">
        <v>28</v>
      </c>
      <c r="E2310">
        <v>2015</v>
      </c>
      <c r="F2310">
        <v>17</v>
      </c>
      <c r="G2310">
        <v>395</v>
      </c>
      <c r="H2310">
        <v>4</v>
      </c>
      <c r="I2310">
        <v>4</v>
      </c>
      <c r="J2310">
        <v>7</v>
      </c>
      <c r="K2310">
        <v>4</v>
      </c>
      <c r="L2310">
        <v>6</v>
      </c>
      <c r="M2310">
        <v>1</v>
      </c>
      <c r="N2310">
        <v>0</v>
      </c>
      <c r="O2310">
        <v>1</v>
      </c>
      <c r="P2310">
        <v>0</v>
      </c>
      <c r="Q2310">
        <v>0</v>
      </c>
      <c r="R2310">
        <v>0</v>
      </c>
      <c r="S2310">
        <v>0</v>
      </c>
      <c r="T2310">
        <v>0</v>
      </c>
      <c r="U2310">
        <f t="shared" ref="U2310:U2373" si="276">SUM(Q2310:T2310)</f>
        <v>0</v>
      </c>
      <c r="V2310" t="str">
        <f t="shared" si="270"/>
        <v>True Blue Plantation2015</v>
      </c>
      <c r="W2310" s="17">
        <f t="shared" si="271"/>
        <v>7</v>
      </c>
      <c r="X2310">
        <f t="shared" si="272"/>
        <v>98</v>
      </c>
      <c r="Y2310">
        <f t="shared" si="273"/>
        <v>94</v>
      </c>
      <c r="Z2310">
        <f t="shared" si="274"/>
        <v>90</v>
      </c>
      <c r="AA2310">
        <f t="shared" si="275"/>
        <v>91</v>
      </c>
    </row>
    <row r="2311" spans="1:27" x14ac:dyDescent="0.25">
      <c r="A2311" s="15" t="s">
        <v>28</v>
      </c>
      <c r="B2311" t="s">
        <v>28</v>
      </c>
      <c r="C2311" t="s">
        <v>28</v>
      </c>
      <c r="E2311">
        <v>2015</v>
      </c>
      <c r="F2311">
        <v>18</v>
      </c>
      <c r="G2311">
        <v>406</v>
      </c>
      <c r="H2311">
        <v>4</v>
      </c>
      <c r="I2311">
        <v>7</v>
      </c>
      <c r="J2311">
        <v>6</v>
      </c>
      <c r="K2311">
        <v>6</v>
      </c>
      <c r="L2311">
        <v>5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f t="shared" si="276"/>
        <v>0</v>
      </c>
      <c r="V2311" t="str">
        <f t="shared" si="270"/>
        <v>True Blue Plantation2015</v>
      </c>
      <c r="W2311" s="17">
        <f t="shared" si="271"/>
        <v>7</v>
      </c>
      <c r="X2311">
        <f t="shared" si="272"/>
        <v>98</v>
      </c>
      <c r="Y2311">
        <f t="shared" si="273"/>
        <v>94</v>
      </c>
      <c r="Z2311">
        <f t="shared" si="274"/>
        <v>90</v>
      </c>
      <c r="AA2311">
        <f t="shared" si="275"/>
        <v>91</v>
      </c>
    </row>
    <row r="2312" spans="1:27" x14ac:dyDescent="0.25">
      <c r="A2312" s="15" t="s">
        <v>26</v>
      </c>
      <c r="B2312" t="s">
        <v>26</v>
      </c>
      <c r="C2312" t="s">
        <v>26</v>
      </c>
      <c r="E2312">
        <v>2015</v>
      </c>
      <c r="F2312">
        <v>1</v>
      </c>
      <c r="G2312">
        <v>319</v>
      </c>
      <c r="H2312">
        <v>4</v>
      </c>
      <c r="I2312">
        <v>3</v>
      </c>
      <c r="J2312">
        <v>5</v>
      </c>
      <c r="K2312">
        <v>5</v>
      </c>
      <c r="L2312">
        <v>6</v>
      </c>
      <c r="M2312">
        <v>0</v>
      </c>
      <c r="N2312">
        <v>0</v>
      </c>
      <c r="O2312">
        <v>0</v>
      </c>
      <c r="P2312">
        <v>0</v>
      </c>
      <c r="Q2312">
        <v>1</v>
      </c>
      <c r="R2312">
        <v>0</v>
      </c>
      <c r="S2312">
        <v>0</v>
      </c>
      <c r="T2312">
        <v>0</v>
      </c>
      <c r="U2312">
        <f t="shared" si="276"/>
        <v>1</v>
      </c>
      <c r="V2312" t="str">
        <f t="shared" si="270"/>
        <v>Caledonia2015</v>
      </c>
      <c r="W2312" s="17">
        <f t="shared" si="271"/>
        <v>7</v>
      </c>
      <c r="X2312">
        <f t="shared" si="272"/>
        <v>101</v>
      </c>
      <c r="Y2312">
        <f t="shared" si="273"/>
        <v>97</v>
      </c>
      <c r="Z2312">
        <f t="shared" si="274"/>
        <v>97</v>
      </c>
      <c r="AA2312">
        <f t="shared" si="275"/>
        <v>98</v>
      </c>
    </row>
    <row r="2313" spans="1:27" x14ac:dyDescent="0.25">
      <c r="A2313" s="15" t="s">
        <v>26</v>
      </c>
      <c r="B2313" t="s">
        <v>26</v>
      </c>
      <c r="C2313" t="s">
        <v>26</v>
      </c>
      <c r="E2313">
        <v>2015</v>
      </c>
      <c r="F2313">
        <v>2</v>
      </c>
      <c r="G2313">
        <v>516</v>
      </c>
      <c r="H2313">
        <v>5</v>
      </c>
      <c r="I2313">
        <v>8</v>
      </c>
      <c r="J2313">
        <v>8</v>
      </c>
      <c r="K2313">
        <v>5</v>
      </c>
      <c r="L2313">
        <v>6</v>
      </c>
      <c r="M2313">
        <v>0</v>
      </c>
      <c r="N2313">
        <v>0</v>
      </c>
      <c r="O2313">
        <v>1</v>
      </c>
      <c r="P2313">
        <v>0</v>
      </c>
      <c r="Q2313">
        <v>0</v>
      </c>
      <c r="R2313">
        <v>0</v>
      </c>
      <c r="S2313">
        <v>0</v>
      </c>
      <c r="T2313">
        <v>0</v>
      </c>
      <c r="U2313">
        <f t="shared" si="276"/>
        <v>0</v>
      </c>
      <c r="V2313" t="str">
        <f t="shared" si="270"/>
        <v>Caledonia2015</v>
      </c>
      <c r="W2313" s="17">
        <f t="shared" si="271"/>
        <v>7</v>
      </c>
      <c r="X2313">
        <f t="shared" si="272"/>
        <v>101</v>
      </c>
      <c r="Y2313">
        <f t="shared" si="273"/>
        <v>97</v>
      </c>
      <c r="Z2313">
        <f t="shared" si="274"/>
        <v>97</v>
      </c>
      <c r="AA2313">
        <f t="shared" si="275"/>
        <v>98</v>
      </c>
    </row>
    <row r="2314" spans="1:27" x14ac:dyDescent="0.25">
      <c r="A2314" s="15" t="s">
        <v>26</v>
      </c>
      <c r="B2314" t="s">
        <v>26</v>
      </c>
      <c r="C2314" t="s">
        <v>26</v>
      </c>
      <c r="E2314">
        <v>2015</v>
      </c>
      <c r="F2314">
        <v>3</v>
      </c>
      <c r="G2314">
        <v>153</v>
      </c>
      <c r="H2314">
        <v>3</v>
      </c>
      <c r="I2314">
        <v>4</v>
      </c>
      <c r="J2314">
        <v>3</v>
      </c>
      <c r="K2314">
        <v>4</v>
      </c>
      <c r="L2314">
        <v>3</v>
      </c>
      <c r="M2314">
        <v>0</v>
      </c>
      <c r="N2314">
        <v>1</v>
      </c>
      <c r="O2314">
        <v>0</v>
      </c>
      <c r="P2314">
        <v>1</v>
      </c>
      <c r="Q2314">
        <v>0</v>
      </c>
      <c r="R2314">
        <v>0</v>
      </c>
      <c r="S2314">
        <v>0</v>
      </c>
      <c r="T2314">
        <v>0</v>
      </c>
      <c r="U2314">
        <f t="shared" si="276"/>
        <v>0</v>
      </c>
      <c r="V2314" t="str">
        <f t="shared" si="270"/>
        <v>Caledonia2015</v>
      </c>
      <c r="W2314" s="17">
        <f t="shared" si="271"/>
        <v>7</v>
      </c>
      <c r="X2314">
        <f t="shared" si="272"/>
        <v>101</v>
      </c>
      <c r="Y2314">
        <f t="shared" si="273"/>
        <v>97</v>
      </c>
      <c r="Z2314">
        <f t="shared" si="274"/>
        <v>97</v>
      </c>
      <c r="AA2314">
        <f t="shared" si="275"/>
        <v>98</v>
      </c>
    </row>
    <row r="2315" spans="1:27" x14ac:dyDescent="0.25">
      <c r="A2315" s="15" t="s">
        <v>26</v>
      </c>
      <c r="B2315" t="s">
        <v>26</v>
      </c>
      <c r="C2315" t="s">
        <v>26</v>
      </c>
      <c r="E2315">
        <v>2015</v>
      </c>
      <c r="F2315">
        <v>4</v>
      </c>
      <c r="G2315">
        <v>322</v>
      </c>
      <c r="H2315">
        <v>4</v>
      </c>
      <c r="I2315">
        <v>6</v>
      </c>
      <c r="J2315">
        <v>5</v>
      </c>
      <c r="K2315">
        <v>4</v>
      </c>
      <c r="L2315">
        <v>5</v>
      </c>
      <c r="M2315">
        <v>0</v>
      </c>
      <c r="N2315">
        <v>0</v>
      </c>
      <c r="O2315">
        <v>1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f t="shared" si="276"/>
        <v>0</v>
      </c>
      <c r="V2315" t="str">
        <f t="shared" si="270"/>
        <v>Caledonia2015</v>
      </c>
      <c r="W2315" s="17">
        <f t="shared" si="271"/>
        <v>7</v>
      </c>
      <c r="X2315">
        <f t="shared" si="272"/>
        <v>101</v>
      </c>
      <c r="Y2315">
        <f t="shared" si="273"/>
        <v>97</v>
      </c>
      <c r="Z2315">
        <f t="shared" si="274"/>
        <v>97</v>
      </c>
      <c r="AA2315">
        <f t="shared" si="275"/>
        <v>98</v>
      </c>
    </row>
    <row r="2316" spans="1:27" x14ac:dyDescent="0.25">
      <c r="A2316" s="15" t="s">
        <v>26</v>
      </c>
      <c r="B2316" t="s">
        <v>26</v>
      </c>
      <c r="C2316" t="s">
        <v>26</v>
      </c>
      <c r="E2316">
        <v>2015</v>
      </c>
      <c r="F2316">
        <v>5</v>
      </c>
      <c r="G2316">
        <v>347</v>
      </c>
      <c r="H2316">
        <v>4</v>
      </c>
      <c r="I2316">
        <v>7</v>
      </c>
      <c r="J2316">
        <v>8</v>
      </c>
      <c r="K2316">
        <v>6</v>
      </c>
      <c r="L2316">
        <v>4</v>
      </c>
      <c r="M2316">
        <v>0</v>
      </c>
      <c r="N2316">
        <v>0</v>
      </c>
      <c r="O2316">
        <v>0</v>
      </c>
      <c r="P2316">
        <v>1</v>
      </c>
      <c r="Q2316">
        <v>0</v>
      </c>
      <c r="R2316">
        <v>0</v>
      </c>
      <c r="S2316">
        <v>0</v>
      </c>
      <c r="T2316">
        <v>0</v>
      </c>
      <c r="U2316">
        <f t="shared" si="276"/>
        <v>0</v>
      </c>
      <c r="V2316" t="str">
        <f t="shared" si="270"/>
        <v>Caledonia2015</v>
      </c>
      <c r="W2316" s="17">
        <f t="shared" si="271"/>
        <v>7</v>
      </c>
      <c r="X2316">
        <f t="shared" si="272"/>
        <v>101</v>
      </c>
      <c r="Y2316">
        <f t="shared" si="273"/>
        <v>97</v>
      </c>
      <c r="Z2316">
        <f t="shared" si="274"/>
        <v>97</v>
      </c>
      <c r="AA2316">
        <f t="shared" si="275"/>
        <v>98</v>
      </c>
    </row>
    <row r="2317" spans="1:27" x14ac:dyDescent="0.25">
      <c r="A2317" s="15" t="s">
        <v>26</v>
      </c>
      <c r="B2317" t="s">
        <v>26</v>
      </c>
      <c r="C2317" t="s">
        <v>26</v>
      </c>
      <c r="E2317">
        <v>2015</v>
      </c>
      <c r="F2317">
        <v>6</v>
      </c>
      <c r="G2317">
        <v>120</v>
      </c>
      <c r="H2317">
        <v>3</v>
      </c>
      <c r="I2317">
        <v>5</v>
      </c>
      <c r="J2317">
        <v>5</v>
      </c>
      <c r="K2317">
        <v>6</v>
      </c>
      <c r="L2317">
        <v>4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0</v>
      </c>
      <c r="T2317">
        <v>0</v>
      </c>
      <c r="U2317">
        <f t="shared" si="276"/>
        <v>0</v>
      </c>
      <c r="V2317" t="str">
        <f t="shared" si="270"/>
        <v>Caledonia2015</v>
      </c>
      <c r="W2317" s="17">
        <f t="shared" si="271"/>
        <v>7</v>
      </c>
      <c r="X2317">
        <f t="shared" si="272"/>
        <v>101</v>
      </c>
      <c r="Y2317">
        <f t="shared" si="273"/>
        <v>97</v>
      </c>
      <c r="Z2317">
        <f t="shared" si="274"/>
        <v>97</v>
      </c>
      <c r="AA2317">
        <f t="shared" si="275"/>
        <v>98</v>
      </c>
    </row>
    <row r="2318" spans="1:27" x14ac:dyDescent="0.25">
      <c r="A2318" s="15" t="s">
        <v>26</v>
      </c>
      <c r="B2318" t="s">
        <v>26</v>
      </c>
      <c r="C2318" t="s">
        <v>26</v>
      </c>
      <c r="E2318">
        <v>2015</v>
      </c>
      <c r="F2318">
        <v>7</v>
      </c>
      <c r="G2318">
        <v>323</v>
      </c>
      <c r="H2318">
        <v>4</v>
      </c>
      <c r="I2318">
        <v>7</v>
      </c>
      <c r="J2318">
        <v>5</v>
      </c>
      <c r="K2318">
        <v>5</v>
      </c>
      <c r="L2318">
        <v>4</v>
      </c>
      <c r="M2318">
        <v>0</v>
      </c>
      <c r="N2318">
        <v>0</v>
      </c>
      <c r="O2318">
        <v>0</v>
      </c>
      <c r="P2318">
        <v>1</v>
      </c>
      <c r="Q2318">
        <v>0</v>
      </c>
      <c r="R2318">
        <v>0</v>
      </c>
      <c r="S2318">
        <v>0</v>
      </c>
      <c r="T2318">
        <v>0</v>
      </c>
      <c r="U2318">
        <f t="shared" si="276"/>
        <v>0</v>
      </c>
      <c r="V2318" t="str">
        <f t="shared" si="270"/>
        <v>Caledonia2015</v>
      </c>
      <c r="W2318" s="17">
        <f t="shared" si="271"/>
        <v>7</v>
      </c>
      <c r="X2318">
        <f t="shared" si="272"/>
        <v>101</v>
      </c>
      <c r="Y2318">
        <f t="shared" si="273"/>
        <v>97</v>
      </c>
      <c r="Z2318">
        <f t="shared" si="274"/>
        <v>97</v>
      </c>
      <c r="AA2318">
        <f t="shared" si="275"/>
        <v>98</v>
      </c>
    </row>
    <row r="2319" spans="1:27" x14ac:dyDescent="0.25">
      <c r="A2319" s="15" t="s">
        <v>26</v>
      </c>
      <c r="B2319" t="s">
        <v>26</v>
      </c>
      <c r="C2319" t="s">
        <v>26</v>
      </c>
      <c r="E2319">
        <v>2015</v>
      </c>
      <c r="F2319">
        <v>8</v>
      </c>
      <c r="G2319">
        <v>477</v>
      </c>
      <c r="H2319">
        <v>5</v>
      </c>
      <c r="I2319">
        <v>7</v>
      </c>
      <c r="J2319">
        <v>7</v>
      </c>
      <c r="K2319">
        <v>6</v>
      </c>
      <c r="L2319">
        <v>6</v>
      </c>
      <c r="M2319">
        <v>0</v>
      </c>
      <c r="N2319">
        <v>0</v>
      </c>
      <c r="O2319">
        <v>0</v>
      </c>
      <c r="P2319">
        <v>0</v>
      </c>
      <c r="Q2319">
        <v>0</v>
      </c>
      <c r="R2319">
        <v>0</v>
      </c>
      <c r="S2319">
        <v>0</v>
      </c>
      <c r="T2319">
        <v>0</v>
      </c>
      <c r="U2319">
        <f t="shared" si="276"/>
        <v>0</v>
      </c>
      <c r="V2319" t="str">
        <f t="shared" si="270"/>
        <v>Caledonia2015</v>
      </c>
      <c r="W2319" s="17">
        <f t="shared" si="271"/>
        <v>7</v>
      </c>
      <c r="X2319">
        <f t="shared" si="272"/>
        <v>101</v>
      </c>
      <c r="Y2319">
        <f t="shared" si="273"/>
        <v>97</v>
      </c>
      <c r="Z2319">
        <f t="shared" si="274"/>
        <v>97</v>
      </c>
      <c r="AA2319">
        <f t="shared" si="275"/>
        <v>98</v>
      </c>
    </row>
    <row r="2320" spans="1:27" x14ac:dyDescent="0.25">
      <c r="A2320" s="15" t="s">
        <v>26</v>
      </c>
      <c r="B2320" t="s">
        <v>26</v>
      </c>
      <c r="C2320" t="s">
        <v>26</v>
      </c>
      <c r="E2320">
        <v>2015</v>
      </c>
      <c r="F2320">
        <v>9</v>
      </c>
      <c r="G2320">
        <v>92</v>
      </c>
      <c r="H2320">
        <v>3</v>
      </c>
      <c r="I2320">
        <v>5</v>
      </c>
      <c r="J2320">
        <v>4</v>
      </c>
      <c r="K2320">
        <v>4</v>
      </c>
      <c r="L2320">
        <v>4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f t="shared" si="276"/>
        <v>0</v>
      </c>
      <c r="V2320" t="str">
        <f t="shared" si="270"/>
        <v>Caledonia2015</v>
      </c>
      <c r="W2320" s="17">
        <f t="shared" si="271"/>
        <v>7</v>
      </c>
      <c r="X2320">
        <f t="shared" si="272"/>
        <v>101</v>
      </c>
      <c r="Y2320">
        <f t="shared" si="273"/>
        <v>97</v>
      </c>
      <c r="Z2320">
        <f t="shared" si="274"/>
        <v>97</v>
      </c>
      <c r="AA2320">
        <f t="shared" si="275"/>
        <v>98</v>
      </c>
    </row>
    <row r="2321" spans="1:27" x14ac:dyDescent="0.25">
      <c r="A2321" s="15" t="s">
        <v>26</v>
      </c>
      <c r="B2321" t="s">
        <v>26</v>
      </c>
      <c r="C2321" t="s">
        <v>26</v>
      </c>
      <c r="E2321">
        <v>2015</v>
      </c>
      <c r="F2321">
        <v>10</v>
      </c>
      <c r="G2321">
        <v>518</v>
      </c>
      <c r="H2321">
        <v>5</v>
      </c>
      <c r="I2321">
        <v>5</v>
      </c>
      <c r="J2321">
        <v>8</v>
      </c>
      <c r="K2321">
        <v>7</v>
      </c>
      <c r="L2321">
        <v>7</v>
      </c>
      <c r="M2321">
        <v>1</v>
      </c>
      <c r="N2321">
        <v>0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f t="shared" si="276"/>
        <v>0</v>
      </c>
      <c r="V2321" t="str">
        <f t="shared" si="270"/>
        <v>Caledonia2015</v>
      </c>
      <c r="W2321" s="17">
        <f t="shared" si="271"/>
        <v>7</v>
      </c>
      <c r="X2321">
        <f t="shared" si="272"/>
        <v>101</v>
      </c>
      <c r="Y2321">
        <f t="shared" si="273"/>
        <v>97</v>
      </c>
      <c r="Z2321">
        <f t="shared" si="274"/>
        <v>97</v>
      </c>
      <c r="AA2321">
        <f t="shared" si="275"/>
        <v>98</v>
      </c>
    </row>
    <row r="2322" spans="1:27" x14ac:dyDescent="0.25">
      <c r="A2322" s="15" t="s">
        <v>26</v>
      </c>
      <c r="B2322" t="s">
        <v>26</v>
      </c>
      <c r="C2322" t="s">
        <v>26</v>
      </c>
      <c r="E2322">
        <v>2015</v>
      </c>
      <c r="F2322">
        <v>11</v>
      </c>
      <c r="G2322">
        <v>150</v>
      </c>
      <c r="H2322">
        <v>3</v>
      </c>
      <c r="I2322">
        <v>5</v>
      </c>
      <c r="J2322">
        <v>4</v>
      </c>
      <c r="K2322">
        <v>4</v>
      </c>
      <c r="L2322">
        <v>4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f t="shared" si="276"/>
        <v>0</v>
      </c>
      <c r="V2322" t="str">
        <f t="shared" si="270"/>
        <v>Caledonia2015</v>
      </c>
      <c r="W2322" s="17">
        <f t="shared" si="271"/>
        <v>7</v>
      </c>
      <c r="X2322">
        <f t="shared" si="272"/>
        <v>101</v>
      </c>
      <c r="Y2322">
        <f t="shared" si="273"/>
        <v>97</v>
      </c>
      <c r="Z2322">
        <f t="shared" si="274"/>
        <v>97</v>
      </c>
      <c r="AA2322">
        <f t="shared" si="275"/>
        <v>98</v>
      </c>
    </row>
    <row r="2323" spans="1:27" x14ac:dyDescent="0.25">
      <c r="A2323" s="15" t="s">
        <v>26</v>
      </c>
      <c r="B2323" t="s">
        <v>26</v>
      </c>
      <c r="C2323" t="s">
        <v>26</v>
      </c>
      <c r="E2323">
        <v>2015</v>
      </c>
      <c r="F2323">
        <v>12</v>
      </c>
      <c r="G2323">
        <v>384</v>
      </c>
      <c r="H2323">
        <v>4</v>
      </c>
      <c r="I2323">
        <v>6</v>
      </c>
      <c r="J2323">
        <v>5</v>
      </c>
      <c r="K2323">
        <v>7</v>
      </c>
      <c r="L2323">
        <v>9</v>
      </c>
      <c r="M2323">
        <v>0</v>
      </c>
      <c r="N2323">
        <v>0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f t="shared" si="276"/>
        <v>0</v>
      </c>
      <c r="V2323" t="str">
        <f t="shared" si="270"/>
        <v>Caledonia2015</v>
      </c>
      <c r="W2323" s="17">
        <f t="shared" si="271"/>
        <v>7</v>
      </c>
      <c r="X2323">
        <f t="shared" si="272"/>
        <v>101</v>
      </c>
      <c r="Y2323">
        <f t="shared" si="273"/>
        <v>97</v>
      </c>
      <c r="Z2323">
        <f t="shared" si="274"/>
        <v>97</v>
      </c>
      <c r="AA2323">
        <f t="shared" si="275"/>
        <v>98</v>
      </c>
    </row>
    <row r="2324" spans="1:27" x14ac:dyDescent="0.25">
      <c r="A2324" s="15" t="s">
        <v>26</v>
      </c>
      <c r="B2324" t="s">
        <v>26</v>
      </c>
      <c r="C2324" t="s">
        <v>26</v>
      </c>
      <c r="E2324">
        <v>2015</v>
      </c>
      <c r="F2324">
        <v>13</v>
      </c>
      <c r="G2324">
        <v>354</v>
      </c>
      <c r="H2324">
        <v>4</v>
      </c>
      <c r="I2324">
        <v>7</v>
      </c>
      <c r="J2324">
        <v>5</v>
      </c>
      <c r="K2324">
        <v>4</v>
      </c>
      <c r="L2324">
        <v>5</v>
      </c>
      <c r="M2324">
        <v>0</v>
      </c>
      <c r="N2324">
        <v>0</v>
      </c>
      <c r="O2324">
        <v>1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f t="shared" si="276"/>
        <v>0</v>
      </c>
      <c r="V2324" t="str">
        <f t="shared" si="270"/>
        <v>Caledonia2015</v>
      </c>
      <c r="W2324" s="17">
        <f t="shared" si="271"/>
        <v>7</v>
      </c>
      <c r="X2324">
        <f t="shared" si="272"/>
        <v>101</v>
      </c>
      <c r="Y2324">
        <f t="shared" si="273"/>
        <v>97</v>
      </c>
      <c r="Z2324">
        <f t="shared" si="274"/>
        <v>97</v>
      </c>
      <c r="AA2324">
        <f t="shared" si="275"/>
        <v>98</v>
      </c>
    </row>
    <row r="2325" spans="1:27" x14ac:dyDescent="0.25">
      <c r="A2325" s="15" t="s">
        <v>26</v>
      </c>
      <c r="B2325" t="s">
        <v>26</v>
      </c>
      <c r="C2325" t="s">
        <v>26</v>
      </c>
      <c r="E2325">
        <v>2015</v>
      </c>
      <c r="F2325">
        <v>14</v>
      </c>
      <c r="G2325">
        <v>343</v>
      </c>
      <c r="H2325">
        <v>4</v>
      </c>
      <c r="I2325">
        <v>5</v>
      </c>
      <c r="J2325">
        <v>6</v>
      </c>
      <c r="K2325">
        <v>8</v>
      </c>
      <c r="L2325">
        <v>6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0</v>
      </c>
      <c r="T2325">
        <v>0</v>
      </c>
      <c r="U2325">
        <f t="shared" si="276"/>
        <v>0</v>
      </c>
      <c r="V2325" t="str">
        <f t="shared" si="270"/>
        <v>Caledonia2015</v>
      </c>
      <c r="W2325" s="17">
        <f t="shared" si="271"/>
        <v>7</v>
      </c>
      <c r="X2325">
        <f t="shared" si="272"/>
        <v>101</v>
      </c>
      <c r="Y2325">
        <f t="shared" si="273"/>
        <v>97</v>
      </c>
      <c r="Z2325">
        <f t="shared" si="274"/>
        <v>97</v>
      </c>
      <c r="AA2325">
        <f t="shared" si="275"/>
        <v>98</v>
      </c>
    </row>
    <row r="2326" spans="1:27" x14ac:dyDescent="0.25">
      <c r="A2326" s="15" t="s">
        <v>26</v>
      </c>
      <c r="B2326" t="s">
        <v>26</v>
      </c>
      <c r="C2326" t="s">
        <v>26</v>
      </c>
      <c r="E2326">
        <v>2015</v>
      </c>
      <c r="F2326">
        <v>15</v>
      </c>
      <c r="G2326">
        <v>423</v>
      </c>
      <c r="H2326">
        <v>4</v>
      </c>
      <c r="I2326">
        <v>4</v>
      </c>
      <c r="J2326">
        <v>4</v>
      </c>
      <c r="K2326">
        <v>6</v>
      </c>
      <c r="L2326">
        <v>4</v>
      </c>
      <c r="M2326">
        <v>1</v>
      </c>
      <c r="N2326">
        <v>1</v>
      </c>
      <c r="O2326">
        <v>0</v>
      </c>
      <c r="P2326">
        <v>1</v>
      </c>
      <c r="Q2326">
        <v>0</v>
      </c>
      <c r="R2326">
        <v>0</v>
      </c>
      <c r="S2326">
        <v>0</v>
      </c>
      <c r="T2326">
        <v>0</v>
      </c>
      <c r="U2326">
        <f t="shared" si="276"/>
        <v>0</v>
      </c>
      <c r="V2326" t="str">
        <f t="shared" si="270"/>
        <v>Caledonia2015</v>
      </c>
      <c r="W2326" s="17">
        <f t="shared" si="271"/>
        <v>7</v>
      </c>
      <c r="X2326">
        <f t="shared" si="272"/>
        <v>101</v>
      </c>
      <c r="Y2326">
        <f t="shared" si="273"/>
        <v>97</v>
      </c>
      <c r="Z2326">
        <f t="shared" si="274"/>
        <v>97</v>
      </c>
      <c r="AA2326">
        <f t="shared" si="275"/>
        <v>98</v>
      </c>
    </row>
    <row r="2327" spans="1:27" x14ac:dyDescent="0.25">
      <c r="A2327" s="15" t="s">
        <v>26</v>
      </c>
      <c r="B2327" t="s">
        <v>26</v>
      </c>
      <c r="C2327" t="s">
        <v>26</v>
      </c>
      <c r="E2327">
        <v>2015</v>
      </c>
      <c r="F2327">
        <v>16</v>
      </c>
      <c r="G2327">
        <v>375</v>
      </c>
      <c r="H2327">
        <v>4</v>
      </c>
      <c r="I2327">
        <v>6</v>
      </c>
      <c r="J2327">
        <v>6</v>
      </c>
      <c r="K2327">
        <v>6</v>
      </c>
      <c r="L2327">
        <v>7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f t="shared" si="276"/>
        <v>0</v>
      </c>
      <c r="V2327" t="str">
        <f t="shared" si="270"/>
        <v>Caledonia2015</v>
      </c>
      <c r="W2327" s="17">
        <f t="shared" si="271"/>
        <v>7</v>
      </c>
      <c r="X2327">
        <f t="shared" si="272"/>
        <v>101</v>
      </c>
      <c r="Y2327">
        <f t="shared" si="273"/>
        <v>97</v>
      </c>
      <c r="Z2327">
        <f t="shared" si="274"/>
        <v>97</v>
      </c>
      <c r="AA2327">
        <f t="shared" si="275"/>
        <v>98</v>
      </c>
    </row>
    <row r="2328" spans="1:27" x14ac:dyDescent="0.25">
      <c r="A2328" s="15" t="s">
        <v>26</v>
      </c>
      <c r="B2328" t="s">
        <v>26</v>
      </c>
      <c r="C2328" t="s">
        <v>26</v>
      </c>
      <c r="E2328">
        <v>2015</v>
      </c>
      <c r="F2328">
        <v>17</v>
      </c>
      <c r="G2328">
        <v>132</v>
      </c>
      <c r="H2328">
        <v>3</v>
      </c>
      <c r="I2328">
        <v>5</v>
      </c>
      <c r="J2328">
        <v>4</v>
      </c>
      <c r="K2328">
        <v>3</v>
      </c>
      <c r="L2328">
        <v>7</v>
      </c>
      <c r="M2328">
        <v>0</v>
      </c>
      <c r="N2328">
        <v>0</v>
      </c>
      <c r="O2328">
        <v>1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f t="shared" si="276"/>
        <v>0</v>
      </c>
      <c r="V2328" t="str">
        <f t="shared" si="270"/>
        <v>Caledonia2015</v>
      </c>
      <c r="W2328" s="17">
        <f t="shared" si="271"/>
        <v>7</v>
      </c>
      <c r="X2328">
        <f t="shared" si="272"/>
        <v>101</v>
      </c>
      <c r="Y2328">
        <f t="shared" si="273"/>
        <v>97</v>
      </c>
      <c r="Z2328">
        <f t="shared" si="274"/>
        <v>97</v>
      </c>
      <c r="AA2328">
        <f t="shared" si="275"/>
        <v>98</v>
      </c>
    </row>
    <row r="2329" spans="1:27" x14ac:dyDescent="0.25">
      <c r="A2329" s="15" t="s">
        <v>26</v>
      </c>
      <c r="B2329" t="s">
        <v>26</v>
      </c>
      <c r="C2329" t="s">
        <v>26</v>
      </c>
      <c r="E2329">
        <v>2015</v>
      </c>
      <c r="F2329">
        <v>18</v>
      </c>
      <c r="G2329">
        <v>362</v>
      </c>
      <c r="H2329">
        <v>4</v>
      </c>
      <c r="I2329">
        <v>6</v>
      </c>
      <c r="J2329">
        <v>5</v>
      </c>
      <c r="K2329">
        <v>7</v>
      </c>
      <c r="L2329">
        <v>7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0</v>
      </c>
      <c r="T2329">
        <v>0</v>
      </c>
      <c r="U2329">
        <f t="shared" si="276"/>
        <v>0</v>
      </c>
      <c r="V2329" t="str">
        <f t="shared" si="270"/>
        <v>Caledonia2015</v>
      </c>
      <c r="W2329" s="17">
        <f t="shared" si="271"/>
        <v>7</v>
      </c>
      <c r="X2329">
        <f t="shared" si="272"/>
        <v>101</v>
      </c>
      <c r="Y2329">
        <f t="shared" si="273"/>
        <v>97</v>
      </c>
      <c r="Z2329">
        <f t="shared" si="274"/>
        <v>97</v>
      </c>
      <c r="AA2329">
        <f t="shared" si="275"/>
        <v>98</v>
      </c>
    </row>
    <row r="2330" spans="1:27" x14ac:dyDescent="0.25">
      <c r="A2330" s="15" t="s">
        <v>22</v>
      </c>
      <c r="B2330" t="s">
        <v>22</v>
      </c>
      <c r="C2330" t="s">
        <v>22</v>
      </c>
      <c r="E2330">
        <v>2015</v>
      </c>
      <c r="F2330">
        <v>1</v>
      </c>
      <c r="G2330">
        <v>396</v>
      </c>
      <c r="H2330">
        <v>4</v>
      </c>
      <c r="I2330">
        <v>5</v>
      </c>
      <c r="J2330">
        <v>5</v>
      </c>
      <c r="K2330">
        <v>5</v>
      </c>
      <c r="L2330">
        <v>5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f t="shared" si="276"/>
        <v>0</v>
      </c>
      <c r="V2330" t="str">
        <f t="shared" si="270"/>
        <v>Grande Dunes2015</v>
      </c>
      <c r="W2330" s="17">
        <f t="shared" si="271"/>
        <v>14</v>
      </c>
      <c r="X2330">
        <f t="shared" si="272"/>
        <v>105</v>
      </c>
      <c r="Y2330">
        <f t="shared" si="273"/>
        <v>91</v>
      </c>
      <c r="Z2330">
        <f t="shared" si="274"/>
        <v>89</v>
      </c>
      <c r="AA2330">
        <f t="shared" si="275"/>
        <v>92</v>
      </c>
    </row>
    <row r="2331" spans="1:27" x14ac:dyDescent="0.25">
      <c r="A2331" s="15" t="s">
        <v>22</v>
      </c>
      <c r="B2331" t="s">
        <v>22</v>
      </c>
      <c r="C2331" t="s">
        <v>22</v>
      </c>
      <c r="E2331">
        <v>2015</v>
      </c>
      <c r="F2331">
        <v>2</v>
      </c>
      <c r="G2331">
        <v>137</v>
      </c>
      <c r="H2331">
        <v>3</v>
      </c>
      <c r="I2331">
        <v>6</v>
      </c>
      <c r="J2331">
        <v>6</v>
      </c>
      <c r="K2331">
        <v>6</v>
      </c>
      <c r="L2331">
        <v>4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0</v>
      </c>
      <c r="T2331">
        <v>0</v>
      </c>
      <c r="U2331">
        <f t="shared" si="276"/>
        <v>0</v>
      </c>
      <c r="V2331" t="str">
        <f t="shared" si="270"/>
        <v>Grande Dunes2015</v>
      </c>
      <c r="W2331" s="17">
        <f t="shared" si="271"/>
        <v>14</v>
      </c>
      <c r="X2331">
        <f t="shared" si="272"/>
        <v>105</v>
      </c>
      <c r="Y2331">
        <f t="shared" si="273"/>
        <v>91</v>
      </c>
      <c r="Z2331">
        <f t="shared" si="274"/>
        <v>89</v>
      </c>
      <c r="AA2331">
        <f t="shared" si="275"/>
        <v>92</v>
      </c>
    </row>
    <row r="2332" spans="1:27" x14ac:dyDescent="0.25">
      <c r="A2332" s="15" t="s">
        <v>22</v>
      </c>
      <c r="B2332" t="s">
        <v>22</v>
      </c>
      <c r="C2332" t="s">
        <v>22</v>
      </c>
      <c r="E2332">
        <v>2015</v>
      </c>
      <c r="F2332">
        <v>3</v>
      </c>
      <c r="G2332">
        <v>378</v>
      </c>
      <c r="H2332">
        <v>4</v>
      </c>
      <c r="I2332">
        <v>9</v>
      </c>
      <c r="J2332">
        <v>6</v>
      </c>
      <c r="K2332">
        <v>5</v>
      </c>
      <c r="L2332">
        <v>3</v>
      </c>
      <c r="M2332">
        <v>0</v>
      </c>
      <c r="N2332">
        <v>0</v>
      </c>
      <c r="O2332">
        <v>0</v>
      </c>
      <c r="P2332">
        <v>0</v>
      </c>
      <c r="Q2332">
        <v>0</v>
      </c>
      <c r="R2332">
        <v>0</v>
      </c>
      <c r="S2332">
        <v>0</v>
      </c>
      <c r="T2332">
        <v>1</v>
      </c>
      <c r="U2332">
        <f t="shared" si="276"/>
        <v>1</v>
      </c>
      <c r="V2332" t="str">
        <f t="shared" si="270"/>
        <v>Grande Dunes2015</v>
      </c>
      <c r="W2332" s="17">
        <f t="shared" si="271"/>
        <v>14</v>
      </c>
      <c r="X2332">
        <f t="shared" si="272"/>
        <v>105</v>
      </c>
      <c r="Y2332">
        <f t="shared" si="273"/>
        <v>91</v>
      </c>
      <c r="Z2332">
        <f t="shared" si="274"/>
        <v>89</v>
      </c>
      <c r="AA2332">
        <f t="shared" si="275"/>
        <v>92</v>
      </c>
    </row>
    <row r="2333" spans="1:27" x14ac:dyDescent="0.25">
      <c r="A2333" s="15" t="s">
        <v>22</v>
      </c>
      <c r="B2333" t="s">
        <v>22</v>
      </c>
      <c r="C2333" t="s">
        <v>22</v>
      </c>
      <c r="E2333">
        <v>2015</v>
      </c>
      <c r="F2333">
        <v>4</v>
      </c>
      <c r="G2333">
        <v>506</v>
      </c>
      <c r="H2333">
        <v>5</v>
      </c>
      <c r="I2333">
        <v>7</v>
      </c>
      <c r="J2333">
        <v>5</v>
      </c>
      <c r="K2333">
        <v>5</v>
      </c>
      <c r="L2333">
        <v>8</v>
      </c>
      <c r="M2333">
        <v>0</v>
      </c>
      <c r="N2333">
        <v>1</v>
      </c>
      <c r="O2333">
        <v>1</v>
      </c>
      <c r="P2333">
        <v>0</v>
      </c>
      <c r="Q2333">
        <v>0</v>
      </c>
      <c r="R2333">
        <v>0</v>
      </c>
      <c r="S2333">
        <v>0</v>
      </c>
      <c r="T2333">
        <v>0</v>
      </c>
      <c r="U2333">
        <f t="shared" si="276"/>
        <v>0</v>
      </c>
      <c r="V2333" t="str">
        <f t="shared" si="270"/>
        <v>Grande Dunes2015</v>
      </c>
      <c r="W2333" s="17">
        <f t="shared" si="271"/>
        <v>14</v>
      </c>
      <c r="X2333">
        <f t="shared" si="272"/>
        <v>105</v>
      </c>
      <c r="Y2333">
        <f t="shared" si="273"/>
        <v>91</v>
      </c>
      <c r="Z2333">
        <f t="shared" si="274"/>
        <v>89</v>
      </c>
      <c r="AA2333">
        <f t="shared" si="275"/>
        <v>92</v>
      </c>
    </row>
    <row r="2334" spans="1:27" x14ac:dyDescent="0.25">
      <c r="A2334" s="15" t="s">
        <v>22</v>
      </c>
      <c r="B2334" t="s">
        <v>22</v>
      </c>
      <c r="C2334" t="s">
        <v>22</v>
      </c>
      <c r="E2334">
        <v>2015</v>
      </c>
      <c r="F2334">
        <v>5</v>
      </c>
      <c r="G2334">
        <v>383</v>
      </c>
      <c r="H2334">
        <v>4</v>
      </c>
      <c r="I2334">
        <v>6</v>
      </c>
      <c r="J2334">
        <v>7</v>
      </c>
      <c r="K2334">
        <v>4</v>
      </c>
      <c r="L2334">
        <v>6</v>
      </c>
      <c r="M2334">
        <v>0</v>
      </c>
      <c r="N2334">
        <v>0</v>
      </c>
      <c r="O2334">
        <v>1</v>
      </c>
      <c r="P2334">
        <v>0</v>
      </c>
      <c r="Q2334">
        <v>0</v>
      </c>
      <c r="R2334">
        <v>0</v>
      </c>
      <c r="S2334">
        <v>0</v>
      </c>
      <c r="T2334">
        <v>0</v>
      </c>
      <c r="U2334">
        <f t="shared" si="276"/>
        <v>0</v>
      </c>
      <c r="V2334" t="str">
        <f t="shared" si="270"/>
        <v>Grande Dunes2015</v>
      </c>
      <c r="W2334" s="17">
        <f t="shared" si="271"/>
        <v>14</v>
      </c>
      <c r="X2334">
        <f t="shared" si="272"/>
        <v>105</v>
      </c>
      <c r="Y2334">
        <f t="shared" si="273"/>
        <v>91</v>
      </c>
      <c r="Z2334">
        <f t="shared" si="274"/>
        <v>89</v>
      </c>
      <c r="AA2334">
        <f t="shared" si="275"/>
        <v>92</v>
      </c>
    </row>
    <row r="2335" spans="1:27" x14ac:dyDescent="0.25">
      <c r="A2335" s="15" t="s">
        <v>22</v>
      </c>
      <c r="B2335" t="s">
        <v>22</v>
      </c>
      <c r="C2335" t="s">
        <v>22</v>
      </c>
      <c r="E2335">
        <v>2015</v>
      </c>
      <c r="F2335">
        <v>6</v>
      </c>
      <c r="G2335">
        <v>305</v>
      </c>
      <c r="H2335">
        <v>4</v>
      </c>
      <c r="I2335">
        <v>6</v>
      </c>
      <c r="J2335">
        <v>5</v>
      </c>
      <c r="K2335">
        <v>5</v>
      </c>
      <c r="L2335">
        <v>6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f t="shared" si="276"/>
        <v>0</v>
      </c>
      <c r="V2335" t="str">
        <f t="shared" si="270"/>
        <v>Grande Dunes2015</v>
      </c>
      <c r="W2335" s="17">
        <f t="shared" si="271"/>
        <v>14</v>
      </c>
      <c r="X2335">
        <f t="shared" si="272"/>
        <v>105</v>
      </c>
      <c r="Y2335">
        <f t="shared" si="273"/>
        <v>91</v>
      </c>
      <c r="Z2335">
        <f t="shared" si="274"/>
        <v>89</v>
      </c>
      <c r="AA2335">
        <f t="shared" si="275"/>
        <v>92</v>
      </c>
    </row>
    <row r="2336" spans="1:27" x14ac:dyDescent="0.25">
      <c r="A2336" s="15" t="s">
        <v>22</v>
      </c>
      <c r="B2336" t="s">
        <v>22</v>
      </c>
      <c r="C2336" t="s">
        <v>22</v>
      </c>
      <c r="E2336">
        <v>2015</v>
      </c>
      <c r="F2336">
        <v>7</v>
      </c>
      <c r="G2336">
        <v>495</v>
      </c>
      <c r="H2336">
        <v>5</v>
      </c>
      <c r="I2336">
        <v>5</v>
      </c>
      <c r="J2336">
        <v>7</v>
      </c>
      <c r="K2336">
        <v>7</v>
      </c>
      <c r="L2336">
        <v>6</v>
      </c>
      <c r="M2336">
        <v>1</v>
      </c>
      <c r="N2336">
        <v>0</v>
      </c>
      <c r="O2336">
        <v>0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f t="shared" si="276"/>
        <v>0</v>
      </c>
      <c r="V2336" t="str">
        <f t="shared" si="270"/>
        <v>Grande Dunes2015</v>
      </c>
      <c r="W2336" s="17">
        <f t="shared" si="271"/>
        <v>14</v>
      </c>
      <c r="X2336">
        <f t="shared" si="272"/>
        <v>105</v>
      </c>
      <c r="Y2336">
        <f t="shared" si="273"/>
        <v>91</v>
      </c>
      <c r="Z2336">
        <f t="shared" si="274"/>
        <v>89</v>
      </c>
      <c r="AA2336">
        <f t="shared" si="275"/>
        <v>92</v>
      </c>
    </row>
    <row r="2337" spans="1:27" x14ac:dyDescent="0.25">
      <c r="A2337" s="15" t="s">
        <v>22</v>
      </c>
      <c r="B2337" t="s">
        <v>22</v>
      </c>
      <c r="C2337" t="s">
        <v>22</v>
      </c>
      <c r="E2337">
        <v>2015</v>
      </c>
      <c r="F2337">
        <v>8</v>
      </c>
      <c r="G2337">
        <v>155</v>
      </c>
      <c r="H2337">
        <v>3</v>
      </c>
      <c r="I2337">
        <v>4</v>
      </c>
      <c r="J2337">
        <v>7</v>
      </c>
      <c r="K2337">
        <v>4</v>
      </c>
      <c r="L2337">
        <v>3</v>
      </c>
      <c r="M2337">
        <v>0</v>
      </c>
      <c r="N2337">
        <v>0</v>
      </c>
      <c r="O2337">
        <v>0</v>
      </c>
      <c r="P2337">
        <v>1</v>
      </c>
      <c r="Q2337">
        <v>0</v>
      </c>
      <c r="R2337">
        <v>0</v>
      </c>
      <c r="S2337">
        <v>0</v>
      </c>
      <c r="T2337">
        <v>0</v>
      </c>
      <c r="U2337">
        <f t="shared" si="276"/>
        <v>0</v>
      </c>
      <c r="V2337" t="str">
        <f t="shared" si="270"/>
        <v>Grande Dunes2015</v>
      </c>
      <c r="W2337" s="17">
        <f t="shared" si="271"/>
        <v>14</v>
      </c>
      <c r="X2337">
        <f t="shared" si="272"/>
        <v>105</v>
      </c>
      <c r="Y2337">
        <f t="shared" si="273"/>
        <v>91</v>
      </c>
      <c r="Z2337">
        <f t="shared" si="274"/>
        <v>89</v>
      </c>
      <c r="AA2337">
        <f t="shared" si="275"/>
        <v>92</v>
      </c>
    </row>
    <row r="2338" spans="1:27" x14ac:dyDescent="0.25">
      <c r="A2338" s="15" t="s">
        <v>22</v>
      </c>
      <c r="B2338" t="s">
        <v>22</v>
      </c>
      <c r="C2338" t="s">
        <v>22</v>
      </c>
      <c r="E2338">
        <v>2015</v>
      </c>
      <c r="F2338">
        <v>9</v>
      </c>
      <c r="G2338">
        <v>386</v>
      </c>
      <c r="H2338">
        <v>4</v>
      </c>
      <c r="I2338">
        <v>6</v>
      </c>
      <c r="J2338">
        <v>4</v>
      </c>
      <c r="K2338">
        <v>5</v>
      </c>
      <c r="L2338">
        <v>6</v>
      </c>
      <c r="M2338">
        <v>0</v>
      </c>
      <c r="N2338">
        <v>1</v>
      </c>
      <c r="O2338">
        <v>0</v>
      </c>
      <c r="P2338">
        <v>0</v>
      </c>
      <c r="Q2338">
        <v>0</v>
      </c>
      <c r="R2338">
        <v>0</v>
      </c>
      <c r="S2338">
        <v>0</v>
      </c>
      <c r="T2338">
        <v>0</v>
      </c>
      <c r="U2338">
        <f t="shared" si="276"/>
        <v>0</v>
      </c>
      <c r="V2338" t="str">
        <f t="shared" si="270"/>
        <v>Grande Dunes2015</v>
      </c>
      <c r="W2338" s="17">
        <f t="shared" si="271"/>
        <v>14</v>
      </c>
      <c r="X2338">
        <f t="shared" si="272"/>
        <v>105</v>
      </c>
      <c r="Y2338">
        <f t="shared" si="273"/>
        <v>91</v>
      </c>
      <c r="Z2338">
        <f t="shared" si="274"/>
        <v>89</v>
      </c>
      <c r="AA2338">
        <f t="shared" si="275"/>
        <v>92</v>
      </c>
    </row>
    <row r="2339" spans="1:27" x14ac:dyDescent="0.25">
      <c r="A2339" s="15" t="s">
        <v>22</v>
      </c>
      <c r="B2339" t="s">
        <v>22</v>
      </c>
      <c r="C2339" t="s">
        <v>22</v>
      </c>
      <c r="E2339">
        <v>2015</v>
      </c>
      <c r="F2339">
        <v>10</v>
      </c>
      <c r="G2339">
        <v>385</v>
      </c>
      <c r="H2339">
        <v>4</v>
      </c>
      <c r="I2339">
        <v>5</v>
      </c>
      <c r="J2339">
        <v>3</v>
      </c>
      <c r="K2339">
        <v>5</v>
      </c>
      <c r="L2339">
        <v>6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1</v>
      </c>
      <c r="S2339">
        <v>0</v>
      </c>
      <c r="T2339">
        <v>0</v>
      </c>
      <c r="U2339">
        <f t="shared" si="276"/>
        <v>1</v>
      </c>
      <c r="V2339" t="str">
        <f t="shared" si="270"/>
        <v>Grande Dunes2015</v>
      </c>
      <c r="W2339" s="17">
        <f t="shared" si="271"/>
        <v>14</v>
      </c>
      <c r="X2339">
        <f t="shared" si="272"/>
        <v>105</v>
      </c>
      <c r="Y2339">
        <f t="shared" si="273"/>
        <v>91</v>
      </c>
      <c r="Z2339">
        <f t="shared" si="274"/>
        <v>89</v>
      </c>
      <c r="AA2339">
        <f t="shared" si="275"/>
        <v>92</v>
      </c>
    </row>
    <row r="2340" spans="1:27" x14ac:dyDescent="0.25">
      <c r="A2340" s="15" t="s">
        <v>22</v>
      </c>
      <c r="B2340" t="s">
        <v>22</v>
      </c>
      <c r="C2340" t="s">
        <v>22</v>
      </c>
      <c r="E2340">
        <v>2015</v>
      </c>
      <c r="F2340">
        <v>11</v>
      </c>
      <c r="G2340">
        <v>124</v>
      </c>
      <c r="H2340">
        <v>3</v>
      </c>
      <c r="I2340">
        <v>6</v>
      </c>
      <c r="J2340">
        <v>2</v>
      </c>
      <c r="K2340">
        <v>4</v>
      </c>
      <c r="L2340">
        <v>2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1</v>
      </c>
      <c r="S2340">
        <v>0</v>
      </c>
      <c r="T2340">
        <v>1</v>
      </c>
      <c r="U2340">
        <f t="shared" si="276"/>
        <v>2</v>
      </c>
      <c r="V2340" t="str">
        <f t="shared" si="270"/>
        <v>Grande Dunes2015</v>
      </c>
      <c r="W2340" s="17">
        <f t="shared" si="271"/>
        <v>14</v>
      </c>
      <c r="X2340">
        <f t="shared" si="272"/>
        <v>105</v>
      </c>
      <c r="Y2340">
        <f t="shared" si="273"/>
        <v>91</v>
      </c>
      <c r="Z2340">
        <f t="shared" si="274"/>
        <v>89</v>
      </c>
      <c r="AA2340">
        <f t="shared" si="275"/>
        <v>92</v>
      </c>
    </row>
    <row r="2341" spans="1:27" x14ac:dyDescent="0.25">
      <c r="A2341" s="15" t="s">
        <v>22</v>
      </c>
      <c r="B2341" t="s">
        <v>22</v>
      </c>
      <c r="C2341" t="s">
        <v>22</v>
      </c>
      <c r="E2341">
        <v>2015</v>
      </c>
      <c r="F2341">
        <v>12</v>
      </c>
      <c r="G2341">
        <v>350</v>
      </c>
      <c r="H2341">
        <v>4</v>
      </c>
      <c r="I2341">
        <v>7</v>
      </c>
      <c r="J2341">
        <v>5</v>
      </c>
      <c r="K2341">
        <v>4</v>
      </c>
      <c r="L2341">
        <v>5</v>
      </c>
      <c r="M2341">
        <v>0</v>
      </c>
      <c r="N2341">
        <v>0</v>
      </c>
      <c r="O2341">
        <v>1</v>
      </c>
      <c r="P2341">
        <v>0</v>
      </c>
      <c r="Q2341">
        <v>0</v>
      </c>
      <c r="R2341">
        <v>0</v>
      </c>
      <c r="S2341">
        <v>0</v>
      </c>
      <c r="T2341">
        <v>0</v>
      </c>
      <c r="U2341">
        <f t="shared" si="276"/>
        <v>0</v>
      </c>
      <c r="V2341" t="str">
        <f t="shared" si="270"/>
        <v>Grande Dunes2015</v>
      </c>
      <c r="W2341" s="17">
        <f t="shared" si="271"/>
        <v>14</v>
      </c>
      <c r="X2341">
        <f t="shared" si="272"/>
        <v>105</v>
      </c>
      <c r="Y2341">
        <f t="shared" si="273"/>
        <v>91</v>
      </c>
      <c r="Z2341">
        <f t="shared" si="274"/>
        <v>89</v>
      </c>
      <c r="AA2341">
        <f t="shared" si="275"/>
        <v>92</v>
      </c>
    </row>
    <row r="2342" spans="1:27" x14ac:dyDescent="0.25">
      <c r="A2342" s="15" t="s">
        <v>22</v>
      </c>
      <c r="B2342" t="s">
        <v>22</v>
      </c>
      <c r="C2342" t="s">
        <v>22</v>
      </c>
      <c r="E2342">
        <v>2015</v>
      </c>
      <c r="F2342">
        <v>13</v>
      </c>
      <c r="G2342">
        <v>499</v>
      </c>
      <c r="H2342">
        <v>5</v>
      </c>
      <c r="I2342">
        <v>6</v>
      </c>
      <c r="J2342">
        <v>6</v>
      </c>
      <c r="K2342">
        <v>6</v>
      </c>
      <c r="L2342">
        <v>7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f t="shared" si="276"/>
        <v>0</v>
      </c>
      <c r="V2342" t="str">
        <f t="shared" si="270"/>
        <v>Grande Dunes2015</v>
      </c>
      <c r="W2342" s="17">
        <f t="shared" si="271"/>
        <v>14</v>
      </c>
      <c r="X2342">
        <f t="shared" si="272"/>
        <v>105</v>
      </c>
      <c r="Y2342">
        <f t="shared" si="273"/>
        <v>91</v>
      </c>
      <c r="Z2342">
        <f t="shared" si="274"/>
        <v>89</v>
      </c>
      <c r="AA2342">
        <f t="shared" si="275"/>
        <v>92</v>
      </c>
    </row>
    <row r="2343" spans="1:27" x14ac:dyDescent="0.25">
      <c r="A2343" s="15" t="s">
        <v>22</v>
      </c>
      <c r="B2343" t="s">
        <v>22</v>
      </c>
      <c r="C2343" t="s">
        <v>22</v>
      </c>
      <c r="E2343">
        <v>2015</v>
      </c>
      <c r="F2343">
        <v>14</v>
      </c>
      <c r="G2343">
        <v>158</v>
      </c>
      <c r="H2343">
        <v>3</v>
      </c>
      <c r="I2343">
        <v>5</v>
      </c>
      <c r="J2343">
        <v>6</v>
      </c>
      <c r="K2343">
        <v>4</v>
      </c>
      <c r="L2343">
        <v>3</v>
      </c>
      <c r="M2343">
        <v>0</v>
      </c>
      <c r="N2343">
        <v>0</v>
      </c>
      <c r="O2343">
        <v>0</v>
      </c>
      <c r="P2343">
        <v>1</v>
      </c>
      <c r="Q2343">
        <v>0</v>
      </c>
      <c r="R2343">
        <v>0</v>
      </c>
      <c r="S2343">
        <v>0</v>
      </c>
      <c r="T2343">
        <v>0</v>
      </c>
      <c r="U2343">
        <f t="shared" si="276"/>
        <v>0</v>
      </c>
      <c r="V2343" t="str">
        <f t="shared" si="270"/>
        <v>Grande Dunes2015</v>
      </c>
      <c r="W2343" s="17">
        <f t="shared" si="271"/>
        <v>14</v>
      </c>
      <c r="X2343">
        <f t="shared" si="272"/>
        <v>105</v>
      </c>
      <c r="Y2343">
        <f t="shared" si="273"/>
        <v>91</v>
      </c>
      <c r="Z2343">
        <f t="shared" si="274"/>
        <v>89</v>
      </c>
      <c r="AA2343">
        <f t="shared" si="275"/>
        <v>92</v>
      </c>
    </row>
    <row r="2344" spans="1:27" x14ac:dyDescent="0.25">
      <c r="A2344" s="15" t="s">
        <v>22</v>
      </c>
      <c r="B2344" t="s">
        <v>22</v>
      </c>
      <c r="C2344" t="s">
        <v>22</v>
      </c>
      <c r="E2344">
        <v>2015</v>
      </c>
      <c r="F2344">
        <v>15</v>
      </c>
      <c r="G2344">
        <v>400</v>
      </c>
      <c r="H2344">
        <v>4</v>
      </c>
      <c r="I2344">
        <v>5</v>
      </c>
      <c r="J2344">
        <v>4</v>
      </c>
      <c r="K2344">
        <v>6</v>
      </c>
      <c r="L2344">
        <v>5</v>
      </c>
      <c r="M2344">
        <v>0</v>
      </c>
      <c r="N2344">
        <v>1</v>
      </c>
      <c r="O2344">
        <v>0</v>
      </c>
      <c r="P2344">
        <v>0</v>
      </c>
      <c r="Q2344">
        <v>0</v>
      </c>
      <c r="R2344">
        <v>0</v>
      </c>
      <c r="S2344">
        <v>0</v>
      </c>
      <c r="T2344">
        <v>0</v>
      </c>
      <c r="U2344">
        <f t="shared" si="276"/>
        <v>0</v>
      </c>
      <c r="V2344" t="str">
        <f t="shared" si="270"/>
        <v>Grande Dunes2015</v>
      </c>
      <c r="W2344" s="17">
        <f t="shared" si="271"/>
        <v>14</v>
      </c>
      <c r="X2344">
        <f t="shared" si="272"/>
        <v>105</v>
      </c>
      <c r="Y2344">
        <f t="shared" si="273"/>
        <v>91</v>
      </c>
      <c r="Z2344">
        <f t="shared" si="274"/>
        <v>89</v>
      </c>
      <c r="AA2344">
        <f t="shared" si="275"/>
        <v>92</v>
      </c>
    </row>
    <row r="2345" spans="1:27" x14ac:dyDescent="0.25">
      <c r="A2345" s="15" t="s">
        <v>22</v>
      </c>
      <c r="B2345" t="s">
        <v>22</v>
      </c>
      <c r="C2345" t="s">
        <v>22</v>
      </c>
      <c r="E2345">
        <v>2015</v>
      </c>
      <c r="F2345">
        <v>16</v>
      </c>
      <c r="G2345">
        <v>365</v>
      </c>
      <c r="H2345">
        <v>4</v>
      </c>
      <c r="I2345">
        <v>5</v>
      </c>
      <c r="J2345">
        <v>4</v>
      </c>
      <c r="K2345">
        <v>5</v>
      </c>
      <c r="L2345">
        <v>6</v>
      </c>
      <c r="M2345">
        <v>0</v>
      </c>
      <c r="N2345">
        <v>1</v>
      </c>
      <c r="O2345">
        <v>0</v>
      </c>
      <c r="P2345">
        <v>0</v>
      </c>
      <c r="Q2345">
        <v>0</v>
      </c>
      <c r="R2345">
        <v>0</v>
      </c>
      <c r="S2345">
        <v>0</v>
      </c>
      <c r="T2345">
        <v>0</v>
      </c>
      <c r="U2345">
        <f t="shared" si="276"/>
        <v>0</v>
      </c>
      <c r="V2345" t="str">
        <f t="shared" si="270"/>
        <v>Grande Dunes2015</v>
      </c>
      <c r="W2345" s="17">
        <f t="shared" si="271"/>
        <v>14</v>
      </c>
      <c r="X2345">
        <f t="shared" si="272"/>
        <v>105</v>
      </c>
      <c r="Y2345">
        <f t="shared" si="273"/>
        <v>91</v>
      </c>
      <c r="Z2345">
        <f t="shared" si="274"/>
        <v>89</v>
      </c>
      <c r="AA2345">
        <f t="shared" si="275"/>
        <v>92</v>
      </c>
    </row>
    <row r="2346" spans="1:27" x14ac:dyDescent="0.25">
      <c r="A2346" s="15" t="s">
        <v>22</v>
      </c>
      <c r="B2346" t="s">
        <v>22</v>
      </c>
      <c r="C2346" t="s">
        <v>22</v>
      </c>
      <c r="E2346">
        <v>2015</v>
      </c>
      <c r="F2346">
        <v>17</v>
      </c>
      <c r="G2346">
        <v>477</v>
      </c>
      <c r="H2346">
        <v>5</v>
      </c>
      <c r="I2346">
        <v>8</v>
      </c>
      <c r="J2346">
        <v>4</v>
      </c>
      <c r="K2346">
        <v>5</v>
      </c>
      <c r="L2346">
        <v>6</v>
      </c>
      <c r="M2346">
        <v>0</v>
      </c>
      <c r="N2346">
        <v>0</v>
      </c>
      <c r="O2346">
        <v>1</v>
      </c>
      <c r="P2346">
        <v>0</v>
      </c>
      <c r="Q2346">
        <v>0</v>
      </c>
      <c r="R2346">
        <v>1</v>
      </c>
      <c r="S2346">
        <v>0</v>
      </c>
      <c r="T2346">
        <v>0</v>
      </c>
      <c r="U2346">
        <f t="shared" si="276"/>
        <v>1</v>
      </c>
      <c r="V2346" t="str">
        <f t="shared" si="270"/>
        <v>Grande Dunes2015</v>
      </c>
      <c r="W2346" s="17">
        <f t="shared" si="271"/>
        <v>14</v>
      </c>
      <c r="X2346">
        <f t="shared" si="272"/>
        <v>105</v>
      </c>
      <c r="Y2346">
        <f t="shared" si="273"/>
        <v>91</v>
      </c>
      <c r="Z2346">
        <f t="shared" si="274"/>
        <v>89</v>
      </c>
      <c r="AA2346">
        <f t="shared" si="275"/>
        <v>92</v>
      </c>
    </row>
    <row r="2347" spans="1:27" x14ac:dyDescent="0.25">
      <c r="A2347" s="15" t="s">
        <v>22</v>
      </c>
      <c r="B2347" t="s">
        <v>22</v>
      </c>
      <c r="C2347" t="s">
        <v>22</v>
      </c>
      <c r="E2347">
        <v>2015</v>
      </c>
      <c r="F2347">
        <v>18</v>
      </c>
      <c r="G2347">
        <v>373</v>
      </c>
      <c r="H2347">
        <v>4</v>
      </c>
      <c r="I2347">
        <v>4</v>
      </c>
      <c r="J2347">
        <v>5</v>
      </c>
      <c r="K2347">
        <v>4</v>
      </c>
      <c r="L2347">
        <v>5</v>
      </c>
      <c r="M2347">
        <v>1</v>
      </c>
      <c r="N2347">
        <v>0</v>
      </c>
      <c r="O2347">
        <v>1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f t="shared" si="276"/>
        <v>0</v>
      </c>
      <c r="V2347" t="str">
        <f t="shared" si="270"/>
        <v>Grande Dunes2015</v>
      </c>
      <c r="W2347" s="17">
        <f t="shared" si="271"/>
        <v>14</v>
      </c>
      <c r="X2347">
        <f t="shared" si="272"/>
        <v>105</v>
      </c>
      <c r="Y2347">
        <f t="shared" si="273"/>
        <v>91</v>
      </c>
      <c r="Z2347">
        <f t="shared" si="274"/>
        <v>89</v>
      </c>
      <c r="AA2347">
        <f t="shared" si="275"/>
        <v>92</v>
      </c>
    </row>
    <row r="2348" spans="1:27" x14ac:dyDescent="0.25">
      <c r="A2348" t="s">
        <v>134</v>
      </c>
      <c r="B2348" t="s">
        <v>142</v>
      </c>
      <c r="C2348" t="s">
        <v>134</v>
      </c>
      <c r="E2348">
        <v>2016</v>
      </c>
      <c r="F2348">
        <v>1</v>
      </c>
      <c r="G2348">
        <v>379</v>
      </c>
      <c r="H2348">
        <v>4</v>
      </c>
      <c r="I2348">
        <v>5</v>
      </c>
      <c r="J2348">
        <v>5</v>
      </c>
      <c r="K2348">
        <v>5</v>
      </c>
      <c r="L2348">
        <v>5</v>
      </c>
      <c r="M2348">
        <v>0</v>
      </c>
      <c r="N2348">
        <v>0</v>
      </c>
      <c r="O2348">
        <v>0</v>
      </c>
      <c r="P2348">
        <v>0</v>
      </c>
      <c r="Q2348">
        <v>0</v>
      </c>
      <c r="R2348">
        <v>0</v>
      </c>
      <c r="S2348">
        <v>0</v>
      </c>
      <c r="T2348">
        <v>0</v>
      </c>
      <c r="U2348">
        <f t="shared" si="276"/>
        <v>0</v>
      </c>
      <c r="V2348" t="str">
        <f t="shared" si="270"/>
        <v>Rio Secco2016</v>
      </c>
      <c r="W2348" s="17">
        <f t="shared" si="271"/>
        <v>1</v>
      </c>
      <c r="X2348">
        <f t="shared" si="272"/>
        <v>102</v>
      </c>
      <c r="Y2348">
        <f t="shared" si="273"/>
        <v>91</v>
      </c>
      <c r="Z2348">
        <f t="shared" si="274"/>
        <v>95</v>
      </c>
      <c r="AA2348">
        <f t="shared" si="275"/>
        <v>89</v>
      </c>
    </row>
    <row r="2349" spans="1:27" x14ac:dyDescent="0.25">
      <c r="A2349" t="s">
        <v>134</v>
      </c>
      <c r="B2349" t="s">
        <v>142</v>
      </c>
      <c r="C2349" t="s">
        <v>134</v>
      </c>
      <c r="E2349">
        <v>2016</v>
      </c>
      <c r="F2349">
        <v>2</v>
      </c>
      <c r="G2349">
        <v>436</v>
      </c>
      <c r="H2349">
        <v>4</v>
      </c>
      <c r="I2349">
        <v>5</v>
      </c>
      <c r="J2349">
        <v>5</v>
      </c>
      <c r="K2349">
        <v>5</v>
      </c>
      <c r="L2349">
        <v>5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0</v>
      </c>
      <c r="T2349">
        <v>0</v>
      </c>
      <c r="U2349">
        <f t="shared" si="276"/>
        <v>0</v>
      </c>
      <c r="V2349" t="str">
        <f t="shared" si="270"/>
        <v>Rio Secco2016</v>
      </c>
      <c r="W2349" s="17">
        <f t="shared" si="271"/>
        <v>1</v>
      </c>
      <c r="X2349">
        <f t="shared" si="272"/>
        <v>102</v>
      </c>
      <c r="Y2349">
        <f t="shared" si="273"/>
        <v>91</v>
      </c>
      <c r="Z2349">
        <f t="shared" si="274"/>
        <v>95</v>
      </c>
      <c r="AA2349">
        <f t="shared" si="275"/>
        <v>89</v>
      </c>
    </row>
    <row r="2350" spans="1:27" x14ac:dyDescent="0.25">
      <c r="A2350" t="s">
        <v>134</v>
      </c>
      <c r="B2350" t="s">
        <v>142</v>
      </c>
      <c r="C2350" t="s">
        <v>134</v>
      </c>
      <c r="E2350">
        <v>2016</v>
      </c>
      <c r="F2350">
        <v>3</v>
      </c>
      <c r="G2350">
        <v>139</v>
      </c>
      <c r="H2350">
        <v>3</v>
      </c>
      <c r="I2350">
        <v>5</v>
      </c>
      <c r="J2350">
        <v>6</v>
      </c>
      <c r="K2350">
        <v>4</v>
      </c>
      <c r="L2350">
        <v>4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f t="shared" si="276"/>
        <v>0</v>
      </c>
      <c r="V2350" t="str">
        <f t="shared" si="270"/>
        <v>Rio Secco2016</v>
      </c>
      <c r="W2350" s="17">
        <f t="shared" si="271"/>
        <v>1</v>
      </c>
      <c r="X2350">
        <f t="shared" si="272"/>
        <v>102</v>
      </c>
      <c r="Y2350">
        <f t="shared" si="273"/>
        <v>91</v>
      </c>
      <c r="Z2350">
        <f t="shared" si="274"/>
        <v>95</v>
      </c>
      <c r="AA2350">
        <f t="shared" si="275"/>
        <v>89</v>
      </c>
    </row>
    <row r="2351" spans="1:27" x14ac:dyDescent="0.25">
      <c r="A2351" t="s">
        <v>134</v>
      </c>
      <c r="B2351" t="s">
        <v>142</v>
      </c>
      <c r="C2351" t="s">
        <v>134</v>
      </c>
      <c r="E2351">
        <v>2016</v>
      </c>
      <c r="F2351">
        <v>4</v>
      </c>
      <c r="G2351">
        <v>351</v>
      </c>
      <c r="H2351">
        <v>4</v>
      </c>
      <c r="I2351">
        <v>4</v>
      </c>
      <c r="J2351">
        <v>5</v>
      </c>
      <c r="K2351">
        <v>4</v>
      </c>
      <c r="L2351">
        <v>5</v>
      </c>
      <c r="M2351">
        <v>1</v>
      </c>
      <c r="N2351">
        <v>0</v>
      </c>
      <c r="O2351">
        <v>1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f t="shared" si="276"/>
        <v>0</v>
      </c>
      <c r="V2351" t="str">
        <f t="shared" si="270"/>
        <v>Rio Secco2016</v>
      </c>
      <c r="W2351" s="17">
        <f t="shared" si="271"/>
        <v>1</v>
      </c>
      <c r="X2351">
        <f t="shared" si="272"/>
        <v>102</v>
      </c>
      <c r="Y2351">
        <f t="shared" si="273"/>
        <v>91</v>
      </c>
      <c r="Z2351">
        <f t="shared" si="274"/>
        <v>95</v>
      </c>
      <c r="AA2351">
        <f t="shared" si="275"/>
        <v>89</v>
      </c>
    </row>
    <row r="2352" spans="1:27" x14ac:dyDescent="0.25">
      <c r="A2352" t="s">
        <v>134</v>
      </c>
      <c r="B2352" t="s">
        <v>142</v>
      </c>
      <c r="C2352" t="s">
        <v>134</v>
      </c>
      <c r="E2352">
        <v>2016</v>
      </c>
      <c r="F2352">
        <v>5</v>
      </c>
      <c r="G2352">
        <v>547</v>
      </c>
      <c r="H2352">
        <v>5</v>
      </c>
      <c r="I2352">
        <v>5</v>
      </c>
      <c r="J2352">
        <v>7</v>
      </c>
      <c r="K2352">
        <v>6</v>
      </c>
      <c r="L2352">
        <v>7</v>
      </c>
      <c r="M2352">
        <v>1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0</v>
      </c>
      <c r="T2352">
        <v>0</v>
      </c>
      <c r="U2352">
        <f t="shared" si="276"/>
        <v>0</v>
      </c>
      <c r="V2352" t="str">
        <f t="shared" si="270"/>
        <v>Rio Secco2016</v>
      </c>
      <c r="W2352" s="17">
        <f t="shared" si="271"/>
        <v>1</v>
      </c>
      <c r="X2352">
        <f t="shared" si="272"/>
        <v>102</v>
      </c>
      <c r="Y2352">
        <f t="shared" si="273"/>
        <v>91</v>
      </c>
      <c r="Z2352">
        <f t="shared" si="274"/>
        <v>95</v>
      </c>
      <c r="AA2352">
        <f t="shared" si="275"/>
        <v>89</v>
      </c>
    </row>
    <row r="2353" spans="1:27" x14ac:dyDescent="0.25">
      <c r="A2353" t="s">
        <v>134</v>
      </c>
      <c r="B2353" t="s">
        <v>142</v>
      </c>
      <c r="C2353" t="s">
        <v>134</v>
      </c>
      <c r="E2353">
        <v>2016</v>
      </c>
      <c r="F2353">
        <v>6</v>
      </c>
      <c r="G2353">
        <v>355</v>
      </c>
      <c r="H2353">
        <v>4</v>
      </c>
      <c r="I2353">
        <v>4</v>
      </c>
      <c r="J2353">
        <v>5</v>
      </c>
      <c r="K2353">
        <v>8</v>
      </c>
      <c r="L2353">
        <v>5</v>
      </c>
      <c r="M2353">
        <v>1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0</v>
      </c>
      <c r="T2353">
        <v>0</v>
      </c>
      <c r="U2353">
        <f t="shared" si="276"/>
        <v>0</v>
      </c>
      <c r="V2353" t="str">
        <f t="shared" si="270"/>
        <v>Rio Secco2016</v>
      </c>
      <c r="W2353" s="17">
        <f t="shared" si="271"/>
        <v>1</v>
      </c>
      <c r="X2353">
        <f t="shared" si="272"/>
        <v>102</v>
      </c>
      <c r="Y2353">
        <f t="shared" si="273"/>
        <v>91</v>
      </c>
      <c r="Z2353">
        <f t="shared" si="274"/>
        <v>95</v>
      </c>
      <c r="AA2353">
        <f t="shared" si="275"/>
        <v>89</v>
      </c>
    </row>
    <row r="2354" spans="1:27" x14ac:dyDescent="0.25">
      <c r="A2354" t="s">
        <v>134</v>
      </c>
      <c r="B2354" t="s">
        <v>142</v>
      </c>
      <c r="C2354" t="s">
        <v>134</v>
      </c>
      <c r="E2354">
        <v>2016</v>
      </c>
      <c r="F2354">
        <v>7</v>
      </c>
      <c r="G2354">
        <v>166</v>
      </c>
      <c r="H2354">
        <v>3</v>
      </c>
      <c r="I2354">
        <v>4</v>
      </c>
      <c r="J2354">
        <v>3</v>
      </c>
      <c r="K2354">
        <v>4</v>
      </c>
      <c r="L2354">
        <v>3</v>
      </c>
      <c r="M2354">
        <v>0</v>
      </c>
      <c r="N2354">
        <v>1</v>
      </c>
      <c r="O2354">
        <v>0</v>
      </c>
      <c r="P2354">
        <v>1</v>
      </c>
      <c r="Q2354">
        <v>0</v>
      </c>
      <c r="R2354">
        <v>0</v>
      </c>
      <c r="S2354">
        <v>0</v>
      </c>
      <c r="T2354">
        <v>0</v>
      </c>
      <c r="U2354">
        <f t="shared" si="276"/>
        <v>0</v>
      </c>
      <c r="V2354" t="str">
        <f t="shared" si="270"/>
        <v>Rio Secco2016</v>
      </c>
      <c r="W2354" s="17">
        <f t="shared" si="271"/>
        <v>1</v>
      </c>
      <c r="X2354">
        <f t="shared" si="272"/>
        <v>102</v>
      </c>
      <c r="Y2354">
        <f t="shared" si="273"/>
        <v>91</v>
      </c>
      <c r="Z2354">
        <f t="shared" si="274"/>
        <v>95</v>
      </c>
      <c r="AA2354">
        <f t="shared" si="275"/>
        <v>89</v>
      </c>
    </row>
    <row r="2355" spans="1:27" x14ac:dyDescent="0.25">
      <c r="A2355" t="s">
        <v>134</v>
      </c>
      <c r="B2355" t="s">
        <v>142</v>
      </c>
      <c r="C2355" t="s">
        <v>134</v>
      </c>
      <c r="E2355">
        <v>2016</v>
      </c>
      <c r="F2355">
        <v>8</v>
      </c>
      <c r="G2355">
        <v>536</v>
      </c>
      <c r="H2355">
        <v>5</v>
      </c>
      <c r="I2355">
        <v>5</v>
      </c>
      <c r="J2355">
        <v>6</v>
      </c>
      <c r="K2355">
        <v>6</v>
      </c>
      <c r="L2355">
        <v>5</v>
      </c>
      <c r="M2355">
        <v>1</v>
      </c>
      <c r="N2355">
        <v>0</v>
      </c>
      <c r="O2355">
        <v>0</v>
      </c>
      <c r="P2355">
        <v>1</v>
      </c>
      <c r="Q2355">
        <v>0</v>
      </c>
      <c r="R2355">
        <v>0</v>
      </c>
      <c r="S2355">
        <v>0</v>
      </c>
      <c r="T2355">
        <v>0</v>
      </c>
      <c r="U2355">
        <f t="shared" si="276"/>
        <v>0</v>
      </c>
      <c r="V2355" t="str">
        <f t="shared" si="270"/>
        <v>Rio Secco2016</v>
      </c>
      <c r="W2355" s="17">
        <f t="shared" si="271"/>
        <v>1</v>
      </c>
      <c r="X2355">
        <f t="shared" si="272"/>
        <v>102</v>
      </c>
      <c r="Y2355">
        <f t="shared" si="273"/>
        <v>91</v>
      </c>
      <c r="Z2355">
        <f t="shared" si="274"/>
        <v>95</v>
      </c>
      <c r="AA2355">
        <f t="shared" si="275"/>
        <v>89</v>
      </c>
    </row>
    <row r="2356" spans="1:27" x14ac:dyDescent="0.25">
      <c r="A2356" t="s">
        <v>134</v>
      </c>
      <c r="B2356" t="s">
        <v>142</v>
      </c>
      <c r="C2356" t="s">
        <v>134</v>
      </c>
      <c r="E2356">
        <v>2016</v>
      </c>
      <c r="F2356">
        <v>9</v>
      </c>
      <c r="G2356">
        <v>408</v>
      </c>
      <c r="H2356">
        <v>4</v>
      </c>
      <c r="I2356">
        <v>4</v>
      </c>
      <c r="J2356">
        <v>4</v>
      </c>
      <c r="K2356">
        <v>4</v>
      </c>
      <c r="L2356">
        <v>4</v>
      </c>
      <c r="M2356">
        <v>1</v>
      </c>
      <c r="N2356">
        <v>1</v>
      </c>
      <c r="O2356">
        <v>1</v>
      </c>
      <c r="P2356">
        <v>1</v>
      </c>
      <c r="Q2356">
        <v>0</v>
      </c>
      <c r="R2356">
        <v>0</v>
      </c>
      <c r="S2356">
        <v>0</v>
      </c>
      <c r="T2356">
        <v>0</v>
      </c>
      <c r="U2356">
        <f t="shared" si="276"/>
        <v>0</v>
      </c>
      <c r="V2356" t="str">
        <f t="shared" si="270"/>
        <v>Rio Secco2016</v>
      </c>
      <c r="W2356" s="17">
        <f t="shared" si="271"/>
        <v>1</v>
      </c>
      <c r="X2356">
        <f t="shared" si="272"/>
        <v>102</v>
      </c>
      <c r="Y2356">
        <f t="shared" si="273"/>
        <v>91</v>
      </c>
      <c r="Z2356">
        <f t="shared" si="274"/>
        <v>95</v>
      </c>
      <c r="AA2356">
        <f t="shared" si="275"/>
        <v>89</v>
      </c>
    </row>
    <row r="2357" spans="1:27" x14ac:dyDescent="0.25">
      <c r="A2357" t="s">
        <v>134</v>
      </c>
      <c r="B2357" t="s">
        <v>142</v>
      </c>
      <c r="C2357" t="s">
        <v>134</v>
      </c>
      <c r="E2357">
        <v>2016</v>
      </c>
      <c r="F2357">
        <v>10</v>
      </c>
      <c r="G2357">
        <v>324</v>
      </c>
      <c r="H2357">
        <v>4</v>
      </c>
      <c r="I2357">
        <v>6</v>
      </c>
      <c r="J2357">
        <v>3</v>
      </c>
      <c r="K2357">
        <v>4</v>
      </c>
      <c r="L2357">
        <v>6</v>
      </c>
      <c r="M2357">
        <v>0</v>
      </c>
      <c r="N2357">
        <v>0</v>
      </c>
      <c r="O2357">
        <v>1</v>
      </c>
      <c r="P2357">
        <v>0</v>
      </c>
      <c r="Q2357">
        <v>0</v>
      </c>
      <c r="R2357">
        <v>1</v>
      </c>
      <c r="S2357">
        <v>0</v>
      </c>
      <c r="T2357">
        <v>0</v>
      </c>
      <c r="U2357">
        <f t="shared" si="276"/>
        <v>1</v>
      </c>
      <c r="V2357" t="str">
        <f t="shared" si="270"/>
        <v>Rio Secco2016</v>
      </c>
      <c r="W2357" s="17">
        <f t="shared" si="271"/>
        <v>1</v>
      </c>
      <c r="X2357">
        <f t="shared" si="272"/>
        <v>102</v>
      </c>
      <c r="Y2357">
        <f t="shared" si="273"/>
        <v>91</v>
      </c>
      <c r="Z2357">
        <f t="shared" si="274"/>
        <v>95</v>
      </c>
      <c r="AA2357">
        <f t="shared" si="275"/>
        <v>89</v>
      </c>
    </row>
    <row r="2358" spans="1:27" x14ac:dyDescent="0.25">
      <c r="A2358" t="s">
        <v>134</v>
      </c>
      <c r="B2358" t="s">
        <v>142</v>
      </c>
      <c r="C2358" t="s">
        <v>134</v>
      </c>
      <c r="E2358">
        <v>2016</v>
      </c>
      <c r="F2358">
        <v>11</v>
      </c>
      <c r="G2358">
        <v>417</v>
      </c>
      <c r="H2358">
        <v>4</v>
      </c>
      <c r="I2358">
        <v>10</v>
      </c>
      <c r="J2358">
        <v>7</v>
      </c>
      <c r="K2358">
        <v>9</v>
      </c>
      <c r="L2358">
        <v>3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1</v>
      </c>
      <c r="U2358">
        <f t="shared" si="276"/>
        <v>1</v>
      </c>
      <c r="V2358" t="str">
        <f t="shared" si="270"/>
        <v>Rio Secco2016</v>
      </c>
      <c r="W2358" s="17">
        <f t="shared" si="271"/>
        <v>1</v>
      </c>
      <c r="X2358">
        <f t="shared" si="272"/>
        <v>102</v>
      </c>
      <c r="Y2358">
        <f t="shared" si="273"/>
        <v>91</v>
      </c>
      <c r="Z2358">
        <f t="shared" si="274"/>
        <v>95</v>
      </c>
      <c r="AA2358">
        <f t="shared" si="275"/>
        <v>89</v>
      </c>
    </row>
    <row r="2359" spans="1:27" x14ac:dyDescent="0.25">
      <c r="A2359" t="s">
        <v>134</v>
      </c>
      <c r="B2359" t="s">
        <v>142</v>
      </c>
      <c r="C2359" t="s">
        <v>134</v>
      </c>
      <c r="E2359">
        <v>2016</v>
      </c>
      <c r="F2359">
        <v>12</v>
      </c>
      <c r="G2359">
        <v>164</v>
      </c>
      <c r="H2359">
        <v>3</v>
      </c>
      <c r="I2359">
        <v>4</v>
      </c>
      <c r="J2359">
        <v>3</v>
      </c>
      <c r="K2359">
        <v>4</v>
      </c>
      <c r="L2359">
        <v>3</v>
      </c>
      <c r="M2359">
        <v>0</v>
      </c>
      <c r="N2359">
        <v>1</v>
      </c>
      <c r="O2359">
        <v>0</v>
      </c>
      <c r="P2359">
        <v>1</v>
      </c>
      <c r="Q2359">
        <v>0</v>
      </c>
      <c r="R2359">
        <v>0</v>
      </c>
      <c r="S2359">
        <v>0</v>
      </c>
      <c r="T2359">
        <v>0</v>
      </c>
      <c r="U2359">
        <f t="shared" si="276"/>
        <v>0</v>
      </c>
      <c r="V2359" t="str">
        <f t="shared" si="270"/>
        <v>Rio Secco2016</v>
      </c>
      <c r="W2359" s="17">
        <f t="shared" si="271"/>
        <v>1</v>
      </c>
      <c r="X2359">
        <f t="shared" si="272"/>
        <v>102</v>
      </c>
      <c r="Y2359">
        <f t="shared" si="273"/>
        <v>91</v>
      </c>
      <c r="Z2359">
        <f t="shared" si="274"/>
        <v>95</v>
      </c>
      <c r="AA2359">
        <f t="shared" si="275"/>
        <v>89</v>
      </c>
    </row>
    <row r="2360" spans="1:27" x14ac:dyDescent="0.25">
      <c r="A2360" t="s">
        <v>134</v>
      </c>
      <c r="B2360" t="s">
        <v>142</v>
      </c>
      <c r="C2360" t="s">
        <v>134</v>
      </c>
      <c r="E2360">
        <v>2016</v>
      </c>
      <c r="F2360">
        <v>13</v>
      </c>
      <c r="G2360">
        <v>247</v>
      </c>
      <c r="H2360">
        <v>4</v>
      </c>
      <c r="I2360">
        <v>7</v>
      </c>
      <c r="J2360">
        <v>4</v>
      </c>
      <c r="K2360">
        <v>8</v>
      </c>
      <c r="L2360">
        <v>5</v>
      </c>
      <c r="M2360">
        <v>0</v>
      </c>
      <c r="N2360">
        <v>1</v>
      </c>
      <c r="O2360">
        <v>0</v>
      </c>
      <c r="P2360">
        <v>0</v>
      </c>
      <c r="Q2360">
        <v>0</v>
      </c>
      <c r="R2360">
        <v>0</v>
      </c>
      <c r="S2360">
        <v>0</v>
      </c>
      <c r="T2360">
        <v>0</v>
      </c>
      <c r="U2360">
        <f t="shared" si="276"/>
        <v>0</v>
      </c>
      <c r="V2360" t="str">
        <f t="shared" si="270"/>
        <v>Rio Secco2016</v>
      </c>
      <c r="W2360" s="17">
        <f t="shared" si="271"/>
        <v>1</v>
      </c>
      <c r="X2360">
        <f t="shared" si="272"/>
        <v>102</v>
      </c>
      <c r="Y2360">
        <f t="shared" si="273"/>
        <v>91</v>
      </c>
      <c r="Z2360">
        <f t="shared" si="274"/>
        <v>95</v>
      </c>
      <c r="AA2360">
        <f t="shared" si="275"/>
        <v>89</v>
      </c>
    </row>
    <row r="2361" spans="1:27" x14ac:dyDescent="0.25">
      <c r="A2361" t="s">
        <v>134</v>
      </c>
      <c r="B2361" t="s">
        <v>142</v>
      </c>
      <c r="C2361" t="s">
        <v>134</v>
      </c>
      <c r="E2361">
        <v>2016</v>
      </c>
      <c r="F2361">
        <v>14</v>
      </c>
      <c r="G2361">
        <v>365</v>
      </c>
      <c r="H2361">
        <v>4</v>
      </c>
      <c r="I2361">
        <v>7</v>
      </c>
      <c r="J2361">
        <v>5</v>
      </c>
      <c r="K2361">
        <v>5</v>
      </c>
      <c r="L2361">
        <v>4</v>
      </c>
      <c r="M2361">
        <v>0</v>
      </c>
      <c r="N2361">
        <v>0</v>
      </c>
      <c r="O2361">
        <v>0</v>
      </c>
      <c r="P2361">
        <v>1</v>
      </c>
      <c r="Q2361">
        <v>0</v>
      </c>
      <c r="R2361">
        <v>0</v>
      </c>
      <c r="S2361">
        <v>0</v>
      </c>
      <c r="T2361">
        <v>0</v>
      </c>
      <c r="U2361">
        <f t="shared" si="276"/>
        <v>0</v>
      </c>
      <c r="V2361" t="str">
        <f t="shared" si="270"/>
        <v>Rio Secco2016</v>
      </c>
      <c r="W2361" s="17">
        <f t="shared" si="271"/>
        <v>1</v>
      </c>
      <c r="X2361">
        <f t="shared" si="272"/>
        <v>102</v>
      </c>
      <c r="Y2361">
        <f t="shared" si="273"/>
        <v>91</v>
      </c>
      <c r="Z2361">
        <f t="shared" si="274"/>
        <v>95</v>
      </c>
      <c r="AA2361">
        <f t="shared" si="275"/>
        <v>89</v>
      </c>
    </row>
    <row r="2362" spans="1:27" x14ac:dyDescent="0.25">
      <c r="A2362" t="s">
        <v>134</v>
      </c>
      <c r="B2362" t="s">
        <v>142</v>
      </c>
      <c r="C2362" t="s">
        <v>134</v>
      </c>
      <c r="E2362">
        <v>2016</v>
      </c>
      <c r="F2362">
        <v>15</v>
      </c>
      <c r="G2362">
        <v>147</v>
      </c>
      <c r="H2362">
        <v>3</v>
      </c>
      <c r="I2362">
        <v>5</v>
      </c>
      <c r="J2362">
        <v>5</v>
      </c>
      <c r="K2362">
        <v>4</v>
      </c>
      <c r="L2362">
        <v>5</v>
      </c>
      <c r="M2362">
        <v>0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f t="shared" si="276"/>
        <v>0</v>
      </c>
      <c r="V2362" t="str">
        <f t="shared" si="270"/>
        <v>Rio Secco2016</v>
      </c>
      <c r="W2362" s="17">
        <f t="shared" si="271"/>
        <v>1</v>
      </c>
      <c r="X2362">
        <f t="shared" si="272"/>
        <v>102</v>
      </c>
      <c r="Y2362">
        <f t="shared" si="273"/>
        <v>91</v>
      </c>
      <c r="Z2362">
        <f t="shared" si="274"/>
        <v>95</v>
      </c>
      <c r="AA2362">
        <f t="shared" si="275"/>
        <v>89</v>
      </c>
    </row>
    <row r="2363" spans="1:27" x14ac:dyDescent="0.25">
      <c r="A2363" t="s">
        <v>134</v>
      </c>
      <c r="B2363" t="s">
        <v>142</v>
      </c>
      <c r="C2363" t="s">
        <v>134</v>
      </c>
      <c r="E2363">
        <v>2016</v>
      </c>
      <c r="F2363">
        <v>16</v>
      </c>
      <c r="G2363">
        <v>339</v>
      </c>
      <c r="H2363">
        <v>4</v>
      </c>
      <c r="I2363">
        <v>6</v>
      </c>
      <c r="J2363">
        <v>5</v>
      </c>
      <c r="K2363">
        <v>4</v>
      </c>
      <c r="L2363">
        <v>5</v>
      </c>
      <c r="M2363">
        <v>0</v>
      </c>
      <c r="N2363">
        <v>0</v>
      </c>
      <c r="O2363">
        <v>1</v>
      </c>
      <c r="P2363">
        <v>0</v>
      </c>
      <c r="Q2363">
        <v>0</v>
      </c>
      <c r="R2363">
        <v>0</v>
      </c>
      <c r="S2363">
        <v>0</v>
      </c>
      <c r="T2363">
        <v>0</v>
      </c>
      <c r="U2363">
        <f t="shared" si="276"/>
        <v>0</v>
      </c>
      <c r="V2363" t="str">
        <f t="shared" si="270"/>
        <v>Rio Secco2016</v>
      </c>
      <c r="W2363" s="17">
        <f t="shared" si="271"/>
        <v>1</v>
      </c>
      <c r="X2363">
        <f t="shared" si="272"/>
        <v>102</v>
      </c>
      <c r="Y2363">
        <f t="shared" si="273"/>
        <v>91</v>
      </c>
      <c r="Z2363">
        <f t="shared" si="274"/>
        <v>95</v>
      </c>
      <c r="AA2363">
        <f t="shared" si="275"/>
        <v>89</v>
      </c>
    </row>
    <row r="2364" spans="1:27" x14ac:dyDescent="0.25">
      <c r="A2364" t="s">
        <v>134</v>
      </c>
      <c r="B2364" t="s">
        <v>142</v>
      </c>
      <c r="C2364" t="s">
        <v>134</v>
      </c>
      <c r="E2364">
        <v>2016</v>
      </c>
      <c r="F2364">
        <v>17</v>
      </c>
      <c r="G2364">
        <v>460</v>
      </c>
      <c r="H2364">
        <v>5</v>
      </c>
      <c r="I2364">
        <v>8</v>
      </c>
      <c r="J2364">
        <v>7</v>
      </c>
      <c r="K2364">
        <v>5</v>
      </c>
      <c r="L2364">
        <v>8</v>
      </c>
      <c r="M2364">
        <v>0</v>
      </c>
      <c r="N2364">
        <v>0</v>
      </c>
      <c r="O2364">
        <v>1</v>
      </c>
      <c r="P2364">
        <v>0</v>
      </c>
      <c r="Q2364">
        <v>0</v>
      </c>
      <c r="R2364">
        <v>0</v>
      </c>
      <c r="S2364">
        <v>0</v>
      </c>
      <c r="T2364">
        <v>0</v>
      </c>
      <c r="U2364">
        <f t="shared" si="276"/>
        <v>0</v>
      </c>
      <c r="V2364" t="str">
        <f t="shared" si="270"/>
        <v>Rio Secco2016</v>
      </c>
      <c r="W2364" s="17">
        <f t="shared" si="271"/>
        <v>1</v>
      </c>
      <c r="X2364">
        <f t="shared" si="272"/>
        <v>102</v>
      </c>
      <c r="Y2364">
        <f t="shared" si="273"/>
        <v>91</v>
      </c>
      <c r="Z2364">
        <f t="shared" si="274"/>
        <v>95</v>
      </c>
      <c r="AA2364">
        <f t="shared" si="275"/>
        <v>89</v>
      </c>
    </row>
    <row r="2365" spans="1:27" x14ac:dyDescent="0.25">
      <c r="A2365" t="s">
        <v>134</v>
      </c>
      <c r="B2365" t="s">
        <v>142</v>
      </c>
      <c r="C2365" t="s">
        <v>134</v>
      </c>
      <c r="E2365">
        <v>2016</v>
      </c>
      <c r="F2365">
        <v>18</v>
      </c>
      <c r="G2365">
        <v>576</v>
      </c>
      <c r="H2365">
        <v>5</v>
      </c>
      <c r="I2365">
        <v>8</v>
      </c>
      <c r="J2365">
        <v>6</v>
      </c>
      <c r="K2365">
        <v>6</v>
      </c>
      <c r="L2365">
        <v>7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  <c r="U2365">
        <f t="shared" si="276"/>
        <v>0</v>
      </c>
      <c r="V2365" t="str">
        <f t="shared" si="270"/>
        <v>Rio Secco2016</v>
      </c>
      <c r="W2365" s="17">
        <f t="shared" si="271"/>
        <v>1</v>
      </c>
      <c r="X2365">
        <f t="shared" si="272"/>
        <v>102</v>
      </c>
      <c r="Y2365">
        <f t="shared" si="273"/>
        <v>91</v>
      </c>
      <c r="Z2365">
        <f t="shared" si="274"/>
        <v>95</v>
      </c>
      <c r="AA2365">
        <f t="shared" si="275"/>
        <v>89</v>
      </c>
    </row>
    <row r="2366" spans="1:27" x14ac:dyDescent="0.25">
      <c r="A2366" t="s">
        <v>135</v>
      </c>
      <c r="B2366" t="s">
        <v>143</v>
      </c>
      <c r="C2366" t="s">
        <v>135</v>
      </c>
      <c r="E2366">
        <v>2016</v>
      </c>
      <c r="F2366">
        <v>1</v>
      </c>
      <c r="G2366">
        <v>379</v>
      </c>
      <c r="H2366">
        <v>4</v>
      </c>
      <c r="I2366">
        <v>6</v>
      </c>
      <c r="J2366">
        <v>5</v>
      </c>
      <c r="K2366">
        <v>8</v>
      </c>
      <c r="L2366">
        <v>8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  <c r="U2366">
        <f t="shared" si="276"/>
        <v>0</v>
      </c>
      <c r="V2366" t="str">
        <f t="shared" si="270"/>
        <v>Reflection Bay2016</v>
      </c>
      <c r="W2366" s="17">
        <f t="shared" si="271"/>
        <v>2</v>
      </c>
      <c r="X2366">
        <f t="shared" si="272"/>
        <v>99</v>
      </c>
      <c r="Y2366">
        <f t="shared" si="273"/>
        <v>94</v>
      </c>
      <c r="Z2366">
        <f t="shared" si="274"/>
        <v>97</v>
      </c>
      <c r="AA2366">
        <f t="shared" si="275"/>
        <v>108</v>
      </c>
    </row>
    <row r="2367" spans="1:27" x14ac:dyDescent="0.25">
      <c r="A2367" t="s">
        <v>135</v>
      </c>
      <c r="B2367" t="s">
        <v>143</v>
      </c>
      <c r="C2367" t="s">
        <v>135</v>
      </c>
      <c r="E2367">
        <v>2016</v>
      </c>
      <c r="F2367">
        <v>2</v>
      </c>
      <c r="G2367">
        <v>318</v>
      </c>
      <c r="H2367">
        <v>4</v>
      </c>
      <c r="I2367">
        <v>6</v>
      </c>
      <c r="J2367">
        <v>6</v>
      </c>
      <c r="K2367">
        <v>5</v>
      </c>
      <c r="L2367">
        <v>7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0</v>
      </c>
      <c r="S2367">
        <v>0</v>
      </c>
      <c r="T2367">
        <v>0</v>
      </c>
      <c r="U2367">
        <f t="shared" si="276"/>
        <v>0</v>
      </c>
      <c r="V2367" t="str">
        <f t="shared" si="270"/>
        <v>Reflection Bay2016</v>
      </c>
      <c r="W2367" s="17">
        <f t="shared" si="271"/>
        <v>2</v>
      </c>
      <c r="X2367">
        <f t="shared" si="272"/>
        <v>99</v>
      </c>
      <c r="Y2367">
        <f t="shared" si="273"/>
        <v>94</v>
      </c>
      <c r="Z2367">
        <f t="shared" si="274"/>
        <v>97</v>
      </c>
      <c r="AA2367">
        <f t="shared" si="275"/>
        <v>108</v>
      </c>
    </row>
    <row r="2368" spans="1:27" x14ac:dyDescent="0.25">
      <c r="A2368" t="s">
        <v>135</v>
      </c>
      <c r="B2368" t="s">
        <v>143</v>
      </c>
      <c r="C2368" t="s">
        <v>135</v>
      </c>
      <c r="E2368">
        <v>2016</v>
      </c>
      <c r="F2368">
        <v>3</v>
      </c>
      <c r="G2368">
        <v>519</v>
      </c>
      <c r="H2368">
        <v>5</v>
      </c>
      <c r="I2368">
        <v>8</v>
      </c>
      <c r="J2368">
        <v>6</v>
      </c>
      <c r="K2368">
        <v>8</v>
      </c>
      <c r="L2368">
        <v>5</v>
      </c>
      <c r="M2368">
        <v>0</v>
      </c>
      <c r="N2368">
        <v>0</v>
      </c>
      <c r="O2368">
        <v>0</v>
      </c>
      <c r="P2368">
        <v>1</v>
      </c>
      <c r="Q2368">
        <v>0</v>
      </c>
      <c r="R2368">
        <v>0</v>
      </c>
      <c r="S2368">
        <v>0</v>
      </c>
      <c r="T2368">
        <v>0</v>
      </c>
      <c r="U2368">
        <f t="shared" si="276"/>
        <v>0</v>
      </c>
      <c r="V2368" t="str">
        <f t="shared" si="270"/>
        <v>Reflection Bay2016</v>
      </c>
      <c r="W2368" s="17">
        <f t="shared" si="271"/>
        <v>2</v>
      </c>
      <c r="X2368">
        <f t="shared" si="272"/>
        <v>99</v>
      </c>
      <c r="Y2368">
        <f t="shared" si="273"/>
        <v>94</v>
      </c>
      <c r="Z2368">
        <f t="shared" si="274"/>
        <v>97</v>
      </c>
      <c r="AA2368">
        <f t="shared" si="275"/>
        <v>108</v>
      </c>
    </row>
    <row r="2369" spans="1:27" x14ac:dyDescent="0.25">
      <c r="A2369" t="s">
        <v>135</v>
      </c>
      <c r="B2369" t="s">
        <v>143</v>
      </c>
      <c r="C2369" t="s">
        <v>135</v>
      </c>
      <c r="E2369">
        <v>2016</v>
      </c>
      <c r="F2369">
        <v>4</v>
      </c>
      <c r="G2369">
        <v>150</v>
      </c>
      <c r="H2369">
        <v>3</v>
      </c>
      <c r="I2369">
        <v>4</v>
      </c>
      <c r="J2369">
        <v>4</v>
      </c>
      <c r="K2369">
        <v>3</v>
      </c>
      <c r="L2369">
        <v>15</v>
      </c>
      <c r="M2369">
        <v>0</v>
      </c>
      <c r="N2369">
        <v>0</v>
      </c>
      <c r="O2369">
        <v>1</v>
      </c>
      <c r="P2369">
        <v>0</v>
      </c>
      <c r="Q2369">
        <v>0</v>
      </c>
      <c r="R2369">
        <v>0</v>
      </c>
      <c r="S2369">
        <v>0</v>
      </c>
      <c r="T2369">
        <v>0</v>
      </c>
      <c r="U2369">
        <f t="shared" si="276"/>
        <v>0</v>
      </c>
      <c r="V2369" t="str">
        <f t="shared" si="270"/>
        <v>Reflection Bay2016</v>
      </c>
      <c r="W2369" s="17">
        <f t="shared" si="271"/>
        <v>2</v>
      </c>
      <c r="X2369">
        <f t="shared" si="272"/>
        <v>99</v>
      </c>
      <c r="Y2369">
        <f t="shared" si="273"/>
        <v>94</v>
      </c>
      <c r="Z2369">
        <f t="shared" si="274"/>
        <v>97</v>
      </c>
      <c r="AA2369">
        <f t="shared" si="275"/>
        <v>108</v>
      </c>
    </row>
    <row r="2370" spans="1:27" x14ac:dyDescent="0.25">
      <c r="A2370" t="s">
        <v>135</v>
      </c>
      <c r="B2370" t="s">
        <v>143</v>
      </c>
      <c r="C2370" t="s">
        <v>135</v>
      </c>
      <c r="E2370">
        <v>2016</v>
      </c>
      <c r="F2370">
        <v>5</v>
      </c>
      <c r="G2370">
        <v>494</v>
      </c>
      <c r="H2370">
        <v>5</v>
      </c>
      <c r="I2370">
        <v>5</v>
      </c>
      <c r="J2370">
        <v>7</v>
      </c>
      <c r="K2370">
        <v>8</v>
      </c>
      <c r="L2370">
        <v>6</v>
      </c>
      <c r="M2370">
        <v>1</v>
      </c>
      <c r="N2370">
        <v>0</v>
      </c>
      <c r="O2370">
        <v>0</v>
      </c>
      <c r="P2370">
        <v>0</v>
      </c>
      <c r="Q2370">
        <v>0</v>
      </c>
      <c r="R2370">
        <v>0</v>
      </c>
      <c r="S2370">
        <v>0</v>
      </c>
      <c r="T2370">
        <v>0</v>
      </c>
      <c r="U2370">
        <f t="shared" si="276"/>
        <v>0</v>
      </c>
      <c r="V2370" t="str">
        <f t="shared" si="270"/>
        <v>Reflection Bay2016</v>
      </c>
      <c r="W2370" s="17">
        <f t="shared" si="271"/>
        <v>2</v>
      </c>
      <c r="X2370">
        <f t="shared" si="272"/>
        <v>99</v>
      </c>
      <c r="Y2370">
        <f t="shared" si="273"/>
        <v>94</v>
      </c>
      <c r="Z2370">
        <f t="shared" si="274"/>
        <v>97</v>
      </c>
      <c r="AA2370">
        <f t="shared" si="275"/>
        <v>108</v>
      </c>
    </row>
    <row r="2371" spans="1:27" x14ac:dyDescent="0.25">
      <c r="A2371" t="s">
        <v>135</v>
      </c>
      <c r="B2371" t="s">
        <v>143</v>
      </c>
      <c r="C2371" t="s">
        <v>135</v>
      </c>
      <c r="E2371">
        <v>2016</v>
      </c>
      <c r="F2371">
        <v>6</v>
      </c>
      <c r="G2371">
        <v>391</v>
      </c>
      <c r="H2371">
        <v>4</v>
      </c>
      <c r="I2371">
        <v>5</v>
      </c>
      <c r="J2371">
        <v>5</v>
      </c>
      <c r="K2371">
        <v>6</v>
      </c>
      <c r="L2371">
        <v>7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f t="shared" si="276"/>
        <v>0</v>
      </c>
      <c r="V2371" t="str">
        <f t="shared" ref="V2371:V2434" si="277">A2371&amp;E2371</f>
        <v>Reflection Bay2016</v>
      </c>
      <c r="W2371" s="17">
        <f t="shared" ref="W2371:W2434" si="278">COUNTIF($C:$C,C2371)/18</f>
        <v>2</v>
      </c>
      <c r="X2371">
        <f t="shared" ref="X2371:X2434" si="279">SUMIF($V:$V,$V2371,$I:$I)</f>
        <v>99</v>
      </c>
      <c r="Y2371">
        <f t="shared" ref="Y2371:Y2434" si="280">SUMIF($V:$V,$V2371,$J:$J)</f>
        <v>94</v>
      </c>
      <c r="Z2371">
        <f t="shared" ref="Z2371:Z2434" si="281">SUMIF($V:$V,$V2371,$K:$K)</f>
        <v>97</v>
      </c>
      <c r="AA2371">
        <f t="shared" ref="AA2371:AA2434" si="282">SUMIF($V:$V,$V2371,$L:$L)</f>
        <v>108</v>
      </c>
    </row>
    <row r="2372" spans="1:27" x14ac:dyDescent="0.25">
      <c r="A2372" t="s">
        <v>135</v>
      </c>
      <c r="B2372" t="s">
        <v>143</v>
      </c>
      <c r="C2372" t="s">
        <v>135</v>
      </c>
      <c r="E2372">
        <v>2016</v>
      </c>
      <c r="F2372">
        <v>7</v>
      </c>
      <c r="G2372">
        <v>380</v>
      </c>
      <c r="H2372">
        <v>4</v>
      </c>
      <c r="I2372">
        <v>7</v>
      </c>
      <c r="J2372">
        <v>5</v>
      </c>
      <c r="K2372">
        <v>5</v>
      </c>
      <c r="L2372">
        <v>6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f t="shared" si="276"/>
        <v>0</v>
      </c>
      <c r="V2372" t="str">
        <f t="shared" si="277"/>
        <v>Reflection Bay2016</v>
      </c>
      <c r="W2372" s="17">
        <f t="shared" si="278"/>
        <v>2</v>
      </c>
      <c r="X2372">
        <f t="shared" si="279"/>
        <v>99</v>
      </c>
      <c r="Y2372">
        <f t="shared" si="280"/>
        <v>94</v>
      </c>
      <c r="Z2372">
        <f t="shared" si="281"/>
        <v>97</v>
      </c>
      <c r="AA2372">
        <f t="shared" si="282"/>
        <v>108</v>
      </c>
    </row>
    <row r="2373" spans="1:27" x14ac:dyDescent="0.25">
      <c r="A2373" t="s">
        <v>135</v>
      </c>
      <c r="B2373" t="s">
        <v>143</v>
      </c>
      <c r="C2373" t="s">
        <v>135</v>
      </c>
      <c r="E2373">
        <v>2016</v>
      </c>
      <c r="F2373">
        <v>8</v>
      </c>
      <c r="G2373">
        <v>166</v>
      </c>
      <c r="H2373">
        <v>3</v>
      </c>
      <c r="I2373">
        <v>5</v>
      </c>
      <c r="J2373">
        <v>6</v>
      </c>
      <c r="K2373">
        <v>3</v>
      </c>
      <c r="L2373">
        <v>6</v>
      </c>
      <c r="M2373">
        <v>0</v>
      </c>
      <c r="N2373">
        <v>0</v>
      </c>
      <c r="O2373">
        <v>1</v>
      </c>
      <c r="P2373">
        <v>0</v>
      </c>
      <c r="Q2373">
        <v>0</v>
      </c>
      <c r="R2373">
        <v>0</v>
      </c>
      <c r="S2373">
        <v>0</v>
      </c>
      <c r="T2373">
        <v>0</v>
      </c>
      <c r="U2373">
        <f t="shared" si="276"/>
        <v>0</v>
      </c>
      <c r="V2373" t="str">
        <f t="shared" si="277"/>
        <v>Reflection Bay2016</v>
      </c>
      <c r="W2373" s="17">
        <f t="shared" si="278"/>
        <v>2</v>
      </c>
      <c r="X2373">
        <f t="shared" si="279"/>
        <v>99</v>
      </c>
      <c r="Y2373">
        <f t="shared" si="280"/>
        <v>94</v>
      </c>
      <c r="Z2373">
        <f t="shared" si="281"/>
        <v>97</v>
      </c>
      <c r="AA2373">
        <f t="shared" si="282"/>
        <v>108</v>
      </c>
    </row>
    <row r="2374" spans="1:27" x14ac:dyDescent="0.25">
      <c r="A2374" t="s">
        <v>135</v>
      </c>
      <c r="B2374" t="s">
        <v>143</v>
      </c>
      <c r="C2374" t="s">
        <v>135</v>
      </c>
      <c r="E2374">
        <v>2016</v>
      </c>
      <c r="F2374">
        <v>9</v>
      </c>
      <c r="G2374">
        <v>369</v>
      </c>
      <c r="H2374">
        <v>4</v>
      </c>
      <c r="I2374">
        <v>4</v>
      </c>
      <c r="J2374">
        <v>4</v>
      </c>
      <c r="K2374">
        <v>5</v>
      </c>
      <c r="L2374">
        <v>6</v>
      </c>
      <c r="M2374">
        <v>1</v>
      </c>
      <c r="N2374">
        <v>1</v>
      </c>
      <c r="O2374">
        <v>0</v>
      </c>
      <c r="P2374">
        <v>0</v>
      </c>
      <c r="Q2374">
        <v>0</v>
      </c>
      <c r="R2374">
        <v>0</v>
      </c>
      <c r="S2374">
        <v>0</v>
      </c>
      <c r="T2374">
        <v>0</v>
      </c>
      <c r="U2374">
        <f t="shared" ref="U2374:U2437" si="283">SUM(Q2374:T2374)</f>
        <v>0</v>
      </c>
      <c r="V2374" t="str">
        <f t="shared" si="277"/>
        <v>Reflection Bay2016</v>
      </c>
      <c r="W2374" s="17">
        <f t="shared" si="278"/>
        <v>2</v>
      </c>
      <c r="X2374">
        <f t="shared" si="279"/>
        <v>99</v>
      </c>
      <c r="Y2374">
        <f t="shared" si="280"/>
        <v>94</v>
      </c>
      <c r="Z2374">
        <f t="shared" si="281"/>
        <v>97</v>
      </c>
      <c r="AA2374">
        <f t="shared" si="282"/>
        <v>108</v>
      </c>
    </row>
    <row r="2375" spans="1:27" x14ac:dyDescent="0.25">
      <c r="A2375" t="s">
        <v>135</v>
      </c>
      <c r="B2375" t="s">
        <v>143</v>
      </c>
      <c r="C2375" t="s">
        <v>135</v>
      </c>
      <c r="E2375">
        <v>2016</v>
      </c>
      <c r="F2375">
        <v>10</v>
      </c>
      <c r="G2375">
        <v>363</v>
      </c>
      <c r="H2375">
        <v>4</v>
      </c>
      <c r="I2375">
        <v>5</v>
      </c>
      <c r="J2375">
        <v>5</v>
      </c>
      <c r="K2375">
        <v>4</v>
      </c>
      <c r="L2375">
        <v>4</v>
      </c>
      <c r="M2375">
        <v>0</v>
      </c>
      <c r="N2375">
        <v>0</v>
      </c>
      <c r="O2375">
        <v>1</v>
      </c>
      <c r="P2375">
        <v>1</v>
      </c>
      <c r="Q2375">
        <v>0</v>
      </c>
      <c r="R2375">
        <v>0</v>
      </c>
      <c r="S2375">
        <v>0</v>
      </c>
      <c r="T2375">
        <v>0</v>
      </c>
      <c r="U2375">
        <f t="shared" si="283"/>
        <v>0</v>
      </c>
      <c r="V2375" t="str">
        <f t="shared" si="277"/>
        <v>Reflection Bay2016</v>
      </c>
      <c r="W2375" s="17">
        <f t="shared" si="278"/>
        <v>2</v>
      </c>
      <c r="X2375">
        <f t="shared" si="279"/>
        <v>99</v>
      </c>
      <c r="Y2375">
        <f t="shared" si="280"/>
        <v>94</v>
      </c>
      <c r="Z2375">
        <f t="shared" si="281"/>
        <v>97</v>
      </c>
      <c r="AA2375">
        <f t="shared" si="282"/>
        <v>108</v>
      </c>
    </row>
    <row r="2376" spans="1:27" x14ac:dyDescent="0.25">
      <c r="A2376" t="s">
        <v>135</v>
      </c>
      <c r="B2376" t="s">
        <v>143</v>
      </c>
      <c r="C2376" t="s">
        <v>135</v>
      </c>
      <c r="E2376">
        <v>2016</v>
      </c>
      <c r="F2376">
        <v>11</v>
      </c>
      <c r="G2376">
        <v>325</v>
      </c>
      <c r="H2376">
        <v>4</v>
      </c>
      <c r="I2376">
        <v>5</v>
      </c>
      <c r="J2376">
        <v>5</v>
      </c>
      <c r="K2376">
        <v>7</v>
      </c>
      <c r="L2376">
        <v>5</v>
      </c>
      <c r="M2376">
        <v>0</v>
      </c>
      <c r="N2376">
        <v>0</v>
      </c>
      <c r="O2376">
        <v>0</v>
      </c>
      <c r="P2376">
        <v>0</v>
      </c>
      <c r="Q2376">
        <v>0</v>
      </c>
      <c r="R2376">
        <v>0</v>
      </c>
      <c r="S2376">
        <v>0</v>
      </c>
      <c r="T2376">
        <v>0</v>
      </c>
      <c r="U2376">
        <f t="shared" si="283"/>
        <v>0</v>
      </c>
      <c r="V2376" t="str">
        <f t="shared" si="277"/>
        <v>Reflection Bay2016</v>
      </c>
      <c r="W2376" s="17">
        <f t="shared" si="278"/>
        <v>2</v>
      </c>
      <c r="X2376">
        <f t="shared" si="279"/>
        <v>99</v>
      </c>
      <c r="Y2376">
        <f t="shared" si="280"/>
        <v>94</v>
      </c>
      <c r="Z2376">
        <f t="shared" si="281"/>
        <v>97</v>
      </c>
      <c r="AA2376">
        <f t="shared" si="282"/>
        <v>108</v>
      </c>
    </row>
    <row r="2377" spans="1:27" x14ac:dyDescent="0.25">
      <c r="A2377" t="s">
        <v>135</v>
      </c>
      <c r="B2377" t="s">
        <v>143</v>
      </c>
      <c r="C2377" t="s">
        <v>135</v>
      </c>
      <c r="E2377">
        <v>2016</v>
      </c>
      <c r="F2377">
        <v>12</v>
      </c>
      <c r="G2377">
        <v>193</v>
      </c>
      <c r="H2377">
        <v>3</v>
      </c>
      <c r="I2377">
        <v>3</v>
      </c>
      <c r="J2377">
        <v>3</v>
      </c>
      <c r="K2377">
        <v>4</v>
      </c>
      <c r="L2377">
        <v>4</v>
      </c>
      <c r="M2377">
        <v>1</v>
      </c>
      <c r="N2377">
        <v>1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f t="shared" si="283"/>
        <v>0</v>
      </c>
      <c r="V2377" t="str">
        <f t="shared" si="277"/>
        <v>Reflection Bay2016</v>
      </c>
      <c r="W2377" s="17">
        <f t="shared" si="278"/>
        <v>2</v>
      </c>
      <c r="X2377">
        <f t="shared" si="279"/>
        <v>99</v>
      </c>
      <c r="Y2377">
        <f t="shared" si="280"/>
        <v>94</v>
      </c>
      <c r="Z2377">
        <f t="shared" si="281"/>
        <v>97</v>
      </c>
      <c r="AA2377">
        <f t="shared" si="282"/>
        <v>108</v>
      </c>
    </row>
    <row r="2378" spans="1:27" x14ac:dyDescent="0.25">
      <c r="A2378" t="s">
        <v>135</v>
      </c>
      <c r="B2378" t="s">
        <v>143</v>
      </c>
      <c r="C2378" t="s">
        <v>135</v>
      </c>
      <c r="E2378">
        <v>2016</v>
      </c>
      <c r="F2378">
        <v>13</v>
      </c>
      <c r="G2378">
        <v>386</v>
      </c>
      <c r="H2378">
        <v>4</v>
      </c>
      <c r="I2378">
        <v>6</v>
      </c>
      <c r="J2378">
        <v>5</v>
      </c>
      <c r="K2378">
        <v>6</v>
      </c>
      <c r="L2378">
        <v>5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f t="shared" si="283"/>
        <v>0</v>
      </c>
      <c r="V2378" t="str">
        <f t="shared" si="277"/>
        <v>Reflection Bay2016</v>
      </c>
      <c r="W2378" s="17">
        <f t="shared" si="278"/>
        <v>2</v>
      </c>
      <c r="X2378">
        <f t="shared" si="279"/>
        <v>99</v>
      </c>
      <c r="Y2378">
        <f t="shared" si="280"/>
        <v>94</v>
      </c>
      <c r="Z2378">
        <f t="shared" si="281"/>
        <v>97</v>
      </c>
      <c r="AA2378">
        <f t="shared" si="282"/>
        <v>108</v>
      </c>
    </row>
    <row r="2379" spans="1:27" x14ac:dyDescent="0.25">
      <c r="A2379" t="s">
        <v>135</v>
      </c>
      <c r="B2379" t="s">
        <v>143</v>
      </c>
      <c r="C2379" t="s">
        <v>135</v>
      </c>
      <c r="E2379">
        <v>2016</v>
      </c>
      <c r="F2379">
        <v>14</v>
      </c>
      <c r="G2379">
        <v>406</v>
      </c>
      <c r="H2379">
        <v>4</v>
      </c>
      <c r="I2379">
        <v>6</v>
      </c>
      <c r="J2379">
        <v>7</v>
      </c>
      <c r="K2379">
        <v>4</v>
      </c>
      <c r="L2379">
        <v>6</v>
      </c>
      <c r="M2379">
        <v>0</v>
      </c>
      <c r="N2379">
        <v>0</v>
      </c>
      <c r="O2379">
        <v>1</v>
      </c>
      <c r="P2379">
        <v>0</v>
      </c>
      <c r="Q2379">
        <v>0</v>
      </c>
      <c r="R2379">
        <v>0</v>
      </c>
      <c r="S2379">
        <v>0</v>
      </c>
      <c r="T2379">
        <v>0</v>
      </c>
      <c r="U2379">
        <f t="shared" si="283"/>
        <v>0</v>
      </c>
      <c r="V2379" t="str">
        <f t="shared" si="277"/>
        <v>Reflection Bay2016</v>
      </c>
      <c r="W2379" s="17">
        <f t="shared" si="278"/>
        <v>2</v>
      </c>
      <c r="X2379">
        <f t="shared" si="279"/>
        <v>99</v>
      </c>
      <c r="Y2379">
        <f t="shared" si="280"/>
        <v>94</v>
      </c>
      <c r="Z2379">
        <f t="shared" si="281"/>
        <v>97</v>
      </c>
      <c r="AA2379">
        <f t="shared" si="282"/>
        <v>108</v>
      </c>
    </row>
    <row r="2380" spans="1:27" x14ac:dyDescent="0.25">
      <c r="A2380" t="s">
        <v>135</v>
      </c>
      <c r="B2380" t="s">
        <v>143</v>
      </c>
      <c r="C2380" t="s">
        <v>135</v>
      </c>
      <c r="E2380">
        <v>2016</v>
      </c>
      <c r="F2380">
        <v>15</v>
      </c>
      <c r="G2380">
        <v>512</v>
      </c>
      <c r="H2380">
        <v>5</v>
      </c>
      <c r="I2380">
        <v>7</v>
      </c>
      <c r="J2380">
        <v>8</v>
      </c>
      <c r="K2380">
        <v>7</v>
      </c>
      <c r="L2380">
        <v>5</v>
      </c>
      <c r="M2380">
        <v>0</v>
      </c>
      <c r="N2380">
        <v>0</v>
      </c>
      <c r="O2380">
        <v>0</v>
      </c>
      <c r="P2380">
        <v>1</v>
      </c>
      <c r="Q2380">
        <v>0</v>
      </c>
      <c r="R2380">
        <v>0</v>
      </c>
      <c r="S2380">
        <v>0</v>
      </c>
      <c r="T2380">
        <v>0</v>
      </c>
      <c r="U2380">
        <f t="shared" si="283"/>
        <v>0</v>
      </c>
      <c r="V2380" t="str">
        <f t="shared" si="277"/>
        <v>Reflection Bay2016</v>
      </c>
      <c r="W2380" s="17">
        <f t="shared" si="278"/>
        <v>2</v>
      </c>
      <c r="X2380">
        <f t="shared" si="279"/>
        <v>99</v>
      </c>
      <c r="Y2380">
        <f t="shared" si="280"/>
        <v>94</v>
      </c>
      <c r="Z2380">
        <f t="shared" si="281"/>
        <v>97</v>
      </c>
      <c r="AA2380">
        <f t="shared" si="282"/>
        <v>108</v>
      </c>
    </row>
    <row r="2381" spans="1:27" x14ac:dyDescent="0.25">
      <c r="A2381" t="s">
        <v>135</v>
      </c>
      <c r="B2381" t="s">
        <v>143</v>
      </c>
      <c r="C2381" t="s">
        <v>135</v>
      </c>
      <c r="E2381">
        <v>2016</v>
      </c>
      <c r="F2381">
        <v>16</v>
      </c>
      <c r="G2381">
        <v>390</v>
      </c>
      <c r="H2381">
        <v>4</v>
      </c>
      <c r="I2381">
        <v>5</v>
      </c>
      <c r="J2381">
        <v>5</v>
      </c>
      <c r="K2381">
        <v>4</v>
      </c>
      <c r="L2381">
        <v>5</v>
      </c>
      <c r="M2381">
        <v>0</v>
      </c>
      <c r="N2381">
        <v>0</v>
      </c>
      <c r="O2381">
        <v>1</v>
      </c>
      <c r="P2381">
        <v>0</v>
      </c>
      <c r="Q2381">
        <v>0</v>
      </c>
      <c r="R2381">
        <v>0</v>
      </c>
      <c r="S2381">
        <v>0</v>
      </c>
      <c r="T2381">
        <v>0</v>
      </c>
      <c r="U2381">
        <f t="shared" si="283"/>
        <v>0</v>
      </c>
      <c r="V2381" t="str">
        <f t="shared" si="277"/>
        <v>Reflection Bay2016</v>
      </c>
      <c r="W2381" s="17">
        <f t="shared" si="278"/>
        <v>2</v>
      </c>
      <c r="X2381">
        <f t="shared" si="279"/>
        <v>99</v>
      </c>
      <c r="Y2381">
        <f t="shared" si="280"/>
        <v>94</v>
      </c>
      <c r="Z2381">
        <f t="shared" si="281"/>
        <v>97</v>
      </c>
      <c r="AA2381">
        <f t="shared" si="282"/>
        <v>108</v>
      </c>
    </row>
    <row r="2382" spans="1:27" x14ac:dyDescent="0.25">
      <c r="A2382" t="s">
        <v>135</v>
      </c>
      <c r="B2382" t="s">
        <v>143</v>
      </c>
      <c r="C2382" t="s">
        <v>135</v>
      </c>
      <c r="E2382">
        <v>2016</v>
      </c>
      <c r="F2382">
        <v>17</v>
      </c>
      <c r="G2382">
        <v>148</v>
      </c>
      <c r="H2382">
        <v>3</v>
      </c>
      <c r="I2382">
        <v>5</v>
      </c>
      <c r="J2382">
        <v>4</v>
      </c>
      <c r="K2382">
        <v>6</v>
      </c>
      <c r="L2382">
        <v>3</v>
      </c>
      <c r="M2382">
        <v>0</v>
      </c>
      <c r="N2382">
        <v>0</v>
      </c>
      <c r="O2382">
        <v>0</v>
      </c>
      <c r="P2382">
        <v>1</v>
      </c>
      <c r="Q2382">
        <v>0</v>
      </c>
      <c r="R2382">
        <v>0</v>
      </c>
      <c r="S2382">
        <v>0</v>
      </c>
      <c r="T2382">
        <v>0</v>
      </c>
      <c r="U2382">
        <f t="shared" si="283"/>
        <v>0</v>
      </c>
      <c r="V2382" t="str">
        <f t="shared" si="277"/>
        <v>Reflection Bay2016</v>
      </c>
      <c r="W2382" s="17">
        <f t="shared" si="278"/>
        <v>2</v>
      </c>
      <c r="X2382">
        <f t="shared" si="279"/>
        <v>99</v>
      </c>
      <c r="Y2382">
        <f t="shared" si="280"/>
        <v>94</v>
      </c>
      <c r="Z2382">
        <f t="shared" si="281"/>
        <v>97</v>
      </c>
      <c r="AA2382">
        <f t="shared" si="282"/>
        <v>108</v>
      </c>
    </row>
    <row r="2383" spans="1:27" x14ac:dyDescent="0.25">
      <c r="A2383" t="s">
        <v>135</v>
      </c>
      <c r="B2383" t="s">
        <v>143</v>
      </c>
      <c r="C2383" t="s">
        <v>135</v>
      </c>
      <c r="E2383">
        <v>2016</v>
      </c>
      <c r="F2383">
        <v>18</v>
      </c>
      <c r="G2383">
        <v>502</v>
      </c>
      <c r="H2383">
        <v>5</v>
      </c>
      <c r="I2383">
        <v>7</v>
      </c>
      <c r="J2383">
        <v>4</v>
      </c>
      <c r="K2383">
        <v>4</v>
      </c>
      <c r="L2383">
        <v>5</v>
      </c>
      <c r="M2383">
        <v>0</v>
      </c>
      <c r="N2383">
        <v>0</v>
      </c>
      <c r="O2383">
        <v>0</v>
      </c>
      <c r="P2383">
        <v>1</v>
      </c>
      <c r="Q2383">
        <v>0</v>
      </c>
      <c r="R2383">
        <v>1</v>
      </c>
      <c r="S2383">
        <v>1</v>
      </c>
      <c r="T2383">
        <v>0</v>
      </c>
      <c r="U2383">
        <f t="shared" si="283"/>
        <v>2</v>
      </c>
      <c r="V2383" t="str">
        <f t="shared" si="277"/>
        <v>Reflection Bay2016</v>
      </c>
      <c r="W2383" s="17">
        <f t="shared" si="278"/>
        <v>2</v>
      </c>
      <c r="X2383">
        <f t="shared" si="279"/>
        <v>99</v>
      </c>
      <c r="Y2383">
        <f t="shared" si="280"/>
        <v>94</v>
      </c>
      <c r="Z2383">
        <f t="shared" si="281"/>
        <v>97</v>
      </c>
      <c r="AA2383">
        <f t="shared" si="282"/>
        <v>108</v>
      </c>
    </row>
    <row r="2384" spans="1:27" x14ac:dyDescent="0.25">
      <c r="A2384" t="s">
        <v>136</v>
      </c>
      <c r="B2384" t="s">
        <v>144</v>
      </c>
      <c r="C2384" t="s">
        <v>136</v>
      </c>
      <c r="E2384">
        <v>2016</v>
      </c>
      <c r="F2384">
        <v>1</v>
      </c>
      <c r="G2384">
        <v>382</v>
      </c>
      <c r="H2384">
        <v>4</v>
      </c>
      <c r="I2384">
        <v>6</v>
      </c>
      <c r="J2384">
        <v>5</v>
      </c>
      <c r="K2384">
        <v>6</v>
      </c>
      <c r="L2384">
        <v>3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0</v>
      </c>
      <c r="T2384">
        <v>1</v>
      </c>
      <c r="U2384">
        <f t="shared" si="283"/>
        <v>1</v>
      </c>
      <c r="V2384" t="str">
        <f t="shared" si="277"/>
        <v>Paiute Golf Resort - Wolf Course2016</v>
      </c>
      <c r="W2384" s="17">
        <f t="shared" si="278"/>
        <v>1</v>
      </c>
      <c r="X2384">
        <f t="shared" si="279"/>
        <v>103</v>
      </c>
      <c r="Y2384">
        <f t="shared" si="280"/>
        <v>93</v>
      </c>
      <c r="Z2384">
        <f t="shared" si="281"/>
        <v>98</v>
      </c>
      <c r="AA2384">
        <f t="shared" si="282"/>
        <v>91</v>
      </c>
    </row>
    <row r="2385" spans="1:27" x14ac:dyDescent="0.25">
      <c r="A2385" t="s">
        <v>136</v>
      </c>
      <c r="B2385" t="s">
        <v>144</v>
      </c>
      <c r="C2385" t="s">
        <v>136</v>
      </c>
      <c r="E2385">
        <v>2016</v>
      </c>
      <c r="F2385">
        <v>2</v>
      </c>
      <c r="G2385">
        <v>333</v>
      </c>
      <c r="H2385">
        <v>4</v>
      </c>
      <c r="I2385">
        <v>6</v>
      </c>
      <c r="J2385">
        <v>6</v>
      </c>
      <c r="K2385">
        <v>4</v>
      </c>
      <c r="L2385">
        <v>5</v>
      </c>
      <c r="M2385">
        <v>0</v>
      </c>
      <c r="N2385">
        <v>0</v>
      </c>
      <c r="O2385">
        <v>1</v>
      </c>
      <c r="P2385">
        <v>0</v>
      </c>
      <c r="Q2385">
        <v>0</v>
      </c>
      <c r="R2385">
        <v>0</v>
      </c>
      <c r="S2385">
        <v>0</v>
      </c>
      <c r="T2385">
        <v>0</v>
      </c>
      <c r="U2385">
        <f t="shared" si="283"/>
        <v>0</v>
      </c>
      <c r="V2385" t="str">
        <f t="shared" si="277"/>
        <v>Paiute Golf Resort - Wolf Course2016</v>
      </c>
      <c r="W2385" s="17">
        <f t="shared" si="278"/>
        <v>1</v>
      </c>
      <c r="X2385">
        <f t="shared" si="279"/>
        <v>103</v>
      </c>
      <c r="Y2385">
        <f t="shared" si="280"/>
        <v>93</v>
      </c>
      <c r="Z2385">
        <f t="shared" si="281"/>
        <v>98</v>
      </c>
      <c r="AA2385">
        <f t="shared" si="282"/>
        <v>91</v>
      </c>
    </row>
    <row r="2386" spans="1:27" x14ac:dyDescent="0.25">
      <c r="A2386" t="s">
        <v>136</v>
      </c>
      <c r="B2386" t="s">
        <v>144</v>
      </c>
      <c r="C2386" t="s">
        <v>136</v>
      </c>
      <c r="E2386">
        <v>2016</v>
      </c>
      <c r="F2386">
        <v>3</v>
      </c>
      <c r="G2386">
        <v>524</v>
      </c>
      <c r="H2386">
        <v>5</v>
      </c>
      <c r="I2386">
        <v>8</v>
      </c>
      <c r="J2386">
        <v>5</v>
      </c>
      <c r="K2386">
        <v>8</v>
      </c>
      <c r="L2386">
        <v>6</v>
      </c>
      <c r="M2386">
        <v>0</v>
      </c>
      <c r="N2386">
        <v>1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f t="shared" si="283"/>
        <v>0</v>
      </c>
      <c r="V2386" t="str">
        <f t="shared" si="277"/>
        <v>Paiute Golf Resort - Wolf Course2016</v>
      </c>
      <c r="W2386" s="17">
        <f t="shared" si="278"/>
        <v>1</v>
      </c>
      <c r="X2386">
        <f t="shared" si="279"/>
        <v>103</v>
      </c>
      <c r="Y2386">
        <f t="shared" si="280"/>
        <v>93</v>
      </c>
      <c r="Z2386">
        <f t="shared" si="281"/>
        <v>98</v>
      </c>
      <c r="AA2386">
        <f t="shared" si="282"/>
        <v>91</v>
      </c>
    </row>
    <row r="2387" spans="1:27" x14ac:dyDescent="0.25">
      <c r="A2387" t="s">
        <v>136</v>
      </c>
      <c r="B2387" t="s">
        <v>144</v>
      </c>
      <c r="C2387" t="s">
        <v>136</v>
      </c>
      <c r="E2387">
        <v>2016</v>
      </c>
      <c r="F2387">
        <v>4</v>
      </c>
      <c r="G2387">
        <v>181</v>
      </c>
      <c r="H2387">
        <v>3</v>
      </c>
      <c r="I2387">
        <v>4</v>
      </c>
      <c r="J2387">
        <v>4</v>
      </c>
      <c r="K2387">
        <v>5</v>
      </c>
      <c r="L2387">
        <v>4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f t="shared" si="283"/>
        <v>0</v>
      </c>
      <c r="V2387" t="str">
        <f t="shared" si="277"/>
        <v>Paiute Golf Resort - Wolf Course2016</v>
      </c>
      <c r="W2387" s="17">
        <f t="shared" si="278"/>
        <v>1</v>
      </c>
      <c r="X2387">
        <f t="shared" si="279"/>
        <v>103</v>
      </c>
      <c r="Y2387">
        <f t="shared" si="280"/>
        <v>93</v>
      </c>
      <c r="Z2387">
        <f t="shared" si="281"/>
        <v>98</v>
      </c>
      <c r="AA2387">
        <f t="shared" si="282"/>
        <v>91</v>
      </c>
    </row>
    <row r="2388" spans="1:27" x14ac:dyDescent="0.25">
      <c r="A2388" t="s">
        <v>136</v>
      </c>
      <c r="B2388" t="s">
        <v>144</v>
      </c>
      <c r="C2388" t="s">
        <v>136</v>
      </c>
      <c r="E2388">
        <v>2016</v>
      </c>
      <c r="F2388">
        <v>5</v>
      </c>
      <c r="G2388">
        <v>376</v>
      </c>
      <c r="H2388">
        <v>4</v>
      </c>
      <c r="I2388">
        <v>7</v>
      </c>
      <c r="J2388">
        <v>5</v>
      </c>
      <c r="K2388">
        <v>6</v>
      </c>
      <c r="L2388">
        <v>5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f t="shared" si="283"/>
        <v>0</v>
      </c>
      <c r="V2388" t="str">
        <f t="shared" si="277"/>
        <v>Paiute Golf Resort - Wolf Course2016</v>
      </c>
      <c r="W2388" s="17">
        <f t="shared" si="278"/>
        <v>1</v>
      </c>
      <c r="X2388">
        <f t="shared" si="279"/>
        <v>103</v>
      </c>
      <c r="Y2388">
        <f t="shared" si="280"/>
        <v>93</v>
      </c>
      <c r="Z2388">
        <f t="shared" si="281"/>
        <v>98</v>
      </c>
      <c r="AA2388">
        <f t="shared" si="282"/>
        <v>91</v>
      </c>
    </row>
    <row r="2389" spans="1:27" x14ac:dyDescent="0.25">
      <c r="A2389" t="s">
        <v>136</v>
      </c>
      <c r="B2389" t="s">
        <v>144</v>
      </c>
      <c r="C2389" t="s">
        <v>136</v>
      </c>
      <c r="E2389">
        <v>2016</v>
      </c>
      <c r="F2389">
        <v>6</v>
      </c>
      <c r="G2389">
        <v>480</v>
      </c>
      <c r="H2389">
        <v>5</v>
      </c>
      <c r="I2389">
        <v>4</v>
      </c>
      <c r="J2389">
        <v>6</v>
      </c>
      <c r="K2389">
        <v>6</v>
      </c>
      <c r="L2389">
        <v>6</v>
      </c>
      <c r="M2389">
        <v>0</v>
      </c>
      <c r="N2389">
        <v>0</v>
      </c>
      <c r="O2389">
        <v>0</v>
      </c>
      <c r="P2389">
        <v>0</v>
      </c>
      <c r="Q2389">
        <v>1</v>
      </c>
      <c r="R2389">
        <v>0</v>
      </c>
      <c r="S2389">
        <v>0</v>
      </c>
      <c r="T2389">
        <v>0</v>
      </c>
      <c r="U2389">
        <f t="shared" si="283"/>
        <v>1</v>
      </c>
      <c r="V2389" t="str">
        <f t="shared" si="277"/>
        <v>Paiute Golf Resort - Wolf Course2016</v>
      </c>
      <c r="W2389" s="17">
        <f t="shared" si="278"/>
        <v>1</v>
      </c>
      <c r="X2389">
        <f t="shared" si="279"/>
        <v>103</v>
      </c>
      <c r="Y2389">
        <f t="shared" si="280"/>
        <v>93</v>
      </c>
      <c r="Z2389">
        <f t="shared" si="281"/>
        <v>98</v>
      </c>
      <c r="AA2389">
        <f t="shared" si="282"/>
        <v>91</v>
      </c>
    </row>
    <row r="2390" spans="1:27" x14ac:dyDescent="0.25">
      <c r="A2390" t="s">
        <v>136</v>
      </c>
      <c r="B2390" t="s">
        <v>144</v>
      </c>
      <c r="C2390" t="s">
        <v>136</v>
      </c>
      <c r="E2390">
        <v>2016</v>
      </c>
      <c r="F2390">
        <v>7</v>
      </c>
      <c r="G2390">
        <v>410</v>
      </c>
      <c r="H2390">
        <v>4</v>
      </c>
      <c r="I2390">
        <v>6</v>
      </c>
      <c r="J2390">
        <v>6</v>
      </c>
      <c r="K2390">
        <v>4</v>
      </c>
      <c r="L2390">
        <v>6</v>
      </c>
      <c r="M2390">
        <v>0</v>
      </c>
      <c r="N2390">
        <v>0</v>
      </c>
      <c r="O2390">
        <v>1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f t="shared" si="283"/>
        <v>0</v>
      </c>
      <c r="V2390" t="str">
        <f t="shared" si="277"/>
        <v>Paiute Golf Resort - Wolf Course2016</v>
      </c>
      <c r="W2390" s="17">
        <f t="shared" si="278"/>
        <v>1</v>
      </c>
      <c r="X2390">
        <f t="shared" si="279"/>
        <v>103</v>
      </c>
      <c r="Y2390">
        <f t="shared" si="280"/>
        <v>93</v>
      </c>
      <c r="Z2390">
        <f t="shared" si="281"/>
        <v>98</v>
      </c>
      <c r="AA2390">
        <f t="shared" si="282"/>
        <v>91</v>
      </c>
    </row>
    <row r="2391" spans="1:27" x14ac:dyDescent="0.25">
      <c r="A2391" t="s">
        <v>136</v>
      </c>
      <c r="B2391" t="s">
        <v>144</v>
      </c>
      <c r="C2391" t="s">
        <v>136</v>
      </c>
      <c r="E2391">
        <v>2016</v>
      </c>
      <c r="F2391">
        <v>8</v>
      </c>
      <c r="G2391">
        <v>165</v>
      </c>
      <c r="H2391">
        <v>3</v>
      </c>
      <c r="I2391">
        <v>6</v>
      </c>
      <c r="J2391">
        <v>4</v>
      </c>
      <c r="K2391">
        <v>3</v>
      </c>
      <c r="L2391">
        <v>5</v>
      </c>
      <c r="M2391">
        <v>0</v>
      </c>
      <c r="N2391">
        <v>0</v>
      </c>
      <c r="O2391">
        <v>1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f t="shared" si="283"/>
        <v>0</v>
      </c>
      <c r="V2391" t="str">
        <f t="shared" si="277"/>
        <v>Paiute Golf Resort - Wolf Course2016</v>
      </c>
      <c r="W2391" s="17">
        <f t="shared" si="278"/>
        <v>1</v>
      </c>
      <c r="X2391">
        <f t="shared" si="279"/>
        <v>103</v>
      </c>
      <c r="Y2391">
        <f t="shared" si="280"/>
        <v>93</v>
      </c>
      <c r="Z2391">
        <f t="shared" si="281"/>
        <v>98</v>
      </c>
      <c r="AA2391">
        <f t="shared" si="282"/>
        <v>91</v>
      </c>
    </row>
    <row r="2392" spans="1:27" x14ac:dyDescent="0.25">
      <c r="A2392" t="s">
        <v>136</v>
      </c>
      <c r="B2392" t="s">
        <v>144</v>
      </c>
      <c r="C2392" t="s">
        <v>136</v>
      </c>
      <c r="E2392">
        <v>2016</v>
      </c>
      <c r="F2392">
        <v>9</v>
      </c>
      <c r="G2392">
        <v>431</v>
      </c>
      <c r="H2392">
        <v>4</v>
      </c>
      <c r="I2392">
        <v>7</v>
      </c>
      <c r="J2392">
        <v>6</v>
      </c>
      <c r="K2392">
        <v>7</v>
      </c>
      <c r="L2392">
        <v>5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0</v>
      </c>
      <c r="T2392">
        <v>0</v>
      </c>
      <c r="U2392">
        <f t="shared" si="283"/>
        <v>0</v>
      </c>
      <c r="V2392" t="str">
        <f t="shared" si="277"/>
        <v>Paiute Golf Resort - Wolf Course2016</v>
      </c>
      <c r="W2392" s="17">
        <f t="shared" si="278"/>
        <v>1</v>
      </c>
      <c r="X2392">
        <f t="shared" si="279"/>
        <v>103</v>
      </c>
      <c r="Y2392">
        <f t="shared" si="280"/>
        <v>93</v>
      </c>
      <c r="Z2392">
        <f t="shared" si="281"/>
        <v>98</v>
      </c>
      <c r="AA2392">
        <f t="shared" si="282"/>
        <v>91</v>
      </c>
    </row>
    <row r="2393" spans="1:27" x14ac:dyDescent="0.25">
      <c r="A2393" t="s">
        <v>136</v>
      </c>
      <c r="B2393" t="s">
        <v>144</v>
      </c>
      <c r="C2393" t="s">
        <v>136</v>
      </c>
      <c r="E2393">
        <v>2016</v>
      </c>
      <c r="F2393">
        <v>10</v>
      </c>
      <c r="G2393">
        <v>490</v>
      </c>
      <c r="H2393">
        <v>5</v>
      </c>
      <c r="I2393">
        <v>7</v>
      </c>
      <c r="J2393">
        <v>5</v>
      </c>
      <c r="K2393">
        <v>7</v>
      </c>
      <c r="L2393">
        <v>5</v>
      </c>
      <c r="M2393">
        <v>0</v>
      </c>
      <c r="N2393">
        <v>1</v>
      </c>
      <c r="O2393">
        <v>0</v>
      </c>
      <c r="P2393">
        <v>1</v>
      </c>
      <c r="Q2393">
        <v>0</v>
      </c>
      <c r="R2393">
        <v>0</v>
      </c>
      <c r="S2393">
        <v>0</v>
      </c>
      <c r="T2393">
        <v>0</v>
      </c>
      <c r="U2393">
        <f t="shared" si="283"/>
        <v>0</v>
      </c>
      <c r="V2393" t="str">
        <f t="shared" si="277"/>
        <v>Paiute Golf Resort - Wolf Course2016</v>
      </c>
      <c r="W2393" s="17">
        <f t="shared" si="278"/>
        <v>1</v>
      </c>
      <c r="X2393">
        <f t="shared" si="279"/>
        <v>103</v>
      </c>
      <c r="Y2393">
        <f t="shared" si="280"/>
        <v>93</v>
      </c>
      <c r="Z2393">
        <f t="shared" si="281"/>
        <v>98</v>
      </c>
      <c r="AA2393">
        <f t="shared" si="282"/>
        <v>91</v>
      </c>
    </row>
    <row r="2394" spans="1:27" x14ac:dyDescent="0.25">
      <c r="A2394" t="s">
        <v>136</v>
      </c>
      <c r="B2394" t="s">
        <v>144</v>
      </c>
      <c r="C2394" t="s">
        <v>136</v>
      </c>
      <c r="E2394">
        <v>2016</v>
      </c>
      <c r="F2394">
        <v>11</v>
      </c>
      <c r="G2394">
        <v>325</v>
      </c>
      <c r="H2394">
        <v>4</v>
      </c>
      <c r="I2394">
        <v>5</v>
      </c>
      <c r="J2394">
        <v>5</v>
      </c>
      <c r="K2394">
        <v>5</v>
      </c>
      <c r="L2394">
        <v>5</v>
      </c>
      <c r="M2394">
        <v>0</v>
      </c>
      <c r="N2394">
        <v>0</v>
      </c>
      <c r="O2394">
        <v>0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f t="shared" si="283"/>
        <v>0</v>
      </c>
      <c r="V2394" t="str">
        <f t="shared" si="277"/>
        <v>Paiute Golf Resort - Wolf Course2016</v>
      </c>
      <c r="W2394" s="17">
        <f t="shared" si="278"/>
        <v>1</v>
      </c>
      <c r="X2394">
        <f t="shared" si="279"/>
        <v>103</v>
      </c>
      <c r="Y2394">
        <f t="shared" si="280"/>
        <v>93</v>
      </c>
      <c r="Z2394">
        <f t="shared" si="281"/>
        <v>98</v>
      </c>
      <c r="AA2394">
        <f t="shared" si="282"/>
        <v>91</v>
      </c>
    </row>
    <row r="2395" spans="1:27" x14ac:dyDescent="0.25">
      <c r="A2395" t="s">
        <v>136</v>
      </c>
      <c r="B2395" t="s">
        <v>144</v>
      </c>
      <c r="C2395" t="s">
        <v>136</v>
      </c>
      <c r="E2395">
        <v>2016</v>
      </c>
      <c r="F2395">
        <v>12</v>
      </c>
      <c r="G2395">
        <v>167</v>
      </c>
      <c r="H2395">
        <v>3</v>
      </c>
      <c r="I2395">
        <v>4</v>
      </c>
      <c r="J2395">
        <v>2</v>
      </c>
      <c r="K2395">
        <v>3</v>
      </c>
      <c r="L2395">
        <v>3</v>
      </c>
      <c r="M2395">
        <v>0</v>
      </c>
      <c r="N2395">
        <v>0</v>
      </c>
      <c r="O2395">
        <v>1</v>
      </c>
      <c r="P2395">
        <v>1</v>
      </c>
      <c r="Q2395">
        <v>0</v>
      </c>
      <c r="R2395">
        <v>1</v>
      </c>
      <c r="S2395">
        <v>0</v>
      </c>
      <c r="T2395">
        <v>0</v>
      </c>
      <c r="U2395">
        <f t="shared" si="283"/>
        <v>1</v>
      </c>
      <c r="V2395" t="str">
        <f t="shared" si="277"/>
        <v>Paiute Golf Resort - Wolf Course2016</v>
      </c>
      <c r="W2395" s="17">
        <f t="shared" si="278"/>
        <v>1</v>
      </c>
      <c r="X2395">
        <f t="shared" si="279"/>
        <v>103</v>
      </c>
      <c r="Y2395">
        <f t="shared" si="280"/>
        <v>93</v>
      </c>
      <c r="Z2395">
        <f t="shared" si="281"/>
        <v>98</v>
      </c>
      <c r="AA2395">
        <f t="shared" si="282"/>
        <v>91</v>
      </c>
    </row>
    <row r="2396" spans="1:27" x14ac:dyDescent="0.25">
      <c r="A2396" t="s">
        <v>136</v>
      </c>
      <c r="B2396" t="s">
        <v>144</v>
      </c>
      <c r="C2396" t="s">
        <v>136</v>
      </c>
      <c r="E2396">
        <v>2016</v>
      </c>
      <c r="F2396">
        <v>13</v>
      </c>
      <c r="G2396">
        <v>487</v>
      </c>
      <c r="H2396">
        <v>5</v>
      </c>
      <c r="I2396">
        <v>5</v>
      </c>
      <c r="J2396">
        <v>7</v>
      </c>
      <c r="K2396">
        <v>7</v>
      </c>
      <c r="L2396">
        <v>6</v>
      </c>
      <c r="M2396">
        <v>1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f t="shared" si="283"/>
        <v>0</v>
      </c>
      <c r="V2396" t="str">
        <f t="shared" si="277"/>
        <v>Paiute Golf Resort - Wolf Course2016</v>
      </c>
      <c r="W2396" s="17">
        <f t="shared" si="278"/>
        <v>1</v>
      </c>
      <c r="X2396">
        <f t="shared" si="279"/>
        <v>103</v>
      </c>
      <c r="Y2396">
        <f t="shared" si="280"/>
        <v>93</v>
      </c>
      <c r="Z2396">
        <f t="shared" si="281"/>
        <v>98</v>
      </c>
      <c r="AA2396">
        <f t="shared" si="282"/>
        <v>91</v>
      </c>
    </row>
    <row r="2397" spans="1:27" x14ac:dyDescent="0.25">
      <c r="A2397" t="s">
        <v>136</v>
      </c>
      <c r="B2397" t="s">
        <v>144</v>
      </c>
      <c r="C2397" t="s">
        <v>136</v>
      </c>
      <c r="E2397">
        <v>2016</v>
      </c>
      <c r="F2397">
        <v>14</v>
      </c>
      <c r="G2397">
        <v>438</v>
      </c>
      <c r="H2397">
        <v>4</v>
      </c>
      <c r="I2397">
        <v>6</v>
      </c>
      <c r="J2397">
        <v>8</v>
      </c>
      <c r="K2397">
        <v>7</v>
      </c>
      <c r="L2397">
        <v>7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f t="shared" si="283"/>
        <v>0</v>
      </c>
      <c r="V2397" t="str">
        <f t="shared" si="277"/>
        <v>Paiute Golf Resort - Wolf Course2016</v>
      </c>
      <c r="W2397" s="17">
        <f t="shared" si="278"/>
        <v>1</v>
      </c>
      <c r="X2397">
        <f t="shared" si="279"/>
        <v>103</v>
      </c>
      <c r="Y2397">
        <f t="shared" si="280"/>
        <v>93</v>
      </c>
      <c r="Z2397">
        <f t="shared" si="281"/>
        <v>98</v>
      </c>
      <c r="AA2397">
        <f t="shared" si="282"/>
        <v>91</v>
      </c>
    </row>
    <row r="2398" spans="1:27" x14ac:dyDescent="0.25">
      <c r="A2398" t="s">
        <v>136</v>
      </c>
      <c r="B2398" t="s">
        <v>144</v>
      </c>
      <c r="C2398" t="s">
        <v>136</v>
      </c>
      <c r="E2398">
        <v>2016</v>
      </c>
      <c r="F2398">
        <v>15</v>
      </c>
      <c r="G2398">
        <v>138</v>
      </c>
      <c r="H2398">
        <v>3</v>
      </c>
      <c r="I2398">
        <v>4</v>
      </c>
      <c r="J2398">
        <v>3</v>
      </c>
      <c r="K2398">
        <v>3</v>
      </c>
      <c r="L2398">
        <v>3</v>
      </c>
      <c r="M2398">
        <v>0</v>
      </c>
      <c r="N2398">
        <v>1</v>
      </c>
      <c r="O2398">
        <v>1</v>
      </c>
      <c r="P2398">
        <v>1</v>
      </c>
      <c r="Q2398">
        <v>0</v>
      </c>
      <c r="R2398">
        <v>0</v>
      </c>
      <c r="S2398">
        <v>0</v>
      </c>
      <c r="T2398">
        <v>0</v>
      </c>
      <c r="U2398">
        <f t="shared" si="283"/>
        <v>0</v>
      </c>
      <c r="V2398" t="str">
        <f t="shared" si="277"/>
        <v>Paiute Golf Resort - Wolf Course2016</v>
      </c>
      <c r="W2398" s="17">
        <f t="shared" si="278"/>
        <v>1</v>
      </c>
      <c r="X2398">
        <f t="shared" si="279"/>
        <v>103</v>
      </c>
      <c r="Y2398">
        <f t="shared" si="280"/>
        <v>93</v>
      </c>
      <c r="Z2398">
        <f t="shared" si="281"/>
        <v>98</v>
      </c>
      <c r="AA2398">
        <f t="shared" si="282"/>
        <v>91</v>
      </c>
    </row>
    <row r="2399" spans="1:27" x14ac:dyDescent="0.25">
      <c r="A2399" t="s">
        <v>136</v>
      </c>
      <c r="B2399" t="s">
        <v>144</v>
      </c>
      <c r="C2399" t="s">
        <v>136</v>
      </c>
      <c r="E2399">
        <v>2016</v>
      </c>
      <c r="F2399">
        <v>16</v>
      </c>
      <c r="G2399">
        <v>367</v>
      </c>
      <c r="H2399">
        <v>4</v>
      </c>
      <c r="I2399">
        <v>7</v>
      </c>
      <c r="J2399">
        <v>4</v>
      </c>
      <c r="K2399">
        <v>6</v>
      </c>
      <c r="L2399">
        <v>5</v>
      </c>
      <c r="M2399">
        <v>0</v>
      </c>
      <c r="N2399">
        <v>1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f t="shared" si="283"/>
        <v>0</v>
      </c>
      <c r="V2399" t="str">
        <f t="shared" si="277"/>
        <v>Paiute Golf Resort - Wolf Course2016</v>
      </c>
      <c r="W2399" s="17">
        <f t="shared" si="278"/>
        <v>1</v>
      </c>
      <c r="X2399">
        <f t="shared" si="279"/>
        <v>103</v>
      </c>
      <c r="Y2399">
        <f t="shared" si="280"/>
        <v>93</v>
      </c>
      <c r="Z2399">
        <f t="shared" si="281"/>
        <v>98</v>
      </c>
      <c r="AA2399">
        <f t="shared" si="282"/>
        <v>91</v>
      </c>
    </row>
    <row r="2400" spans="1:27" x14ac:dyDescent="0.25">
      <c r="A2400" t="s">
        <v>136</v>
      </c>
      <c r="B2400" t="s">
        <v>144</v>
      </c>
      <c r="C2400" t="s">
        <v>136</v>
      </c>
      <c r="E2400">
        <v>2016</v>
      </c>
      <c r="F2400">
        <v>17</v>
      </c>
      <c r="G2400">
        <v>361</v>
      </c>
      <c r="H2400">
        <v>4</v>
      </c>
      <c r="I2400">
        <v>4</v>
      </c>
      <c r="J2400">
        <v>6</v>
      </c>
      <c r="K2400">
        <v>6</v>
      </c>
      <c r="L2400">
        <v>5</v>
      </c>
      <c r="M2400">
        <v>1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f t="shared" si="283"/>
        <v>0</v>
      </c>
      <c r="V2400" t="str">
        <f t="shared" si="277"/>
        <v>Paiute Golf Resort - Wolf Course2016</v>
      </c>
      <c r="W2400" s="17">
        <f t="shared" si="278"/>
        <v>1</v>
      </c>
      <c r="X2400">
        <f t="shared" si="279"/>
        <v>103</v>
      </c>
      <c r="Y2400">
        <f t="shared" si="280"/>
        <v>93</v>
      </c>
      <c r="Z2400">
        <f t="shared" si="281"/>
        <v>98</v>
      </c>
      <c r="AA2400">
        <f t="shared" si="282"/>
        <v>91</v>
      </c>
    </row>
    <row r="2401" spans="1:27" x14ac:dyDescent="0.25">
      <c r="A2401" t="s">
        <v>136</v>
      </c>
      <c r="B2401" t="s">
        <v>144</v>
      </c>
      <c r="C2401" t="s">
        <v>136</v>
      </c>
      <c r="E2401">
        <v>2016</v>
      </c>
      <c r="F2401">
        <v>18</v>
      </c>
      <c r="G2401">
        <v>428</v>
      </c>
      <c r="H2401">
        <v>4</v>
      </c>
      <c r="I2401">
        <v>7</v>
      </c>
      <c r="J2401">
        <v>6</v>
      </c>
      <c r="K2401">
        <v>5</v>
      </c>
      <c r="L2401">
        <v>7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0</v>
      </c>
      <c r="U2401">
        <f t="shared" si="283"/>
        <v>0</v>
      </c>
      <c r="V2401" t="str">
        <f t="shared" si="277"/>
        <v>Paiute Golf Resort - Wolf Course2016</v>
      </c>
      <c r="W2401" s="17">
        <f t="shared" si="278"/>
        <v>1</v>
      </c>
      <c r="X2401">
        <f t="shared" si="279"/>
        <v>103</v>
      </c>
      <c r="Y2401">
        <f t="shared" si="280"/>
        <v>93</v>
      </c>
      <c r="Z2401">
        <f t="shared" si="281"/>
        <v>98</v>
      </c>
      <c r="AA2401">
        <f t="shared" si="282"/>
        <v>91</v>
      </c>
    </row>
    <row r="2402" spans="1:27" x14ac:dyDescent="0.25">
      <c r="A2402" t="s">
        <v>137</v>
      </c>
      <c r="B2402" t="s">
        <v>145</v>
      </c>
      <c r="C2402" t="s">
        <v>137</v>
      </c>
      <c r="E2402">
        <v>2016</v>
      </c>
      <c r="F2402">
        <v>1</v>
      </c>
      <c r="G2402">
        <v>313</v>
      </c>
      <c r="H2402">
        <v>4</v>
      </c>
      <c r="I2402">
        <v>4</v>
      </c>
      <c r="J2402">
        <v>5</v>
      </c>
      <c r="K2402">
        <v>5</v>
      </c>
      <c r="L2402">
        <v>6</v>
      </c>
      <c r="M2402">
        <v>1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f t="shared" si="283"/>
        <v>0</v>
      </c>
      <c r="V2402" t="str">
        <f t="shared" si="277"/>
        <v>Paiute Golf Resort - Snow Mountain2016</v>
      </c>
      <c r="W2402" s="17">
        <f t="shared" si="278"/>
        <v>1</v>
      </c>
      <c r="X2402">
        <f t="shared" si="279"/>
        <v>95</v>
      </c>
      <c r="Y2402">
        <f t="shared" si="280"/>
        <v>92</v>
      </c>
      <c r="Z2402">
        <f t="shared" si="281"/>
        <v>88</v>
      </c>
      <c r="AA2402">
        <f t="shared" si="282"/>
        <v>87</v>
      </c>
    </row>
    <row r="2403" spans="1:27" x14ac:dyDescent="0.25">
      <c r="A2403" t="s">
        <v>137</v>
      </c>
      <c r="B2403" t="s">
        <v>145</v>
      </c>
      <c r="C2403" t="s">
        <v>137</v>
      </c>
      <c r="E2403">
        <v>2016</v>
      </c>
      <c r="F2403">
        <v>2</v>
      </c>
      <c r="G2403">
        <v>349</v>
      </c>
      <c r="H2403">
        <v>4</v>
      </c>
      <c r="I2403">
        <v>6</v>
      </c>
      <c r="J2403">
        <v>4</v>
      </c>
      <c r="K2403">
        <v>5</v>
      </c>
      <c r="L2403">
        <v>5</v>
      </c>
      <c r="M2403">
        <v>0</v>
      </c>
      <c r="N2403">
        <v>1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f t="shared" si="283"/>
        <v>0</v>
      </c>
      <c r="V2403" t="str">
        <f t="shared" si="277"/>
        <v>Paiute Golf Resort - Snow Mountain2016</v>
      </c>
      <c r="W2403" s="17">
        <f t="shared" si="278"/>
        <v>1</v>
      </c>
      <c r="X2403">
        <f t="shared" si="279"/>
        <v>95</v>
      </c>
      <c r="Y2403">
        <f t="shared" si="280"/>
        <v>92</v>
      </c>
      <c r="Z2403">
        <f t="shared" si="281"/>
        <v>88</v>
      </c>
      <c r="AA2403">
        <f t="shared" si="282"/>
        <v>87</v>
      </c>
    </row>
    <row r="2404" spans="1:27" x14ac:dyDescent="0.25">
      <c r="A2404" t="s">
        <v>137</v>
      </c>
      <c r="B2404" t="s">
        <v>145</v>
      </c>
      <c r="C2404" t="s">
        <v>137</v>
      </c>
      <c r="E2404">
        <v>2016</v>
      </c>
      <c r="F2404">
        <v>3</v>
      </c>
      <c r="G2404">
        <v>486</v>
      </c>
      <c r="H2404">
        <v>5</v>
      </c>
      <c r="I2404">
        <v>8</v>
      </c>
      <c r="J2404">
        <v>8</v>
      </c>
      <c r="K2404">
        <v>6</v>
      </c>
      <c r="L2404">
        <v>6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f t="shared" si="283"/>
        <v>0</v>
      </c>
      <c r="V2404" t="str">
        <f t="shared" si="277"/>
        <v>Paiute Golf Resort - Snow Mountain2016</v>
      </c>
      <c r="W2404" s="17">
        <f t="shared" si="278"/>
        <v>1</v>
      </c>
      <c r="X2404">
        <f t="shared" si="279"/>
        <v>95</v>
      </c>
      <c r="Y2404">
        <f t="shared" si="280"/>
        <v>92</v>
      </c>
      <c r="Z2404">
        <f t="shared" si="281"/>
        <v>88</v>
      </c>
      <c r="AA2404">
        <f t="shared" si="282"/>
        <v>87</v>
      </c>
    </row>
    <row r="2405" spans="1:27" x14ac:dyDescent="0.25">
      <c r="A2405" t="s">
        <v>137</v>
      </c>
      <c r="B2405" t="s">
        <v>145</v>
      </c>
      <c r="C2405" t="s">
        <v>137</v>
      </c>
      <c r="E2405">
        <v>2016</v>
      </c>
      <c r="F2405">
        <v>4</v>
      </c>
      <c r="G2405">
        <v>140</v>
      </c>
      <c r="H2405">
        <v>3</v>
      </c>
      <c r="I2405">
        <v>4</v>
      </c>
      <c r="J2405">
        <v>3</v>
      </c>
      <c r="K2405">
        <v>4</v>
      </c>
      <c r="L2405">
        <v>6</v>
      </c>
      <c r="M2405">
        <v>0</v>
      </c>
      <c r="N2405">
        <v>1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f t="shared" si="283"/>
        <v>0</v>
      </c>
      <c r="V2405" t="str">
        <f t="shared" si="277"/>
        <v>Paiute Golf Resort - Snow Mountain2016</v>
      </c>
      <c r="W2405" s="17">
        <f t="shared" si="278"/>
        <v>1</v>
      </c>
      <c r="X2405">
        <f t="shared" si="279"/>
        <v>95</v>
      </c>
      <c r="Y2405">
        <f t="shared" si="280"/>
        <v>92</v>
      </c>
      <c r="Z2405">
        <f t="shared" si="281"/>
        <v>88</v>
      </c>
      <c r="AA2405">
        <f t="shared" si="282"/>
        <v>87</v>
      </c>
    </row>
    <row r="2406" spans="1:27" x14ac:dyDescent="0.25">
      <c r="A2406" t="s">
        <v>137</v>
      </c>
      <c r="B2406" t="s">
        <v>145</v>
      </c>
      <c r="C2406" t="s">
        <v>137</v>
      </c>
      <c r="E2406">
        <v>2016</v>
      </c>
      <c r="F2406">
        <v>5</v>
      </c>
      <c r="G2406">
        <v>383</v>
      </c>
      <c r="H2406">
        <v>4</v>
      </c>
      <c r="I2406">
        <v>6</v>
      </c>
      <c r="J2406">
        <v>6</v>
      </c>
      <c r="K2406">
        <v>6</v>
      </c>
      <c r="L2406">
        <v>5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f t="shared" si="283"/>
        <v>0</v>
      </c>
      <c r="V2406" t="str">
        <f t="shared" si="277"/>
        <v>Paiute Golf Resort - Snow Mountain2016</v>
      </c>
      <c r="W2406" s="17">
        <f t="shared" si="278"/>
        <v>1</v>
      </c>
      <c r="X2406">
        <f t="shared" si="279"/>
        <v>95</v>
      </c>
      <c r="Y2406">
        <f t="shared" si="280"/>
        <v>92</v>
      </c>
      <c r="Z2406">
        <f t="shared" si="281"/>
        <v>88</v>
      </c>
      <c r="AA2406">
        <f t="shared" si="282"/>
        <v>87</v>
      </c>
    </row>
    <row r="2407" spans="1:27" x14ac:dyDescent="0.25">
      <c r="A2407" t="s">
        <v>137</v>
      </c>
      <c r="B2407" t="s">
        <v>145</v>
      </c>
      <c r="C2407" t="s">
        <v>137</v>
      </c>
      <c r="E2407">
        <v>2016</v>
      </c>
      <c r="F2407">
        <v>6</v>
      </c>
      <c r="G2407">
        <v>479</v>
      </c>
      <c r="H2407">
        <v>5</v>
      </c>
      <c r="I2407">
        <v>6</v>
      </c>
      <c r="J2407">
        <v>6</v>
      </c>
      <c r="K2407">
        <v>5</v>
      </c>
      <c r="L2407">
        <v>5</v>
      </c>
      <c r="M2407">
        <v>0</v>
      </c>
      <c r="N2407">
        <v>0</v>
      </c>
      <c r="O2407">
        <v>1</v>
      </c>
      <c r="P2407">
        <v>1</v>
      </c>
      <c r="Q2407">
        <v>0</v>
      </c>
      <c r="R2407">
        <v>0</v>
      </c>
      <c r="S2407">
        <v>0</v>
      </c>
      <c r="T2407">
        <v>0</v>
      </c>
      <c r="U2407">
        <f t="shared" si="283"/>
        <v>0</v>
      </c>
      <c r="V2407" t="str">
        <f t="shared" si="277"/>
        <v>Paiute Golf Resort - Snow Mountain2016</v>
      </c>
      <c r="W2407" s="17">
        <f t="shared" si="278"/>
        <v>1</v>
      </c>
      <c r="X2407">
        <f t="shared" si="279"/>
        <v>95</v>
      </c>
      <c r="Y2407">
        <f t="shared" si="280"/>
        <v>92</v>
      </c>
      <c r="Z2407">
        <f t="shared" si="281"/>
        <v>88</v>
      </c>
      <c r="AA2407">
        <f t="shared" si="282"/>
        <v>87</v>
      </c>
    </row>
    <row r="2408" spans="1:27" x14ac:dyDescent="0.25">
      <c r="A2408" t="s">
        <v>137</v>
      </c>
      <c r="B2408" t="s">
        <v>145</v>
      </c>
      <c r="C2408" t="s">
        <v>137</v>
      </c>
      <c r="E2408">
        <v>2016</v>
      </c>
      <c r="F2408">
        <v>7</v>
      </c>
      <c r="G2408">
        <v>288</v>
      </c>
      <c r="H2408">
        <v>4</v>
      </c>
      <c r="I2408">
        <v>4</v>
      </c>
      <c r="J2408">
        <v>3</v>
      </c>
      <c r="K2408">
        <v>4</v>
      </c>
      <c r="L2408">
        <v>4</v>
      </c>
      <c r="M2408">
        <v>1</v>
      </c>
      <c r="N2408">
        <v>0</v>
      </c>
      <c r="O2408">
        <v>1</v>
      </c>
      <c r="P2408">
        <v>1</v>
      </c>
      <c r="Q2408">
        <v>0</v>
      </c>
      <c r="R2408">
        <v>1</v>
      </c>
      <c r="S2408">
        <v>0</v>
      </c>
      <c r="T2408">
        <v>0</v>
      </c>
      <c r="U2408">
        <f t="shared" si="283"/>
        <v>1</v>
      </c>
      <c r="V2408" t="str">
        <f t="shared" si="277"/>
        <v>Paiute Golf Resort - Snow Mountain2016</v>
      </c>
      <c r="W2408" s="17">
        <f t="shared" si="278"/>
        <v>1</v>
      </c>
      <c r="X2408">
        <f t="shared" si="279"/>
        <v>95</v>
      </c>
      <c r="Y2408">
        <f t="shared" si="280"/>
        <v>92</v>
      </c>
      <c r="Z2408">
        <f t="shared" si="281"/>
        <v>88</v>
      </c>
      <c r="AA2408">
        <f t="shared" si="282"/>
        <v>87</v>
      </c>
    </row>
    <row r="2409" spans="1:27" x14ac:dyDescent="0.25">
      <c r="A2409" t="s">
        <v>137</v>
      </c>
      <c r="B2409" t="s">
        <v>145</v>
      </c>
      <c r="C2409" t="s">
        <v>137</v>
      </c>
      <c r="E2409">
        <v>2016</v>
      </c>
      <c r="F2409">
        <v>8</v>
      </c>
      <c r="G2409">
        <v>152</v>
      </c>
      <c r="H2409">
        <v>3</v>
      </c>
      <c r="I2409">
        <v>5</v>
      </c>
      <c r="J2409">
        <v>4</v>
      </c>
      <c r="K2409">
        <v>2</v>
      </c>
      <c r="L2409">
        <v>3</v>
      </c>
      <c r="M2409">
        <v>0</v>
      </c>
      <c r="N2409">
        <v>0</v>
      </c>
      <c r="O2409">
        <v>0</v>
      </c>
      <c r="P2409">
        <v>1</v>
      </c>
      <c r="Q2409">
        <v>0</v>
      </c>
      <c r="R2409">
        <v>0</v>
      </c>
      <c r="S2409">
        <v>1</v>
      </c>
      <c r="T2409">
        <v>0</v>
      </c>
      <c r="U2409">
        <f t="shared" si="283"/>
        <v>1</v>
      </c>
      <c r="V2409" t="str">
        <f t="shared" si="277"/>
        <v>Paiute Golf Resort - Snow Mountain2016</v>
      </c>
      <c r="W2409" s="17">
        <f t="shared" si="278"/>
        <v>1</v>
      </c>
      <c r="X2409">
        <f t="shared" si="279"/>
        <v>95</v>
      </c>
      <c r="Y2409">
        <f t="shared" si="280"/>
        <v>92</v>
      </c>
      <c r="Z2409">
        <f t="shared" si="281"/>
        <v>88</v>
      </c>
      <c r="AA2409">
        <f t="shared" si="282"/>
        <v>87</v>
      </c>
    </row>
    <row r="2410" spans="1:27" x14ac:dyDescent="0.25">
      <c r="A2410" t="s">
        <v>137</v>
      </c>
      <c r="B2410" t="s">
        <v>145</v>
      </c>
      <c r="C2410" t="s">
        <v>137</v>
      </c>
      <c r="E2410">
        <v>2016</v>
      </c>
      <c r="F2410">
        <v>9</v>
      </c>
      <c r="G2410">
        <v>380</v>
      </c>
      <c r="H2410">
        <v>4</v>
      </c>
      <c r="I2410">
        <v>5</v>
      </c>
      <c r="J2410">
        <v>4</v>
      </c>
      <c r="K2410">
        <v>6</v>
      </c>
      <c r="L2410">
        <v>5</v>
      </c>
      <c r="M2410">
        <v>0</v>
      </c>
      <c r="N2410">
        <v>1</v>
      </c>
      <c r="O2410">
        <v>0</v>
      </c>
      <c r="P2410">
        <v>0</v>
      </c>
      <c r="Q2410">
        <v>0</v>
      </c>
      <c r="R2410">
        <v>0</v>
      </c>
      <c r="S2410">
        <v>0</v>
      </c>
      <c r="T2410">
        <v>0</v>
      </c>
      <c r="U2410">
        <f t="shared" si="283"/>
        <v>0</v>
      </c>
      <c r="V2410" t="str">
        <f t="shared" si="277"/>
        <v>Paiute Golf Resort - Snow Mountain2016</v>
      </c>
      <c r="W2410" s="17">
        <f t="shared" si="278"/>
        <v>1</v>
      </c>
      <c r="X2410">
        <f t="shared" si="279"/>
        <v>95</v>
      </c>
      <c r="Y2410">
        <f t="shared" si="280"/>
        <v>92</v>
      </c>
      <c r="Z2410">
        <f t="shared" si="281"/>
        <v>88</v>
      </c>
      <c r="AA2410">
        <f t="shared" si="282"/>
        <v>87</v>
      </c>
    </row>
    <row r="2411" spans="1:27" x14ac:dyDescent="0.25">
      <c r="A2411" t="s">
        <v>137</v>
      </c>
      <c r="B2411" t="s">
        <v>145</v>
      </c>
      <c r="C2411" t="s">
        <v>137</v>
      </c>
      <c r="E2411">
        <v>2016</v>
      </c>
      <c r="F2411">
        <v>10</v>
      </c>
      <c r="G2411">
        <v>343</v>
      </c>
      <c r="H2411">
        <v>4</v>
      </c>
      <c r="I2411">
        <v>5</v>
      </c>
      <c r="J2411">
        <v>5</v>
      </c>
      <c r="K2411">
        <v>5</v>
      </c>
      <c r="L2411">
        <v>4</v>
      </c>
      <c r="M2411">
        <v>0</v>
      </c>
      <c r="N2411">
        <v>0</v>
      </c>
      <c r="O2411">
        <v>0</v>
      </c>
      <c r="P2411">
        <v>1</v>
      </c>
      <c r="Q2411">
        <v>0</v>
      </c>
      <c r="R2411">
        <v>0</v>
      </c>
      <c r="S2411">
        <v>0</v>
      </c>
      <c r="T2411">
        <v>0</v>
      </c>
      <c r="U2411">
        <f t="shared" si="283"/>
        <v>0</v>
      </c>
      <c r="V2411" t="str">
        <f t="shared" si="277"/>
        <v>Paiute Golf Resort - Snow Mountain2016</v>
      </c>
      <c r="W2411" s="17">
        <f t="shared" si="278"/>
        <v>1</v>
      </c>
      <c r="X2411">
        <f t="shared" si="279"/>
        <v>95</v>
      </c>
      <c r="Y2411">
        <f t="shared" si="280"/>
        <v>92</v>
      </c>
      <c r="Z2411">
        <f t="shared" si="281"/>
        <v>88</v>
      </c>
      <c r="AA2411">
        <f t="shared" si="282"/>
        <v>87</v>
      </c>
    </row>
    <row r="2412" spans="1:27" x14ac:dyDescent="0.25">
      <c r="A2412" t="s">
        <v>137</v>
      </c>
      <c r="B2412" t="s">
        <v>145</v>
      </c>
      <c r="C2412" t="s">
        <v>137</v>
      </c>
      <c r="E2412">
        <v>2016</v>
      </c>
      <c r="F2412">
        <v>11</v>
      </c>
      <c r="G2412">
        <v>496</v>
      </c>
      <c r="H2412">
        <v>5</v>
      </c>
      <c r="I2412">
        <v>5</v>
      </c>
      <c r="J2412">
        <v>5</v>
      </c>
      <c r="K2412">
        <v>6</v>
      </c>
      <c r="L2412">
        <v>6</v>
      </c>
      <c r="M2412">
        <v>1</v>
      </c>
      <c r="N2412">
        <v>1</v>
      </c>
      <c r="O2412">
        <v>0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f t="shared" si="283"/>
        <v>0</v>
      </c>
      <c r="V2412" t="str">
        <f t="shared" si="277"/>
        <v>Paiute Golf Resort - Snow Mountain2016</v>
      </c>
      <c r="W2412" s="17">
        <f t="shared" si="278"/>
        <v>1</v>
      </c>
      <c r="X2412">
        <f t="shared" si="279"/>
        <v>95</v>
      </c>
      <c r="Y2412">
        <f t="shared" si="280"/>
        <v>92</v>
      </c>
      <c r="Z2412">
        <f t="shared" si="281"/>
        <v>88</v>
      </c>
      <c r="AA2412">
        <f t="shared" si="282"/>
        <v>87</v>
      </c>
    </row>
    <row r="2413" spans="1:27" x14ac:dyDescent="0.25">
      <c r="A2413" t="s">
        <v>137</v>
      </c>
      <c r="B2413" t="s">
        <v>145</v>
      </c>
      <c r="C2413" t="s">
        <v>137</v>
      </c>
      <c r="E2413">
        <v>2016</v>
      </c>
      <c r="F2413">
        <v>12</v>
      </c>
      <c r="G2413">
        <v>360</v>
      </c>
      <c r="H2413">
        <v>4</v>
      </c>
      <c r="I2413">
        <v>5</v>
      </c>
      <c r="J2413">
        <v>5</v>
      </c>
      <c r="K2413">
        <v>4</v>
      </c>
      <c r="L2413">
        <v>4</v>
      </c>
      <c r="M2413">
        <v>0</v>
      </c>
      <c r="N2413">
        <v>0</v>
      </c>
      <c r="O2413">
        <v>1</v>
      </c>
      <c r="P2413">
        <v>1</v>
      </c>
      <c r="Q2413">
        <v>0</v>
      </c>
      <c r="R2413">
        <v>0</v>
      </c>
      <c r="S2413">
        <v>0</v>
      </c>
      <c r="T2413">
        <v>0</v>
      </c>
      <c r="U2413">
        <f t="shared" si="283"/>
        <v>0</v>
      </c>
      <c r="V2413" t="str">
        <f t="shared" si="277"/>
        <v>Paiute Golf Resort - Snow Mountain2016</v>
      </c>
      <c r="W2413" s="17">
        <f t="shared" si="278"/>
        <v>1</v>
      </c>
      <c r="X2413">
        <f t="shared" si="279"/>
        <v>95</v>
      </c>
      <c r="Y2413">
        <f t="shared" si="280"/>
        <v>92</v>
      </c>
      <c r="Z2413">
        <f t="shared" si="281"/>
        <v>88</v>
      </c>
      <c r="AA2413">
        <f t="shared" si="282"/>
        <v>87</v>
      </c>
    </row>
    <row r="2414" spans="1:27" x14ac:dyDescent="0.25">
      <c r="A2414" t="s">
        <v>137</v>
      </c>
      <c r="B2414" t="s">
        <v>145</v>
      </c>
      <c r="C2414" t="s">
        <v>137</v>
      </c>
      <c r="E2414">
        <v>2016</v>
      </c>
      <c r="F2414">
        <v>13</v>
      </c>
      <c r="G2414">
        <v>298</v>
      </c>
      <c r="H2414">
        <v>4</v>
      </c>
      <c r="I2414">
        <v>5</v>
      </c>
      <c r="J2414">
        <v>7</v>
      </c>
      <c r="K2414">
        <v>5</v>
      </c>
      <c r="L2414">
        <v>4</v>
      </c>
      <c r="M2414">
        <v>0</v>
      </c>
      <c r="N2414">
        <v>0</v>
      </c>
      <c r="O2414">
        <v>0</v>
      </c>
      <c r="P2414">
        <v>1</v>
      </c>
      <c r="Q2414">
        <v>0</v>
      </c>
      <c r="R2414">
        <v>0</v>
      </c>
      <c r="S2414">
        <v>0</v>
      </c>
      <c r="T2414">
        <v>0</v>
      </c>
      <c r="U2414">
        <f t="shared" si="283"/>
        <v>0</v>
      </c>
      <c r="V2414" t="str">
        <f t="shared" si="277"/>
        <v>Paiute Golf Resort - Snow Mountain2016</v>
      </c>
      <c r="W2414" s="17">
        <f t="shared" si="278"/>
        <v>1</v>
      </c>
      <c r="X2414">
        <f t="shared" si="279"/>
        <v>95</v>
      </c>
      <c r="Y2414">
        <f t="shared" si="280"/>
        <v>92</v>
      </c>
      <c r="Z2414">
        <f t="shared" si="281"/>
        <v>88</v>
      </c>
      <c r="AA2414">
        <f t="shared" si="282"/>
        <v>87</v>
      </c>
    </row>
    <row r="2415" spans="1:27" x14ac:dyDescent="0.25">
      <c r="A2415" t="s">
        <v>137</v>
      </c>
      <c r="B2415" t="s">
        <v>145</v>
      </c>
      <c r="C2415" t="s">
        <v>137</v>
      </c>
      <c r="E2415">
        <v>2016</v>
      </c>
      <c r="F2415">
        <v>14</v>
      </c>
      <c r="G2415">
        <v>145</v>
      </c>
      <c r="H2415">
        <v>3</v>
      </c>
      <c r="I2415">
        <v>2</v>
      </c>
      <c r="J2415">
        <v>5</v>
      </c>
      <c r="K2415">
        <v>3</v>
      </c>
      <c r="L2415">
        <v>4</v>
      </c>
      <c r="M2415">
        <v>0</v>
      </c>
      <c r="N2415">
        <v>0</v>
      </c>
      <c r="O2415">
        <v>1</v>
      </c>
      <c r="P2415">
        <v>0</v>
      </c>
      <c r="Q2415">
        <v>1</v>
      </c>
      <c r="R2415">
        <v>0</v>
      </c>
      <c r="S2415">
        <v>0</v>
      </c>
      <c r="T2415">
        <v>0</v>
      </c>
      <c r="U2415">
        <f t="shared" si="283"/>
        <v>1</v>
      </c>
      <c r="V2415" t="str">
        <f t="shared" si="277"/>
        <v>Paiute Golf Resort - Snow Mountain2016</v>
      </c>
      <c r="W2415" s="17">
        <f t="shared" si="278"/>
        <v>1</v>
      </c>
      <c r="X2415">
        <f t="shared" si="279"/>
        <v>95</v>
      </c>
      <c r="Y2415">
        <f t="shared" si="280"/>
        <v>92</v>
      </c>
      <c r="Z2415">
        <f t="shared" si="281"/>
        <v>88</v>
      </c>
      <c r="AA2415">
        <f t="shared" si="282"/>
        <v>87</v>
      </c>
    </row>
    <row r="2416" spans="1:27" x14ac:dyDescent="0.25">
      <c r="A2416" t="s">
        <v>137</v>
      </c>
      <c r="B2416" t="s">
        <v>145</v>
      </c>
      <c r="C2416" t="s">
        <v>137</v>
      </c>
      <c r="E2416">
        <v>2016</v>
      </c>
      <c r="F2416">
        <v>15</v>
      </c>
      <c r="G2416">
        <v>396</v>
      </c>
      <c r="H2416">
        <v>4</v>
      </c>
      <c r="I2416">
        <v>5</v>
      </c>
      <c r="J2416">
        <v>5</v>
      </c>
      <c r="K2416">
        <v>6</v>
      </c>
      <c r="L2416">
        <v>5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f t="shared" si="283"/>
        <v>0</v>
      </c>
      <c r="V2416" t="str">
        <f t="shared" si="277"/>
        <v>Paiute Golf Resort - Snow Mountain2016</v>
      </c>
      <c r="W2416" s="17">
        <f t="shared" si="278"/>
        <v>1</v>
      </c>
      <c r="X2416">
        <f t="shared" si="279"/>
        <v>95</v>
      </c>
      <c r="Y2416">
        <f t="shared" si="280"/>
        <v>92</v>
      </c>
      <c r="Z2416">
        <f t="shared" si="281"/>
        <v>88</v>
      </c>
      <c r="AA2416">
        <f t="shared" si="282"/>
        <v>87</v>
      </c>
    </row>
    <row r="2417" spans="1:27" x14ac:dyDescent="0.25">
      <c r="A2417" t="s">
        <v>137</v>
      </c>
      <c r="B2417" t="s">
        <v>145</v>
      </c>
      <c r="C2417" t="s">
        <v>137</v>
      </c>
      <c r="E2417">
        <v>2016</v>
      </c>
      <c r="F2417">
        <v>16</v>
      </c>
      <c r="G2417">
        <v>150</v>
      </c>
      <c r="H2417">
        <v>3</v>
      </c>
      <c r="I2417">
        <v>6</v>
      </c>
      <c r="J2417">
        <v>3</v>
      </c>
      <c r="K2417">
        <v>4</v>
      </c>
      <c r="L2417">
        <v>5</v>
      </c>
      <c r="M2417">
        <v>0</v>
      </c>
      <c r="N2417">
        <v>1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0</v>
      </c>
      <c r="U2417">
        <f t="shared" si="283"/>
        <v>0</v>
      </c>
      <c r="V2417" t="str">
        <f t="shared" si="277"/>
        <v>Paiute Golf Resort - Snow Mountain2016</v>
      </c>
      <c r="W2417" s="17">
        <f t="shared" si="278"/>
        <v>1</v>
      </c>
      <c r="X2417">
        <f t="shared" si="279"/>
        <v>95</v>
      </c>
      <c r="Y2417">
        <f t="shared" si="280"/>
        <v>92</v>
      </c>
      <c r="Z2417">
        <f t="shared" si="281"/>
        <v>88</v>
      </c>
      <c r="AA2417">
        <f t="shared" si="282"/>
        <v>87</v>
      </c>
    </row>
    <row r="2418" spans="1:27" x14ac:dyDescent="0.25">
      <c r="A2418" t="s">
        <v>137</v>
      </c>
      <c r="B2418" t="s">
        <v>145</v>
      </c>
      <c r="C2418" t="s">
        <v>137</v>
      </c>
      <c r="E2418">
        <v>2016</v>
      </c>
      <c r="F2418">
        <v>17</v>
      </c>
      <c r="G2418">
        <v>486</v>
      </c>
      <c r="H2418">
        <v>5</v>
      </c>
      <c r="I2418">
        <v>7</v>
      </c>
      <c r="J2418">
        <v>8</v>
      </c>
      <c r="K2418">
        <v>7</v>
      </c>
      <c r="L2418">
        <v>5</v>
      </c>
      <c r="M2418">
        <v>0</v>
      </c>
      <c r="N2418">
        <v>0</v>
      </c>
      <c r="O2418">
        <v>0</v>
      </c>
      <c r="P2418">
        <v>1</v>
      </c>
      <c r="Q2418">
        <v>0</v>
      </c>
      <c r="R2418">
        <v>0</v>
      </c>
      <c r="S2418">
        <v>0</v>
      </c>
      <c r="T2418">
        <v>0</v>
      </c>
      <c r="U2418">
        <f t="shared" si="283"/>
        <v>0</v>
      </c>
      <c r="V2418" t="str">
        <f t="shared" si="277"/>
        <v>Paiute Golf Resort - Snow Mountain2016</v>
      </c>
      <c r="W2418" s="17">
        <f t="shared" si="278"/>
        <v>1</v>
      </c>
      <c r="X2418">
        <f t="shared" si="279"/>
        <v>95</v>
      </c>
      <c r="Y2418">
        <f t="shared" si="280"/>
        <v>92</v>
      </c>
      <c r="Z2418">
        <f t="shared" si="281"/>
        <v>88</v>
      </c>
      <c r="AA2418">
        <f t="shared" si="282"/>
        <v>87</v>
      </c>
    </row>
    <row r="2419" spans="1:27" x14ac:dyDescent="0.25">
      <c r="A2419" t="s">
        <v>137</v>
      </c>
      <c r="B2419" t="s">
        <v>145</v>
      </c>
      <c r="C2419" t="s">
        <v>137</v>
      </c>
      <c r="E2419">
        <v>2016</v>
      </c>
      <c r="F2419">
        <v>18</v>
      </c>
      <c r="G2419">
        <v>391</v>
      </c>
      <c r="H2419">
        <v>4</v>
      </c>
      <c r="I2419">
        <v>7</v>
      </c>
      <c r="J2419">
        <v>6</v>
      </c>
      <c r="K2419">
        <v>5</v>
      </c>
      <c r="L2419">
        <v>5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  <c r="U2419">
        <f t="shared" si="283"/>
        <v>0</v>
      </c>
      <c r="V2419" t="str">
        <f t="shared" si="277"/>
        <v>Paiute Golf Resort - Snow Mountain2016</v>
      </c>
      <c r="W2419" s="17">
        <f t="shared" si="278"/>
        <v>1</v>
      </c>
      <c r="X2419">
        <f t="shared" si="279"/>
        <v>95</v>
      </c>
      <c r="Y2419">
        <f t="shared" si="280"/>
        <v>92</v>
      </c>
      <c r="Z2419">
        <f t="shared" si="281"/>
        <v>88</v>
      </c>
      <c r="AA2419">
        <f t="shared" si="282"/>
        <v>87</v>
      </c>
    </row>
    <row r="2420" spans="1:27" x14ac:dyDescent="0.25">
      <c r="A2420" t="s">
        <v>138</v>
      </c>
      <c r="B2420" t="s">
        <v>146</v>
      </c>
      <c r="C2420" t="s">
        <v>138</v>
      </c>
      <c r="E2420">
        <v>2016</v>
      </c>
      <c r="F2420">
        <v>1</v>
      </c>
      <c r="G2420">
        <v>467</v>
      </c>
      <c r="H2420">
        <v>5</v>
      </c>
      <c r="I2420">
        <v>7</v>
      </c>
      <c r="J2420">
        <v>6</v>
      </c>
      <c r="K2420">
        <v>8</v>
      </c>
      <c r="L2420">
        <v>5</v>
      </c>
      <c r="M2420">
        <v>0</v>
      </c>
      <c r="N2420">
        <v>0</v>
      </c>
      <c r="O2420">
        <v>0</v>
      </c>
      <c r="P2420">
        <v>1</v>
      </c>
      <c r="Q2420">
        <v>0</v>
      </c>
      <c r="R2420">
        <v>0</v>
      </c>
      <c r="S2420">
        <v>0</v>
      </c>
      <c r="T2420">
        <v>0</v>
      </c>
      <c r="U2420">
        <f t="shared" si="283"/>
        <v>0</v>
      </c>
      <c r="V2420" t="str">
        <f t="shared" si="277"/>
        <v>Wolf Creek2016</v>
      </c>
      <c r="W2420" s="17">
        <f t="shared" si="278"/>
        <v>2</v>
      </c>
      <c r="X2420">
        <f t="shared" si="279"/>
        <v>100</v>
      </c>
      <c r="Y2420">
        <f t="shared" si="280"/>
        <v>99</v>
      </c>
      <c r="Z2420">
        <f t="shared" si="281"/>
        <v>96</v>
      </c>
      <c r="AA2420">
        <f t="shared" si="282"/>
        <v>101</v>
      </c>
    </row>
    <row r="2421" spans="1:27" x14ac:dyDescent="0.25">
      <c r="A2421" t="s">
        <v>138</v>
      </c>
      <c r="B2421" t="s">
        <v>146</v>
      </c>
      <c r="C2421" t="s">
        <v>138</v>
      </c>
      <c r="E2421">
        <v>2016</v>
      </c>
      <c r="F2421">
        <v>2</v>
      </c>
      <c r="G2421">
        <v>385</v>
      </c>
      <c r="H2421">
        <v>4</v>
      </c>
      <c r="I2421">
        <v>5</v>
      </c>
      <c r="J2421">
        <v>4</v>
      </c>
      <c r="K2421">
        <v>4</v>
      </c>
      <c r="L2421">
        <v>5</v>
      </c>
      <c r="M2421">
        <v>0</v>
      </c>
      <c r="N2421">
        <v>1</v>
      </c>
      <c r="O2421">
        <v>1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f t="shared" si="283"/>
        <v>0</v>
      </c>
      <c r="V2421" t="str">
        <f t="shared" si="277"/>
        <v>Wolf Creek2016</v>
      </c>
      <c r="W2421" s="17">
        <f t="shared" si="278"/>
        <v>2</v>
      </c>
      <c r="X2421">
        <f t="shared" si="279"/>
        <v>100</v>
      </c>
      <c r="Y2421">
        <f t="shared" si="280"/>
        <v>99</v>
      </c>
      <c r="Z2421">
        <f t="shared" si="281"/>
        <v>96</v>
      </c>
      <c r="AA2421">
        <f t="shared" si="282"/>
        <v>101</v>
      </c>
    </row>
    <row r="2422" spans="1:27" x14ac:dyDescent="0.25">
      <c r="A2422" t="s">
        <v>138</v>
      </c>
      <c r="B2422" t="s">
        <v>146</v>
      </c>
      <c r="C2422" t="s">
        <v>138</v>
      </c>
      <c r="E2422">
        <v>2016</v>
      </c>
      <c r="F2422">
        <v>3</v>
      </c>
      <c r="G2422">
        <v>175</v>
      </c>
      <c r="H2422">
        <v>3</v>
      </c>
      <c r="I2422">
        <v>6</v>
      </c>
      <c r="J2422">
        <v>5</v>
      </c>
      <c r="K2422">
        <v>4</v>
      </c>
      <c r="L2422">
        <v>4</v>
      </c>
      <c r="M2422">
        <v>0</v>
      </c>
      <c r="N2422">
        <v>0</v>
      </c>
      <c r="O2422">
        <v>0</v>
      </c>
      <c r="P2422">
        <v>0</v>
      </c>
      <c r="Q2422">
        <v>0</v>
      </c>
      <c r="R2422">
        <v>0</v>
      </c>
      <c r="S2422">
        <v>0</v>
      </c>
      <c r="T2422">
        <v>0</v>
      </c>
      <c r="U2422">
        <f t="shared" si="283"/>
        <v>0</v>
      </c>
      <c r="V2422" t="str">
        <f t="shared" si="277"/>
        <v>Wolf Creek2016</v>
      </c>
      <c r="W2422" s="17">
        <f t="shared" si="278"/>
        <v>2</v>
      </c>
      <c r="X2422">
        <f t="shared" si="279"/>
        <v>100</v>
      </c>
      <c r="Y2422">
        <f t="shared" si="280"/>
        <v>99</v>
      </c>
      <c r="Z2422">
        <f t="shared" si="281"/>
        <v>96</v>
      </c>
      <c r="AA2422">
        <f t="shared" si="282"/>
        <v>101</v>
      </c>
    </row>
    <row r="2423" spans="1:27" x14ac:dyDescent="0.25">
      <c r="A2423" t="s">
        <v>138</v>
      </c>
      <c r="B2423" t="s">
        <v>146</v>
      </c>
      <c r="C2423" t="s">
        <v>138</v>
      </c>
      <c r="E2423">
        <v>2016</v>
      </c>
      <c r="F2423">
        <v>4</v>
      </c>
      <c r="G2423">
        <v>279</v>
      </c>
      <c r="H2423">
        <v>4</v>
      </c>
      <c r="I2423">
        <v>7</v>
      </c>
      <c r="J2423">
        <v>6</v>
      </c>
      <c r="K2423">
        <v>4</v>
      </c>
      <c r="L2423">
        <v>4</v>
      </c>
      <c r="M2423">
        <v>0</v>
      </c>
      <c r="N2423">
        <v>0</v>
      </c>
      <c r="O2423">
        <v>1</v>
      </c>
      <c r="P2423">
        <v>1</v>
      </c>
      <c r="Q2423">
        <v>0</v>
      </c>
      <c r="R2423">
        <v>0</v>
      </c>
      <c r="S2423">
        <v>0</v>
      </c>
      <c r="T2423">
        <v>0</v>
      </c>
      <c r="U2423">
        <f t="shared" si="283"/>
        <v>0</v>
      </c>
      <c r="V2423" t="str">
        <f t="shared" si="277"/>
        <v>Wolf Creek2016</v>
      </c>
      <c r="W2423" s="17">
        <f t="shared" si="278"/>
        <v>2</v>
      </c>
      <c r="X2423">
        <f t="shared" si="279"/>
        <v>100</v>
      </c>
      <c r="Y2423">
        <f t="shared" si="280"/>
        <v>99</v>
      </c>
      <c r="Z2423">
        <f t="shared" si="281"/>
        <v>96</v>
      </c>
      <c r="AA2423">
        <f t="shared" si="282"/>
        <v>101</v>
      </c>
    </row>
    <row r="2424" spans="1:27" x14ac:dyDescent="0.25">
      <c r="A2424" t="s">
        <v>138</v>
      </c>
      <c r="B2424" t="s">
        <v>146</v>
      </c>
      <c r="C2424" t="s">
        <v>138</v>
      </c>
      <c r="E2424">
        <v>2016</v>
      </c>
      <c r="F2424">
        <v>5</v>
      </c>
      <c r="G2424">
        <v>453</v>
      </c>
      <c r="H2424">
        <v>5</v>
      </c>
      <c r="I2424">
        <v>4</v>
      </c>
      <c r="J2424">
        <v>7</v>
      </c>
      <c r="K2424">
        <v>6</v>
      </c>
      <c r="L2424">
        <v>7</v>
      </c>
      <c r="M2424">
        <v>0</v>
      </c>
      <c r="N2424">
        <v>0</v>
      </c>
      <c r="O2424">
        <v>0</v>
      </c>
      <c r="P2424">
        <v>0</v>
      </c>
      <c r="Q2424">
        <v>1</v>
      </c>
      <c r="R2424">
        <v>0</v>
      </c>
      <c r="S2424">
        <v>0</v>
      </c>
      <c r="T2424">
        <v>0</v>
      </c>
      <c r="U2424">
        <f t="shared" si="283"/>
        <v>1</v>
      </c>
      <c r="V2424" t="str">
        <f t="shared" si="277"/>
        <v>Wolf Creek2016</v>
      </c>
      <c r="W2424" s="17">
        <f t="shared" si="278"/>
        <v>2</v>
      </c>
      <c r="X2424">
        <f t="shared" si="279"/>
        <v>100</v>
      </c>
      <c r="Y2424">
        <f t="shared" si="280"/>
        <v>99</v>
      </c>
      <c r="Z2424">
        <f t="shared" si="281"/>
        <v>96</v>
      </c>
      <c r="AA2424">
        <f t="shared" si="282"/>
        <v>101</v>
      </c>
    </row>
    <row r="2425" spans="1:27" x14ac:dyDescent="0.25">
      <c r="A2425" t="s">
        <v>138</v>
      </c>
      <c r="B2425" t="s">
        <v>146</v>
      </c>
      <c r="C2425" t="s">
        <v>138</v>
      </c>
      <c r="E2425">
        <v>2016</v>
      </c>
      <c r="F2425">
        <v>6</v>
      </c>
      <c r="G2425">
        <v>414</v>
      </c>
      <c r="H2425">
        <v>4</v>
      </c>
      <c r="I2425">
        <v>7</v>
      </c>
      <c r="J2425">
        <v>7</v>
      </c>
      <c r="K2425">
        <v>6</v>
      </c>
      <c r="L2425">
        <v>6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0</v>
      </c>
      <c r="T2425">
        <v>0</v>
      </c>
      <c r="U2425">
        <f t="shared" si="283"/>
        <v>0</v>
      </c>
      <c r="V2425" t="str">
        <f t="shared" si="277"/>
        <v>Wolf Creek2016</v>
      </c>
      <c r="W2425" s="17">
        <f t="shared" si="278"/>
        <v>2</v>
      </c>
      <c r="X2425">
        <f t="shared" si="279"/>
        <v>100</v>
      </c>
      <c r="Y2425">
        <f t="shared" si="280"/>
        <v>99</v>
      </c>
      <c r="Z2425">
        <f t="shared" si="281"/>
        <v>96</v>
      </c>
      <c r="AA2425">
        <f t="shared" si="282"/>
        <v>101</v>
      </c>
    </row>
    <row r="2426" spans="1:27" x14ac:dyDescent="0.25">
      <c r="A2426" t="s">
        <v>138</v>
      </c>
      <c r="B2426" t="s">
        <v>146</v>
      </c>
      <c r="C2426" t="s">
        <v>138</v>
      </c>
      <c r="E2426">
        <v>2016</v>
      </c>
      <c r="F2426">
        <v>7</v>
      </c>
      <c r="G2426">
        <v>263</v>
      </c>
      <c r="H2426">
        <v>4</v>
      </c>
      <c r="I2426">
        <v>5</v>
      </c>
      <c r="J2426">
        <v>6</v>
      </c>
      <c r="K2426">
        <v>4</v>
      </c>
      <c r="L2426">
        <v>6</v>
      </c>
      <c r="M2426">
        <v>0</v>
      </c>
      <c r="N2426">
        <v>0</v>
      </c>
      <c r="O2426">
        <v>1</v>
      </c>
      <c r="P2426">
        <v>0</v>
      </c>
      <c r="Q2426">
        <v>0</v>
      </c>
      <c r="R2426">
        <v>0</v>
      </c>
      <c r="S2426">
        <v>0</v>
      </c>
      <c r="T2426">
        <v>0</v>
      </c>
      <c r="U2426">
        <f t="shared" si="283"/>
        <v>0</v>
      </c>
      <c r="V2426" t="str">
        <f t="shared" si="277"/>
        <v>Wolf Creek2016</v>
      </c>
      <c r="W2426" s="17">
        <f t="shared" si="278"/>
        <v>2</v>
      </c>
      <c r="X2426">
        <f t="shared" si="279"/>
        <v>100</v>
      </c>
      <c r="Y2426">
        <f t="shared" si="280"/>
        <v>99</v>
      </c>
      <c r="Z2426">
        <f t="shared" si="281"/>
        <v>96</v>
      </c>
      <c r="AA2426">
        <f t="shared" si="282"/>
        <v>101</v>
      </c>
    </row>
    <row r="2427" spans="1:27" x14ac:dyDescent="0.25">
      <c r="A2427" t="s">
        <v>138</v>
      </c>
      <c r="B2427" t="s">
        <v>146</v>
      </c>
      <c r="C2427" t="s">
        <v>138</v>
      </c>
      <c r="E2427">
        <v>2016</v>
      </c>
      <c r="F2427">
        <v>8</v>
      </c>
      <c r="G2427">
        <v>152</v>
      </c>
      <c r="H2427">
        <v>3</v>
      </c>
      <c r="I2427">
        <v>6</v>
      </c>
      <c r="J2427">
        <v>10</v>
      </c>
      <c r="K2427">
        <v>6</v>
      </c>
      <c r="L2427">
        <v>5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f t="shared" si="283"/>
        <v>0</v>
      </c>
      <c r="V2427" t="str">
        <f t="shared" si="277"/>
        <v>Wolf Creek2016</v>
      </c>
      <c r="W2427" s="17">
        <f t="shared" si="278"/>
        <v>2</v>
      </c>
      <c r="X2427">
        <f t="shared" si="279"/>
        <v>100</v>
      </c>
      <c r="Y2427">
        <f t="shared" si="280"/>
        <v>99</v>
      </c>
      <c r="Z2427">
        <f t="shared" si="281"/>
        <v>96</v>
      </c>
      <c r="AA2427">
        <f t="shared" si="282"/>
        <v>101</v>
      </c>
    </row>
    <row r="2428" spans="1:27" x14ac:dyDescent="0.25">
      <c r="A2428" t="s">
        <v>138</v>
      </c>
      <c r="B2428" t="s">
        <v>146</v>
      </c>
      <c r="C2428" t="s">
        <v>138</v>
      </c>
      <c r="E2428">
        <v>2016</v>
      </c>
      <c r="F2428">
        <v>9</v>
      </c>
      <c r="G2428">
        <v>271</v>
      </c>
      <c r="H2428">
        <v>4</v>
      </c>
      <c r="I2428">
        <v>6</v>
      </c>
      <c r="J2428">
        <v>4</v>
      </c>
      <c r="K2428">
        <v>5</v>
      </c>
      <c r="L2428">
        <v>6</v>
      </c>
      <c r="M2428">
        <v>0</v>
      </c>
      <c r="N2428">
        <v>1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f t="shared" si="283"/>
        <v>0</v>
      </c>
      <c r="V2428" t="str">
        <f t="shared" si="277"/>
        <v>Wolf Creek2016</v>
      </c>
      <c r="W2428" s="17">
        <f t="shared" si="278"/>
        <v>2</v>
      </c>
      <c r="X2428">
        <f t="shared" si="279"/>
        <v>100</v>
      </c>
      <c r="Y2428">
        <f t="shared" si="280"/>
        <v>99</v>
      </c>
      <c r="Z2428">
        <f t="shared" si="281"/>
        <v>96</v>
      </c>
      <c r="AA2428">
        <f t="shared" si="282"/>
        <v>101</v>
      </c>
    </row>
    <row r="2429" spans="1:27" x14ac:dyDescent="0.25">
      <c r="A2429" t="s">
        <v>138</v>
      </c>
      <c r="B2429" t="s">
        <v>146</v>
      </c>
      <c r="C2429" t="s">
        <v>138</v>
      </c>
      <c r="E2429">
        <v>2016</v>
      </c>
      <c r="F2429">
        <v>10</v>
      </c>
      <c r="G2429">
        <v>367</v>
      </c>
      <c r="H2429">
        <v>4</v>
      </c>
      <c r="I2429">
        <v>5</v>
      </c>
      <c r="J2429">
        <v>4</v>
      </c>
      <c r="K2429">
        <v>6</v>
      </c>
      <c r="L2429">
        <v>4</v>
      </c>
      <c r="M2429">
        <v>0</v>
      </c>
      <c r="N2429">
        <v>1</v>
      </c>
      <c r="O2429">
        <v>0</v>
      </c>
      <c r="P2429">
        <v>1</v>
      </c>
      <c r="Q2429">
        <v>0</v>
      </c>
      <c r="R2429">
        <v>0</v>
      </c>
      <c r="S2429">
        <v>0</v>
      </c>
      <c r="T2429">
        <v>0</v>
      </c>
      <c r="U2429">
        <f t="shared" si="283"/>
        <v>0</v>
      </c>
      <c r="V2429" t="str">
        <f t="shared" si="277"/>
        <v>Wolf Creek2016</v>
      </c>
      <c r="W2429" s="17">
        <f t="shared" si="278"/>
        <v>2</v>
      </c>
      <c r="X2429">
        <f t="shared" si="279"/>
        <v>100</v>
      </c>
      <c r="Y2429">
        <f t="shared" si="280"/>
        <v>99</v>
      </c>
      <c r="Z2429">
        <f t="shared" si="281"/>
        <v>96</v>
      </c>
      <c r="AA2429">
        <f t="shared" si="282"/>
        <v>101</v>
      </c>
    </row>
    <row r="2430" spans="1:27" x14ac:dyDescent="0.25">
      <c r="A2430" t="s">
        <v>138</v>
      </c>
      <c r="B2430" t="s">
        <v>146</v>
      </c>
      <c r="C2430" t="s">
        <v>138</v>
      </c>
      <c r="E2430">
        <v>2016</v>
      </c>
      <c r="F2430">
        <v>11</v>
      </c>
      <c r="G2430">
        <v>166</v>
      </c>
      <c r="H2430">
        <v>3</v>
      </c>
      <c r="I2430">
        <v>4</v>
      </c>
      <c r="J2430">
        <v>3</v>
      </c>
      <c r="K2430">
        <v>6</v>
      </c>
      <c r="L2430">
        <v>5</v>
      </c>
      <c r="M2430">
        <v>0</v>
      </c>
      <c r="N2430">
        <v>1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f t="shared" si="283"/>
        <v>0</v>
      </c>
      <c r="V2430" t="str">
        <f t="shared" si="277"/>
        <v>Wolf Creek2016</v>
      </c>
      <c r="W2430" s="17">
        <f t="shared" si="278"/>
        <v>2</v>
      </c>
      <c r="X2430">
        <f t="shared" si="279"/>
        <v>100</v>
      </c>
      <c r="Y2430">
        <f t="shared" si="280"/>
        <v>99</v>
      </c>
      <c r="Z2430">
        <f t="shared" si="281"/>
        <v>96</v>
      </c>
      <c r="AA2430">
        <f t="shared" si="282"/>
        <v>101</v>
      </c>
    </row>
    <row r="2431" spans="1:27" x14ac:dyDescent="0.25">
      <c r="A2431" t="s">
        <v>138</v>
      </c>
      <c r="B2431" t="s">
        <v>146</v>
      </c>
      <c r="C2431" t="s">
        <v>138</v>
      </c>
      <c r="E2431">
        <v>2016</v>
      </c>
      <c r="F2431">
        <v>12</v>
      </c>
      <c r="G2431">
        <v>490</v>
      </c>
      <c r="H2431">
        <v>5</v>
      </c>
      <c r="I2431">
        <v>6</v>
      </c>
      <c r="J2431">
        <v>6</v>
      </c>
      <c r="K2431">
        <v>6</v>
      </c>
      <c r="L2431">
        <v>8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f t="shared" si="283"/>
        <v>0</v>
      </c>
      <c r="V2431" t="str">
        <f t="shared" si="277"/>
        <v>Wolf Creek2016</v>
      </c>
      <c r="W2431" s="17">
        <f t="shared" si="278"/>
        <v>2</v>
      </c>
      <c r="X2431">
        <f t="shared" si="279"/>
        <v>100</v>
      </c>
      <c r="Y2431">
        <f t="shared" si="280"/>
        <v>99</v>
      </c>
      <c r="Z2431">
        <f t="shared" si="281"/>
        <v>96</v>
      </c>
      <c r="AA2431">
        <f t="shared" si="282"/>
        <v>101</v>
      </c>
    </row>
    <row r="2432" spans="1:27" x14ac:dyDescent="0.25">
      <c r="A2432" t="s">
        <v>138</v>
      </c>
      <c r="B2432" t="s">
        <v>146</v>
      </c>
      <c r="C2432" t="s">
        <v>138</v>
      </c>
      <c r="E2432">
        <v>2016</v>
      </c>
      <c r="F2432">
        <v>13</v>
      </c>
      <c r="G2432">
        <v>301</v>
      </c>
      <c r="H2432">
        <v>4</v>
      </c>
      <c r="I2432">
        <v>6</v>
      </c>
      <c r="J2432">
        <v>3</v>
      </c>
      <c r="K2432">
        <v>5</v>
      </c>
      <c r="L2432">
        <v>6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1</v>
      </c>
      <c r="S2432">
        <v>0</v>
      </c>
      <c r="T2432">
        <v>0</v>
      </c>
      <c r="U2432">
        <f t="shared" si="283"/>
        <v>1</v>
      </c>
      <c r="V2432" t="str">
        <f t="shared" si="277"/>
        <v>Wolf Creek2016</v>
      </c>
      <c r="W2432" s="17">
        <f t="shared" si="278"/>
        <v>2</v>
      </c>
      <c r="X2432">
        <f t="shared" si="279"/>
        <v>100</v>
      </c>
      <c r="Y2432">
        <f t="shared" si="280"/>
        <v>99</v>
      </c>
      <c r="Z2432">
        <f t="shared" si="281"/>
        <v>96</v>
      </c>
      <c r="AA2432">
        <f t="shared" si="282"/>
        <v>101</v>
      </c>
    </row>
    <row r="2433" spans="1:27" x14ac:dyDescent="0.25">
      <c r="A2433" t="s">
        <v>138</v>
      </c>
      <c r="B2433" t="s">
        <v>146</v>
      </c>
      <c r="C2433" t="s">
        <v>138</v>
      </c>
      <c r="E2433">
        <v>2016</v>
      </c>
      <c r="F2433">
        <v>14</v>
      </c>
      <c r="G2433">
        <v>367</v>
      </c>
      <c r="H2433">
        <v>4</v>
      </c>
      <c r="I2433">
        <v>5</v>
      </c>
      <c r="J2433">
        <v>6</v>
      </c>
      <c r="K2433">
        <v>6</v>
      </c>
      <c r="L2433">
        <v>6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f t="shared" si="283"/>
        <v>0</v>
      </c>
      <c r="V2433" t="str">
        <f t="shared" si="277"/>
        <v>Wolf Creek2016</v>
      </c>
      <c r="W2433" s="17">
        <f t="shared" si="278"/>
        <v>2</v>
      </c>
      <c r="X2433">
        <f t="shared" si="279"/>
        <v>100</v>
      </c>
      <c r="Y2433">
        <f t="shared" si="280"/>
        <v>99</v>
      </c>
      <c r="Z2433">
        <f t="shared" si="281"/>
        <v>96</v>
      </c>
      <c r="AA2433">
        <f t="shared" si="282"/>
        <v>101</v>
      </c>
    </row>
    <row r="2434" spans="1:27" x14ac:dyDescent="0.25">
      <c r="A2434" t="s">
        <v>138</v>
      </c>
      <c r="B2434" t="s">
        <v>146</v>
      </c>
      <c r="C2434" t="s">
        <v>138</v>
      </c>
      <c r="E2434">
        <v>2016</v>
      </c>
      <c r="F2434">
        <v>15</v>
      </c>
      <c r="G2434">
        <v>113</v>
      </c>
      <c r="H2434">
        <v>3</v>
      </c>
      <c r="I2434">
        <v>4</v>
      </c>
      <c r="J2434">
        <v>4</v>
      </c>
      <c r="K2434">
        <v>3</v>
      </c>
      <c r="L2434">
        <v>4</v>
      </c>
      <c r="M2434">
        <v>0</v>
      </c>
      <c r="N2434">
        <v>0</v>
      </c>
      <c r="O2434">
        <v>1</v>
      </c>
      <c r="P2434">
        <v>0</v>
      </c>
      <c r="Q2434">
        <v>0</v>
      </c>
      <c r="R2434">
        <v>0</v>
      </c>
      <c r="S2434">
        <v>0</v>
      </c>
      <c r="T2434">
        <v>0</v>
      </c>
      <c r="U2434">
        <f t="shared" si="283"/>
        <v>0</v>
      </c>
      <c r="V2434" t="str">
        <f t="shared" si="277"/>
        <v>Wolf Creek2016</v>
      </c>
      <c r="W2434" s="17">
        <f t="shared" si="278"/>
        <v>2</v>
      </c>
      <c r="X2434">
        <f t="shared" si="279"/>
        <v>100</v>
      </c>
      <c r="Y2434">
        <f t="shared" si="280"/>
        <v>99</v>
      </c>
      <c r="Z2434">
        <f t="shared" si="281"/>
        <v>96</v>
      </c>
      <c r="AA2434">
        <f t="shared" si="282"/>
        <v>101</v>
      </c>
    </row>
    <row r="2435" spans="1:27" x14ac:dyDescent="0.25">
      <c r="A2435" t="s">
        <v>138</v>
      </c>
      <c r="B2435" t="s">
        <v>146</v>
      </c>
      <c r="C2435" t="s">
        <v>138</v>
      </c>
      <c r="E2435">
        <v>2016</v>
      </c>
      <c r="F2435">
        <v>16</v>
      </c>
      <c r="G2435">
        <v>346</v>
      </c>
      <c r="H2435">
        <v>4</v>
      </c>
      <c r="I2435">
        <v>5</v>
      </c>
      <c r="J2435">
        <v>4</v>
      </c>
      <c r="K2435">
        <v>5</v>
      </c>
      <c r="L2435">
        <v>4</v>
      </c>
      <c r="M2435">
        <v>0</v>
      </c>
      <c r="N2435">
        <v>1</v>
      </c>
      <c r="O2435">
        <v>0</v>
      </c>
      <c r="P2435">
        <v>1</v>
      </c>
      <c r="Q2435">
        <v>0</v>
      </c>
      <c r="R2435">
        <v>0</v>
      </c>
      <c r="S2435">
        <v>0</v>
      </c>
      <c r="T2435">
        <v>0</v>
      </c>
      <c r="U2435">
        <f t="shared" si="283"/>
        <v>0</v>
      </c>
      <c r="V2435" t="str">
        <f t="shared" ref="V2435:V2473" si="284">A2435&amp;E2435</f>
        <v>Wolf Creek2016</v>
      </c>
      <c r="W2435" s="17">
        <f t="shared" ref="W2435:W2473" si="285">COUNTIF($C:$C,C2435)/18</f>
        <v>2</v>
      </c>
      <c r="X2435">
        <f t="shared" ref="X2435:X2498" si="286">SUMIF($V:$V,$V2435,$I:$I)</f>
        <v>100</v>
      </c>
      <c r="Y2435">
        <f t="shared" ref="Y2435:Y2498" si="287">SUMIF($V:$V,$V2435,$J:$J)</f>
        <v>99</v>
      </c>
      <c r="Z2435">
        <f t="shared" ref="Z2435:Z2498" si="288">SUMIF($V:$V,$V2435,$K:$K)</f>
        <v>96</v>
      </c>
      <c r="AA2435">
        <f t="shared" ref="AA2435:AA2498" si="289">SUMIF($V:$V,$V2435,$L:$L)</f>
        <v>101</v>
      </c>
    </row>
    <row r="2436" spans="1:27" x14ac:dyDescent="0.25">
      <c r="A2436" t="s">
        <v>138</v>
      </c>
      <c r="B2436" t="s">
        <v>146</v>
      </c>
      <c r="C2436" t="s">
        <v>138</v>
      </c>
      <c r="E2436">
        <v>2016</v>
      </c>
      <c r="F2436">
        <v>17</v>
      </c>
      <c r="G2436">
        <v>511</v>
      </c>
      <c r="H2436">
        <v>5</v>
      </c>
      <c r="I2436">
        <v>6</v>
      </c>
      <c r="J2436">
        <v>8</v>
      </c>
      <c r="K2436">
        <v>6</v>
      </c>
      <c r="L2436">
        <v>9</v>
      </c>
      <c r="M2436">
        <v>0</v>
      </c>
      <c r="N2436">
        <v>0</v>
      </c>
      <c r="O2436">
        <v>0</v>
      </c>
      <c r="P2436">
        <v>0</v>
      </c>
      <c r="Q2436">
        <v>0</v>
      </c>
      <c r="R2436">
        <v>0</v>
      </c>
      <c r="S2436">
        <v>0</v>
      </c>
      <c r="T2436">
        <v>0</v>
      </c>
      <c r="U2436">
        <f t="shared" si="283"/>
        <v>0</v>
      </c>
      <c r="V2436" t="str">
        <f t="shared" si="284"/>
        <v>Wolf Creek2016</v>
      </c>
      <c r="W2436" s="17">
        <f t="shared" si="285"/>
        <v>2</v>
      </c>
      <c r="X2436">
        <f t="shared" si="286"/>
        <v>100</v>
      </c>
      <c r="Y2436">
        <f t="shared" si="287"/>
        <v>99</v>
      </c>
      <c r="Z2436">
        <f t="shared" si="288"/>
        <v>96</v>
      </c>
      <c r="AA2436">
        <f t="shared" si="289"/>
        <v>101</v>
      </c>
    </row>
    <row r="2437" spans="1:27" x14ac:dyDescent="0.25">
      <c r="A2437" t="s">
        <v>138</v>
      </c>
      <c r="B2437" t="s">
        <v>146</v>
      </c>
      <c r="C2437" t="s">
        <v>138</v>
      </c>
      <c r="E2437">
        <v>2016</v>
      </c>
      <c r="F2437">
        <v>18</v>
      </c>
      <c r="G2437">
        <v>278</v>
      </c>
      <c r="H2437">
        <v>4</v>
      </c>
      <c r="I2437">
        <v>6</v>
      </c>
      <c r="J2437">
        <v>6</v>
      </c>
      <c r="K2437">
        <v>6</v>
      </c>
      <c r="L2437">
        <v>7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  <c r="T2437">
        <v>0</v>
      </c>
      <c r="U2437">
        <f t="shared" si="283"/>
        <v>0</v>
      </c>
      <c r="V2437" t="str">
        <f t="shared" si="284"/>
        <v>Wolf Creek2016</v>
      </c>
      <c r="W2437" s="17">
        <f t="shared" si="285"/>
        <v>2</v>
      </c>
      <c r="X2437">
        <f t="shared" si="286"/>
        <v>100</v>
      </c>
      <c r="Y2437">
        <f t="shared" si="287"/>
        <v>99</v>
      </c>
      <c r="Z2437">
        <f t="shared" si="288"/>
        <v>96</v>
      </c>
      <c r="AA2437">
        <f t="shared" si="289"/>
        <v>101</v>
      </c>
    </row>
    <row r="2438" spans="1:27" x14ac:dyDescent="0.25">
      <c r="A2438" t="s">
        <v>139</v>
      </c>
      <c r="B2438" t="s">
        <v>147</v>
      </c>
      <c r="C2438" t="s">
        <v>141</v>
      </c>
      <c r="D2438" t="s">
        <v>61</v>
      </c>
      <c r="E2438">
        <v>2016</v>
      </c>
      <c r="F2438">
        <v>1</v>
      </c>
      <c r="G2438">
        <v>343</v>
      </c>
      <c r="H2438">
        <v>4</v>
      </c>
      <c r="I2438">
        <v>5</v>
      </c>
      <c r="J2438">
        <v>6</v>
      </c>
      <c r="K2438">
        <v>5</v>
      </c>
      <c r="L2438">
        <v>5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f t="shared" ref="U2438:U2473" si="290">SUM(Q2438:T2438)</f>
        <v>0</v>
      </c>
      <c r="V2438" t="str">
        <f t="shared" si="284"/>
        <v>Coyote Springs (AM)2016</v>
      </c>
      <c r="W2438" s="17">
        <f t="shared" si="285"/>
        <v>2</v>
      </c>
      <c r="X2438">
        <f t="shared" si="286"/>
        <v>104</v>
      </c>
      <c r="Y2438">
        <f t="shared" si="287"/>
        <v>99</v>
      </c>
      <c r="Z2438">
        <f t="shared" si="288"/>
        <v>91</v>
      </c>
      <c r="AA2438">
        <f t="shared" si="289"/>
        <v>99</v>
      </c>
    </row>
    <row r="2439" spans="1:27" x14ac:dyDescent="0.25">
      <c r="A2439" t="s">
        <v>139</v>
      </c>
      <c r="B2439" t="s">
        <v>147</v>
      </c>
      <c r="C2439" t="s">
        <v>141</v>
      </c>
      <c r="D2439" t="s">
        <v>61</v>
      </c>
      <c r="E2439">
        <v>2016</v>
      </c>
      <c r="F2439">
        <v>2</v>
      </c>
      <c r="G2439">
        <v>483</v>
      </c>
      <c r="H2439">
        <v>5</v>
      </c>
      <c r="I2439">
        <v>7</v>
      </c>
      <c r="J2439">
        <v>5</v>
      </c>
      <c r="K2439">
        <v>4</v>
      </c>
      <c r="L2439">
        <v>7</v>
      </c>
      <c r="M2439">
        <v>0</v>
      </c>
      <c r="N2439">
        <v>1</v>
      </c>
      <c r="O2439">
        <v>0</v>
      </c>
      <c r="P2439">
        <v>0</v>
      </c>
      <c r="Q2439">
        <v>0</v>
      </c>
      <c r="R2439">
        <v>0</v>
      </c>
      <c r="S2439">
        <v>1</v>
      </c>
      <c r="T2439">
        <v>0</v>
      </c>
      <c r="U2439">
        <f t="shared" si="290"/>
        <v>1</v>
      </c>
      <c r="V2439" t="str">
        <f t="shared" si="284"/>
        <v>Coyote Springs (AM)2016</v>
      </c>
      <c r="W2439" s="17">
        <f t="shared" si="285"/>
        <v>2</v>
      </c>
      <c r="X2439">
        <f t="shared" si="286"/>
        <v>104</v>
      </c>
      <c r="Y2439">
        <f t="shared" si="287"/>
        <v>99</v>
      </c>
      <c r="Z2439">
        <f t="shared" si="288"/>
        <v>91</v>
      </c>
      <c r="AA2439">
        <f t="shared" si="289"/>
        <v>99</v>
      </c>
    </row>
    <row r="2440" spans="1:27" x14ac:dyDescent="0.25">
      <c r="A2440" t="s">
        <v>139</v>
      </c>
      <c r="B2440" t="s">
        <v>147</v>
      </c>
      <c r="C2440" t="s">
        <v>141</v>
      </c>
      <c r="D2440" t="s">
        <v>61</v>
      </c>
      <c r="E2440">
        <v>2016</v>
      </c>
      <c r="F2440">
        <v>3</v>
      </c>
      <c r="G2440">
        <v>163</v>
      </c>
      <c r="H2440">
        <v>3</v>
      </c>
      <c r="I2440">
        <v>4</v>
      </c>
      <c r="J2440">
        <v>4</v>
      </c>
      <c r="K2440">
        <v>3</v>
      </c>
      <c r="L2440">
        <v>5</v>
      </c>
      <c r="M2440">
        <v>0</v>
      </c>
      <c r="N2440">
        <v>0</v>
      </c>
      <c r="O2440">
        <v>1</v>
      </c>
      <c r="P2440">
        <v>0</v>
      </c>
      <c r="Q2440">
        <v>0</v>
      </c>
      <c r="R2440">
        <v>0</v>
      </c>
      <c r="S2440">
        <v>0</v>
      </c>
      <c r="T2440">
        <v>0</v>
      </c>
      <c r="U2440">
        <f t="shared" si="290"/>
        <v>0</v>
      </c>
      <c r="V2440" t="str">
        <f t="shared" si="284"/>
        <v>Coyote Springs (AM)2016</v>
      </c>
      <c r="W2440" s="17">
        <f t="shared" si="285"/>
        <v>2</v>
      </c>
      <c r="X2440">
        <f t="shared" si="286"/>
        <v>104</v>
      </c>
      <c r="Y2440">
        <f t="shared" si="287"/>
        <v>99</v>
      </c>
      <c r="Z2440">
        <f t="shared" si="288"/>
        <v>91</v>
      </c>
      <c r="AA2440">
        <f t="shared" si="289"/>
        <v>99</v>
      </c>
    </row>
    <row r="2441" spans="1:27" x14ac:dyDescent="0.25">
      <c r="A2441" t="s">
        <v>139</v>
      </c>
      <c r="B2441" t="s">
        <v>147</v>
      </c>
      <c r="C2441" t="s">
        <v>141</v>
      </c>
      <c r="D2441" t="s">
        <v>61</v>
      </c>
      <c r="E2441">
        <v>2016</v>
      </c>
      <c r="F2441">
        <v>4</v>
      </c>
      <c r="G2441">
        <v>359</v>
      </c>
      <c r="H2441">
        <v>4</v>
      </c>
      <c r="I2441">
        <v>5</v>
      </c>
      <c r="J2441">
        <v>6</v>
      </c>
      <c r="K2441">
        <v>4</v>
      </c>
      <c r="L2441">
        <v>5</v>
      </c>
      <c r="M2441">
        <v>0</v>
      </c>
      <c r="N2441">
        <v>0</v>
      </c>
      <c r="O2441">
        <v>1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f t="shared" si="290"/>
        <v>0</v>
      </c>
      <c r="V2441" t="str">
        <f t="shared" si="284"/>
        <v>Coyote Springs (AM)2016</v>
      </c>
      <c r="W2441" s="17">
        <f t="shared" si="285"/>
        <v>2</v>
      </c>
      <c r="X2441">
        <f t="shared" si="286"/>
        <v>104</v>
      </c>
      <c r="Y2441">
        <f t="shared" si="287"/>
        <v>99</v>
      </c>
      <c r="Z2441">
        <f t="shared" si="288"/>
        <v>91</v>
      </c>
      <c r="AA2441">
        <f t="shared" si="289"/>
        <v>99</v>
      </c>
    </row>
    <row r="2442" spans="1:27" x14ac:dyDescent="0.25">
      <c r="A2442" t="s">
        <v>139</v>
      </c>
      <c r="B2442" t="s">
        <v>147</v>
      </c>
      <c r="C2442" t="s">
        <v>141</v>
      </c>
      <c r="D2442" t="s">
        <v>61</v>
      </c>
      <c r="E2442">
        <v>2016</v>
      </c>
      <c r="F2442">
        <v>5</v>
      </c>
      <c r="G2442">
        <v>516</v>
      </c>
      <c r="H2442">
        <v>5</v>
      </c>
      <c r="I2442">
        <v>6</v>
      </c>
      <c r="J2442">
        <v>6</v>
      </c>
      <c r="K2442">
        <v>7</v>
      </c>
      <c r="L2442">
        <v>7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f t="shared" si="290"/>
        <v>0</v>
      </c>
      <c r="V2442" t="str">
        <f t="shared" si="284"/>
        <v>Coyote Springs (AM)2016</v>
      </c>
      <c r="W2442" s="17">
        <f t="shared" si="285"/>
        <v>2</v>
      </c>
      <c r="X2442">
        <f t="shared" si="286"/>
        <v>104</v>
      </c>
      <c r="Y2442">
        <f t="shared" si="287"/>
        <v>99</v>
      </c>
      <c r="Z2442">
        <f t="shared" si="288"/>
        <v>91</v>
      </c>
      <c r="AA2442">
        <f t="shared" si="289"/>
        <v>99</v>
      </c>
    </row>
    <row r="2443" spans="1:27" x14ac:dyDescent="0.25">
      <c r="A2443" t="s">
        <v>139</v>
      </c>
      <c r="B2443" t="s">
        <v>147</v>
      </c>
      <c r="C2443" t="s">
        <v>141</v>
      </c>
      <c r="D2443" t="s">
        <v>61</v>
      </c>
      <c r="E2443">
        <v>2016</v>
      </c>
      <c r="F2443">
        <v>6</v>
      </c>
      <c r="G2443">
        <v>343</v>
      </c>
      <c r="H2443">
        <v>4</v>
      </c>
      <c r="I2443">
        <v>6</v>
      </c>
      <c r="J2443">
        <v>4</v>
      </c>
      <c r="K2443">
        <v>6</v>
      </c>
      <c r="L2443">
        <v>5</v>
      </c>
      <c r="M2443">
        <v>0</v>
      </c>
      <c r="N2443">
        <v>1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f t="shared" si="290"/>
        <v>0</v>
      </c>
      <c r="V2443" t="str">
        <f t="shared" si="284"/>
        <v>Coyote Springs (AM)2016</v>
      </c>
      <c r="W2443" s="17">
        <f t="shared" si="285"/>
        <v>2</v>
      </c>
      <c r="X2443">
        <f t="shared" si="286"/>
        <v>104</v>
      </c>
      <c r="Y2443">
        <f t="shared" si="287"/>
        <v>99</v>
      </c>
      <c r="Z2443">
        <f t="shared" si="288"/>
        <v>91</v>
      </c>
      <c r="AA2443">
        <f t="shared" si="289"/>
        <v>99</v>
      </c>
    </row>
    <row r="2444" spans="1:27" x14ac:dyDescent="0.25">
      <c r="A2444" t="s">
        <v>139</v>
      </c>
      <c r="B2444" t="s">
        <v>147</v>
      </c>
      <c r="C2444" t="s">
        <v>141</v>
      </c>
      <c r="D2444" t="s">
        <v>61</v>
      </c>
      <c r="E2444">
        <v>2016</v>
      </c>
      <c r="F2444">
        <v>7</v>
      </c>
      <c r="G2444">
        <v>394</v>
      </c>
      <c r="H2444">
        <v>4</v>
      </c>
      <c r="I2444">
        <v>4</v>
      </c>
      <c r="J2444">
        <v>5</v>
      </c>
      <c r="K2444">
        <v>5</v>
      </c>
      <c r="L2444">
        <v>5</v>
      </c>
      <c r="M2444">
        <v>1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  <c r="U2444">
        <f t="shared" si="290"/>
        <v>0</v>
      </c>
      <c r="V2444" t="str">
        <f t="shared" si="284"/>
        <v>Coyote Springs (AM)2016</v>
      </c>
      <c r="W2444" s="17">
        <f t="shared" si="285"/>
        <v>2</v>
      </c>
      <c r="X2444">
        <f t="shared" si="286"/>
        <v>104</v>
      </c>
      <c r="Y2444">
        <f t="shared" si="287"/>
        <v>99</v>
      </c>
      <c r="Z2444">
        <f t="shared" si="288"/>
        <v>91</v>
      </c>
      <c r="AA2444">
        <f t="shared" si="289"/>
        <v>99</v>
      </c>
    </row>
    <row r="2445" spans="1:27" x14ac:dyDescent="0.25">
      <c r="A2445" t="s">
        <v>139</v>
      </c>
      <c r="B2445" t="s">
        <v>147</v>
      </c>
      <c r="C2445" t="s">
        <v>141</v>
      </c>
      <c r="D2445" t="s">
        <v>61</v>
      </c>
      <c r="E2445">
        <v>2016</v>
      </c>
      <c r="F2445">
        <v>8</v>
      </c>
      <c r="G2445">
        <v>196</v>
      </c>
      <c r="H2445">
        <v>3</v>
      </c>
      <c r="I2445">
        <v>7</v>
      </c>
      <c r="J2445">
        <v>4</v>
      </c>
      <c r="K2445">
        <v>4</v>
      </c>
      <c r="L2445">
        <v>3</v>
      </c>
      <c r="M2445">
        <v>0</v>
      </c>
      <c r="N2445">
        <v>0</v>
      </c>
      <c r="O2445">
        <v>0</v>
      </c>
      <c r="P2445">
        <v>1</v>
      </c>
      <c r="Q2445">
        <v>0</v>
      </c>
      <c r="R2445">
        <v>0</v>
      </c>
      <c r="S2445">
        <v>0</v>
      </c>
      <c r="T2445">
        <v>0</v>
      </c>
      <c r="U2445">
        <f t="shared" si="290"/>
        <v>0</v>
      </c>
      <c r="V2445" t="str">
        <f t="shared" si="284"/>
        <v>Coyote Springs (AM)2016</v>
      </c>
      <c r="W2445" s="17">
        <f t="shared" si="285"/>
        <v>2</v>
      </c>
      <c r="X2445">
        <f t="shared" si="286"/>
        <v>104</v>
      </c>
      <c r="Y2445">
        <f t="shared" si="287"/>
        <v>99</v>
      </c>
      <c r="Z2445">
        <f t="shared" si="288"/>
        <v>91</v>
      </c>
      <c r="AA2445">
        <f t="shared" si="289"/>
        <v>99</v>
      </c>
    </row>
    <row r="2446" spans="1:27" x14ac:dyDescent="0.25">
      <c r="A2446" t="s">
        <v>139</v>
      </c>
      <c r="B2446" t="s">
        <v>147</v>
      </c>
      <c r="C2446" t="s">
        <v>141</v>
      </c>
      <c r="D2446" t="s">
        <v>61</v>
      </c>
      <c r="E2446">
        <v>2016</v>
      </c>
      <c r="F2446">
        <v>9</v>
      </c>
      <c r="G2446">
        <v>346</v>
      </c>
      <c r="H2446">
        <v>4</v>
      </c>
      <c r="I2446">
        <v>4</v>
      </c>
      <c r="J2446">
        <v>7</v>
      </c>
      <c r="K2446">
        <v>4</v>
      </c>
      <c r="L2446">
        <v>3</v>
      </c>
      <c r="M2446">
        <v>1</v>
      </c>
      <c r="N2446">
        <v>0</v>
      </c>
      <c r="O2446">
        <v>1</v>
      </c>
      <c r="P2446">
        <v>0</v>
      </c>
      <c r="Q2446">
        <v>0</v>
      </c>
      <c r="R2446">
        <v>0</v>
      </c>
      <c r="S2446">
        <v>0</v>
      </c>
      <c r="T2446">
        <v>1</v>
      </c>
      <c r="U2446">
        <f t="shared" si="290"/>
        <v>1</v>
      </c>
      <c r="V2446" t="str">
        <f t="shared" si="284"/>
        <v>Coyote Springs (AM)2016</v>
      </c>
      <c r="W2446" s="17">
        <f t="shared" si="285"/>
        <v>2</v>
      </c>
      <c r="X2446">
        <f t="shared" si="286"/>
        <v>104</v>
      </c>
      <c r="Y2446">
        <f t="shared" si="287"/>
        <v>99</v>
      </c>
      <c r="Z2446">
        <f t="shared" si="288"/>
        <v>91</v>
      </c>
      <c r="AA2446">
        <f t="shared" si="289"/>
        <v>99</v>
      </c>
    </row>
    <row r="2447" spans="1:27" x14ac:dyDescent="0.25">
      <c r="A2447" t="s">
        <v>139</v>
      </c>
      <c r="B2447" t="s">
        <v>147</v>
      </c>
      <c r="C2447" t="s">
        <v>141</v>
      </c>
      <c r="D2447" t="s">
        <v>61</v>
      </c>
      <c r="E2447">
        <v>2016</v>
      </c>
      <c r="F2447">
        <v>10</v>
      </c>
      <c r="G2447">
        <v>358</v>
      </c>
      <c r="H2447">
        <v>4</v>
      </c>
      <c r="I2447">
        <v>7</v>
      </c>
      <c r="J2447">
        <v>6</v>
      </c>
      <c r="K2447">
        <v>6</v>
      </c>
      <c r="L2447">
        <v>5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0</v>
      </c>
      <c r="T2447">
        <v>0</v>
      </c>
      <c r="U2447">
        <f t="shared" si="290"/>
        <v>0</v>
      </c>
      <c r="V2447" t="str">
        <f t="shared" si="284"/>
        <v>Coyote Springs (AM)2016</v>
      </c>
      <c r="W2447" s="17">
        <f t="shared" si="285"/>
        <v>2</v>
      </c>
      <c r="X2447">
        <f t="shared" si="286"/>
        <v>104</v>
      </c>
      <c r="Y2447">
        <f t="shared" si="287"/>
        <v>99</v>
      </c>
      <c r="Z2447">
        <f t="shared" si="288"/>
        <v>91</v>
      </c>
      <c r="AA2447">
        <f t="shared" si="289"/>
        <v>99</v>
      </c>
    </row>
    <row r="2448" spans="1:27" x14ac:dyDescent="0.25">
      <c r="A2448" t="s">
        <v>139</v>
      </c>
      <c r="B2448" t="s">
        <v>147</v>
      </c>
      <c r="C2448" t="s">
        <v>141</v>
      </c>
      <c r="D2448" t="s">
        <v>61</v>
      </c>
      <c r="E2448">
        <v>2016</v>
      </c>
      <c r="F2448">
        <v>11</v>
      </c>
      <c r="G2448">
        <v>517</v>
      </c>
      <c r="H2448">
        <v>5</v>
      </c>
      <c r="I2448">
        <v>6</v>
      </c>
      <c r="J2448">
        <v>7</v>
      </c>
      <c r="K2448">
        <v>6</v>
      </c>
      <c r="L2448">
        <v>5</v>
      </c>
      <c r="M2448">
        <v>0</v>
      </c>
      <c r="N2448">
        <v>0</v>
      </c>
      <c r="O2448">
        <v>0</v>
      </c>
      <c r="P2448">
        <v>1</v>
      </c>
      <c r="Q2448">
        <v>0</v>
      </c>
      <c r="R2448">
        <v>0</v>
      </c>
      <c r="S2448">
        <v>0</v>
      </c>
      <c r="T2448">
        <v>0</v>
      </c>
      <c r="U2448">
        <f t="shared" si="290"/>
        <v>0</v>
      </c>
      <c r="V2448" t="str">
        <f t="shared" si="284"/>
        <v>Coyote Springs (AM)2016</v>
      </c>
      <c r="W2448" s="17">
        <f t="shared" si="285"/>
        <v>2</v>
      </c>
      <c r="X2448">
        <f t="shared" si="286"/>
        <v>104</v>
      </c>
      <c r="Y2448">
        <f t="shared" si="287"/>
        <v>99</v>
      </c>
      <c r="Z2448">
        <f t="shared" si="288"/>
        <v>91</v>
      </c>
      <c r="AA2448">
        <f t="shared" si="289"/>
        <v>99</v>
      </c>
    </row>
    <row r="2449" spans="1:27" x14ac:dyDescent="0.25">
      <c r="A2449" t="s">
        <v>139</v>
      </c>
      <c r="B2449" t="s">
        <v>147</v>
      </c>
      <c r="C2449" t="s">
        <v>141</v>
      </c>
      <c r="D2449" t="s">
        <v>61</v>
      </c>
      <c r="E2449">
        <v>2016</v>
      </c>
      <c r="F2449">
        <v>12</v>
      </c>
      <c r="G2449">
        <v>122</v>
      </c>
      <c r="H2449">
        <v>3</v>
      </c>
      <c r="I2449">
        <v>5</v>
      </c>
      <c r="J2449">
        <v>5</v>
      </c>
      <c r="K2449">
        <v>5</v>
      </c>
      <c r="L2449">
        <v>3</v>
      </c>
      <c r="M2449">
        <v>0</v>
      </c>
      <c r="N2449">
        <v>0</v>
      </c>
      <c r="O2449">
        <v>0</v>
      </c>
      <c r="P2449">
        <v>1</v>
      </c>
      <c r="Q2449">
        <v>0</v>
      </c>
      <c r="R2449">
        <v>0</v>
      </c>
      <c r="S2449">
        <v>0</v>
      </c>
      <c r="T2449">
        <v>0</v>
      </c>
      <c r="U2449">
        <f t="shared" si="290"/>
        <v>0</v>
      </c>
      <c r="V2449" t="str">
        <f t="shared" si="284"/>
        <v>Coyote Springs (AM)2016</v>
      </c>
      <c r="W2449" s="17">
        <f t="shared" si="285"/>
        <v>2</v>
      </c>
      <c r="X2449">
        <f t="shared" si="286"/>
        <v>104</v>
      </c>
      <c r="Y2449">
        <f t="shared" si="287"/>
        <v>99</v>
      </c>
      <c r="Z2449">
        <f t="shared" si="288"/>
        <v>91</v>
      </c>
      <c r="AA2449">
        <f t="shared" si="289"/>
        <v>99</v>
      </c>
    </row>
    <row r="2450" spans="1:27" x14ac:dyDescent="0.25">
      <c r="A2450" t="s">
        <v>139</v>
      </c>
      <c r="B2450" t="s">
        <v>147</v>
      </c>
      <c r="C2450" t="s">
        <v>141</v>
      </c>
      <c r="D2450" t="s">
        <v>61</v>
      </c>
      <c r="E2450">
        <v>2016</v>
      </c>
      <c r="F2450">
        <v>13</v>
      </c>
      <c r="G2450">
        <v>378</v>
      </c>
      <c r="H2450">
        <v>4</v>
      </c>
      <c r="I2450">
        <v>5</v>
      </c>
      <c r="J2450">
        <v>5</v>
      </c>
      <c r="K2450">
        <v>6</v>
      </c>
      <c r="L2450">
        <v>7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f t="shared" si="290"/>
        <v>0</v>
      </c>
      <c r="V2450" t="str">
        <f t="shared" si="284"/>
        <v>Coyote Springs (AM)2016</v>
      </c>
      <c r="W2450" s="17">
        <f t="shared" si="285"/>
        <v>2</v>
      </c>
      <c r="X2450">
        <f t="shared" si="286"/>
        <v>104</v>
      </c>
      <c r="Y2450">
        <f t="shared" si="287"/>
        <v>99</v>
      </c>
      <c r="Z2450">
        <f t="shared" si="288"/>
        <v>91</v>
      </c>
      <c r="AA2450">
        <f t="shared" si="289"/>
        <v>99</v>
      </c>
    </row>
    <row r="2451" spans="1:27" x14ac:dyDescent="0.25">
      <c r="A2451" t="s">
        <v>139</v>
      </c>
      <c r="B2451" t="s">
        <v>147</v>
      </c>
      <c r="C2451" t="s">
        <v>141</v>
      </c>
      <c r="D2451" t="s">
        <v>61</v>
      </c>
      <c r="E2451">
        <v>2016</v>
      </c>
      <c r="F2451">
        <v>14</v>
      </c>
      <c r="G2451">
        <v>387</v>
      </c>
      <c r="H2451">
        <v>4</v>
      </c>
      <c r="I2451">
        <v>6</v>
      </c>
      <c r="J2451">
        <v>5</v>
      </c>
      <c r="K2451">
        <v>7</v>
      </c>
      <c r="L2451">
        <v>6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0</v>
      </c>
      <c r="S2451">
        <v>0</v>
      </c>
      <c r="T2451">
        <v>0</v>
      </c>
      <c r="U2451">
        <f t="shared" si="290"/>
        <v>0</v>
      </c>
      <c r="V2451" t="str">
        <f t="shared" si="284"/>
        <v>Coyote Springs (AM)2016</v>
      </c>
      <c r="W2451" s="17">
        <f t="shared" si="285"/>
        <v>2</v>
      </c>
      <c r="X2451">
        <f t="shared" si="286"/>
        <v>104</v>
      </c>
      <c r="Y2451">
        <f t="shared" si="287"/>
        <v>99</v>
      </c>
      <c r="Z2451">
        <f t="shared" si="288"/>
        <v>91</v>
      </c>
      <c r="AA2451">
        <f t="shared" si="289"/>
        <v>99</v>
      </c>
    </row>
    <row r="2452" spans="1:27" x14ac:dyDescent="0.25">
      <c r="A2452" t="s">
        <v>139</v>
      </c>
      <c r="B2452" t="s">
        <v>147</v>
      </c>
      <c r="C2452" t="s">
        <v>141</v>
      </c>
      <c r="D2452" t="s">
        <v>61</v>
      </c>
      <c r="E2452">
        <v>2016</v>
      </c>
      <c r="F2452">
        <v>15</v>
      </c>
      <c r="G2452">
        <v>325</v>
      </c>
      <c r="H2452">
        <v>4</v>
      </c>
      <c r="I2452">
        <v>8</v>
      </c>
      <c r="J2452">
        <v>6</v>
      </c>
      <c r="K2452">
        <v>5</v>
      </c>
      <c r="L2452">
        <v>10</v>
      </c>
      <c r="M2452">
        <v>0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f t="shared" si="290"/>
        <v>0</v>
      </c>
      <c r="V2452" t="str">
        <f t="shared" si="284"/>
        <v>Coyote Springs (AM)2016</v>
      </c>
      <c r="W2452" s="17">
        <f t="shared" si="285"/>
        <v>2</v>
      </c>
      <c r="X2452">
        <f t="shared" si="286"/>
        <v>104</v>
      </c>
      <c r="Y2452">
        <f t="shared" si="287"/>
        <v>99</v>
      </c>
      <c r="Z2452">
        <f t="shared" si="288"/>
        <v>91</v>
      </c>
      <c r="AA2452">
        <f t="shared" si="289"/>
        <v>99</v>
      </c>
    </row>
    <row r="2453" spans="1:27" x14ac:dyDescent="0.25">
      <c r="A2453" t="s">
        <v>139</v>
      </c>
      <c r="B2453" t="s">
        <v>147</v>
      </c>
      <c r="C2453" t="s">
        <v>141</v>
      </c>
      <c r="D2453" t="s">
        <v>61</v>
      </c>
      <c r="E2453">
        <v>2016</v>
      </c>
      <c r="F2453">
        <v>16</v>
      </c>
      <c r="G2453">
        <v>525</v>
      </c>
      <c r="H2453">
        <v>5</v>
      </c>
      <c r="I2453">
        <v>8</v>
      </c>
      <c r="J2453">
        <v>6</v>
      </c>
      <c r="K2453">
        <v>5</v>
      </c>
      <c r="L2453">
        <v>9</v>
      </c>
      <c r="M2453">
        <v>0</v>
      </c>
      <c r="N2453">
        <v>0</v>
      </c>
      <c r="O2453">
        <v>1</v>
      </c>
      <c r="P2453">
        <v>0</v>
      </c>
      <c r="Q2453">
        <v>0</v>
      </c>
      <c r="R2453">
        <v>0</v>
      </c>
      <c r="S2453">
        <v>0</v>
      </c>
      <c r="T2453">
        <v>0</v>
      </c>
      <c r="U2453">
        <f t="shared" si="290"/>
        <v>0</v>
      </c>
      <c r="V2453" t="str">
        <f t="shared" si="284"/>
        <v>Coyote Springs (AM)2016</v>
      </c>
      <c r="W2453" s="17">
        <f t="shared" si="285"/>
        <v>2</v>
      </c>
      <c r="X2453">
        <f t="shared" si="286"/>
        <v>104</v>
      </c>
      <c r="Y2453">
        <f t="shared" si="287"/>
        <v>99</v>
      </c>
      <c r="Z2453">
        <f t="shared" si="288"/>
        <v>91</v>
      </c>
      <c r="AA2453">
        <f t="shared" si="289"/>
        <v>99</v>
      </c>
    </row>
    <row r="2454" spans="1:27" x14ac:dyDescent="0.25">
      <c r="A2454" t="s">
        <v>139</v>
      </c>
      <c r="B2454" t="s">
        <v>147</v>
      </c>
      <c r="C2454" t="s">
        <v>141</v>
      </c>
      <c r="D2454" t="s">
        <v>61</v>
      </c>
      <c r="E2454">
        <v>2016</v>
      </c>
      <c r="F2454">
        <v>17</v>
      </c>
      <c r="G2454">
        <v>140</v>
      </c>
      <c r="H2454">
        <v>3</v>
      </c>
      <c r="I2454">
        <v>5</v>
      </c>
      <c r="J2454">
        <v>4</v>
      </c>
      <c r="K2454">
        <v>5</v>
      </c>
      <c r="L2454">
        <v>4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f t="shared" si="290"/>
        <v>0</v>
      </c>
      <c r="V2454" t="str">
        <f t="shared" si="284"/>
        <v>Coyote Springs (AM)2016</v>
      </c>
      <c r="W2454" s="17">
        <f t="shared" si="285"/>
        <v>2</v>
      </c>
      <c r="X2454">
        <f t="shared" si="286"/>
        <v>104</v>
      </c>
      <c r="Y2454">
        <f t="shared" si="287"/>
        <v>99</v>
      </c>
      <c r="Z2454">
        <f t="shared" si="288"/>
        <v>91</v>
      </c>
      <c r="AA2454">
        <f t="shared" si="289"/>
        <v>99</v>
      </c>
    </row>
    <row r="2455" spans="1:27" x14ac:dyDescent="0.25">
      <c r="A2455" t="s">
        <v>139</v>
      </c>
      <c r="B2455" t="s">
        <v>147</v>
      </c>
      <c r="C2455" t="s">
        <v>141</v>
      </c>
      <c r="D2455" t="s">
        <v>61</v>
      </c>
      <c r="E2455">
        <v>2016</v>
      </c>
      <c r="F2455">
        <v>18</v>
      </c>
      <c r="G2455">
        <v>320</v>
      </c>
      <c r="H2455">
        <v>4</v>
      </c>
      <c r="I2455">
        <v>6</v>
      </c>
      <c r="J2455">
        <v>8</v>
      </c>
      <c r="K2455">
        <v>4</v>
      </c>
      <c r="L2455">
        <v>5</v>
      </c>
      <c r="M2455">
        <v>0</v>
      </c>
      <c r="N2455">
        <v>0</v>
      </c>
      <c r="O2455">
        <v>1</v>
      </c>
      <c r="P2455">
        <v>0</v>
      </c>
      <c r="Q2455">
        <v>0</v>
      </c>
      <c r="R2455">
        <v>0</v>
      </c>
      <c r="S2455">
        <v>0</v>
      </c>
      <c r="T2455">
        <v>0</v>
      </c>
      <c r="U2455">
        <f t="shared" si="290"/>
        <v>0</v>
      </c>
      <c r="V2455" t="str">
        <f t="shared" si="284"/>
        <v>Coyote Springs (AM)2016</v>
      </c>
      <c r="W2455" s="17">
        <f t="shared" si="285"/>
        <v>2</v>
      </c>
      <c r="X2455">
        <f t="shared" si="286"/>
        <v>104</v>
      </c>
      <c r="Y2455">
        <f t="shared" si="287"/>
        <v>99</v>
      </c>
      <c r="Z2455">
        <f t="shared" si="288"/>
        <v>91</v>
      </c>
      <c r="AA2455">
        <f t="shared" si="289"/>
        <v>99</v>
      </c>
    </row>
    <row r="2456" spans="1:27" x14ac:dyDescent="0.25">
      <c r="A2456" t="s">
        <v>140</v>
      </c>
      <c r="B2456" t="s">
        <v>147</v>
      </c>
      <c r="C2456" t="s">
        <v>141</v>
      </c>
      <c r="D2456" t="s">
        <v>62</v>
      </c>
      <c r="E2456">
        <v>2016</v>
      </c>
      <c r="F2456">
        <v>1</v>
      </c>
      <c r="G2456">
        <v>343</v>
      </c>
      <c r="H2456">
        <v>4</v>
      </c>
      <c r="I2456">
        <v>6</v>
      </c>
      <c r="J2456">
        <v>4</v>
      </c>
      <c r="K2456">
        <v>4</v>
      </c>
      <c r="L2456">
        <v>5</v>
      </c>
      <c r="M2456">
        <v>0</v>
      </c>
      <c r="N2456">
        <v>1</v>
      </c>
      <c r="O2456">
        <v>1</v>
      </c>
      <c r="P2456">
        <v>0</v>
      </c>
      <c r="Q2456">
        <v>0</v>
      </c>
      <c r="R2456">
        <v>0</v>
      </c>
      <c r="S2456">
        <v>0</v>
      </c>
      <c r="T2456">
        <v>0</v>
      </c>
      <c r="U2456">
        <f t="shared" si="290"/>
        <v>0</v>
      </c>
      <c r="V2456" t="str">
        <f t="shared" si="284"/>
        <v>Coyote Springs (PM)2016</v>
      </c>
      <c r="W2456" s="17">
        <f t="shared" si="285"/>
        <v>2</v>
      </c>
      <c r="X2456">
        <f t="shared" si="286"/>
        <v>102</v>
      </c>
      <c r="Y2456">
        <f t="shared" si="287"/>
        <v>88</v>
      </c>
      <c r="Z2456">
        <f t="shared" si="288"/>
        <v>90</v>
      </c>
      <c r="AA2456">
        <f t="shared" si="289"/>
        <v>95</v>
      </c>
    </row>
    <row r="2457" spans="1:27" x14ac:dyDescent="0.25">
      <c r="A2457" t="s">
        <v>140</v>
      </c>
      <c r="B2457" t="s">
        <v>147</v>
      </c>
      <c r="C2457" t="s">
        <v>141</v>
      </c>
      <c r="D2457" t="s">
        <v>62</v>
      </c>
      <c r="E2457">
        <v>2016</v>
      </c>
      <c r="F2457">
        <v>2</v>
      </c>
      <c r="G2457">
        <v>483</v>
      </c>
      <c r="H2457">
        <v>5</v>
      </c>
      <c r="I2457">
        <v>6</v>
      </c>
      <c r="J2457">
        <v>5</v>
      </c>
      <c r="K2457">
        <v>6</v>
      </c>
      <c r="L2457">
        <v>5</v>
      </c>
      <c r="M2457">
        <v>0</v>
      </c>
      <c r="N2457">
        <v>1</v>
      </c>
      <c r="O2457">
        <v>0</v>
      </c>
      <c r="P2457">
        <v>1</v>
      </c>
      <c r="Q2457">
        <v>0</v>
      </c>
      <c r="R2457">
        <v>0</v>
      </c>
      <c r="S2457">
        <v>0</v>
      </c>
      <c r="T2457">
        <v>0</v>
      </c>
      <c r="U2457">
        <f t="shared" si="290"/>
        <v>0</v>
      </c>
      <c r="V2457" t="str">
        <f t="shared" si="284"/>
        <v>Coyote Springs (PM)2016</v>
      </c>
      <c r="W2457" s="17">
        <f t="shared" si="285"/>
        <v>2</v>
      </c>
      <c r="X2457">
        <f t="shared" si="286"/>
        <v>102</v>
      </c>
      <c r="Y2457">
        <f t="shared" si="287"/>
        <v>88</v>
      </c>
      <c r="Z2457">
        <f t="shared" si="288"/>
        <v>90</v>
      </c>
      <c r="AA2457">
        <f t="shared" si="289"/>
        <v>95</v>
      </c>
    </row>
    <row r="2458" spans="1:27" x14ac:dyDescent="0.25">
      <c r="A2458" t="s">
        <v>140</v>
      </c>
      <c r="B2458" t="s">
        <v>147</v>
      </c>
      <c r="C2458" t="s">
        <v>141</v>
      </c>
      <c r="D2458" t="s">
        <v>62</v>
      </c>
      <c r="E2458">
        <v>2016</v>
      </c>
      <c r="F2458">
        <v>3</v>
      </c>
      <c r="G2458">
        <v>163</v>
      </c>
      <c r="H2458">
        <v>3</v>
      </c>
      <c r="I2458">
        <v>5</v>
      </c>
      <c r="J2458">
        <v>4</v>
      </c>
      <c r="K2458">
        <v>4</v>
      </c>
      <c r="L2458">
        <v>5</v>
      </c>
      <c r="M2458">
        <v>0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f t="shared" si="290"/>
        <v>0</v>
      </c>
      <c r="V2458" t="str">
        <f t="shared" si="284"/>
        <v>Coyote Springs (PM)2016</v>
      </c>
      <c r="W2458" s="17">
        <f t="shared" si="285"/>
        <v>2</v>
      </c>
      <c r="X2458">
        <f t="shared" si="286"/>
        <v>102</v>
      </c>
      <c r="Y2458">
        <f t="shared" si="287"/>
        <v>88</v>
      </c>
      <c r="Z2458">
        <f t="shared" si="288"/>
        <v>90</v>
      </c>
      <c r="AA2458">
        <f t="shared" si="289"/>
        <v>95</v>
      </c>
    </row>
    <row r="2459" spans="1:27" x14ac:dyDescent="0.25">
      <c r="A2459" t="s">
        <v>140</v>
      </c>
      <c r="B2459" t="s">
        <v>147</v>
      </c>
      <c r="C2459" t="s">
        <v>141</v>
      </c>
      <c r="D2459" t="s">
        <v>62</v>
      </c>
      <c r="E2459">
        <v>2016</v>
      </c>
      <c r="F2459">
        <v>4</v>
      </c>
      <c r="G2459">
        <v>359</v>
      </c>
      <c r="H2459">
        <v>4</v>
      </c>
      <c r="I2459">
        <v>7</v>
      </c>
      <c r="J2459">
        <v>5</v>
      </c>
      <c r="K2459">
        <v>4</v>
      </c>
      <c r="L2459">
        <v>6</v>
      </c>
      <c r="M2459">
        <v>0</v>
      </c>
      <c r="N2459">
        <v>0</v>
      </c>
      <c r="O2459">
        <v>1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f t="shared" si="290"/>
        <v>0</v>
      </c>
      <c r="V2459" t="str">
        <f t="shared" si="284"/>
        <v>Coyote Springs (PM)2016</v>
      </c>
      <c r="W2459" s="17">
        <f t="shared" si="285"/>
        <v>2</v>
      </c>
      <c r="X2459">
        <f t="shared" si="286"/>
        <v>102</v>
      </c>
      <c r="Y2459">
        <f t="shared" si="287"/>
        <v>88</v>
      </c>
      <c r="Z2459">
        <f t="shared" si="288"/>
        <v>90</v>
      </c>
      <c r="AA2459">
        <f t="shared" si="289"/>
        <v>95</v>
      </c>
    </row>
    <row r="2460" spans="1:27" x14ac:dyDescent="0.25">
      <c r="A2460" t="s">
        <v>140</v>
      </c>
      <c r="B2460" t="s">
        <v>147</v>
      </c>
      <c r="C2460" t="s">
        <v>141</v>
      </c>
      <c r="D2460" t="s">
        <v>62</v>
      </c>
      <c r="E2460">
        <v>2016</v>
      </c>
      <c r="F2460">
        <v>5</v>
      </c>
      <c r="G2460">
        <v>516</v>
      </c>
      <c r="H2460">
        <v>5</v>
      </c>
      <c r="I2460">
        <v>8</v>
      </c>
      <c r="J2460">
        <v>6</v>
      </c>
      <c r="K2460">
        <v>6</v>
      </c>
      <c r="L2460">
        <v>6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f t="shared" si="290"/>
        <v>0</v>
      </c>
      <c r="V2460" t="str">
        <f t="shared" si="284"/>
        <v>Coyote Springs (PM)2016</v>
      </c>
      <c r="W2460" s="17">
        <f t="shared" si="285"/>
        <v>2</v>
      </c>
      <c r="X2460">
        <f t="shared" si="286"/>
        <v>102</v>
      </c>
      <c r="Y2460">
        <f t="shared" si="287"/>
        <v>88</v>
      </c>
      <c r="Z2460">
        <f t="shared" si="288"/>
        <v>90</v>
      </c>
      <c r="AA2460">
        <f t="shared" si="289"/>
        <v>95</v>
      </c>
    </row>
    <row r="2461" spans="1:27" x14ac:dyDescent="0.25">
      <c r="A2461" t="s">
        <v>140</v>
      </c>
      <c r="B2461" t="s">
        <v>147</v>
      </c>
      <c r="C2461" t="s">
        <v>141</v>
      </c>
      <c r="D2461" t="s">
        <v>62</v>
      </c>
      <c r="E2461">
        <v>2016</v>
      </c>
      <c r="F2461">
        <v>6</v>
      </c>
      <c r="G2461">
        <v>343</v>
      </c>
      <c r="H2461">
        <v>4</v>
      </c>
      <c r="I2461">
        <v>6</v>
      </c>
      <c r="J2461">
        <v>4</v>
      </c>
      <c r="K2461">
        <v>4</v>
      </c>
      <c r="L2461">
        <v>4</v>
      </c>
      <c r="M2461">
        <v>0</v>
      </c>
      <c r="N2461">
        <v>1</v>
      </c>
      <c r="O2461">
        <v>1</v>
      </c>
      <c r="P2461">
        <v>1</v>
      </c>
      <c r="Q2461">
        <v>0</v>
      </c>
      <c r="R2461">
        <v>0</v>
      </c>
      <c r="S2461">
        <v>0</v>
      </c>
      <c r="T2461">
        <v>0</v>
      </c>
      <c r="U2461">
        <f t="shared" si="290"/>
        <v>0</v>
      </c>
      <c r="V2461" t="str">
        <f t="shared" si="284"/>
        <v>Coyote Springs (PM)2016</v>
      </c>
      <c r="W2461" s="17">
        <f t="shared" si="285"/>
        <v>2</v>
      </c>
      <c r="X2461">
        <f t="shared" si="286"/>
        <v>102</v>
      </c>
      <c r="Y2461">
        <f t="shared" si="287"/>
        <v>88</v>
      </c>
      <c r="Z2461">
        <f t="shared" si="288"/>
        <v>90</v>
      </c>
      <c r="AA2461">
        <f t="shared" si="289"/>
        <v>95</v>
      </c>
    </row>
    <row r="2462" spans="1:27" x14ac:dyDescent="0.25">
      <c r="A2462" t="s">
        <v>140</v>
      </c>
      <c r="B2462" t="s">
        <v>147</v>
      </c>
      <c r="C2462" t="s">
        <v>141</v>
      </c>
      <c r="D2462" t="s">
        <v>62</v>
      </c>
      <c r="E2462">
        <v>2016</v>
      </c>
      <c r="F2462">
        <v>7</v>
      </c>
      <c r="G2462">
        <v>394</v>
      </c>
      <c r="H2462">
        <v>4</v>
      </c>
      <c r="I2462">
        <v>7</v>
      </c>
      <c r="J2462">
        <v>5</v>
      </c>
      <c r="K2462">
        <v>4</v>
      </c>
      <c r="L2462">
        <v>6</v>
      </c>
      <c r="M2462">
        <v>0</v>
      </c>
      <c r="N2462">
        <v>0</v>
      </c>
      <c r="O2462">
        <v>1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f t="shared" si="290"/>
        <v>0</v>
      </c>
      <c r="V2462" t="str">
        <f t="shared" si="284"/>
        <v>Coyote Springs (PM)2016</v>
      </c>
      <c r="W2462" s="17">
        <f t="shared" si="285"/>
        <v>2</v>
      </c>
      <c r="X2462">
        <f t="shared" si="286"/>
        <v>102</v>
      </c>
      <c r="Y2462">
        <f t="shared" si="287"/>
        <v>88</v>
      </c>
      <c r="Z2462">
        <f t="shared" si="288"/>
        <v>90</v>
      </c>
      <c r="AA2462">
        <f t="shared" si="289"/>
        <v>95</v>
      </c>
    </row>
    <row r="2463" spans="1:27" x14ac:dyDescent="0.25">
      <c r="A2463" t="s">
        <v>140</v>
      </c>
      <c r="B2463" t="s">
        <v>147</v>
      </c>
      <c r="C2463" t="s">
        <v>141</v>
      </c>
      <c r="D2463" t="s">
        <v>62</v>
      </c>
      <c r="E2463">
        <v>2016</v>
      </c>
      <c r="F2463">
        <v>8</v>
      </c>
      <c r="G2463">
        <v>196</v>
      </c>
      <c r="H2463">
        <v>3</v>
      </c>
      <c r="I2463">
        <v>4</v>
      </c>
      <c r="J2463">
        <v>5</v>
      </c>
      <c r="K2463">
        <v>5</v>
      </c>
      <c r="L2463">
        <v>6</v>
      </c>
      <c r="M2463">
        <v>0</v>
      </c>
      <c r="N2463">
        <v>0</v>
      </c>
      <c r="O2463">
        <v>0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f t="shared" si="290"/>
        <v>0</v>
      </c>
      <c r="V2463" t="str">
        <f t="shared" si="284"/>
        <v>Coyote Springs (PM)2016</v>
      </c>
      <c r="W2463" s="17">
        <f t="shared" si="285"/>
        <v>2</v>
      </c>
      <c r="X2463">
        <f t="shared" si="286"/>
        <v>102</v>
      </c>
      <c r="Y2463">
        <f t="shared" si="287"/>
        <v>88</v>
      </c>
      <c r="Z2463">
        <f t="shared" si="288"/>
        <v>90</v>
      </c>
      <c r="AA2463">
        <f t="shared" si="289"/>
        <v>95</v>
      </c>
    </row>
    <row r="2464" spans="1:27" x14ac:dyDescent="0.25">
      <c r="A2464" t="s">
        <v>140</v>
      </c>
      <c r="B2464" t="s">
        <v>147</v>
      </c>
      <c r="C2464" t="s">
        <v>141</v>
      </c>
      <c r="D2464" t="s">
        <v>62</v>
      </c>
      <c r="E2464">
        <v>2016</v>
      </c>
      <c r="F2464">
        <v>9</v>
      </c>
      <c r="G2464">
        <v>346</v>
      </c>
      <c r="H2464">
        <v>4</v>
      </c>
      <c r="I2464">
        <v>4</v>
      </c>
      <c r="J2464">
        <v>6</v>
      </c>
      <c r="K2464">
        <v>4</v>
      </c>
      <c r="L2464">
        <v>5</v>
      </c>
      <c r="M2464">
        <v>1</v>
      </c>
      <c r="N2464">
        <v>0</v>
      </c>
      <c r="O2464">
        <v>1</v>
      </c>
      <c r="P2464">
        <v>0</v>
      </c>
      <c r="Q2464">
        <v>0</v>
      </c>
      <c r="R2464">
        <v>0</v>
      </c>
      <c r="S2464">
        <v>0</v>
      </c>
      <c r="T2464">
        <v>0</v>
      </c>
      <c r="U2464">
        <f t="shared" si="290"/>
        <v>0</v>
      </c>
      <c r="V2464" t="str">
        <f t="shared" si="284"/>
        <v>Coyote Springs (PM)2016</v>
      </c>
      <c r="W2464" s="17">
        <f t="shared" si="285"/>
        <v>2</v>
      </c>
      <c r="X2464">
        <f t="shared" si="286"/>
        <v>102</v>
      </c>
      <c r="Y2464">
        <f t="shared" si="287"/>
        <v>88</v>
      </c>
      <c r="Z2464">
        <f t="shared" si="288"/>
        <v>90</v>
      </c>
      <c r="AA2464">
        <f t="shared" si="289"/>
        <v>95</v>
      </c>
    </row>
    <row r="2465" spans="1:27" x14ac:dyDescent="0.25">
      <c r="A2465" t="s">
        <v>140</v>
      </c>
      <c r="B2465" t="s">
        <v>147</v>
      </c>
      <c r="C2465" t="s">
        <v>141</v>
      </c>
      <c r="D2465" t="s">
        <v>62</v>
      </c>
      <c r="E2465">
        <v>2016</v>
      </c>
      <c r="F2465">
        <v>10</v>
      </c>
      <c r="G2465">
        <v>358</v>
      </c>
      <c r="H2465">
        <v>4</v>
      </c>
      <c r="I2465">
        <v>6</v>
      </c>
      <c r="J2465">
        <v>4</v>
      </c>
      <c r="K2465">
        <v>6</v>
      </c>
      <c r="L2465">
        <v>5</v>
      </c>
      <c r="M2465">
        <v>0</v>
      </c>
      <c r="N2465">
        <v>1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f t="shared" si="290"/>
        <v>0</v>
      </c>
      <c r="V2465" t="str">
        <f t="shared" si="284"/>
        <v>Coyote Springs (PM)2016</v>
      </c>
      <c r="W2465" s="17">
        <f t="shared" si="285"/>
        <v>2</v>
      </c>
      <c r="X2465">
        <f t="shared" si="286"/>
        <v>102</v>
      </c>
      <c r="Y2465">
        <f t="shared" si="287"/>
        <v>88</v>
      </c>
      <c r="Z2465">
        <f t="shared" si="288"/>
        <v>90</v>
      </c>
      <c r="AA2465">
        <f t="shared" si="289"/>
        <v>95</v>
      </c>
    </row>
    <row r="2466" spans="1:27" x14ac:dyDescent="0.25">
      <c r="A2466" t="s">
        <v>140</v>
      </c>
      <c r="B2466" t="s">
        <v>147</v>
      </c>
      <c r="C2466" t="s">
        <v>141</v>
      </c>
      <c r="D2466" t="s">
        <v>62</v>
      </c>
      <c r="E2466">
        <v>2016</v>
      </c>
      <c r="F2466">
        <v>11</v>
      </c>
      <c r="G2466">
        <v>517</v>
      </c>
      <c r="H2466">
        <v>5</v>
      </c>
      <c r="I2466">
        <v>5</v>
      </c>
      <c r="J2466">
        <v>6</v>
      </c>
      <c r="K2466">
        <v>6</v>
      </c>
      <c r="L2466">
        <v>6</v>
      </c>
      <c r="M2466">
        <v>1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f t="shared" si="290"/>
        <v>0</v>
      </c>
      <c r="V2466" t="str">
        <f t="shared" si="284"/>
        <v>Coyote Springs (PM)2016</v>
      </c>
      <c r="W2466" s="17">
        <f t="shared" si="285"/>
        <v>2</v>
      </c>
      <c r="X2466">
        <f t="shared" si="286"/>
        <v>102</v>
      </c>
      <c r="Y2466">
        <f t="shared" si="287"/>
        <v>88</v>
      </c>
      <c r="Z2466">
        <f t="shared" si="288"/>
        <v>90</v>
      </c>
      <c r="AA2466">
        <f t="shared" si="289"/>
        <v>95</v>
      </c>
    </row>
    <row r="2467" spans="1:27" x14ac:dyDescent="0.25">
      <c r="A2467" t="s">
        <v>140</v>
      </c>
      <c r="B2467" t="s">
        <v>147</v>
      </c>
      <c r="C2467" t="s">
        <v>141</v>
      </c>
      <c r="D2467" t="s">
        <v>62</v>
      </c>
      <c r="E2467">
        <v>2016</v>
      </c>
      <c r="F2467">
        <v>12</v>
      </c>
      <c r="G2467">
        <v>122</v>
      </c>
      <c r="H2467">
        <v>3</v>
      </c>
      <c r="I2467">
        <v>4</v>
      </c>
      <c r="J2467">
        <v>3</v>
      </c>
      <c r="K2467">
        <v>4</v>
      </c>
      <c r="L2467">
        <v>5</v>
      </c>
      <c r="M2467">
        <v>0</v>
      </c>
      <c r="N2467">
        <v>1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0</v>
      </c>
      <c r="U2467">
        <f t="shared" si="290"/>
        <v>0</v>
      </c>
      <c r="V2467" t="str">
        <f t="shared" si="284"/>
        <v>Coyote Springs (PM)2016</v>
      </c>
      <c r="W2467" s="17">
        <f t="shared" si="285"/>
        <v>2</v>
      </c>
      <c r="X2467">
        <f t="shared" si="286"/>
        <v>102</v>
      </c>
      <c r="Y2467">
        <f t="shared" si="287"/>
        <v>88</v>
      </c>
      <c r="Z2467">
        <f t="shared" si="288"/>
        <v>90</v>
      </c>
      <c r="AA2467">
        <f t="shared" si="289"/>
        <v>95</v>
      </c>
    </row>
    <row r="2468" spans="1:27" x14ac:dyDescent="0.25">
      <c r="A2468" t="s">
        <v>140</v>
      </c>
      <c r="B2468" t="s">
        <v>147</v>
      </c>
      <c r="C2468" t="s">
        <v>141</v>
      </c>
      <c r="D2468" t="s">
        <v>62</v>
      </c>
      <c r="E2468">
        <v>2016</v>
      </c>
      <c r="F2468">
        <v>13</v>
      </c>
      <c r="G2468">
        <v>378</v>
      </c>
      <c r="H2468">
        <v>4</v>
      </c>
      <c r="I2468">
        <v>5</v>
      </c>
      <c r="J2468">
        <v>5</v>
      </c>
      <c r="K2468">
        <v>6</v>
      </c>
      <c r="L2468">
        <v>6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0</v>
      </c>
      <c r="T2468">
        <v>0</v>
      </c>
      <c r="U2468">
        <f t="shared" si="290"/>
        <v>0</v>
      </c>
      <c r="V2468" t="str">
        <f t="shared" si="284"/>
        <v>Coyote Springs (PM)2016</v>
      </c>
      <c r="W2468" s="17">
        <f t="shared" si="285"/>
        <v>2</v>
      </c>
      <c r="X2468">
        <f t="shared" si="286"/>
        <v>102</v>
      </c>
      <c r="Y2468">
        <f t="shared" si="287"/>
        <v>88</v>
      </c>
      <c r="Z2468">
        <f t="shared" si="288"/>
        <v>90</v>
      </c>
      <c r="AA2468">
        <f t="shared" si="289"/>
        <v>95</v>
      </c>
    </row>
    <row r="2469" spans="1:27" x14ac:dyDescent="0.25">
      <c r="A2469" t="s">
        <v>140</v>
      </c>
      <c r="B2469" t="s">
        <v>147</v>
      </c>
      <c r="C2469" t="s">
        <v>141</v>
      </c>
      <c r="D2469" t="s">
        <v>62</v>
      </c>
      <c r="E2469">
        <v>2016</v>
      </c>
      <c r="F2469">
        <v>14</v>
      </c>
      <c r="G2469">
        <v>387</v>
      </c>
      <c r="H2469">
        <v>4</v>
      </c>
      <c r="I2469">
        <v>5</v>
      </c>
      <c r="J2469">
        <v>6</v>
      </c>
      <c r="K2469">
        <v>6</v>
      </c>
      <c r="L2469">
        <v>6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f t="shared" si="290"/>
        <v>0</v>
      </c>
      <c r="V2469" t="str">
        <f t="shared" si="284"/>
        <v>Coyote Springs (PM)2016</v>
      </c>
      <c r="W2469" s="17">
        <f t="shared" si="285"/>
        <v>2</v>
      </c>
      <c r="X2469">
        <f t="shared" si="286"/>
        <v>102</v>
      </c>
      <c r="Y2469">
        <f t="shared" si="287"/>
        <v>88</v>
      </c>
      <c r="Z2469">
        <f t="shared" si="288"/>
        <v>90</v>
      </c>
      <c r="AA2469">
        <f t="shared" si="289"/>
        <v>95</v>
      </c>
    </row>
    <row r="2470" spans="1:27" x14ac:dyDescent="0.25">
      <c r="A2470" t="s">
        <v>140</v>
      </c>
      <c r="B2470" t="s">
        <v>147</v>
      </c>
      <c r="C2470" t="s">
        <v>141</v>
      </c>
      <c r="D2470" t="s">
        <v>62</v>
      </c>
      <c r="E2470">
        <v>2016</v>
      </c>
      <c r="F2470">
        <v>15</v>
      </c>
      <c r="G2470">
        <v>325</v>
      </c>
      <c r="H2470">
        <v>4</v>
      </c>
      <c r="I2470">
        <v>8</v>
      </c>
      <c r="J2470">
        <v>5</v>
      </c>
      <c r="K2470">
        <v>6</v>
      </c>
      <c r="L2470">
        <v>5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f t="shared" si="290"/>
        <v>0</v>
      </c>
      <c r="V2470" t="str">
        <f t="shared" si="284"/>
        <v>Coyote Springs (PM)2016</v>
      </c>
      <c r="W2470" s="17">
        <f t="shared" si="285"/>
        <v>2</v>
      </c>
      <c r="X2470">
        <f t="shared" si="286"/>
        <v>102</v>
      </c>
      <c r="Y2470">
        <f t="shared" si="287"/>
        <v>88</v>
      </c>
      <c r="Z2470">
        <f t="shared" si="288"/>
        <v>90</v>
      </c>
      <c r="AA2470">
        <f t="shared" si="289"/>
        <v>95</v>
      </c>
    </row>
    <row r="2471" spans="1:27" x14ac:dyDescent="0.25">
      <c r="A2471" t="s">
        <v>140</v>
      </c>
      <c r="B2471" t="s">
        <v>147</v>
      </c>
      <c r="C2471" t="s">
        <v>141</v>
      </c>
      <c r="D2471" t="s">
        <v>62</v>
      </c>
      <c r="E2471">
        <v>2016</v>
      </c>
      <c r="F2471">
        <v>16</v>
      </c>
      <c r="G2471">
        <v>525</v>
      </c>
      <c r="H2471">
        <v>5</v>
      </c>
      <c r="I2471">
        <v>7</v>
      </c>
      <c r="J2471">
        <v>6</v>
      </c>
      <c r="K2471">
        <v>6</v>
      </c>
      <c r="L2471">
        <v>6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0</v>
      </c>
      <c r="U2471">
        <f t="shared" si="290"/>
        <v>0</v>
      </c>
      <c r="V2471" t="str">
        <f t="shared" si="284"/>
        <v>Coyote Springs (PM)2016</v>
      </c>
      <c r="W2471" s="17">
        <f t="shared" si="285"/>
        <v>2</v>
      </c>
      <c r="X2471">
        <f t="shared" si="286"/>
        <v>102</v>
      </c>
      <c r="Y2471">
        <f t="shared" si="287"/>
        <v>88</v>
      </c>
      <c r="Z2471">
        <f t="shared" si="288"/>
        <v>90</v>
      </c>
      <c r="AA2471">
        <f t="shared" si="289"/>
        <v>95</v>
      </c>
    </row>
    <row r="2472" spans="1:27" x14ac:dyDescent="0.25">
      <c r="A2472" t="s">
        <v>140</v>
      </c>
      <c r="B2472" t="s">
        <v>147</v>
      </c>
      <c r="C2472" t="s">
        <v>141</v>
      </c>
      <c r="D2472" t="s">
        <v>62</v>
      </c>
      <c r="E2472">
        <v>2016</v>
      </c>
      <c r="F2472">
        <v>17</v>
      </c>
      <c r="G2472">
        <v>140</v>
      </c>
      <c r="H2472">
        <v>3</v>
      </c>
      <c r="I2472">
        <v>5</v>
      </c>
      <c r="J2472">
        <v>3</v>
      </c>
      <c r="K2472">
        <v>3</v>
      </c>
      <c r="L2472">
        <v>3</v>
      </c>
      <c r="M2472">
        <v>0</v>
      </c>
      <c r="N2472">
        <v>1</v>
      </c>
      <c r="O2472">
        <v>1</v>
      </c>
      <c r="P2472">
        <v>1</v>
      </c>
      <c r="Q2472">
        <v>0</v>
      </c>
      <c r="R2472">
        <v>0</v>
      </c>
      <c r="S2472">
        <v>0</v>
      </c>
      <c r="T2472">
        <v>0</v>
      </c>
      <c r="U2472">
        <f t="shared" si="290"/>
        <v>0</v>
      </c>
      <c r="V2472" t="str">
        <f t="shared" si="284"/>
        <v>Coyote Springs (PM)2016</v>
      </c>
      <c r="W2472" s="17">
        <f t="shared" si="285"/>
        <v>2</v>
      </c>
      <c r="X2472">
        <f t="shared" si="286"/>
        <v>102</v>
      </c>
      <c r="Y2472">
        <f t="shared" si="287"/>
        <v>88</v>
      </c>
      <c r="Z2472">
        <f t="shared" si="288"/>
        <v>90</v>
      </c>
      <c r="AA2472">
        <f t="shared" si="289"/>
        <v>95</v>
      </c>
    </row>
    <row r="2473" spans="1:27" x14ac:dyDescent="0.25">
      <c r="A2473" t="s">
        <v>140</v>
      </c>
      <c r="B2473" t="s">
        <v>147</v>
      </c>
      <c r="C2473" t="s">
        <v>141</v>
      </c>
      <c r="D2473" t="s">
        <v>62</v>
      </c>
      <c r="E2473">
        <v>2016</v>
      </c>
      <c r="F2473">
        <v>18</v>
      </c>
      <c r="G2473">
        <v>320</v>
      </c>
      <c r="H2473">
        <v>4</v>
      </c>
      <c r="I2473">
        <v>4</v>
      </c>
      <c r="J2473">
        <v>6</v>
      </c>
      <c r="K2473">
        <v>6</v>
      </c>
      <c r="L2473">
        <v>5</v>
      </c>
      <c r="M2473">
        <v>1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f t="shared" si="290"/>
        <v>0</v>
      </c>
      <c r="V2473" t="str">
        <f t="shared" si="284"/>
        <v>Coyote Springs (PM)2016</v>
      </c>
      <c r="W2473" s="17">
        <f t="shared" si="285"/>
        <v>2</v>
      </c>
      <c r="X2473">
        <f t="shared" si="286"/>
        <v>102</v>
      </c>
      <c r="Y2473">
        <f t="shared" si="287"/>
        <v>88</v>
      </c>
      <c r="Z2473">
        <f t="shared" si="288"/>
        <v>90</v>
      </c>
      <c r="AA2473">
        <f t="shared" si="289"/>
        <v>95</v>
      </c>
    </row>
    <row r="2474" spans="1:27" x14ac:dyDescent="0.25">
      <c r="A2474" t="s">
        <v>148</v>
      </c>
      <c r="B2474" t="s">
        <v>148</v>
      </c>
      <c r="C2474" t="s">
        <v>148</v>
      </c>
      <c r="E2474">
        <v>2017</v>
      </c>
      <c r="F2474">
        <v>1</v>
      </c>
      <c r="G2474">
        <v>414</v>
      </c>
      <c r="H2474">
        <v>4</v>
      </c>
      <c r="I2474">
        <v>5</v>
      </c>
      <c r="J2474">
        <v>4</v>
      </c>
      <c r="K2474">
        <v>5</v>
      </c>
      <c r="L2474">
        <v>4</v>
      </c>
      <c r="M2474">
        <v>0</v>
      </c>
      <c r="N2474">
        <v>1</v>
      </c>
      <c r="O2474">
        <v>0</v>
      </c>
      <c r="P2474">
        <v>1</v>
      </c>
      <c r="Q2474">
        <v>0</v>
      </c>
      <c r="R2474">
        <v>0</v>
      </c>
      <c r="S2474">
        <v>0</v>
      </c>
      <c r="T2474">
        <v>0</v>
      </c>
      <c r="U2474">
        <f t="shared" ref="U2474:U2537" si="291">SUM(Q2474:T2474)</f>
        <v>0</v>
      </c>
      <c r="V2474" t="str">
        <f t="shared" ref="V2474:V2537" si="292">A2474&amp;E2474</f>
        <v>Legends - Heathland2017</v>
      </c>
      <c r="W2474" s="17">
        <f t="shared" ref="W2474:W2537" si="293">COUNTIF($C:$C,C2474)/18</f>
        <v>1</v>
      </c>
      <c r="X2474">
        <f t="shared" si="286"/>
        <v>96</v>
      </c>
      <c r="Y2474">
        <f t="shared" si="287"/>
        <v>88</v>
      </c>
      <c r="Z2474">
        <f t="shared" si="288"/>
        <v>83</v>
      </c>
      <c r="AA2474">
        <f t="shared" si="289"/>
        <v>82</v>
      </c>
    </row>
    <row r="2475" spans="1:27" x14ac:dyDescent="0.25">
      <c r="A2475" t="s">
        <v>148</v>
      </c>
      <c r="B2475" t="s">
        <v>148</v>
      </c>
      <c r="C2475" t="s">
        <v>148</v>
      </c>
      <c r="E2475">
        <v>2017</v>
      </c>
      <c r="F2475">
        <v>2</v>
      </c>
      <c r="G2475">
        <v>323</v>
      </c>
      <c r="H2475">
        <v>4</v>
      </c>
      <c r="I2475">
        <v>5</v>
      </c>
      <c r="J2475">
        <v>5</v>
      </c>
      <c r="K2475">
        <v>5</v>
      </c>
      <c r="L2475">
        <v>6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0</v>
      </c>
      <c r="U2475">
        <f t="shared" si="291"/>
        <v>0</v>
      </c>
      <c r="V2475" t="str">
        <f t="shared" si="292"/>
        <v>Legends - Heathland2017</v>
      </c>
      <c r="W2475" s="17">
        <f t="shared" si="293"/>
        <v>1</v>
      </c>
      <c r="X2475">
        <f t="shared" si="286"/>
        <v>96</v>
      </c>
      <c r="Y2475">
        <f t="shared" si="287"/>
        <v>88</v>
      </c>
      <c r="Z2475">
        <f t="shared" si="288"/>
        <v>83</v>
      </c>
      <c r="AA2475">
        <f t="shared" si="289"/>
        <v>82</v>
      </c>
    </row>
    <row r="2476" spans="1:27" x14ac:dyDescent="0.25">
      <c r="A2476" t="s">
        <v>148</v>
      </c>
      <c r="B2476" t="s">
        <v>148</v>
      </c>
      <c r="C2476" t="s">
        <v>148</v>
      </c>
      <c r="E2476">
        <v>2017</v>
      </c>
      <c r="F2476">
        <v>3</v>
      </c>
      <c r="G2476">
        <v>195</v>
      </c>
      <c r="H2476">
        <v>3</v>
      </c>
      <c r="I2476">
        <v>5</v>
      </c>
      <c r="J2476">
        <v>4</v>
      </c>
      <c r="K2476">
        <v>3</v>
      </c>
      <c r="L2476">
        <v>3</v>
      </c>
      <c r="M2476">
        <v>0</v>
      </c>
      <c r="N2476">
        <v>0</v>
      </c>
      <c r="O2476">
        <v>1</v>
      </c>
      <c r="P2476">
        <v>1</v>
      </c>
      <c r="Q2476">
        <v>0</v>
      </c>
      <c r="R2476">
        <v>0</v>
      </c>
      <c r="S2476">
        <v>0</v>
      </c>
      <c r="T2476">
        <v>0</v>
      </c>
      <c r="U2476">
        <f t="shared" si="291"/>
        <v>0</v>
      </c>
      <c r="V2476" t="str">
        <f t="shared" si="292"/>
        <v>Legends - Heathland2017</v>
      </c>
      <c r="W2476" s="17">
        <f t="shared" si="293"/>
        <v>1</v>
      </c>
      <c r="X2476">
        <f t="shared" si="286"/>
        <v>96</v>
      </c>
      <c r="Y2476">
        <f t="shared" si="287"/>
        <v>88</v>
      </c>
      <c r="Z2476">
        <f t="shared" si="288"/>
        <v>83</v>
      </c>
      <c r="AA2476">
        <f t="shared" si="289"/>
        <v>82</v>
      </c>
    </row>
    <row r="2477" spans="1:27" x14ac:dyDescent="0.25">
      <c r="A2477" t="s">
        <v>148</v>
      </c>
      <c r="B2477" t="s">
        <v>148</v>
      </c>
      <c r="C2477" t="s">
        <v>148</v>
      </c>
      <c r="E2477">
        <v>2017</v>
      </c>
      <c r="F2477">
        <v>4</v>
      </c>
      <c r="G2477">
        <v>338</v>
      </c>
      <c r="H2477">
        <v>4</v>
      </c>
      <c r="I2477">
        <v>6</v>
      </c>
      <c r="J2477">
        <v>6</v>
      </c>
      <c r="K2477">
        <v>4</v>
      </c>
      <c r="L2477">
        <v>5</v>
      </c>
      <c r="M2477">
        <v>0</v>
      </c>
      <c r="N2477">
        <v>0</v>
      </c>
      <c r="O2477">
        <v>1</v>
      </c>
      <c r="P2477">
        <v>0</v>
      </c>
      <c r="Q2477">
        <v>0</v>
      </c>
      <c r="R2477">
        <v>0</v>
      </c>
      <c r="S2477">
        <v>0</v>
      </c>
      <c r="T2477">
        <v>0</v>
      </c>
      <c r="U2477">
        <f t="shared" si="291"/>
        <v>0</v>
      </c>
      <c r="V2477" t="str">
        <f t="shared" si="292"/>
        <v>Legends - Heathland2017</v>
      </c>
      <c r="W2477" s="17">
        <f t="shared" si="293"/>
        <v>1</v>
      </c>
      <c r="X2477">
        <f t="shared" si="286"/>
        <v>96</v>
      </c>
      <c r="Y2477">
        <f t="shared" si="287"/>
        <v>88</v>
      </c>
      <c r="Z2477">
        <f t="shared" si="288"/>
        <v>83</v>
      </c>
      <c r="AA2477">
        <f t="shared" si="289"/>
        <v>82</v>
      </c>
    </row>
    <row r="2478" spans="1:27" x14ac:dyDescent="0.25">
      <c r="A2478" t="s">
        <v>148</v>
      </c>
      <c r="B2478" t="s">
        <v>148</v>
      </c>
      <c r="C2478" t="s">
        <v>148</v>
      </c>
      <c r="E2478">
        <v>2017</v>
      </c>
      <c r="F2478">
        <v>5</v>
      </c>
      <c r="G2478">
        <v>509</v>
      </c>
      <c r="H2478">
        <v>5</v>
      </c>
      <c r="I2478">
        <v>6</v>
      </c>
      <c r="J2478">
        <v>6</v>
      </c>
      <c r="K2478">
        <v>5</v>
      </c>
      <c r="L2478">
        <v>6</v>
      </c>
      <c r="M2478">
        <v>0</v>
      </c>
      <c r="N2478">
        <v>0</v>
      </c>
      <c r="O2478">
        <v>1</v>
      </c>
      <c r="P2478">
        <v>0</v>
      </c>
      <c r="Q2478">
        <v>0</v>
      </c>
      <c r="R2478">
        <v>0</v>
      </c>
      <c r="S2478">
        <v>0</v>
      </c>
      <c r="T2478">
        <v>0</v>
      </c>
      <c r="U2478">
        <f t="shared" si="291"/>
        <v>0</v>
      </c>
      <c r="V2478" t="str">
        <f t="shared" si="292"/>
        <v>Legends - Heathland2017</v>
      </c>
      <c r="W2478" s="17">
        <f t="shared" si="293"/>
        <v>1</v>
      </c>
      <c r="X2478">
        <f t="shared" si="286"/>
        <v>96</v>
      </c>
      <c r="Y2478">
        <f t="shared" si="287"/>
        <v>88</v>
      </c>
      <c r="Z2478">
        <f t="shared" si="288"/>
        <v>83</v>
      </c>
      <c r="AA2478">
        <f t="shared" si="289"/>
        <v>82</v>
      </c>
    </row>
    <row r="2479" spans="1:27" x14ac:dyDescent="0.25">
      <c r="A2479" t="s">
        <v>148</v>
      </c>
      <c r="B2479" t="s">
        <v>148</v>
      </c>
      <c r="C2479" t="s">
        <v>148</v>
      </c>
      <c r="E2479">
        <v>2017</v>
      </c>
      <c r="F2479">
        <v>6</v>
      </c>
      <c r="G2479">
        <v>392</v>
      </c>
      <c r="H2479">
        <v>4</v>
      </c>
      <c r="I2479">
        <v>7</v>
      </c>
      <c r="J2479">
        <v>5</v>
      </c>
      <c r="K2479">
        <v>5</v>
      </c>
      <c r="L2479">
        <v>5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  <c r="U2479">
        <f t="shared" si="291"/>
        <v>0</v>
      </c>
      <c r="V2479" t="str">
        <f t="shared" si="292"/>
        <v>Legends - Heathland2017</v>
      </c>
      <c r="W2479" s="17">
        <f t="shared" si="293"/>
        <v>1</v>
      </c>
      <c r="X2479">
        <f t="shared" si="286"/>
        <v>96</v>
      </c>
      <c r="Y2479">
        <f t="shared" si="287"/>
        <v>88</v>
      </c>
      <c r="Z2479">
        <f t="shared" si="288"/>
        <v>83</v>
      </c>
      <c r="AA2479">
        <f t="shared" si="289"/>
        <v>82</v>
      </c>
    </row>
    <row r="2480" spans="1:27" x14ac:dyDescent="0.25">
      <c r="A2480" t="s">
        <v>148</v>
      </c>
      <c r="B2480" t="s">
        <v>148</v>
      </c>
      <c r="C2480" t="s">
        <v>148</v>
      </c>
      <c r="E2480">
        <v>2017</v>
      </c>
      <c r="F2480">
        <v>7</v>
      </c>
      <c r="G2480">
        <v>459</v>
      </c>
      <c r="H2480">
        <v>5</v>
      </c>
      <c r="I2480">
        <v>6</v>
      </c>
      <c r="J2480">
        <v>5</v>
      </c>
      <c r="K2480">
        <v>5</v>
      </c>
      <c r="L2480">
        <v>5</v>
      </c>
      <c r="M2480">
        <v>0</v>
      </c>
      <c r="N2480">
        <v>1</v>
      </c>
      <c r="O2480">
        <v>1</v>
      </c>
      <c r="P2480">
        <v>1</v>
      </c>
      <c r="Q2480">
        <v>0</v>
      </c>
      <c r="R2480">
        <v>0</v>
      </c>
      <c r="S2480">
        <v>0</v>
      </c>
      <c r="T2480">
        <v>0</v>
      </c>
      <c r="U2480">
        <f t="shared" si="291"/>
        <v>0</v>
      </c>
      <c r="V2480" t="str">
        <f t="shared" si="292"/>
        <v>Legends - Heathland2017</v>
      </c>
      <c r="W2480" s="17">
        <f t="shared" si="293"/>
        <v>1</v>
      </c>
      <c r="X2480">
        <f t="shared" si="286"/>
        <v>96</v>
      </c>
      <c r="Y2480">
        <f t="shared" si="287"/>
        <v>88</v>
      </c>
      <c r="Z2480">
        <f t="shared" si="288"/>
        <v>83</v>
      </c>
      <c r="AA2480">
        <f t="shared" si="289"/>
        <v>82</v>
      </c>
    </row>
    <row r="2481" spans="1:27" x14ac:dyDescent="0.25">
      <c r="A2481" t="s">
        <v>148</v>
      </c>
      <c r="B2481" t="s">
        <v>148</v>
      </c>
      <c r="C2481" t="s">
        <v>148</v>
      </c>
      <c r="E2481">
        <v>2017</v>
      </c>
      <c r="F2481">
        <v>8</v>
      </c>
      <c r="G2481">
        <v>136</v>
      </c>
      <c r="H2481">
        <v>3</v>
      </c>
      <c r="I2481">
        <v>6</v>
      </c>
      <c r="J2481">
        <v>5</v>
      </c>
      <c r="K2481">
        <v>5</v>
      </c>
      <c r="L2481">
        <v>3</v>
      </c>
      <c r="M2481">
        <v>0</v>
      </c>
      <c r="N2481">
        <v>0</v>
      </c>
      <c r="O2481">
        <v>0</v>
      </c>
      <c r="P2481">
        <v>1</v>
      </c>
      <c r="Q2481">
        <v>0</v>
      </c>
      <c r="R2481">
        <v>0</v>
      </c>
      <c r="S2481">
        <v>0</v>
      </c>
      <c r="T2481">
        <v>0</v>
      </c>
      <c r="U2481">
        <f t="shared" si="291"/>
        <v>0</v>
      </c>
      <c r="V2481" t="str">
        <f t="shared" si="292"/>
        <v>Legends - Heathland2017</v>
      </c>
      <c r="W2481" s="17">
        <f t="shared" si="293"/>
        <v>1</v>
      </c>
      <c r="X2481">
        <f t="shared" si="286"/>
        <v>96</v>
      </c>
      <c r="Y2481">
        <f t="shared" si="287"/>
        <v>88</v>
      </c>
      <c r="Z2481">
        <f t="shared" si="288"/>
        <v>83</v>
      </c>
      <c r="AA2481">
        <f t="shared" si="289"/>
        <v>82</v>
      </c>
    </row>
    <row r="2482" spans="1:27" x14ac:dyDescent="0.25">
      <c r="A2482" t="s">
        <v>148</v>
      </c>
      <c r="B2482" t="s">
        <v>148</v>
      </c>
      <c r="C2482" t="s">
        <v>148</v>
      </c>
      <c r="E2482">
        <v>2017</v>
      </c>
      <c r="F2482">
        <v>9</v>
      </c>
      <c r="G2482">
        <v>418</v>
      </c>
      <c r="H2482">
        <v>4</v>
      </c>
      <c r="I2482">
        <v>4</v>
      </c>
      <c r="J2482">
        <v>6</v>
      </c>
      <c r="K2482">
        <v>6</v>
      </c>
      <c r="L2482">
        <v>6</v>
      </c>
      <c r="M2482">
        <v>1</v>
      </c>
      <c r="N2482">
        <v>0</v>
      </c>
      <c r="O2482">
        <v>0</v>
      </c>
      <c r="P2482">
        <v>0</v>
      </c>
      <c r="Q2482">
        <v>0</v>
      </c>
      <c r="R2482">
        <v>0</v>
      </c>
      <c r="S2482">
        <v>0</v>
      </c>
      <c r="T2482">
        <v>0</v>
      </c>
      <c r="U2482">
        <f t="shared" si="291"/>
        <v>0</v>
      </c>
      <c r="V2482" t="str">
        <f t="shared" si="292"/>
        <v>Legends - Heathland2017</v>
      </c>
      <c r="W2482" s="17">
        <f t="shared" si="293"/>
        <v>1</v>
      </c>
      <c r="X2482">
        <f t="shared" si="286"/>
        <v>96</v>
      </c>
      <c r="Y2482">
        <f t="shared" si="287"/>
        <v>88</v>
      </c>
      <c r="Z2482">
        <f t="shared" si="288"/>
        <v>83</v>
      </c>
      <c r="AA2482">
        <f t="shared" si="289"/>
        <v>82</v>
      </c>
    </row>
    <row r="2483" spans="1:27" x14ac:dyDescent="0.25">
      <c r="A2483" t="s">
        <v>148</v>
      </c>
      <c r="B2483" t="s">
        <v>148</v>
      </c>
      <c r="C2483" t="s">
        <v>148</v>
      </c>
      <c r="E2483">
        <v>2017</v>
      </c>
      <c r="F2483">
        <v>10</v>
      </c>
      <c r="G2483">
        <v>415</v>
      </c>
      <c r="H2483">
        <v>4</v>
      </c>
      <c r="I2483">
        <v>5</v>
      </c>
      <c r="J2483">
        <v>7</v>
      </c>
      <c r="K2483">
        <v>5</v>
      </c>
      <c r="L2483">
        <v>4</v>
      </c>
      <c r="M2483">
        <v>0</v>
      </c>
      <c r="N2483">
        <v>0</v>
      </c>
      <c r="O2483">
        <v>0</v>
      </c>
      <c r="P2483">
        <v>1</v>
      </c>
      <c r="Q2483">
        <v>0</v>
      </c>
      <c r="R2483">
        <v>0</v>
      </c>
      <c r="S2483">
        <v>0</v>
      </c>
      <c r="T2483">
        <v>0</v>
      </c>
      <c r="U2483">
        <f t="shared" si="291"/>
        <v>0</v>
      </c>
      <c r="V2483" t="str">
        <f t="shared" si="292"/>
        <v>Legends - Heathland2017</v>
      </c>
      <c r="W2483" s="17">
        <f t="shared" si="293"/>
        <v>1</v>
      </c>
      <c r="X2483">
        <f t="shared" si="286"/>
        <v>96</v>
      </c>
      <c r="Y2483">
        <f t="shared" si="287"/>
        <v>88</v>
      </c>
      <c r="Z2483">
        <f t="shared" si="288"/>
        <v>83</v>
      </c>
      <c r="AA2483">
        <f t="shared" si="289"/>
        <v>82</v>
      </c>
    </row>
    <row r="2484" spans="1:27" x14ac:dyDescent="0.25">
      <c r="A2484" t="s">
        <v>148</v>
      </c>
      <c r="B2484" t="s">
        <v>148</v>
      </c>
      <c r="C2484" t="s">
        <v>148</v>
      </c>
      <c r="E2484">
        <v>2017</v>
      </c>
      <c r="F2484">
        <v>11</v>
      </c>
      <c r="G2484">
        <v>391</v>
      </c>
      <c r="H2484">
        <v>4</v>
      </c>
      <c r="I2484">
        <v>5</v>
      </c>
      <c r="J2484">
        <v>4</v>
      </c>
      <c r="K2484">
        <v>5</v>
      </c>
      <c r="L2484">
        <v>4</v>
      </c>
      <c r="M2484">
        <v>0</v>
      </c>
      <c r="N2484">
        <v>1</v>
      </c>
      <c r="O2484">
        <v>0</v>
      </c>
      <c r="P2484">
        <v>1</v>
      </c>
      <c r="Q2484">
        <v>0</v>
      </c>
      <c r="R2484">
        <v>0</v>
      </c>
      <c r="S2484">
        <v>0</v>
      </c>
      <c r="T2484">
        <v>0</v>
      </c>
      <c r="U2484">
        <f t="shared" si="291"/>
        <v>0</v>
      </c>
      <c r="V2484" t="str">
        <f t="shared" si="292"/>
        <v>Legends - Heathland2017</v>
      </c>
      <c r="W2484" s="17">
        <f t="shared" si="293"/>
        <v>1</v>
      </c>
      <c r="X2484">
        <f t="shared" si="286"/>
        <v>96</v>
      </c>
      <c r="Y2484">
        <f t="shared" si="287"/>
        <v>88</v>
      </c>
      <c r="Z2484">
        <f t="shared" si="288"/>
        <v>83</v>
      </c>
      <c r="AA2484">
        <f t="shared" si="289"/>
        <v>82</v>
      </c>
    </row>
    <row r="2485" spans="1:27" x14ac:dyDescent="0.25">
      <c r="A2485" t="s">
        <v>148</v>
      </c>
      <c r="B2485" t="s">
        <v>148</v>
      </c>
      <c r="C2485" t="s">
        <v>148</v>
      </c>
      <c r="E2485">
        <v>2017</v>
      </c>
      <c r="F2485">
        <v>12</v>
      </c>
      <c r="G2485">
        <v>145</v>
      </c>
      <c r="H2485">
        <v>3</v>
      </c>
      <c r="I2485">
        <v>2</v>
      </c>
      <c r="J2485">
        <v>3</v>
      </c>
      <c r="K2485">
        <v>3</v>
      </c>
      <c r="L2485">
        <v>5</v>
      </c>
      <c r="M2485">
        <v>0</v>
      </c>
      <c r="N2485">
        <v>1</v>
      </c>
      <c r="O2485">
        <v>1</v>
      </c>
      <c r="P2485">
        <v>0</v>
      </c>
      <c r="Q2485">
        <v>1</v>
      </c>
      <c r="R2485">
        <v>0</v>
      </c>
      <c r="S2485">
        <v>0</v>
      </c>
      <c r="T2485">
        <v>0</v>
      </c>
      <c r="U2485">
        <f t="shared" si="291"/>
        <v>1</v>
      </c>
      <c r="V2485" t="str">
        <f t="shared" si="292"/>
        <v>Legends - Heathland2017</v>
      </c>
      <c r="W2485" s="17">
        <f t="shared" si="293"/>
        <v>1</v>
      </c>
      <c r="X2485">
        <f t="shared" si="286"/>
        <v>96</v>
      </c>
      <c r="Y2485">
        <f t="shared" si="287"/>
        <v>88</v>
      </c>
      <c r="Z2485">
        <f t="shared" si="288"/>
        <v>83</v>
      </c>
      <c r="AA2485">
        <f t="shared" si="289"/>
        <v>82</v>
      </c>
    </row>
    <row r="2486" spans="1:27" x14ac:dyDescent="0.25">
      <c r="A2486" t="s">
        <v>148</v>
      </c>
      <c r="B2486" t="s">
        <v>148</v>
      </c>
      <c r="C2486" t="s">
        <v>148</v>
      </c>
      <c r="E2486">
        <v>2017</v>
      </c>
      <c r="F2486">
        <v>13</v>
      </c>
      <c r="G2486">
        <v>521</v>
      </c>
      <c r="H2486">
        <v>5</v>
      </c>
      <c r="I2486">
        <v>8</v>
      </c>
      <c r="J2486">
        <v>6</v>
      </c>
      <c r="K2486">
        <v>6</v>
      </c>
      <c r="L2486">
        <v>5</v>
      </c>
      <c r="M2486">
        <v>0</v>
      </c>
      <c r="N2486">
        <v>0</v>
      </c>
      <c r="O2486">
        <v>0</v>
      </c>
      <c r="P2486">
        <v>1</v>
      </c>
      <c r="Q2486">
        <v>0</v>
      </c>
      <c r="R2486">
        <v>0</v>
      </c>
      <c r="S2486">
        <v>0</v>
      </c>
      <c r="T2486">
        <v>0</v>
      </c>
      <c r="U2486">
        <f t="shared" si="291"/>
        <v>0</v>
      </c>
      <c r="V2486" t="str">
        <f t="shared" si="292"/>
        <v>Legends - Heathland2017</v>
      </c>
      <c r="W2486" s="17">
        <f t="shared" si="293"/>
        <v>1</v>
      </c>
      <c r="X2486">
        <f t="shared" si="286"/>
        <v>96</v>
      </c>
      <c r="Y2486">
        <f t="shared" si="287"/>
        <v>88</v>
      </c>
      <c r="Z2486">
        <f t="shared" si="288"/>
        <v>83</v>
      </c>
      <c r="AA2486">
        <f t="shared" si="289"/>
        <v>82</v>
      </c>
    </row>
    <row r="2487" spans="1:27" x14ac:dyDescent="0.25">
      <c r="A2487" t="s">
        <v>148</v>
      </c>
      <c r="B2487" t="s">
        <v>148</v>
      </c>
      <c r="C2487" t="s">
        <v>148</v>
      </c>
      <c r="E2487">
        <v>2017</v>
      </c>
      <c r="F2487">
        <v>14</v>
      </c>
      <c r="G2487">
        <v>365</v>
      </c>
      <c r="H2487">
        <v>4</v>
      </c>
      <c r="I2487">
        <v>6</v>
      </c>
      <c r="J2487">
        <v>4</v>
      </c>
      <c r="K2487">
        <v>4</v>
      </c>
      <c r="L2487">
        <v>5</v>
      </c>
      <c r="M2487">
        <v>0</v>
      </c>
      <c r="N2487">
        <v>1</v>
      </c>
      <c r="O2487">
        <v>1</v>
      </c>
      <c r="P2487">
        <v>0</v>
      </c>
      <c r="Q2487">
        <v>0</v>
      </c>
      <c r="R2487">
        <v>0</v>
      </c>
      <c r="S2487">
        <v>0</v>
      </c>
      <c r="T2487">
        <v>0</v>
      </c>
      <c r="U2487">
        <f t="shared" si="291"/>
        <v>0</v>
      </c>
      <c r="V2487" t="str">
        <f t="shared" si="292"/>
        <v>Legends - Heathland2017</v>
      </c>
      <c r="W2487" s="17">
        <f t="shared" si="293"/>
        <v>1</v>
      </c>
      <c r="X2487">
        <f t="shared" si="286"/>
        <v>96</v>
      </c>
      <c r="Y2487">
        <f t="shared" si="287"/>
        <v>88</v>
      </c>
      <c r="Z2487">
        <f t="shared" si="288"/>
        <v>83</v>
      </c>
      <c r="AA2487">
        <f t="shared" si="289"/>
        <v>82</v>
      </c>
    </row>
    <row r="2488" spans="1:27" x14ac:dyDescent="0.25">
      <c r="A2488" t="s">
        <v>148</v>
      </c>
      <c r="B2488" t="s">
        <v>148</v>
      </c>
      <c r="C2488" t="s">
        <v>148</v>
      </c>
      <c r="E2488">
        <v>2017</v>
      </c>
      <c r="F2488">
        <v>15</v>
      </c>
      <c r="G2488">
        <v>334</v>
      </c>
      <c r="H2488">
        <v>4</v>
      </c>
      <c r="I2488">
        <v>5</v>
      </c>
      <c r="J2488">
        <v>4</v>
      </c>
      <c r="K2488">
        <v>5</v>
      </c>
      <c r="L2488">
        <v>4</v>
      </c>
      <c r="M2488">
        <v>0</v>
      </c>
      <c r="N2488">
        <v>1</v>
      </c>
      <c r="O2488">
        <v>0</v>
      </c>
      <c r="P2488">
        <v>1</v>
      </c>
      <c r="Q2488">
        <v>0</v>
      </c>
      <c r="R2488">
        <v>0</v>
      </c>
      <c r="S2488">
        <v>0</v>
      </c>
      <c r="T2488">
        <v>0</v>
      </c>
      <c r="U2488">
        <f t="shared" si="291"/>
        <v>0</v>
      </c>
      <c r="V2488" t="str">
        <f t="shared" si="292"/>
        <v>Legends - Heathland2017</v>
      </c>
      <c r="W2488" s="17">
        <f t="shared" si="293"/>
        <v>1</v>
      </c>
      <c r="X2488">
        <f t="shared" si="286"/>
        <v>96</v>
      </c>
      <c r="Y2488">
        <f t="shared" si="287"/>
        <v>88</v>
      </c>
      <c r="Z2488">
        <f t="shared" si="288"/>
        <v>83</v>
      </c>
      <c r="AA2488">
        <f t="shared" si="289"/>
        <v>82</v>
      </c>
    </row>
    <row r="2489" spans="1:27" x14ac:dyDescent="0.25">
      <c r="A2489" t="s">
        <v>148</v>
      </c>
      <c r="B2489" t="s">
        <v>148</v>
      </c>
      <c r="C2489" t="s">
        <v>148</v>
      </c>
      <c r="E2489">
        <v>2017</v>
      </c>
      <c r="F2489">
        <v>16</v>
      </c>
      <c r="G2489">
        <v>428</v>
      </c>
      <c r="H2489">
        <v>4</v>
      </c>
      <c r="I2489">
        <v>5</v>
      </c>
      <c r="J2489">
        <v>6</v>
      </c>
      <c r="K2489">
        <v>4</v>
      </c>
      <c r="L2489">
        <v>4</v>
      </c>
      <c r="M2489">
        <v>0</v>
      </c>
      <c r="N2489">
        <v>0</v>
      </c>
      <c r="O2489">
        <v>1</v>
      </c>
      <c r="P2489">
        <v>1</v>
      </c>
      <c r="Q2489">
        <v>0</v>
      </c>
      <c r="R2489">
        <v>0</v>
      </c>
      <c r="S2489">
        <v>0</v>
      </c>
      <c r="T2489">
        <v>0</v>
      </c>
      <c r="U2489">
        <f t="shared" si="291"/>
        <v>0</v>
      </c>
      <c r="V2489" t="str">
        <f t="shared" si="292"/>
        <v>Legends - Heathland2017</v>
      </c>
      <c r="W2489" s="17">
        <f t="shared" si="293"/>
        <v>1</v>
      </c>
      <c r="X2489">
        <f t="shared" si="286"/>
        <v>96</v>
      </c>
      <c r="Y2489">
        <f t="shared" si="287"/>
        <v>88</v>
      </c>
      <c r="Z2489">
        <f t="shared" si="288"/>
        <v>83</v>
      </c>
      <c r="AA2489">
        <f t="shared" si="289"/>
        <v>82</v>
      </c>
    </row>
    <row r="2490" spans="1:27" x14ac:dyDescent="0.25">
      <c r="A2490" t="s">
        <v>148</v>
      </c>
      <c r="B2490" t="s">
        <v>148</v>
      </c>
      <c r="C2490" t="s">
        <v>148</v>
      </c>
      <c r="E2490">
        <v>2017</v>
      </c>
      <c r="F2490">
        <v>17</v>
      </c>
      <c r="G2490">
        <v>185</v>
      </c>
      <c r="H2490">
        <v>3</v>
      </c>
      <c r="I2490">
        <v>6</v>
      </c>
      <c r="J2490">
        <v>4</v>
      </c>
      <c r="K2490">
        <v>3</v>
      </c>
      <c r="L2490">
        <v>4</v>
      </c>
      <c r="M2490">
        <v>0</v>
      </c>
      <c r="N2490">
        <v>0</v>
      </c>
      <c r="O2490">
        <v>1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f t="shared" si="291"/>
        <v>0</v>
      </c>
      <c r="V2490" t="str">
        <f t="shared" si="292"/>
        <v>Legends - Heathland2017</v>
      </c>
      <c r="W2490" s="17">
        <f t="shared" si="293"/>
        <v>1</v>
      </c>
      <c r="X2490">
        <f t="shared" si="286"/>
        <v>96</v>
      </c>
      <c r="Y2490">
        <f t="shared" si="287"/>
        <v>88</v>
      </c>
      <c r="Z2490">
        <f t="shared" si="288"/>
        <v>83</v>
      </c>
      <c r="AA2490">
        <f t="shared" si="289"/>
        <v>82</v>
      </c>
    </row>
    <row r="2491" spans="1:27" x14ac:dyDescent="0.25">
      <c r="A2491" t="s">
        <v>148</v>
      </c>
      <c r="B2491" t="s">
        <v>148</v>
      </c>
      <c r="C2491" t="s">
        <v>148</v>
      </c>
      <c r="E2491">
        <v>2017</v>
      </c>
      <c r="F2491">
        <v>18</v>
      </c>
      <c r="G2491">
        <v>387</v>
      </c>
      <c r="H2491">
        <v>4</v>
      </c>
      <c r="I2491">
        <v>4</v>
      </c>
      <c r="J2491">
        <v>4</v>
      </c>
      <c r="K2491">
        <v>5</v>
      </c>
      <c r="L2491">
        <v>4</v>
      </c>
      <c r="M2491">
        <v>1</v>
      </c>
      <c r="N2491">
        <v>1</v>
      </c>
      <c r="O2491">
        <v>0</v>
      </c>
      <c r="P2491">
        <v>1</v>
      </c>
      <c r="Q2491">
        <v>0</v>
      </c>
      <c r="R2491">
        <v>0</v>
      </c>
      <c r="S2491">
        <v>0</v>
      </c>
      <c r="T2491">
        <v>0</v>
      </c>
      <c r="U2491">
        <f t="shared" si="291"/>
        <v>0</v>
      </c>
      <c r="V2491" t="str">
        <f t="shared" si="292"/>
        <v>Legends - Heathland2017</v>
      </c>
      <c r="W2491" s="17">
        <f t="shared" si="293"/>
        <v>1</v>
      </c>
      <c r="X2491">
        <f t="shared" si="286"/>
        <v>96</v>
      </c>
      <c r="Y2491">
        <f t="shared" si="287"/>
        <v>88</v>
      </c>
      <c r="Z2491">
        <f t="shared" si="288"/>
        <v>83</v>
      </c>
      <c r="AA2491">
        <f t="shared" si="289"/>
        <v>82</v>
      </c>
    </row>
    <row r="2492" spans="1:27" x14ac:dyDescent="0.25">
      <c r="A2492" t="s">
        <v>39</v>
      </c>
      <c r="B2492" t="s">
        <v>39</v>
      </c>
      <c r="C2492" t="s">
        <v>39</v>
      </c>
      <c r="E2492">
        <v>2017</v>
      </c>
      <c r="F2492">
        <v>1</v>
      </c>
      <c r="G2492">
        <v>323</v>
      </c>
      <c r="H2492">
        <v>4</v>
      </c>
      <c r="I2492">
        <v>5</v>
      </c>
      <c r="J2492">
        <v>4</v>
      </c>
      <c r="K2492">
        <v>6</v>
      </c>
      <c r="L2492">
        <v>5</v>
      </c>
      <c r="M2492">
        <v>0</v>
      </c>
      <c r="N2492">
        <v>1</v>
      </c>
      <c r="O2492">
        <v>0</v>
      </c>
      <c r="P2492">
        <v>0</v>
      </c>
      <c r="Q2492">
        <v>0</v>
      </c>
      <c r="R2492">
        <v>0</v>
      </c>
      <c r="S2492">
        <v>0</v>
      </c>
      <c r="T2492">
        <v>0</v>
      </c>
      <c r="U2492">
        <f t="shared" si="291"/>
        <v>0</v>
      </c>
      <c r="V2492" t="str">
        <f t="shared" si="292"/>
        <v>Barefoot Resort - Fazio2017</v>
      </c>
      <c r="W2492" s="17">
        <f t="shared" si="293"/>
        <v>18</v>
      </c>
      <c r="X2492">
        <f t="shared" si="286"/>
        <v>101</v>
      </c>
      <c r="Y2492">
        <f t="shared" si="287"/>
        <v>85</v>
      </c>
      <c r="Z2492">
        <f t="shared" si="288"/>
        <v>85</v>
      </c>
      <c r="AA2492">
        <f t="shared" si="289"/>
        <v>93</v>
      </c>
    </row>
    <row r="2493" spans="1:27" x14ac:dyDescent="0.25">
      <c r="A2493" t="s">
        <v>39</v>
      </c>
      <c r="B2493" t="s">
        <v>39</v>
      </c>
      <c r="C2493" t="s">
        <v>39</v>
      </c>
      <c r="E2493">
        <v>2017</v>
      </c>
      <c r="F2493">
        <v>2</v>
      </c>
      <c r="G2493">
        <v>406</v>
      </c>
      <c r="H2493">
        <v>4</v>
      </c>
      <c r="I2493">
        <v>8</v>
      </c>
      <c r="J2493">
        <v>5</v>
      </c>
      <c r="K2493">
        <v>5</v>
      </c>
      <c r="L2493">
        <v>5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0</v>
      </c>
      <c r="T2493">
        <v>0</v>
      </c>
      <c r="U2493">
        <f t="shared" si="291"/>
        <v>0</v>
      </c>
      <c r="V2493" t="str">
        <f t="shared" si="292"/>
        <v>Barefoot Resort - Fazio2017</v>
      </c>
      <c r="W2493" s="17">
        <f t="shared" si="293"/>
        <v>18</v>
      </c>
      <c r="X2493">
        <f t="shared" si="286"/>
        <v>101</v>
      </c>
      <c r="Y2493">
        <f t="shared" si="287"/>
        <v>85</v>
      </c>
      <c r="Z2493">
        <f t="shared" si="288"/>
        <v>85</v>
      </c>
      <c r="AA2493">
        <f t="shared" si="289"/>
        <v>93</v>
      </c>
    </row>
    <row r="2494" spans="1:27" x14ac:dyDescent="0.25">
      <c r="A2494" t="s">
        <v>39</v>
      </c>
      <c r="B2494" t="s">
        <v>39</v>
      </c>
      <c r="C2494" t="s">
        <v>39</v>
      </c>
      <c r="E2494">
        <v>2017</v>
      </c>
      <c r="F2494">
        <v>3</v>
      </c>
      <c r="G2494">
        <v>122</v>
      </c>
      <c r="H2494">
        <v>3</v>
      </c>
      <c r="I2494">
        <v>4</v>
      </c>
      <c r="J2494">
        <v>4</v>
      </c>
      <c r="K2494">
        <v>4</v>
      </c>
      <c r="L2494">
        <v>4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0</v>
      </c>
      <c r="U2494">
        <f t="shared" si="291"/>
        <v>0</v>
      </c>
      <c r="V2494" t="str">
        <f t="shared" si="292"/>
        <v>Barefoot Resort - Fazio2017</v>
      </c>
      <c r="W2494" s="17">
        <f t="shared" si="293"/>
        <v>18</v>
      </c>
      <c r="X2494">
        <f t="shared" si="286"/>
        <v>101</v>
      </c>
      <c r="Y2494">
        <f t="shared" si="287"/>
        <v>85</v>
      </c>
      <c r="Z2494">
        <f t="shared" si="288"/>
        <v>85</v>
      </c>
      <c r="AA2494">
        <f t="shared" si="289"/>
        <v>93</v>
      </c>
    </row>
    <row r="2495" spans="1:27" x14ac:dyDescent="0.25">
      <c r="A2495" t="s">
        <v>39</v>
      </c>
      <c r="B2495" t="s">
        <v>39</v>
      </c>
      <c r="C2495" t="s">
        <v>39</v>
      </c>
      <c r="E2495">
        <v>2017</v>
      </c>
      <c r="F2495">
        <v>4</v>
      </c>
      <c r="G2495">
        <v>440</v>
      </c>
      <c r="H2495">
        <v>5</v>
      </c>
      <c r="I2495">
        <v>4</v>
      </c>
      <c r="J2495">
        <v>7</v>
      </c>
      <c r="K2495">
        <v>6</v>
      </c>
      <c r="L2495">
        <v>5</v>
      </c>
      <c r="M2495">
        <v>0</v>
      </c>
      <c r="N2495">
        <v>0</v>
      </c>
      <c r="O2495">
        <v>0</v>
      </c>
      <c r="P2495">
        <v>1</v>
      </c>
      <c r="Q2495">
        <v>1</v>
      </c>
      <c r="R2495">
        <v>0</v>
      </c>
      <c r="S2495">
        <v>0</v>
      </c>
      <c r="T2495">
        <v>0</v>
      </c>
      <c r="U2495">
        <f t="shared" si="291"/>
        <v>1</v>
      </c>
      <c r="V2495" t="str">
        <f t="shared" si="292"/>
        <v>Barefoot Resort - Fazio2017</v>
      </c>
      <c r="W2495" s="17">
        <f t="shared" si="293"/>
        <v>18</v>
      </c>
      <c r="X2495">
        <f t="shared" si="286"/>
        <v>101</v>
      </c>
      <c r="Y2495">
        <f t="shared" si="287"/>
        <v>85</v>
      </c>
      <c r="Z2495">
        <f t="shared" si="288"/>
        <v>85</v>
      </c>
      <c r="AA2495">
        <f t="shared" si="289"/>
        <v>93</v>
      </c>
    </row>
    <row r="2496" spans="1:27" x14ac:dyDescent="0.25">
      <c r="A2496" t="s">
        <v>39</v>
      </c>
      <c r="B2496" t="s">
        <v>39</v>
      </c>
      <c r="C2496" t="s">
        <v>39</v>
      </c>
      <c r="E2496">
        <v>2017</v>
      </c>
      <c r="F2496">
        <v>5</v>
      </c>
      <c r="G2496">
        <v>441</v>
      </c>
      <c r="H2496">
        <v>4</v>
      </c>
      <c r="I2496">
        <v>8</v>
      </c>
      <c r="J2496">
        <v>5</v>
      </c>
      <c r="K2496">
        <v>5</v>
      </c>
      <c r="L2496">
        <v>6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f t="shared" si="291"/>
        <v>0</v>
      </c>
      <c r="V2496" t="str">
        <f t="shared" si="292"/>
        <v>Barefoot Resort - Fazio2017</v>
      </c>
      <c r="W2496" s="17">
        <f t="shared" si="293"/>
        <v>18</v>
      </c>
      <c r="X2496">
        <f t="shared" si="286"/>
        <v>101</v>
      </c>
      <c r="Y2496">
        <f t="shared" si="287"/>
        <v>85</v>
      </c>
      <c r="Z2496">
        <f t="shared" si="288"/>
        <v>85</v>
      </c>
      <c r="AA2496">
        <f t="shared" si="289"/>
        <v>93</v>
      </c>
    </row>
    <row r="2497" spans="1:27" x14ac:dyDescent="0.25">
      <c r="A2497" t="s">
        <v>39</v>
      </c>
      <c r="B2497" t="s">
        <v>39</v>
      </c>
      <c r="C2497" t="s">
        <v>39</v>
      </c>
      <c r="E2497">
        <v>2017</v>
      </c>
      <c r="F2497">
        <v>6</v>
      </c>
      <c r="G2497">
        <v>144</v>
      </c>
      <c r="H2497">
        <v>3</v>
      </c>
      <c r="I2497">
        <v>3</v>
      </c>
      <c r="J2497">
        <v>3</v>
      </c>
      <c r="K2497">
        <v>3</v>
      </c>
      <c r="L2497">
        <v>4</v>
      </c>
      <c r="M2497">
        <v>1</v>
      </c>
      <c r="N2497">
        <v>1</v>
      </c>
      <c r="O2497">
        <v>1</v>
      </c>
      <c r="P2497">
        <v>0</v>
      </c>
      <c r="Q2497">
        <v>0</v>
      </c>
      <c r="R2497">
        <v>0</v>
      </c>
      <c r="S2497">
        <v>0</v>
      </c>
      <c r="T2497">
        <v>0</v>
      </c>
      <c r="U2497">
        <f t="shared" si="291"/>
        <v>0</v>
      </c>
      <c r="V2497" t="str">
        <f t="shared" si="292"/>
        <v>Barefoot Resort - Fazio2017</v>
      </c>
      <c r="W2497" s="17">
        <f t="shared" si="293"/>
        <v>18</v>
      </c>
      <c r="X2497">
        <f t="shared" si="286"/>
        <v>101</v>
      </c>
      <c r="Y2497">
        <f t="shared" si="287"/>
        <v>85</v>
      </c>
      <c r="Z2497">
        <f t="shared" si="288"/>
        <v>85</v>
      </c>
      <c r="AA2497">
        <f t="shared" si="289"/>
        <v>93</v>
      </c>
    </row>
    <row r="2498" spans="1:27" x14ac:dyDescent="0.25">
      <c r="A2498" t="s">
        <v>39</v>
      </c>
      <c r="B2498" t="s">
        <v>39</v>
      </c>
      <c r="C2498" t="s">
        <v>39</v>
      </c>
      <c r="E2498">
        <v>2017</v>
      </c>
      <c r="F2498">
        <v>7</v>
      </c>
      <c r="G2498">
        <v>494</v>
      </c>
      <c r="H2498">
        <v>5</v>
      </c>
      <c r="I2498">
        <v>6</v>
      </c>
      <c r="J2498">
        <v>6</v>
      </c>
      <c r="K2498">
        <v>6</v>
      </c>
      <c r="L2498">
        <v>5</v>
      </c>
      <c r="M2498">
        <v>0</v>
      </c>
      <c r="N2498">
        <v>0</v>
      </c>
      <c r="O2498">
        <v>0</v>
      </c>
      <c r="P2498">
        <v>1</v>
      </c>
      <c r="Q2498">
        <v>0</v>
      </c>
      <c r="R2498">
        <v>0</v>
      </c>
      <c r="S2498">
        <v>0</v>
      </c>
      <c r="T2498">
        <v>0</v>
      </c>
      <c r="U2498">
        <f t="shared" si="291"/>
        <v>0</v>
      </c>
      <c r="V2498" t="str">
        <f t="shared" si="292"/>
        <v>Barefoot Resort - Fazio2017</v>
      </c>
      <c r="W2498" s="17">
        <f t="shared" si="293"/>
        <v>18</v>
      </c>
      <c r="X2498">
        <f t="shared" si="286"/>
        <v>101</v>
      </c>
      <c r="Y2498">
        <f t="shared" si="287"/>
        <v>85</v>
      </c>
      <c r="Z2498">
        <f t="shared" si="288"/>
        <v>85</v>
      </c>
      <c r="AA2498">
        <f t="shared" si="289"/>
        <v>93</v>
      </c>
    </row>
    <row r="2499" spans="1:27" x14ac:dyDescent="0.25">
      <c r="A2499" t="s">
        <v>39</v>
      </c>
      <c r="B2499" t="s">
        <v>39</v>
      </c>
      <c r="C2499" t="s">
        <v>39</v>
      </c>
      <c r="E2499">
        <v>2017</v>
      </c>
      <c r="F2499">
        <v>8</v>
      </c>
      <c r="G2499">
        <v>127</v>
      </c>
      <c r="H2499">
        <v>3</v>
      </c>
      <c r="I2499">
        <v>4</v>
      </c>
      <c r="J2499">
        <v>3</v>
      </c>
      <c r="K2499">
        <v>4</v>
      </c>
      <c r="L2499">
        <v>3</v>
      </c>
      <c r="M2499">
        <v>0</v>
      </c>
      <c r="N2499">
        <v>1</v>
      </c>
      <c r="O2499">
        <v>0</v>
      </c>
      <c r="P2499">
        <v>1</v>
      </c>
      <c r="Q2499">
        <v>0</v>
      </c>
      <c r="R2499">
        <v>0</v>
      </c>
      <c r="S2499">
        <v>0</v>
      </c>
      <c r="T2499">
        <v>0</v>
      </c>
      <c r="U2499">
        <f t="shared" si="291"/>
        <v>0</v>
      </c>
      <c r="V2499" t="str">
        <f t="shared" si="292"/>
        <v>Barefoot Resort - Fazio2017</v>
      </c>
      <c r="W2499" s="17">
        <f t="shared" si="293"/>
        <v>18</v>
      </c>
      <c r="X2499">
        <f t="shared" ref="X2499:X2562" si="294">SUMIF($V:$V,$V2499,$I:$I)</f>
        <v>101</v>
      </c>
      <c r="Y2499">
        <f t="shared" ref="Y2499:Y2562" si="295">SUMIF($V:$V,$V2499,$J:$J)</f>
        <v>85</v>
      </c>
      <c r="Z2499">
        <f t="shared" ref="Z2499:Z2562" si="296">SUMIF($V:$V,$V2499,$K:$K)</f>
        <v>85</v>
      </c>
      <c r="AA2499">
        <f t="shared" ref="AA2499:AA2562" si="297">SUMIF($V:$V,$V2499,$L:$L)</f>
        <v>93</v>
      </c>
    </row>
    <row r="2500" spans="1:27" x14ac:dyDescent="0.25">
      <c r="A2500" t="s">
        <v>39</v>
      </c>
      <c r="B2500" t="s">
        <v>39</v>
      </c>
      <c r="C2500" t="s">
        <v>39</v>
      </c>
      <c r="E2500">
        <v>2017</v>
      </c>
      <c r="F2500">
        <v>9</v>
      </c>
      <c r="G2500">
        <v>332</v>
      </c>
      <c r="H2500">
        <v>4</v>
      </c>
      <c r="I2500">
        <v>5</v>
      </c>
      <c r="J2500">
        <v>4</v>
      </c>
      <c r="K2500">
        <v>5</v>
      </c>
      <c r="L2500">
        <v>6</v>
      </c>
      <c r="M2500">
        <v>0</v>
      </c>
      <c r="N2500">
        <v>1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f t="shared" si="291"/>
        <v>0</v>
      </c>
      <c r="V2500" t="str">
        <f t="shared" si="292"/>
        <v>Barefoot Resort - Fazio2017</v>
      </c>
      <c r="W2500" s="17">
        <f t="shared" si="293"/>
        <v>18</v>
      </c>
      <c r="X2500">
        <f t="shared" si="294"/>
        <v>101</v>
      </c>
      <c r="Y2500">
        <f t="shared" si="295"/>
        <v>85</v>
      </c>
      <c r="Z2500">
        <f t="shared" si="296"/>
        <v>85</v>
      </c>
      <c r="AA2500">
        <f t="shared" si="297"/>
        <v>93</v>
      </c>
    </row>
    <row r="2501" spans="1:27" x14ac:dyDescent="0.25">
      <c r="A2501" t="s">
        <v>39</v>
      </c>
      <c r="B2501" t="s">
        <v>39</v>
      </c>
      <c r="C2501" t="s">
        <v>39</v>
      </c>
      <c r="E2501">
        <v>2017</v>
      </c>
      <c r="F2501">
        <v>10</v>
      </c>
      <c r="G2501">
        <v>471</v>
      </c>
      <c r="H2501">
        <v>5</v>
      </c>
      <c r="I2501">
        <v>8</v>
      </c>
      <c r="J2501">
        <v>7</v>
      </c>
      <c r="K2501">
        <v>5</v>
      </c>
      <c r="L2501">
        <v>8</v>
      </c>
      <c r="M2501">
        <v>0</v>
      </c>
      <c r="N2501">
        <v>0</v>
      </c>
      <c r="O2501">
        <v>1</v>
      </c>
      <c r="P2501">
        <v>0</v>
      </c>
      <c r="Q2501">
        <v>0</v>
      </c>
      <c r="R2501">
        <v>0</v>
      </c>
      <c r="S2501">
        <v>0</v>
      </c>
      <c r="T2501">
        <v>0</v>
      </c>
      <c r="U2501">
        <f t="shared" si="291"/>
        <v>0</v>
      </c>
      <c r="V2501" t="str">
        <f t="shared" si="292"/>
        <v>Barefoot Resort - Fazio2017</v>
      </c>
      <c r="W2501" s="17">
        <f t="shared" si="293"/>
        <v>18</v>
      </c>
      <c r="X2501">
        <f t="shared" si="294"/>
        <v>101</v>
      </c>
      <c r="Y2501">
        <f t="shared" si="295"/>
        <v>85</v>
      </c>
      <c r="Z2501">
        <f t="shared" si="296"/>
        <v>85</v>
      </c>
      <c r="AA2501">
        <f t="shared" si="297"/>
        <v>93</v>
      </c>
    </row>
    <row r="2502" spans="1:27" x14ac:dyDescent="0.25">
      <c r="A2502" t="s">
        <v>39</v>
      </c>
      <c r="B2502" t="s">
        <v>39</v>
      </c>
      <c r="C2502" t="s">
        <v>39</v>
      </c>
      <c r="E2502">
        <v>2017</v>
      </c>
      <c r="F2502">
        <v>11</v>
      </c>
      <c r="G2502">
        <v>154</v>
      </c>
      <c r="H2502">
        <v>3</v>
      </c>
      <c r="I2502">
        <v>4</v>
      </c>
      <c r="J2502">
        <v>2</v>
      </c>
      <c r="K2502">
        <v>3</v>
      </c>
      <c r="L2502">
        <v>6</v>
      </c>
      <c r="M2502">
        <v>0</v>
      </c>
      <c r="N2502">
        <v>0</v>
      </c>
      <c r="O2502">
        <v>1</v>
      </c>
      <c r="P2502">
        <v>0</v>
      </c>
      <c r="Q2502">
        <v>0</v>
      </c>
      <c r="R2502">
        <v>1</v>
      </c>
      <c r="S2502">
        <v>0</v>
      </c>
      <c r="T2502">
        <v>0</v>
      </c>
      <c r="U2502">
        <f t="shared" si="291"/>
        <v>1</v>
      </c>
      <c r="V2502" t="str">
        <f t="shared" si="292"/>
        <v>Barefoot Resort - Fazio2017</v>
      </c>
      <c r="W2502" s="17">
        <f t="shared" si="293"/>
        <v>18</v>
      </c>
      <c r="X2502">
        <f t="shared" si="294"/>
        <v>101</v>
      </c>
      <c r="Y2502">
        <f t="shared" si="295"/>
        <v>85</v>
      </c>
      <c r="Z2502">
        <f t="shared" si="296"/>
        <v>85</v>
      </c>
      <c r="AA2502">
        <f t="shared" si="297"/>
        <v>93</v>
      </c>
    </row>
    <row r="2503" spans="1:27" x14ac:dyDescent="0.25">
      <c r="A2503" t="s">
        <v>39</v>
      </c>
      <c r="B2503" t="s">
        <v>39</v>
      </c>
      <c r="C2503" t="s">
        <v>39</v>
      </c>
      <c r="E2503">
        <v>2017</v>
      </c>
      <c r="F2503">
        <v>12</v>
      </c>
      <c r="G2503">
        <v>489</v>
      </c>
      <c r="H2503">
        <v>5</v>
      </c>
      <c r="I2503">
        <v>6</v>
      </c>
      <c r="J2503">
        <v>6</v>
      </c>
      <c r="K2503">
        <v>6</v>
      </c>
      <c r="L2503">
        <v>5</v>
      </c>
      <c r="M2503">
        <v>0</v>
      </c>
      <c r="N2503">
        <v>0</v>
      </c>
      <c r="O2503">
        <v>0</v>
      </c>
      <c r="P2503">
        <v>1</v>
      </c>
      <c r="Q2503">
        <v>0</v>
      </c>
      <c r="R2503">
        <v>0</v>
      </c>
      <c r="S2503">
        <v>0</v>
      </c>
      <c r="T2503">
        <v>0</v>
      </c>
      <c r="U2503">
        <f t="shared" si="291"/>
        <v>0</v>
      </c>
      <c r="V2503" t="str">
        <f t="shared" si="292"/>
        <v>Barefoot Resort - Fazio2017</v>
      </c>
      <c r="W2503" s="17">
        <f t="shared" si="293"/>
        <v>18</v>
      </c>
      <c r="X2503">
        <f t="shared" si="294"/>
        <v>101</v>
      </c>
      <c r="Y2503">
        <f t="shared" si="295"/>
        <v>85</v>
      </c>
      <c r="Z2503">
        <f t="shared" si="296"/>
        <v>85</v>
      </c>
      <c r="AA2503">
        <f t="shared" si="297"/>
        <v>93</v>
      </c>
    </row>
    <row r="2504" spans="1:27" x14ac:dyDescent="0.25">
      <c r="A2504" t="s">
        <v>39</v>
      </c>
      <c r="B2504" t="s">
        <v>39</v>
      </c>
      <c r="C2504" t="s">
        <v>39</v>
      </c>
      <c r="E2504">
        <v>2017</v>
      </c>
      <c r="F2504">
        <v>13</v>
      </c>
      <c r="G2504">
        <v>345</v>
      </c>
      <c r="H2504">
        <v>4</v>
      </c>
      <c r="I2504">
        <v>6</v>
      </c>
      <c r="J2504">
        <v>5</v>
      </c>
      <c r="K2504">
        <v>4</v>
      </c>
      <c r="L2504">
        <v>5</v>
      </c>
      <c r="M2504">
        <v>0</v>
      </c>
      <c r="N2504">
        <v>0</v>
      </c>
      <c r="O2504">
        <v>1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f t="shared" si="291"/>
        <v>0</v>
      </c>
      <c r="V2504" t="str">
        <f t="shared" si="292"/>
        <v>Barefoot Resort - Fazio2017</v>
      </c>
      <c r="W2504" s="17">
        <f t="shared" si="293"/>
        <v>18</v>
      </c>
      <c r="X2504">
        <f t="shared" si="294"/>
        <v>101</v>
      </c>
      <c r="Y2504">
        <f t="shared" si="295"/>
        <v>85</v>
      </c>
      <c r="Z2504">
        <f t="shared" si="296"/>
        <v>85</v>
      </c>
      <c r="AA2504">
        <f t="shared" si="297"/>
        <v>93</v>
      </c>
    </row>
    <row r="2505" spans="1:27" x14ac:dyDescent="0.25">
      <c r="A2505" t="s">
        <v>39</v>
      </c>
      <c r="B2505" t="s">
        <v>39</v>
      </c>
      <c r="C2505" t="s">
        <v>39</v>
      </c>
      <c r="E2505">
        <v>2017</v>
      </c>
      <c r="F2505">
        <v>14</v>
      </c>
      <c r="G2505">
        <v>326</v>
      </c>
      <c r="H2505">
        <v>4</v>
      </c>
      <c r="I2505">
        <v>7</v>
      </c>
      <c r="J2505">
        <v>5</v>
      </c>
      <c r="K2505">
        <v>6</v>
      </c>
      <c r="L2505">
        <v>7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f t="shared" si="291"/>
        <v>0</v>
      </c>
      <c r="V2505" t="str">
        <f t="shared" si="292"/>
        <v>Barefoot Resort - Fazio2017</v>
      </c>
      <c r="W2505" s="17">
        <f t="shared" si="293"/>
        <v>18</v>
      </c>
      <c r="X2505">
        <f t="shared" si="294"/>
        <v>101</v>
      </c>
      <c r="Y2505">
        <f t="shared" si="295"/>
        <v>85</v>
      </c>
      <c r="Z2505">
        <f t="shared" si="296"/>
        <v>85</v>
      </c>
      <c r="AA2505">
        <f t="shared" si="297"/>
        <v>93</v>
      </c>
    </row>
    <row r="2506" spans="1:27" x14ac:dyDescent="0.25">
      <c r="A2506" t="s">
        <v>39</v>
      </c>
      <c r="B2506" t="s">
        <v>39</v>
      </c>
      <c r="C2506" t="s">
        <v>39</v>
      </c>
      <c r="E2506">
        <v>2017</v>
      </c>
      <c r="F2506">
        <v>15</v>
      </c>
      <c r="G2506">
        <v>282</v>
      </c>
      <c r="H2506">
        <v>4</v>
      </c>
      <c r="I2506">
        <v>8</v>
      </c>
      <c r="J2506">
        <v>4</v>
      </c>
      <c r="K2506">
        <v>5</v>
      </c>
      <c r="L2506">
        <v>5</v>
      </c>
      <c r="M2506">
        <v>0</v>
      </c>
      <c r="N2506">
        <v>1</v>
      </c>
      <c r="O2506">
        <v>0</v>
      </c>
      <c r="P2506">
        <v>0</v>
      </c>
      <c r="Q2506">
        <v>0</v>
      </c>
      <c r="R2506">
        <v>0</v>
      </c>
      <c r="S2506">
        <v>0</v>
      </c>
      <c r="T2506">
        <v>0</v>
      </c>
      <c r="U2506">
        <f t="shared" si="291"/>
        <v>0</v>
      </c>
      <c r="V2506" t="str">
        <f t="shared" si="292"/>
        <v>Barefoot Resort - Fazio2017</v>
      </c>
      <c r="W2506" s="17">
        <f t="shared" si="293"/>
        <v>18</v>
      </c>
      <c r="X2506">
        <f t="shared" si="294"/>
        <v>101</v>
      </c>
      <c r="Y2506">
        <f t="shared" si="295"/>
        <v>85</v>
      </c>
      <c r="Z2506">
        <f t="shared" si="296"/>
        <v>85</v>
      </c>
      <c r="AA2506">
        <f t="shared" si="297"/>
        <v>93</v>
      </c>
    </row>
    <row r="2507" spans="1:27" x14ac:dyDescent="0.25">
      <c r="A2507" t="s">
        <v>39</v>
      </c>
      <c r="B2507" t="s">
        <v>39</v>
      </c>
      <c r="C2507" t="s">
        <v>39</v>
      </c>
      <c r="E2507">
        <v>2017</v>
      </c>
      <c r="F2507">
        <v>16</v>
      </c>
      <c r="G2507">
        <v>149</v>
      </c>
      <c r="H2507">
        <v>3</v>
      </c>
      <c r="I2507">
        <v>5</v>
      </c>
      <c r="J2507">
        <v>4</v>
      </c>
      <c r="K2507">
        <v>3</v>
      </c>
      <c r="L2507">
        <v>4</v>
      </c>
      <c r="M2507">
        <v>0</v>
      </c>
      <c r="N2507">
        <v>0</v>
      </c>
      <c r="O2507">
        <v>1</v>
      </c>
      <c r="P2507">
        <v>0</v>
      </c>
      <c r="Q2507">
        <v>0</v>
      </c>
      <c r="R2507">
        <v>0</v>
      </c>
      <c r="S2507">
        <v>0</v>
      </c>
      <c r="T2507">
        <v>0</v>
      </c>
      <c r="U2507">
        <f t="shared" si="291"/>
        <v>0</v>
      </c>
      <c r="V2507" t="str">
        <f t="shared" si="292"/>
        <v>Barefoot Resort - Fazio2017</v>
      </c>
      <c r="W2507" s="17">
        <f t="shared" si="293"/>
        <v>18</v>
      </c>
      <c r="X2507">
        <f t="shared" si="294"/>
        <v>101</v>
      </c>
      <c r="Y2507">
        <f t="shared" si="295"/>
        <v>85</v>
      </c>
      <c r="Z2507">
        <f t="shared" si="296"/>
        <v>85</v>
      </c>
      <c r="AA2507">
        <f t="shared" si="297"/>
        <v>93</v>
      </c>
    </row>
    <row r="2508" spans="1:27" x14ac:dyDescent="0.25">
      <c r="A2508" t="s">
        <v>39</v>
      </c>
      <c r="B2508" t="s">
        <v>39</v>
      </c>
      <c r="C2508" t="s">
        <v>39</v>
      </c>
      <c r="E2508">
        <v>2017</v>
      </c>
      <c r="F2508">
        <v>17</v>
      </c>
      <c r="G2508">
        <v>328</v>
      </c>
      <c r="H2508">
        <v>4</v>
      </c>
      <c r="I2508">
        <v>3</v>
      </c>
      <c r="J2508">
        <v>6</v>
      </c>
      <c r="K2508">
        <v>5</v>
      </c>
      <c r="L2508">
        <v>5</v>
      </c>
      <c r="M2508">
        <v>0</v>
      </c>
      <c r="N2508">
        <v>0</v>
      </c>
      <c r="O2508">
        <v>0</v>
      </c>
      <c r="P2508">
        <v>0</v>
      </c>
      <c r="Q2508">
        <v>1</v>
      </c>
      <c r="R2508">
        <v>0</v>
      </c>
      <c r="S2508">
        <v>0</v>
      </c>
      <c r="T2508">
        <v>0</v>
      </c>
      <c r="U2508">
        <f t="shared" si="291"/>
        <v>1</v>
      </c>
      <c r="V2508" t="str">
        <f t="shared" si="292"/>
        <v>Barefoot Resort - Fazio2017</v>
      </c>
      <c r="W2508" s="17">
        <f t="shared" si="293"/>
        <v>18</v>
      </c>
      <c r="X2508">
        <f t="shared" si="294"/>
        <v>101</v>
      </c>
      <c r="Y2508">
        <f t="shared" si="295"/>
        <v>85</v>
      </c>
      <c r="Z2508">
        <f t="shared" si="296"/>
        <v>85</v>
      </c>
      <c r="AA2508">
        <f t="shared" si="297"/>
        <v>93</v>
      </c>
    </row>
    <row r="2509" spans="1:27" x14ac:dyDescent="0.25">
      <c r="A2509" t="s">
        <v>39</v>
      </c>
      <c r="B2509" t="s">
        <v>39</v>
      </c>
      <c r="C2509" t="s">
        <v>39</v>
      </c>
      <c r="E2509">
        <v>2017</v>
      </c>
      <c r="F2509">
        <v>18</v>
      </c>
      <c r="G2509">
        <v>305</v>
      </c>
      <c r="H2509">
        <v>4</v>
      </c>
      <c r="I2509">
        <v>7</v>
      </c>
      <c r="J2509">
        <v>5</v>
      </c>
      <c r="K2509">
        <v>4</v>
      </c>
      <c r="L2509">
        <v>5</v>
      </c>
      <c r="M2509">
        <v>0</v>
      </c>
      <c r="N2509">
        <v>0</v>
      </c>
      <c r="O2509">
        <v>1</v>
      </c>
      <c r="P2509">
        <v>0</v>
      </c>
      <c r="Q2509">
        <v>0</v>
      </c>
      <c r="R2509">
        <v>0</v>
      </c>
      <c r="S2509">
        <v>0</v>
      </c>
      <c r="T2509">
        <v>0</v>
      </c>
      <c r="U2509">
        <f t="shared" si="291"/>
        <v>0</v>
      </c>
      <c r="V2509" t="str">
        <f t="shared" si="292"/>
        <v>Barefoot Resort - Fazio2017</v>
      </c>
      <c r="W2509" s="17">
        <f t="shared" si="293"/>
        <v>18</v>
      </c>
      <c r="X2509">
        <f t="shared" si="294"/>
        <v>101</v>
      </c>
      <c r="Y2509">
        <f t="shared" si="295"/>
        <v>85</v>
      </c>
      <c r="Z2509">
        <f t="shared" si="296"/>
        <v>85</v>
      </c>
      <c r="AA2509">
        <f t="shared" si="297"/>
        <v>93</v>
      </c>
    </row>
    <row r="2510" spans="1:27" x14ac:dyDescent="0.25">
      <c r="A2510" t="s">
        <v>40</v>
      </c>
      <c r="B2510" t="s">
        <v>40</v>
      </c>
      <c r="C2510" t="s">
        <v>40</v>
      </c>
      <c r="E2510">
        <v>2017</v>
      </c>
      <c r="F2510">
        <v>1</v>
      </c>
      <c r="G2510">
        <v>321</v>
      </c>
      <c r="H2510">
        <v>4</v>
      </c>
      <c r="I2510">
        <v>4</v>
      </c>
      <c r="J2510">
        <v>5</v>
      </c>
      <c r="K2510">
        <v>4</v>
      </c>
      <c r="L2510" t="s">
        <v>150</v>
      </c>
      <c r="M2510">
        <v>1</v>
      </c>
      <c r="N2510">
        <v>0</v>
      </c>
      <c r="O2510">
        <v>1</v>
      </c>
      <c r="P2510">
        <v>0</v>
      </c>
      <c r="Q2510">
        <v>0</v>
      </c>
      <c r="R2510">
        <v>0</v>
      </c>
      <c r="S2510">
        <v>0</v>
      </c>
      <c r="T2510">
        <v>0</v>
      </c>
      <c r="U2510">
        <f t="shared" si="291"/>
        <v>0</v>
      </c>
      <c r="V2510" t="str">
        <f t="shared" si="292"/>
        <v>Barefoot Resort - Love2017</v>
      </c>
      <c r="W2510" s="17">
        <f t="shared" si="293"/>
        <v>19</v>
      </c>
      <c r="X2510">
        <f t="shared" si="294"/>
        <v>102</v>
      </c>
      <c r="Y2510">
        <f t="shared" si="295"/>
        <v>90</v>
      </c>
      <c r="Z2510">
        <f t="shared" si="296"/>
        <v>92</v>
      </c>
      <c r="AA2510">
        <f t="shared" si="297"/>
        <v>0</v>
      </c>
    </row>
    <row r="2511" spans="1:27" x14ac:dyDescent="0.25">
      <c r="A2511" t="s">
        <v>40</v>
      </c>
      <c r="B2511" t="s">
        <v>40</v>
      </c>
      <c r="C2511" t="s">
        <v>40</v>
      </c>
      <c r="E2511">
        <v>2017</v>
      </c>
      <c r="F2511">
        <v>2</v>
      </c>
      <c r="G2511">
        <v>455</v>
      </c>
      <c r="H2511">
        <v>5</v>
      </c>
      <c r="I2511">
        <v>6</v>
      </c>
      <c r="J2511">
        <v>6</v>
      </c>
      <c r="K2511">
        <v>5</v>
      </c>
      <c r="L2511" t="s">
        <v>150</v>
      </c>
      <c r="M2511">
        <v>0</v>
      </c>
      <c r="N2511">
        <v>0</v>
      </c>
      <c r="O2511">
        <v>1</v>
      </c>
      <c r="P2511">
        <v>0</v>
      </c>
      <c r="Q2511">
        <v>0</v>
      </c>
      <c r="R2511">
        <v>0</v>
      </c>
      <c r="S2511">
        <v>0</v>
      </c>
      <c r="T2511">
        <v>0</v>
      </c>
      <c r="U2511">
        <f t="shared" si="291"/>
        <v>0</v>
      </c>
      <c r="V2511" t="str">
        <f t="shared" si="292"/>
        <v>Barefoot Resort - Love2017</v>
      </c>
      <c r="W2511" s="17">
        <f t="shared" si="293"/>
        <v>19</v>
      </c>
      <c r="X2511">
        <f t="shared" si="294"/>
        <v>102</v>
      </c>
      <c r="Y2511">
        <f t="shared" si="295"/>
        <v>90</v>
      </c>
      <c r="Z2511">
        <f t="shared" si="296"/>
        <v>92</v>
      </c>
      <c r="AA2511">
        <f t="shared" si="297"/>
        <v>0</v>
      </c>
    </row>
    <row r="2512" spans="1:27" x14ac:dyDescent="0.25">
      <c r="A2512" t="s">
        <v>40</v>
      </c>
      <c r="B2512" t="s">
        <v>40</v>
      </c>
      <c r="C2512" t="s">
        <v>40</v>
      </c>
      <c r="E2512">
        <v>2017</v>
      </c>
      <c r="F2512">
        <v>3</v>
      </c>
      <c r="G2512">
        <v>144</v>
      </c>
      <c r="H2512">
        <v>3</v>
      </c>
      <c r="I2512">
        <v>6</v>
      </c>
      <c r="J2512">
        <v>4</v>
      </c>
      <c r="K2512">
        <v>4</v>
      </c>
      <c r="L2512" t="s">
        <v>150</v>
      </c>
      <c r="M2512">
        <v>0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0</v>
      </c>
      <c r="T2512">
        <v>0</v>
      </c>
      <c r="U2512">
        <f t="shared" si="291"/>
        <v>0</v>
      </c>
      <c r="V2512" t="str">
        <f t="shared" si="292"/>
        <v>Barefoot Resort - Love2017</v>
      </c>
      <c r="W2512" s="17">
        <f t="shared" si="293"/>
        <v>19</v>
      </c>
      <c r="X2512">
        <f t="shared" si="294"/>
        <v>102</v>
      </c>
      <c r="Y2512">
        <f t="shared" si="295"/>
        <v>90</v>
      </c>
      <c r="Z2512">
        <f t="shared" si="296"/>
        <v>92</v>
      </c>
      <c r="AA2512">
        <f t="shared" si="297"/>
        <v>0</v>
      </c>
    </row>
    <row r="2513" spans="1:27" x14ac:dyDescent="0.25">
      <c r="A2513" t="s">
        <v>40</v>
      </c>
      <c r="B2513" t="s">
        <v>40</v>
      </c>
      <c r="C2513" t="s">
        <v>40</v>
      </c>
      <c r="E2513">
        <v>2017</v>
      </c>
      <c r="F2513">
        <v>4</v>
      </c>
      <c r="G2513">
        <v>265</v>
      </c>
      <c r="H2513">
        <v>4</v>
      </c>
      <c r="I2513">
        <v>4</v>
      </c>
      <c r="J2513">
        <v>6</v>
      </c>
      <c r="K2513">
        <v>4</v>
      </c>
      <c r="L2513" t="s">
        <v>150</v>
      </c>
      <c r="M2513">
        <v>1</v>
      </c>
      <c r="N2513">
        <v>0</v>
      </c>
      <c r="O2513">
        <v>1</v>
      </c>
      <c r="P2513">
        <v>0</v>
      </c>
      <c r="Q2513">
        <v>0</v>
      </c>
      <c r="R2513">
        <v>0</v>
      </c>
      <c r="S2513">
        <v>0</v>
      </c>
      <c r="T2513">
        <v>0</v>
      </c>
      <c r="U2513">
        <f t="shared" si="291"/>
        <v>0</v>
      </c>
      <c r="V2513" t="str">
        <f t="shared" si="292"/>
        <v>Barefoot Resort - Love2017</v>
      </c>
      <c r="W2513" s="17">
        <f t="shared" si="293"/>
        <v>19</v>
      </c>
      <c r="X2513">
        <f t="shared" si="294"/>
        <v>102</v>
      </c>
      <c r="Y2513">
        <f t="shared" si="295"/>
        <v>90</v>
      </c>
      <c r="Z2513">
        <f t="shared" si="296"/>
        <v>92</v>
      </c>
      <c r="AA2513">
        <f t="shared" si="297"/>
        <v>0</v>
      </c>
    </row>
    <row r="2514" spans="1:27" x14ac:dyDescent="0.25">
      <c r="A2514" t="s">
        <v>40</v>
      </c>
      <c r="B2514" t="s">
        <v>40</v>
      </c>
      <c r="C2514" t="s">
        <v>40</v>
      </c>
      <c r="E2514">
        <v>2017</v>
      </c>
      <c r="F2514">
        <v>5</v>
      </c>
      <c r="G2514">
        <v>420</v>
      </c>
      <c r="H2514">
        <v>4</v>
      </c>
      <c r="I2514">
        <v>5</v>
      </c>
      <c r="J2514">
        <v>6</v>
      </c>
      <c r="K2514">
        <v>6</v>
      </c>
      <c r="L2514" t="s">
        <v>150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0</v>
      </c>
      <c r="U2514">
        <f t="shared" si="291"/>
        <v>0</v>
      </c>
      <c r="V2514" t="str">
        <f t="shared" si="292"/>
        <v>Barefoot Resort - Love2017</v>
      </c>
      <c r="W2514" s="17">
        <f t="shared" si="293"/>
        <v>19</v>
      </c>
      <c r="X2514">
        <f t="shared" si="294"/>
        <v>102</v>
      </c>
      <c r="Y2514">
        <f t="shared" si="295"/>
        <v>90</v>
      </c>
      <c r="Z2514">
        <f t="shared" si="296"/>
        <v>92</v>
      </c>
      <c r="AA2514">
        <f t="shared" si="297"/>
        <v>0</v>
      </c>
    </row>
    <row r="2515" spans="1:27" x14ac:dyDescent="0.25">
      <c r="A2515" t="s">
        <v>40</v>
      </c>
      <c r="B2515" t="s">
        <v>40</v>
      </c>
      <c r="C2515" t="s">
        <v>40</v>
      </c>
      <c r="E2515">
        <v>2017</v>
      </c>
      <c r="F2515">
        <v>6</v>
      </c>
      <c r="G2515">
        <v>340</v>
      </c>
      <c r="H2515">
        <v>4</v>
      </c>
      <c r="I2515">
        <v>6</v>
      </c>
      <c r="J2515">
        <v>4</v>
      </c>
      <c r="K2515">
        <v>5</v>
      </c>
      <c r="L2515" t="s">
        <v>150</v>
      </c>
      <c r="M2515">
        <v>0</v>
      </c>
      <c r="N2515">
        <v>1</v>
      </c>
      <c r="O2515">
        <v>0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f t="shared" si="291"/>
        <v>0</v>
      </c>
      <c r="V2515" t="str">
        <f t="shared" si="292"/>
        <v>Barefoot Resort - Love2017</v>
      </c>
      <c r="W2515" s="17">
        <f t="shared" si="293"/>
        <v>19</v>
      </c>
      <c r="X2515">
        <f t="shared" si="294"/>
        <v>102</v>
      </c>
      <c r="Y2515">
        <f t="shared" si="295"/>
        <v>90</v>
      </c>
      <c r="Z2515">
        <f t="shared" si="296"/>
        <v>92</v>
      </c>
      <c r="AA2515">
        <f t="shared" si="297"/>
        <v>0</v>
      </c>
    </row>
    <row r="2516" spans="1:27" x14ac:dyDescent="0.25">
      <c r="A2516" t="s">
        <v>40</v>
      </c>
      <c r="B2516" t="s">
        <v>40</v>
      </c>
      <c r="C2516" t="s">
        <v>40</v>
      </c>
      <c r="E2516">
        <v>2017</v>
      </c>
      <c r="F2516">
        <v>7</v>
      </c>
      <c r="G2516">
        <v>398</v>
      </c>
      <c r="H2516">
        <v>4</v>
      </c>
      <c r="I2516">
        <v>6</v>
      </c>
      <c r="J2516">
        <v>6</v>
      </c>
      <c r="K2516">
        <v>7</v>
      </c>
      <c r="L2516" t="s">
        <v>150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f t="shared" si="291"/>
        <v>0</v>
      </c>
      <c r="V2516" t="str">
        <f t="shared" si="292"/>
        <v>Barefoot Resort - Love2017</v>
      </c>
      <c r="W2516" s="17">
        <f t="shared" si="293"/>
        <v>19</v>
      </c>
      <c r="X2516">
        <f t="shared" si="294"/>
        <v>102</v>
      </c>
      <c r="Y2516">
        <f t="shared" si="295"/>
        <v>90</v>
      </c>
      <c r="Z2516">
        <f t="shared" si="296"/>
        <v>92</v>
      </c>
      <c r="AA2516">
        <f t="shared" si="297"/>
        <v>0</v>
      </c>
    </row>
    <row r="2517" spans="1:27" x14ac:dyDescent="0.25">
      <c r="A2517" t="s">
        <v>40</v>
      </c>
      <c r="B2517" t="s">
        <v>40</v>
      </c>
      <c r="C2517" t="s">
        <v>40</v>
      </c>
      <c r="E2517">
        <v>2017</v>
      </c>
      <c r="F2517">
        <v>8</v>
      </c>
      <c r="G2517">
        <v>485</v>
      </c>
      <c r="H2517">
        <v>5</v>
      </c>
      <c r="I2517">
        <v>8</v>
      </c>
      <c r="J2517">
        <v>5</v>
      </c>
      <c r="K2517">
        <v>6</v>
      </c>
      <c r="L2517" t="s">
        <v>150</v>
      </c>
      <c r="M2517">
        <v>0</v>
      </c>
      <c r="N2517">
        <v>1</v>
      </c>
      <c r="O2517">
        <v>0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f t="shared" si="291"/>
        <v>0</v>
      </c>
      <c r="V2517" t="str">
        <f t="shared" si="292"/>
        <v>Barefoot Resort - Love2017</v>
      </c>
      <c r="W2517" s="17">
        <f t="shared" si="293"/>
        <v>19</v>
      </c>
      <c r="X2517">
        <f t="shared" si="294"/>
        <v>102</v>
      </c>
      <c r="Y2517">
        <f t="shared" si="295"/>
        <v>90</v>
      </c>
      <c r="Z2517">
        <f t="shared" si="296"/>
        <v>92</v>
      </c>
      <c r="AA2517">
        <f t="shared" si="297"/>
        <v>0</v>
      </c>
    </row>
    <row r="2518" spans="1:27" x14ac:dyDescent="0.25">
      <c r="A2518" t="s">
        <v>40</v>
      </c>
      <c r="B2518" t="s">
        <v>40</v>
      </c>
      <c r="C2518" t="s">
        <v>40</v>
      </c>
      <c r="E2518">
        <v>2017</v>
      </c>
      <c r="F2518">
        <v>9</v>
      </c>
      <c r="G2518">
        <v>187</v>
      </c>
      <c r="H2518">
        <v>3</v>
      </c>
      <c r="I2518">
        <v>4</v>
      </c>
      <c r="J2518">
        <v>5</v>
      </c>
      <c r="K2518">
        <v>4</v>
      </c>
      <c r="L2518" t="s">
        <v>150</v>
      </c>
      <c r="M2518">
        <v>0</v>
      </c>
      <c r="N2518">
        <v>0</v>
      </c>
      <c r="O2518">
        <v>0</v>
      </c>
      <c r="P2518">
        <v>0</v>
      </c>
      <c r="Q2518">
        <v>0</v>
      </c>
      <c r="R2518">
        <v>0</v>
      </c>
      <c r="S2518">
        <v>0</v>
      </c>
      <c r="T2518">
        <v>0</v>
      </c>
      <c r="U2518">
        <f t="shared" si="291"/>
        <v>0</v>
      </c>
      <c r="V2518" t="str">
        <f t="shared" si="292"/>
        <v>Barefoot Resort - Love2017</v>
      </c>
      <c r="W2518" s="17">
        <f t="shared" si="293"/>
        <v>19</v>
      </c>
      <c r="X2518">
        <f t="shared" si="294"/>
        <v>102</v>
      </c>
      <c r="Y2518">
        <f t="shared" si="295"/>
        <v>90</v>
      </c>
      <c r="Z2518">
        <f t="shared" si="296"/>
        <v>92</v>
      </c>
      <c r="AA2518">
        <f t="shared" si="297"/>
        <v>0</v>
      </c>
    </row>
    <row r="2519" spans="1:27" x14ac:dyDescent="0.25">
      <c r="A2519" t="s">
        <v>40</v>
      </c>
      <c r="B2519" t="s">
        <v>40</v>
      </c>
      <c r="C2519" t="s">
        <v>40</v>
      </c>
      <c r="E2519">
        <v>2017</v>
      </c>
      <c r="F2519">
        <v>10</v>
      </c>
      <c r="G2519">
        <v>321</v>
      </c>
      <c r="H2519">
        <v>4</v>
      </c>
      <c r="I2519">
        <v>7</v>
      </c>
      <c r="J2519">
        <v>5</v>
      </c>
      <c r="K2519">
        <v>7</v>
      </c>
      <c r="L2519" t="s">
        <v>150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f t="shared" si="291"/>
        <v>0</v>
      </c>
      <c r="V2519" t="str">
        <f t="shared" si="292"/>
        <v>Barefoot Resort - Love2017</v>
      </c>
      <c r="W2519" s="17">
        <f t="shared" si="293"/>
        <v>19</v>
      </c>
      <c r="X2519">
        <f t="shared" si="294"/>
        <v>102</v>
      </c>
      <c r="Y2519">
        <f t="shared" si="295"/>
        <v>90</v>
      </c>
      <c r="Z2519">
        <f t="shared" si="296"/>
        <v>92</v>
      </c>
      <c r="AA2519">
        <f t="shared" si="297"/>
        <v>0</v>
      </c>
    </row>
    <row r="2520" spans="1:27" x14ac:dyDescent="0.25">
      <c r="A2520" t="s">
        <v>40</v>
      </c>
      <c r="B2520" t="s">
        <v>40</v>
      </c>
      <c r="C2520" t="s">
        <v>40</v>
      </c>
      <c r="E2520">
        <v>2017</v>
      </c>
      <c r="F2520">
        <v>11</v>
      </c>
      <c r="G2520">
        <v>109</v>
      </c>
      <c r="H2520">
        <v>3</v>
      </c>
      <c r="I2520">
        <v>5</v>
      </c>
      <c r="J2520">
        <v>5</v>
      </c>
      <c r="K2520">
        <v>5</v>
      </c>
      <c r="L2520" t="s">
        <v>150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f t="shared" si="291"/>
        <v>0</v>
      </c>
      <c r="V2520" t="str">
        <f t="shared" si="292"/>
        <v>Barefoot Resort - Love2017</v>
      </c>
      <c r="W2520" s="17">
        <f t="shared" si="293"/>
        <v>19</v>
      </c>
      <c r="X2520">
        <f t="shared" si="294"/>
        <v>102</v>
      </c>
      <c r="Y2520">
        <f t="shared" si="295"/>
        <v>90</v>
      </c>
      <c r="Z2520">
        <f t="shared" si="296"/>
        <v>92</v>
      </c>
      <c r="AA2520">
        <f t="shared" si="297"/>
        <v>0</v>
      </c>
    </row>
    <row r="2521" spans="1:27" x14ac:dyDescent="0.25">
      <c r="A2521" t="s">
        <v>40</v>
      </c>
      <c r="B2521" t="s">
        <v>40</v>
      </c>
      <c r="C2521" t="s">
        <v>40</v>
      </c>
      <c r="E2521">
        <v>2017</v>
      </c>
      <c r="F2521">
        <v>12</v>
      </c>
      <c r="G2521">
        <v>393</v>
      </c>
      <c r="H2521">
        <v>4</v>
      </c>
      <c r="I2521">
        <v>7</v>
      </c>
      <c r="J2521">
        <v>5</v>
      </c>
      <c r="K2521">
        <v>5</v>
      </c>
      <c r="L2521" t="s">
        <v>150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0</v>
      </c>
      <c r="T2521">
        <v>0</v>
      </c>
      <c r="U2521">
        <f t="shared" si="291"/>
        <v>0</v>
      </c>
      <c r="V2521" t="str">
        <f t="shared" si="292"/>
        <v>Barefoot Resort - Love2017</v>
      </c>
      <c r="W2521" s="17">
        <f t="shared" si="293"/>
        <v>19</v>
      </c>
      <c r="X2521">
        <f t="shared" si="294"/>
        <v>102</v>
      </c>
      <c r="Y2521">
        <f t="shared" si="295"/>
        <v>90</v>
      </c>
      <c r="Z2521">
        <f t="shared" si="296"/>
        <v>92</v>
      </c>
      <c r="AA2521">
        <f t="shared" si="297"/>
        <v>0</v>
      </c>
    </row>
    <row r="2522" spans="1:27" x14ac:dyDescent="0.25">
      <c r="A2522" t="s">
        <v>40</v>
      </c>
      <c r="B2522" t="s">
        <v>40</v>
      </c>
      <c r="C2522" t="s">
        <v>40</v>
      </c>
      <c r="E2522">
        <v>2017</v>
      </c>
      <c r="F2522">
        <v>13</v>
      </c>
      <c r="G2522">
        <v>447</v>
      </c>
      <c r="H2522">
        <v>5</v>
      </c>
      <c r="I2522">
        <v>8</v>
      </c>
      <c r="J2522">
        <v>4</v>
      </c>
      <c r="K2522">
        <v>6</v>
      </c>
      <c r="L2522" t="s">
        <v>150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1</v>
      </c>
      <c r="S2522">
        <v>0</v>
      </c>
      <c r="T2522">
        <v>0</v>
      </c>
      <c r="U2522">
        <f t="shared" si="291"/>
        <v>1</v>
      </c>
      <c r="V2522" t="str">
        <f t="shared" si="292"/>
        <v>Barefoot Resort - Love2017</v>
      </c>
      <c r="W2522" s="17">
        <f t="shared" si="293"/>
        <v>19</v>
      </c>
      <c r="X2522">
        <f t="shared" si="294"/>
        <v>102</v>
      </c>
      <c r="Y2522">
        <f t="shared" si="295"/>
        <v>90</v>
      </c>
      <c r="Z2522">
        <f t="shared" si="296"/>
        <v>92</v>
      </c>
      <c r="AA2522">
        <f t="shared" si="297"/>
        <v>0</v>
      </c>
    </row>
    <row r="2523" spans="1:27" x14ac:dyDescent="0.25">
      <c r="A2523" t="s">
        <v>40</v>
      </c>
      <c r="B2523" t="s">
        <v>40</v>
      </c>
      <c r="C2523" t="s">
        <v>40</v>
      </c>
      <c r="E2523">
        <v>2017</v>
      </c>
      <c r="F2523">
        <v>14</v>
      </c>
      <c r="G2523">
        <v>361</v>
      </c>
      <c r="H2523">
        <v>4</v>
      </c>
      <c r="I2523">
        <v>7</v>
      </c>
      <c r="J2523">
        <v>3</v>
      </c>
      <c r="K2523">
        <v>6</v>
      </c>
      <c r="L2523" t="s">
        <v>150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1</v>
      </c>
      <c r="S2523">
        <v>0</v>
      </c>
      <c r="T2523">
        <v>0</v>
      </c>
      <c r="U2523">
        <f t="shared" si="291"/>
        <v>1</v>
      </c>
      <c r="V2523" t="str">
        <f t="shared" si="292"/>
        <v>Barefoot Resort - Love2017</v>
      </c>
      <c r="W2523" s="17">
        <f t="shared" si="293"/>
        <v>19</v>
      </c>
      <c r="X2523">
        <f t="shared" si="294"/>
        <v>102</v>
      </c>
      <c r="Y2523">
        <f t="shared" si="295"/>
        <v>90</v>
      </c>
      <c r="Z2523">
        <f t="shared" si="296"/>
        <v>92</v>
      </c>
      <c r="AA2523">
        <f t="shared" si="297"/>
        <v>0</v>
      </c>
    </row>
    <row r="2524" spans="1:27" x14ac:dyDescent="0.25">
      <c r="A2524" t="s">
        <v>40</v>
      </c>
      <c r="B2524" t="s">
        <v>40</v>
      </c>
      <c r="C2524" t="s">
        <v>40</v>
      </c>
      <c r="E2524">
        <v>2017</v>
      </c>
      <c r="F2524">
        <v>15</v>
      </c>
      <c r="G2524">
        <v>154</v>
      </c>
      <c r="H2524">
        <v>3</v>
      </c>
      <c r="I2524">
        <v>3</v>
      </c>
      <c r="J2524">
        <v>4</v>
      </c>
      <c r="K2524">
        <v>3</v>
      </c>
      <c r="L2524" t="s">
        <v>150</v>
      </c>
      <c r="M2524">
        <v>1</v>
      </c>
      <c r="N2524">
        <v>0</v>
      </c>
      <c r="O2524">
        <v>1</v>
      </c>
      <c r="P2524">
        <v>0</v>
      </c>
      <c r="Q2524">
        <v>0</v>
      </c>
      <c r="R2524">
        <v>0</v>
      </c>
      <c r="S2524">
        <v>0</v>
      </c>
      <c r="T2524">
        <v>0</v>
      </c>
      <c r="U2524">
        <f t="shared" si="291"/>
        <v>0</v>
      </c>
      <c r="V2524" t="str">
        <f t="shared" si="292"/>
        <v>Barefoot Resort - Love2017</v>
      </c>
      <c r="W2524" s="17">
        <f t="shared" si="293"/>
        <v>19</v>
      </c>
      <c r="X2524">
        <f t="shared" si="294"/>
        <v>102</v>
      </c>
      <c r="Y2524">
        <f t="shared" si="295"/>
        <v>90</v>
      </c>
      <c r="Z2524">
        <f t="shared" si="296"/>
        <v>92</v>
      </c>
      <c r="AA2524">
        <f t="shared" si="297"/>
        <v>0</v>
      </c>
    </row>
    <row r="2525" spans="1:27" x14ac:dyDescent="0.25">
      <c r="A2525" t="s">
        <v>40</v>
      </c>
      <c r="B2525" t="s">
        <v>40</v>
      </c>
      <c r="C2525" t="s">
        <v>40</v>
      </c>
      <c r="E2525">
        <v>2017</v>
      </c>
      <c r="F2525">
        <v>16</v>
      </c>
      <c r="G2525">
        <v>332</v>
      </c>
      <c r="H2525">
        <v>4</v>
      </c>
      <c r="I2525">
        <v>4</v>
      </c>
      <c r="J2525">
        <v>5</v>
      </c>
      <c r="K2525">
        <v>5</v>
      </c>
      <c r="L2525" t="s">
        <v>150</v>
      </c>
      <c r="M2525">
        <v>1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  <c r="T2525">
        <v>0</v>
      </c>
      <c r="U2525">
        <f t="shared" si="291"/>
        <v>0</v>
      </c>
      <c r="V2525" t="str">
        <f t="shared" si="292"/>
        <v>Barefoot Resort - Love2017</v>
      </c>
      <c r="W2525" s="17">
        <f t="shared" si="293"/>
        <v>19</v>
      </c>
      <c r="X2525">
        <f t="shared" si="294"/>
        <v>102</v>
      </c>
      <c r="Y2525">
        <f t="shared" si="295"/>
        <v>90</v>
      </c>
      <c r="Z2525">
        <f t="shared" si="296"/>
        <v>92</v>
      </c>
      <c r="AA2525">
        <f t="shared" si="297"/>
        <v>0</v>
      </c>
    </row>
    <row r="2526" spans="1:27" x14ac:dyDescent="0.25">
      <c r="A2526" t="s">
        <v>40</v>
      </c>
      <c r="B2526" t="s">
        <v>40</v>
      </c>
      <c r="C2526" t="s">
        <v>40</v>
      </c>
      <c r="E2526">
        <v>2017</v>
      </c>
      <c r="F2526">
        <v>17</v>
      </c>
      <c r="G2526">
        <v>389</v>
      </c>
      <c r="H2526">
        <v>4</v>
      </c>
      <c r="I2526">
        <v>6</v>
      </c>
      <c r="J2526">
        <v>5</v>
      </c>
      <c r="K2526">
        <v>5</v>
      </c>
      <c r="L2526" t="s">
        <v>150</v>
      </c>
      <c r="M2526">
        <v>0</v>
      </c>
      <c r="N2526">
        <v>0</v>
      </c>
      <c r="O2526">
        <v>0</v>
      </c>
      <c r="P2526">
        <v>0</v>
      </c>
      <c r="Q2526">
        <v>0</v>
      </c>
      <c r="R2526">
        <v>0</v>
      </c>
      <c r="S2526">
        <v>0</v>
      </c>
      <c r="T2526">
        <v>0</v>
      </c>
      <c r="U2526">
        <f t="shared" si="291"/>
        <v>0</v>
      </c>
      <c r="V2526" t="str">
        <f t="shared" si="292"/>
        <v>Barefoot Resort - Love2017</v>
      </c>
      <c r="W2526" s="17">
        <f t="shared" si="293"/>
        <v>19</v>
      </c>
      <c r="X2526">
        <f t="shared" si="294"/>
        <v>102</v>
      </c>
      <c r="Y2526">
        <f t="shared" si="295"/>
        <v>90</v>
      </c>
      <c r="Z2526">
        <f t="shared" si="296"/>
        <v>92</v>
      </c>
      <c r="AA2526">
        <f t="shared" si="297"/>
        <v>0</v>
      </c>
    </row>
    <row r="2527" spans="1:27" x14ac:dyDescent="0.25">
      <c r="A2527" t="s">
        <v>40</v>
      </c>
      <c r="B2527" t="s">
        <v>40</v>
      </c>
      <c r="C2527" t="s">
        <v>40</v>
      </c>
      <c r="E2527">
        <v>2017</v>
      </c>
      <c r="F2527">
        <v>18</v>
      </c>
      <c r="G2527">
        <v>534</v>
      </c>
      <c r="H2527">
        <v>5</v>
      </c>
      <c r="I2527">
        <v>6</v>
      </c>
      <c r="J2527">
        <v>7</v>
      </c>
      <c r="K2527">
        <v>5</v>
      </c>
      <c r="L2527" t="s">
        <v>150</v>
      </c>
      <c r="M2527">
        <v>0</v>
      </c>
      <c r="N2527">
        <v>0</v>
      </c>
      <c r="O2527">
        <v>1</v>
      </c>
      <c r="P2527">
        <v>0</v>
      </c>
      <c r="Q2527">
        <v>0</v>
      </c>
      <c r="R2527">
        <v>0</v>
      </c>
      <c r="S2527">
        <v>0</v>
      </c>
      <c r="T2527">
        <v>0</v>
      </c>
      <c r="U2527">
        <f t="shared" si="291"/>
        <v>0</v>
      </c>
      <c r="V2527" t="str">
        <f t="shared" si="292"/>
        <v>Barefoot Resort - Love2017</v>
      </c>
      <c r="W2527" s="17">
        <f t="shared" si="293"/>
        <v>19</v>
      </c>
      <c r="X2527">
        <f t="shared" si="294"/>
        <v>102</v>
      </c>
      <c r="Y2527">
        <f t="shared" si="295"/>
        <v>90</v>
      </c>
      <c r="Z2527">
        <f t="shared" si="296"/>
        <v>92</v>
      </c>
      <c r="AA2527">
        <f t="shared" si="297"/>
        <v>0</v>
      </c>
    </row>
    <row r="2528" spans="1:27" x14ac:dyDescent="0.25">
      <c r="A2528" t="s">
        <v>149</v>
      </c>
      <c r="B2528" t="s">
        <v>149</v>
      </c>
      <c r="C2528" t="s">
        <v>149</v>
      </c>
      <c r="E2528">
        <v>2017</v>
      </c>
      <c r="F2528">
        <v>1</v>
      </c>
      <c r="G2528">
        <v>458</v>
      </c>
      <c r="H2528">
        <v>5</v>
      </c>
      <c r="I2528">
        <v>8</v>
      </c>
      <c r="J2528">
        <v>6</v>
      </c>
      <c r="K2528">
        <v>7</v>
      </c>
      <c r="L2528" t="s">
        <v>150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  <c r="T2528">
        <v>0</v>
      </c>
      <c r="U2528">
        <f t="shared" si="291"/>
        <v>0</v>
      </c>
      <c r="V2528" t="str">
        <f t="shared" si="292"/>
        <v>Surf Club2017</v>
      </c>
      <c r="W2528" s="17">
        <f t="shared" si="293"/>
        <v>1</v>
      </c>
      <c r="X2528">
        <f t="shared" si="294"/>
        <v>103</v>
      </c>
      <c r="Y2528">
        <f t="shared" si="295"/>
        <v>97</v>
      </c>
      <c r="Z2528">
        <f t="shared" si="296"/>
        <v>89</v>
      </c>
      <c r="AA2528">
        <f t="shared" si="297"/>
        <v>0</v>
      </c>
    </row>
    <row r="2529" spans="1:27" x14ac:dyDescent="0.25">
      <c r="A2529" t="s">
        <v>149</v>
      </c>
      <c r="B2529" t="s">
        <v>149</v>
      </c>
      <c r="C2529" t="s">
        <v>149</v>
      </c>
      <c r="E2529">
        <v>2017</v>
      </c>
      <c r="F2529">
        <v>2</v>
      </c>
      <c r="G2529">
        <v>415</v>
      </c>
      <c r="H2529">
        <v>4</v>
      </c>
      <c r="I2529">
        <v>4</v>
      </c>
      <c r="J2529">
        <v>4</v>
      </c>
      <c r="K2529">
        <v>5</v>
      </c>
      <c r="L2529" t="s">
        <v>150</v>
      </c>
      <c r="M2529">
        <v>1</v>
      </c>
      <c r="N2529">
        <v>1</v>
      </c>
      <c r="O2529">
        <v>0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f t="shared" si="291"/>
        <v>0</v>
      </c>
      <c r="V2529" t="str">
        <f t="shared" si="292"/>
        <v>Surf Club2017</v>
      </c>
      <c r="W2529" s="17">
        <f t="shared" si="293"/>
        <v>1</v>
      </c>
      <c r="X2529">
        <f t="shared" si="294"/>
        <v>103</v>
      </c>
      <c r="Y2529">
        <f t="shared" si="295"/>
        <v>97</v>
      </c>
      <c r="Z2529">
        <f t="shared" si="296"/>
        <v>89</v>
      </c>
      <c r="AA2529">
        <f t="shared" si="297"/>
        <v>0</v>
      </c>
    </row>
    <row r="2530" spans="1:27" x14ac:dyDescent="0.25">
      <c r="A2530" t="s">
        <v>149</v>
      </c>
      <c r="B2530" t="s">
        <v>149</v>
      </c>
      <c r="C2530" t="s">
        <v>149</v>
      </c>
      <c r="E2530">
        <v>2017</v>
      </c>
      <c r="F2530">
        <v>3</v>
      </c>
      <c r="G2530">
        <v>178</v>
      </c>
      <c r="H2530">
        <v>3</v>
      </c>
      <c r="I2530">
        <v>6</v>
      </c>
      <c r="J2530">
        <v>5</v>
      </c>
      <c r="K2530">
        <v>5</v>
      </c>
      <c r="L2530" t="s">
        <v>150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f t="shared" si="291"/>
        <v>0</v>
      </c>
      <c r="V2530" t="str">
        <f t="shared" si="292"/>
        <v>Surf Club2017</v>
      </c>
      <c r="W2530" s="17">
        <f t="shared" si="293"/>
        <v>1</v>
      </c>
      <c r="X2530">
        <f t="shared" si="294"/>
        <v>103</v>
      </c>
      <c r="Y2530">
        <f t="shared" si="295"/>
        <v>97</v>
      </c>
      <c r="Z2530">
        <f t="shared" si="296"/>
        <v>89</v>
      </c>
      <c r="AA2530">
        <f t="shared" si="297"/>
        <v>0</v>
      </c>
    </row>
    <row r="2531" spans="1:27" x14ac:dyDescent="0.25">
      <c r="A2531" t="s">
        <v>149</v>
      </c>
      <c r="B2531" t="s">
        <v>149</v>
      </c>
      <c r="C2531" t="s">
        <v>149</v>
      </c>
      <c r="E2531">
        <v>2017</v>
      </c>
      <c r="F2531">
        <v>4</v>
      </c>
      <c r="G2531">
        <v>382</v>
      </c>
      <c r="H2531">
        <v>4</v>
      </c>
      <c r="I2531">
        <v>7</v>
      </c>
      <c r="J2531">
        <v>4</v>
      </c>
      <c r="K2531">
        <v>4</v>
      </c>
      <c r="L2531" t="s">
        <v>150</v>
      </c>
      <c r="M2531">
        <v>0</v>
      </c>
      <c r="N2531">
        <v>1</v>
      </c>
      <c r="O2531">
        <v>1</v>
      </c>
      <c r="P2531">
        <v>0</v>
      </c>
      <c r="Q2531">
        <v>0</v>
      </c>
      <c r="R2531">
        <v>0</v>
      </c>
      <c r="S2531">
        <v>0</v>
      </c>
      <c r="T2531">
        <v>0</v>
      </c>
      <c r="U2531">
        <f t="shared" si="291"/>
        <v>0</v>
      </c>
      <c r="V2531" t="str">
        <f t="shared" si="292"/>
        <v>Surf Club2017</v>
      </c>
      <c r="W2531" s="17">
        <f t="shared" si="293"/>
        <v>1</v>
      </c>
      <c r="X2531">
        <f t="shared" si="294"/>
        <v>103</v>
      </c>
      <c r="Y2531">
        <f t="shared" si="295"/>
        <v>97</v>
      </c>
      <c r="Z2531">
        <f t="shared" si="296"/>
        <v>89</v>
      </c>
      <c r="AA2531">
        <f t="shared" si="297"/>
        <v>0</v>
      </c>
    </row>
    <row r="2532" spans="1:27" x14ac:dyDescent="0.25">
      <c r="A2532" t="s">
        <v>149</v>
      </c>
      <c r="B2532" t="s">
        <v>149</v>
      </c>
      <c r="C2532" t="s">
        <v>149</v>
      </c>
      <c r="E2532">
        <v>2017</v>
      </c>
      <c r="F2532">
        <v>5</v>
      </c>
      <c r="G2532">
        <v>517</v>
      </c>
      <c r="H2532">
        <v>5</v>
      </c>
      <c r="I2532">
        <v>4</v>
      </c>
      <c r="J2532">
        <v>5</v>
      </c>
      <c r="K2532">
        <v>4</v>
      </c>
      <c r="L2532" t="s">
        <v>150</v>
      </c>
      <c r="M2532">
        <v>0</v>
      </c>
      <c r="N2532">
        <v>1</v>
      </c>
      <c r="O2532">
        <v>0</v>
      </c>
      <c r="P2532">
        <v>0</v>
      </c>
      <c r="Q2532">
        <v>1</v>
      </c>
      <c r="R2532">
        <v>0</v>
      </c>
      <c r="S2532">
        <v>1</v>
      </c>
      <c r="T2532">
        <v>0</v>
      </c>
      <c r="U2532">
        <f t="shared" si="291"/>
        <v>2</v>
      </c>
      <c r="V2532" t="str">
        <f t="shared" si="292"/>
        <v>Surf Club2017</v>
      </c>
      <c r="W2532" s="17">
        <f t="shared" si="293"/>
        <v>1</v>
      </c>
      <c r="X2532">
        <f t="shared" si="294"/>
        <v>103</v>
      </c>
      <c r="Y2532">
        <f t="shared" si="295"/>
        <v>97</v>
      </c>
      <c r="Z2532">
        <f t="shared" si="296"/>
        <v>89</v>
      </c>
      <c r="AA2532">
        <f t="shared" si="297"/>
        <v>0</v>
      </c>
    </row>
    <row r="2533" spans="1:27" x14ac:dyDescent="0.25">
      <c r="A2533" t="s">
        <v>149</v>
      </c>
      <c r="B2533" t="s">
        <v>149</v>
      </c>
      <c r="C2533" t="s">
        <v>149</v>
      </c>
      <c r="E2533">
        <v>2017</v>
      </c>
      <c r="F2533">
        <v>6</v>
      </c>
      <c r="G2533">
        <v>144</v>
      </c>
      <c r="H2533">
        <v>3</v>
      </c>
      <c r="I2533">
        <v>7</v>
      </c>
      <c r="J2533">
        <v>4</v>
      </c>
      <c r="K2533">
        <v>7</v>
      </c>
      <c r="L2533" t="s">
        <v>150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  <c r="T2533">
        <v>0</v>
      </c>
      <c r="U2533">
        <f t="shared" si="291"/>
        <v>0</v>
      </c>
      <c r="V2533" t="str">
        <f t="shared" si="292"/>
        <v>Surf Club2017</v>
      </c>
      <c r="W2533" s="17">
        <f t="shared" si="293"/>
        <v>1</v>
      </c>
      <c r="X2533">
        <f t="shared" si="294"/>
        <v>103</v>
      </c>
      <c r="Y2533">
        <f t="shared" si="295"/>
        <v>97</v>
      </c>
      <c r="Z2533">
        <f t="shared" si="296"/>
        <v>89</v>
      </c>
      <c r="AA2533">
        <f t="shared" si="297"/>
        <v>0</v>
      </c>
    </row>
    <row r="2534" spans="1:27" x14ac:dyDescent="0.25">
      <c r="A2534" t="s">
        <v>149</v>
      </c>
      <c r="B2534" t="s">
        <v>149</v>
      </c>
      <c r="C2534" t="s">
        <v>149</v>
      </c>
      <c r="E2534">
        <v>2017</v>
      </c>
      <c r="F2534">
        <v>7</v>
      </c>
      <c r="G2534">
        <v>408</v>
      </c>
      <c r="H2534">
        <v>4</v>
      </c>
      <c r="I2534">
        <v>5</v>
      </c>
      <c r="J2534">
        <v>5</v>
      </c>
      <c r="K2534">
        <v>5</v>
      </c>
      <c r="L2534" t="s">
        <v>150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f t="shared" si="291"/>
        <v>0</v>
      </c>
      <c r="V2534" t="str">
        <f t="shared" si="292"/>
        <v>Surf Club2017</v>
      </c>
      <c r="W2534" s="17">
        <f t="shared" si="293"/>
        <v>1</v>
      </c>
      <c r="X2534">
        <f t="shared" si="294"/>
        <v>103</v>
      </c>
      <c r="Y2534">
        <f t="shared" si="295"/>
        <v>97</v>
      </c>
      <c r="Z2534">
        <f t="shared" si="296"/>
        <v>89</v>
      </c>
      <c r="AA2534">
        <f t="shared" si="297"/>
        <v>0</v>
      </c>
    </row>
    <row r="2535" spans="1:27" x14ac:dyDescent="0.25">
      <c r="A2535" t="s">
        <v>149</v>
      </c>
      <c r="B2535" t="s">
        <v>149</v>
      </c>
      <c r="C2535" t="s">
        <v>149</v>
      </c>
      <c r="E2535">
        <v>2017</v>
      </c>
      <c r="F2535">
        <v>8</v>
      </c>
      <c r="G2535">
        <v>419</v>
      </c>
      <c r="H2535">
        <v>4</v>
      </c>
      <c r="I2535">
        <v>6</v>
      </c>
      <c r="J2535">
        <v>5</v>
      </c>
      <c r="K2535">
        <v>6</v>
      </c>
      <c r="L2535" t="s">
        <v>150</v>
      </c>
      <c r="M2535">
        <v>0</v>
      </c>
      <c r="N2535">
        <v>0</v>
      </c>
      <c r="O2535">
        <v>0</v>
      </c>
      <c r="P2535">
        <v>0</v>
      </c>
      <c r="Q2535">
        <v>0</v>
      </c>
      <c r="R2535">
        <v>0</v>
      </c>
      <c r="S2535">
        <v>0</v>
      </c>
      <c r="T2535">
        <v>0</v>
      </c>
      <c r="U2535">
        <f t="shared" si="291"/>
        <v>0</v>
      </c>
      <c r="V2535" t="str">
        <f t="shared" si="292"/>
        <v>Surf Club2017</v>
      </c>
      <c r="W2535" s="17">
        <f t="shared" si="293"/>
        <v>1</v>
      </c>
      <c r="X2535">
        <f t="shared" si="294"/>
        <v>103</v>
      </c>
      <c r="Y2535">
        <f t="shared" si="295"/>
        <v>97</v>
      </c>
      <c r="Z2535">
        <f t="shared" si="296"/>
        <v>89</v>
      </c>
      <c r="AA2535">
        <f t="shared" si="297"/>
        <v>0</v>
      </c>
    </row>
    <row r="2536" spans="1:27" x14ac:dyDescent="0.25">
      <c r="A2536" t="s">
        <v>149</v>
      </c>
      <c r="B2536" t="s">
        <v>149</v>
      </c>
      <c r="C2536" t="s">
        <v>149</v>
      </c>
      <c r="E2536">
        <v>2017</v>
      </c>
      <c r="F2536">
        <v>9</v>
      </c>
      <c r="G2536">
        <v>341</v>
      </c>
      <c r="H2536">
        <v>4</v>
      </c>
      <c r="I2536">
        <v>5</v>
      </c>
      <c r="J2536">
        <v>7</v>
      </c>
      <c r="K2536">
        <v>6</v>
      </c>
      <c r="L2536" t="s">
        <v>150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  <c r="T2536">
        <v>0</v>
      </c>
      <c r="U2536">
        <f t="shared" si="291"/>
        <v>0</v>
      </c>
      <c r="V2536" t="str">
        <f t="shared" si="292"/>
        <v>Surf Club2017</v>
      </c>
      <c r="W2536" s="17">
        <f t="shared" si="293"/>
        <v>1</v>
      </c>
      <c r="X2536">
        <f t="shared" si="294"/>
        <v>103</v>
      </c>
      <c r="Y2536">
        <f t="shared" si="295"/>
        <v>97</v>
      </c>
      <c r="Z2536">
        <f t="shared" si="296"/>
        <v>89</v>
      </c>
      <c r="AA2536">
        <f t="shared" si="297"/>
        <v>0</v>
      </c>
    </row>
    <row r="2537" spans="1:27" x14ac:dyDescent="0.25">
      <c r="A2537" t="s">
        <v>149</v>
      </c>
      <c r="B2537" t="s">
        <v>149</v>
      </c>
      <c r="C2537" t="s">
        <v>149</v>
      </c>
      <c r="E2537">
        <v>2017</v>
      </c>
      <c r="F2537">
        <v>10</v>
      </c>
      <c r="G2537">
        <v>554</v>
      </c>
      <c r="H2537">
        <v>5</v>
      </c>
      <c r="I2537">
        <v>8</v>
      </c>
      <c r="J2537">
        <v>6</v>
      </c>
      <c r="K2537">
        <v>7</v>
      </c>
      <c r="L2537" t="s">
        <v>150</v>
      </c>
      <c r="M2537">
        <v>0</v>
      </c>
      <c r="N2537">
        <v>0</v>
      </c>
      <c r="O2537">
        <v>0</v>
      </c>
      <c r="P2537">
        <v>0</v>
      </c>
      <c r="Q2537">
        <v>0</v>
      </c>
      <c r="R2537">
        <v>0</v>
      </c>
      <c r="S2537">
        <v>0</v>
      </c>
      <c r="T2537">
        <v>0</v>
      </c>
      <c r="U2537">
        <f t="shared" si="291"/>
        <v>0</v>
      </c>
      <c r="V2537" t="str">
        <f t="shared" si="292"/>
        <v>Surf Club2017</v>
      </c>
      <c r="W2537" s="17">
        <f t="shared" si="293"/>
        <v>1</v>
      </c>
      <c r="X2537">
        <f t="shared" si="294"/>
        <v>103</v>
      </c>
      <c r="Y2537">
        <f t="shared" si="295"/>
        <v>97</v>
      </c>
      <c r="Z2537">
        <f t="shared" si="296"/>
        <v>89</v>
      </c>
      <c r="AA2537">
        <f t="shared" si="297"/>
        <v>0</v>
      </c>
    </row>
    <row r="2538" spans="1:27" x14ac:dyDescent="0.25">
      <c r="A2538" t="s">
        <v>149</v>
      </c>
      <c r="B2538" t="s">
        <v>149</v>
      </c>
      <c r="C2538" t="s">
        <v>149</v>
      </c>
      <c r="E2538">
        <v>2017</v>
      </c>
      <c r="F2538">
        <v>11</v>
      </c>
      <c r="G2538">
        <v>277</v>
      </c>
      <c r="H2538">
        <v>4</v>
      </c>
      <c r="I2538">
        <v>5</v>
      </c>
      <c r="J2538">
        <v>5</v>
      </c>
      <c r="K2538">
        <v>5</v>
      </c>
      <c r="L2538" t="s">
        <v>150</v>
      </c>
      <c r="M2538">
        <v>0</v>
      </c>
      <c r="N2538">
        <v>0</v>
      </c>
      <c r="O2538">
        <v>0</v>
      </c>
      <c r="P2538">
        <v>0</v>
      </c>
      <c r="Q2538">
        <v>0</v>
      </c>
      <c r="R2538">
        <v>0</v>
      </c>
      <c r="S2538">
        <v>0</v>
      </c>
      <c r="T2538">
        <v>0</v>
      </c>
      <c r="U2538">
        <f t="shared" ref="U2538:U2599" si="298">SUM(Q2538:T2538)</f>
        <v>0</v>
      </c>
      <c r="V2538" t="str">
        <f t="shared" ref="V2538:V2599" si="299">A2538&amp;E2538</f>
        <v>Surf Club2017</v>
      </c>
      <c r="W2538" s="17">
        <f t="shared" ref="W2538:W2599" si="300">COUNTIF($C:$C,C2538)/18</f>
        <v>1</v>
      </c>
      <c r="X2538">
        <f t="shared" si="294"/>
        <v>103</v>
      </c>
      <c r="Y2538">
        <f t="shared" si="295"/>
        <v>97</v>
      </c>
      <c r="Z2538">
        <f t="shared" si="296"/>
        <v>89</v>
      </c>
      <c r="AA2538">
        <f t="shared" si="297"/>
        <v>0</v>
      </c>
    </row>
    <row r="2539" spans="1:27" x14ac:dyDescent="0.25">
      <c r="A2539" t="s">
        <v>149</v>
      </c>
      <c r="B2539" t="s">
        <v>149</v>
      </c>
      <c r="C2539" t="s">
        <v>149</v>
      </c>
      <c r="E2539">
        <v>2017</v>
      </c>
      <c r="F2539">
        <v>12</v>
      </c>
      <c r="G2539">
        <v>340</v>
      </c>
      <c r="H2539">
        <v>4</v>
      </c>
      <c r="I2539">
        <v>5</v>
      </c>
      <c r="J2539">
        <v>7</v>
      </c>
      <c r="K2539">
        <v>4</v>
      </c>
      <c r="L2539" t="s">
        <v>150</v>
      </c>
      <c r="M2539">
        <v>0</v>
      </c>
      <c r="N2539">
        <v>0</v>
      </c>
      <c r="O2539">
        <v>1</v>
      </c>
      <c r="P2539">
        <v>0</v>
      </c>
      <c r="Q2539">
        <v>0</v>
      </c>
      <c r="R2539">
        <v>0</v>
      </c>
      <c r="S2539">
        <v>0</v>
      </c>
      <c r="T2539">
        <v>0</v>
      </c>
      <c r="U2539">
        <f t="shared" si="298"/>
        <v>0</v>
      </c>
      <c r="V2539" t="str">
        <f t="shared" si="299"/>
        <v>Surf Club2017</v>
      </c>
      <c r="W2539" s="17">
        <f t="shared" si="300"/>
        <v>1</v>
      </c>
      <c r="X2539">
        <f t="shared" si="294"/>
        <v>103</v>
      </c>
      <c r="Y2539">
        <f t="shared" si="295"/>
        <v>97</v>
      </c>
      <c r="Z2539">
        <f t="shared" si="296"/>
        <v>89</v>
      </c>
      <c r="AA2539">
        <f t="shared" si="297"/>
        <v>0</v>
      </c>
    </row>
    <row r="2540" spans="1:27" x14ac:dyDescent="0.25">
      <c r="A2540" t="s">
        <v>149</v>
      </c>
      <c r="B2540" t="s">
        <v>149</v>
      </c>
      <c r="C2540" t="s">
        <v>149</v>
      </c>
      <c r="E2540">
        <v>2017</v>
      </c>
      <c r="F2540">
        <v>13</v>
      </c>
      <c r="G2540">
        <v>161</v>
      </c>
      <c r="H2540">
        <v>3</v>
      </c>
      <c r="I2540">
        <v>3</v>
      </c>
      <c r="J2540">
        <v>5</v>
      </c>
      <c r="K2540">
        <v>3</v>
      </c>
      <c r="L2540" t="s">
        <v>150</v>
      </c>
      <c r="M2540">
        <v>1</v>
      </c>
      <c r="N2540">
        <v>0</v>
      </c>
      <c r="O2540">
        <v>1</v>
      </c>
      <c r="P2540">
        <v>0</v>
      </c>
      <c r="Q2540">
        <v>0</v>
      </c>
      <c r="R2540">
        <v>0</v>
      </c>
      <c r="S2540">
        <v>0</v>
      </c>
      <c r="T2540">
        <v>0</v>
      </c>
      <c r="U2540">
        <f t="shared" si="298"/>
        <v>0</v>
      </c>
      <c r="V2540" t="str">
        <f t="shared" si="299"/>
        <v>Surf Club2017</v>
      </c>
      <c r="W2540" s="17">
        <f t="shared" si="300"/>
        <v>1</v>
      </c>
      <c r="X2540">
        <f t="shared" si="294"/>
        <v>103</v>
      </c>
      <c r="Y2540">
        <f t="shared" si="295"/>
        <v>97</v>
      </c>
      <c r="Z2540">
        <f t="shared" si="296"/>
        <v>89</v>
      </c>
      <c r="AA2540">
        <f t="shared" si="297"/>
        <v>0</v>
      </c>
    </row>
    <row r="2541" spans="1:27" x14ac:dyDescent="0.25">
      <c r="A2541" t="s">
        <v>149</v>
      </c>
      <c r="B2541" t="s">
        <v>149</v>
      </c>
      <c r="C2541" t="s">
        <v>149</v>
      </c>
      <c r="E2541">
        <v>2017</v>
      </c>
      <c r="F2541">
        <v>14</v>
      </c>
      <c r="G2541">
        <v>334</v>
      </c>
      <c r="H2541">
        <v>4</v>
      </c>
      <c r="I2541">
        <v>6</v>
      </c>
      <c r="J2541">
        <v>9</v>
      </c>
      <c r="K2541">
        <v>4</v>
      </c>
      <c r="L2541" t="s">
        <v>150</v>
      </c>
      <c r="M2541">
        <v>0</v>
      </c>
      <c r="N2541">
        <v>0</v>
      </c>
      <c r="O2541">
        <v>1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f t="shared" si="298"/>
        <v>0</v>
      </c>
      <c r="V2541" t="str">
        <f t="shared" si="299"/>
        <v>Surf Club2017</v>
      </c>
      <c r="W2541" s="17">
        <f t="shared" si="300"/>
        <v>1</v>
      </c>
      <c r="X2541">
        <f t="shared" si="294"/>
        <v>103</v>
      </c>
      <c r="Y2541">
        <f t="shared" si="295"/>
        <v>97</v>
      </c>
      <c r="Z2541">
        <f t="shared" si="296"/>
        <v>89</v>
      </c>
      <c r="AA2541">
        <f t="shared" si="297"/>
        <v>0</v>
      </c>
    </row>
    <row r="2542" spans="1:27" x14ac:dyDescent="0.25">
      <c r="A2542" t="s">
        <v>149</v>
      </c>
      <c r="B2542" t="s">
        <v>149</v>
      </c>
      <c r="C2542" t="s">
        <v>149</v>
      </c>
      <c r="E2542">
        <v>2017</v>
      </c>
      <c r="F2542">
        <v>15</v>
      </c>
      <c r="G2542">
        <v>382</v>
      </c>
      <c r="H2542">
        <v>4</v>
      </c>
      <c r="I2542">
        <v>8</v>
      </c>
      <c r="J2542">
        <v>4</v>
      </c>
      <c r="K2542">
        <v>4</v>
      </c>
      <c r="L2542" t="s">
        <v>150</v>
      </c>
      <c r="M2542">
        <v>0</v>
      </c>
      <c r="N2542">
        <v>1</v>
      </c>
      <c r="O2542">
        <v>1</v>
      </c>
      <c r="P2542">
        <v>0</v>
      </c>
      <c r="Q2542">
        <v>0</v>
      </c>
      <c r="R2542">
        <v>0</v>
      </c>
      <c r="S2542">
        <v>0</v>
      </c>
      <c r="T2542">
        <v>0</v>
      </c>
      <c r="U2542">
        <f t="shared" si="298"/>
        <v>0</v>
      </c>
      <c r="V2542" t="str">
        <f t="shared" si="299"/>
        <v>Surf Club2017</v>
      </c>
      <c r="W2542" s="17">
        <f t="shared" si="300"/>
        <v>1</v>
      </c>
      <c r="X2542">
        <f t="shared" si="294"/>
        <v>103</v>
      </c>
      <c r="Y2542">
        <f t="shared" si="295"/>
        <v>97</v>
      </c>
      <c r="Z2542">
        <f t="shared" si="296"/>
        <v>89</v>
      </c>
      <c r="AA2542">
        <f t="shared" si="297"/>
        <v>0</v>
      </c>
    </row>
    <row r="2543" spans="1:27" x14ac:dyDescent="0.25">
      <c r="A2543" t="s">
        <v>149</v>
      </c>
      <c r="B2543" t="s">
        <v>149</v>
      </c>
      <c r="C2543" t="s">
        <v>149</v>
      </c>
      <c r="E2543">
        <v>2017</v>
      </c>
      <c r="F2543">
        <v>16</v>
      </c>
      <c r="G2543">
        <v>334</v>
      </c>
      <c r="H2543">
        <v>4</v>
      </c>
      <c r="I2543">
        <v>7</v>
      </c>
      <c r="J2543">
        <v>4</v>
      </c>
      <c r="K2543">
        <v>4</v>
      </c>
      <c r="L2543" t="s">
        <v>150</v>
      </c>
      <c r="M2543">
        <v>0</v>
      </c>
      <c r="N2543">
        <v>1</v>
      </c>
      <c r="O2543">
        <v>1</v>
      </c>
      <c r="P2543">
        <v>0</v>
      </c>
      <c r="Q2543">
        <v>0</v>
      </c>
      <c r="R2543">
        <v>0</v>
      </c>
      <c r="S2543">
        <v>0</v>
      </c>
      <c r="T2543">
        <v>0</v>
      </c>
      <c r="U2543">
        <f t="shared" si="298"/>
        <v>0</v>
      </c>
      <c r="V2543" t="str">
        <f t="shared" si="299"/>
        <v>Surf Club2017</v>
      </c>
      <c r="W2543" s="17">
        <f t="shared" si="300"/>
        <v>1</v>
      </c>
      <c r="X2543">
        <f t="shared" si="294"/>
        <v>103</v>
      </c>
      <c r="Y2543">
        <f t="shared" si="295"/>
        <v>97</v>
      </c>
      <c r="Z2543">
        <f t="shared" si="296"/>
        <v>89</v>
      </c>
      <c r="AA2543">
        <f t="shared" si="297"/>
        <v>0</v>
      </c>
    </row>
    <row r="2544" spans="1:27" x14ac:dyDescent="0.25">
      <c r="A2544" t="s">
        <v>149</v>
      </c>
      <c r="B2544" t="s">
        <v>149</v>
      </c>
      <c r="C2544" t="s">
        <v>149</v>
      </c>
      <c r="E2544">
        <v>2017</v>
      </c>
      <c r="F2544">
        <v>17</v>
      </c>
      <c r="G2544">
        <v>539</v>
      </c>
      <c r="H2544">
        <v>5</v>
      </c>
      <c r="I2544">
        <v>6</v>
      </c>
      <c r="J2544">
        <v>8</v>
      </c>
      <c r="K2544">
        <v>6</v>
      </c>
      <c r="L2544" t="s">
        <v>150</v>
      </c>
      <c r="M2544">
        <v>0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0</v>
      </c>
      <c r="T2544">
        <v>0</v>
      </c>
      <c r="U2544">
        <f t="shared" si="298"/>
        <v>0</v>
      </c>
      <c r="V2544" t="str">
        <f t="shared" si="299"/>
        <v>Surf Club2017</v>
      </c>
      <c r="W2544" s="17">
        <f t="shared" si="300"/>
        <v>1</v>
      </c>
      <c r="X2544">
        <f t="shared" si="294"/>
        <v>103</v>
      </c>
      <c r="Y2544">
        <f t="shared" si="295"/>
        <v>97</v>
      </c>
      <c r="Z2544">
        <f t="shared" si="296"/>
        <v>89</v>
      </c>
      <c r="AA2544">
        <f t="shared" si="297"/>
        <v>0</v>
      </c>
    </row>
    <row r="2545" spans="1:27" x14ac:dyDescent="0.25">
      <c r="A2545" t="s">
        <v>149</v>
      </c>
      <c r="B2545" t="s">
        <v>149</v>
      </c>
      <c r="C2545" t="s">
        <v>149</v>
      </c>
      <c r="E2545">
        <v>2017</v>
      </c>
      <c r="F2545">
        <v>18</v>
      </c>
      <c r="G2545">
        <v>177</v>
      </c>
      <c r="H2545">
        <v>3</v>
      </c>
      <c r="I2545">
        <v>3</v>
      </c>
      <c r="J2545">
        <v>4</v>
      </c>
      <c r="K2545">
        <v>3</v>
      </c>
      <c r="L2545" t="s">
        <v>150</v>
      </c>
      <c r="M2545">
        <v>1</v>
      </c>
      <c r="N2545">
        <v>0</v>
      </c>
      <c r="O2545">
        <v>1</v>
      </c>
      <c r="P2545">
        <v>0</v>
      </c>
      <c r="Q2545">
        <v>0</v>
      </c>
      <c r="R2545">
        <v>0</v>
      </c>
      <c r="S2545">
        <v>0</v>
      </c>
      <c r="T2545">
        <v>0</v>
      </c>
      <c r="U2545">
        <f t="shared" si="298"/>
        <v>0</v>
      </c>
      <c r="V2545" t="str">
        <f t="shared" si="299"/>
        <v>Surf Club2017</v>
      </c>
      <c r="W2545" s="17">
        <f t="shared" si="300"/>
        <v>1</v>
      </c>
      <c r="X2545">
        <f t="shared" si="294"/>
        <v>103</v>
      </c>
      <c r="Y2545">
        <f t="shared" si="295"/>
        <v>97</v>
      </c>
      <c r="Z2545">
        <f t="shared" si="296"/>
        <v>89</v>
      </c>
      <c r="AA2545">
        <f t="shared" si="297"/>
        <v>0</v>
      </c>
    </row>
    <row r="2546" spans="1:27" x14ac:dyDescent="0.25">
      <c r="A2546" t="s">
        <v>28</v>
      </c>
      <c r="B2546" t="s">
        <v>28</v>
      </c>
      <c r="C2546" t="s">
        <v>28</v>
      </c>
      <c r="E2546">
        <v>2017</v>
      </c>
      <c r="F2546">
        <v>1</v>
      </c>
      <c r="G2546">
        <v>499</v>
      </c>
      <c r="H2546">
        <v>5</v>
      </c>
      <c r="I2546">
        <v>7</v>
      </c>
      <c r="J2546">
        <v>8</v>
      </c>
      <c r="K2546">
        <v>6</v>
      </c>
      <c r="L2546" t="s">
        <v>150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f t="shared" si="298"/>
        <v>0</v>
      </c>
      <c r="V2546" t="str">
        <f t="shared" si="299"/>
        <v>True Blue Plantation2017</v>
      </c>
      <c r="W2546" s="17">
        <f t="shared" si="300"/>
        <v>7</v>
      </c>
      <c r="X2546">
        <f t="shared" si="294"/>
        <v>104</v>
      </c>
      <c r="Y2546">
        <f t="shared" si="295"/>
        <v>95</v>
      </c>
      <c r="Z2546">
        <f t="shared" si="296"/>
        <v>87</v>
      </c>
      <c r="AA2546">
        <f t="shared" si="297"/>
        <v>0</v>
      </c>
    </row>
    <row r="2547" spans="1:27" x14ac:dyDescent="0.25">
      <c r="A2547" t="s">
        <v>28</v>
      </c>
      <c r="B2547" t="s">
        <v>28</v>
      </c>
      <c r="C2547" t="s">
        <v>28</v>
      </c>
      <c r="E2547">
        <v>2017</v>
      </c>
      <c r="F2547">
        <v>2</v>
      </c>
      <c r="G2547">
        <v>316</v>
      </c>
      <c r="H2547">
        <v>4</v>
      </c>
      <c r="I2547">
        <v>6</v>
      </c>
      <c r="J2547">
        <v>5</v>
      </c>
      <c r="K2547">
        <v>4</v>
      </c>
      <c r="L2547" t="s">
        <v>150</v>
      </c>
      <c r="M2547">
        <v>0</v>
      </c>
      <c r="N2547">
        <v>0</v>
      </c>
      <c r="O2547">
        <v>1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f t="shared" si="298"/>
        <v>0</v>
      </c>
      <c r="V2547" t="str">
        <f t="shared" si="299"/>
        <v>True Blue Plantation2017</v>
      </c>
      <c r="W2547" s="17">
        <f t="shared" si="300"/>
        <v>7</v>
      </c>
      <c r="X2547">
        <f t="shared" si="294"/>
        <v>104</v>
      </c>
      <c r="Y2547">
        <f t="shared" si="295"/>
        <v>95</v>
      </c>
      <c r="Z2547">
        <f t="shared" si="296"/>
        <v>87</v>
      </c>
      <c r="AA2547">
        <f t="shared" si="297"/>
        <v>0</v>
      </c>
    </row>
    <row r="2548" spans="1:27" x14ac:dyDescent="0.25">
      <c r="A2548" t="s">
        <v>28</v>
      </c>
      <c r="B2548" t="s">
        <v>28</v>
      </c>
      <c r="C2548" t="s">
        <v>28</v>
      </c>
      <c r="E2548">
        <v>2017</v>
      </c>
      <c r="F2548">
        <v>3</v>
      </c>
      <c r="G2548">
        <v>141</v>
      </c>
      <c r="H2548">
        <v>3</v>
      </c>
      <c r="I2548">
        <v>5</v>
      </c>
      <c r="J2548">
        <v>5</v>
      </c>
      <c r="K2548">
        <v>5</v>
      </c>
      <c r="L2548" t="s">
        <v>150</v>
      </c>
      <c r="M2548">
        <v>0</v>
      </c>
      <c r="N2548">
        <v>0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f t="shared" si="298"/>
        <v>0</v>
      </c>
      <c r="V2548" t="str">
        <f t="shared" si="299"/>
        <v>True Blue Plantation2017</v>
      </c>
      <c r="W2548" s="17">
        <f t="shared" si="300"/>
        <v>7</v>
      </c>
      <c r="X2548">
        <f t="shared" si="294"/>
        <v>104</v>
      </c>
      <c r="Y2548">
        <f t="shared" si="295"/>
        <v>95</v>
      </c>
      <c r="Z2548">
        <f t="shared" si="296"/>
        <v>87</v>
      </c>
      <c r="AA2548">
        <f t="shared" si="297"/>
        <v>0</v>
      </c>
    </row>
    <row r="2549" spans="1:27" x14ac:dyDescent="0.25">
      <c r="A2549" t="s">
        <v>28</v>
      </c>
      <c r="B2549" t="s">
        <v>28</v>
      </c>
      <c r="C2549" t="s">
        <v>28</v>
      </c>
      <c r="E2549">
        <v>2017</v>
      </c>
      <c r="F2549">
        <v>4</v>
      </c>
      <c r="G2549">
        <v>493</v>
      </c>
      <c r="H2549">
        <v>5</v>
      </c>
      <c r="I2549">
        <v>8</v>
      </c>
      <c r="J2549">
        <v>5</v>
      </c>
      <c r="K2549">
        <v>6</v>
      </c>
      <c r="L2549" t="s">
        <v>150</v>
      </c>
      <c r="M2549">
        <v>0</v>
      </c>
      <c r="N2549">
        <v>1</v>
      </c>
      <c r="O2549">
        <v>0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f t="shared" si="298"/>
        <v>0</v>
      </c>
      <c r="V2549" t="str">
        <f t="shared" si="299"/>
        <v>True Blue Plantation2017</v>
      </c>
      <c r="W2549" s="17">
        <f t="shared" si="300"/>
        <v>7</v>
      </c>
      <c r="X2549">
        <f t="shared" si="294"/>
        <v>104</v>
      </c>
      <c r="Y2549">
        <f t="shared" si="295"/>
        <v>95</v>
      </c>
      <c r="Z2549">
        <f t="shared" si="296"/>
        <v>87</v>
      </c>
      <c r="AA2549">
        <f t="shared" si="297"/>
        <v>0</v>
      </c>
    </row>
    <row r="2550" spans="1:27" x14ac:dyDescent="0.25">
      <c r="A2550" t="s">
        <v>28</v>
      </c>
      <c r="B2550" t="s">
        <v>28</v>
      </c>
      <c r="C2550" t="s">
        <v>28</v>
      </c>
      <c r="E2550">
        <v>2017</v>
      </c>
      <c r="F2550">
        <v>5</v>
      </c>
      <c r="G2550">
        <v>396</v>
      </c>
      <c r="H2550">
        <v>4</v>
      </c>
      <c r="I2550">
        <v>7</v>
      </c>
      <c r="J2550">
        <v>8</v>
      </c>
      <c r="K2550">
        <v>4</v>
      </c>
      <c r="L2550" t="s">
        <v>150</v>
      </c>
      <c r="M2550">
        <v>0</v>
      </c>
      <c r="N2550">
        <v>0</v>
      </c>
      <c r="O2550">
        <v>1</v>
      </c>
      <c r="P2550">
        <v>0</v>
      </c>
      <c r="Q2550">
        <v>0</v>
      </c>
      <c r="R2550">
        <v>0</v>
      </c>
      <c r="S2550">
        <v>0</v>
      </c>
      <c r="T2550">
        <v>0</v>
      </c>
      <c r="U2550">
        <f t="shared" si="298"/>
        <v>0</v>
      </c>
      <c r="V2550" t="str">
        <f t="shared" si="299"/>
        <v>True Blue Plantation2017</v>
      </c>
      <c r="W2550" s="17">
        <f t="shared" si="300"/>
        <v>7</v>
      </c>
      <c r="X2550">
        <f t="shared" si="294"/>
        <v>104</v>
      </c>
      <c r="Y2550">
        <f t="shared" si="295"/>
        <v>95</v>
      </c>
      <c r="Z2550">
        <f t="shared" si="296"/>
        <v>87</v>
      </c>
      <c r="AA2550">
        <f t="shared" si="297"/>
        <v>0</v>
      </c>
    </row>
    <row r="2551" spans="1:27" x14ac:dyDescent="0.25">
      <c r="A2551" t="s">
        <v>28</v>
      </c>
      <c r="B2551" t="s">
        <v>28</v>
      </c>
      <c r="C2551" t="s">
        <v>28</v>
      </c>
      <c r="E2551">
        <v>2017</v>
      </c>
      <c r="F2551">
        <v>6</v>
      </c>
      <c r="G2551">
        <v>383</v>
      </c>
      <c r="H2551">
        <v>4</v>
      </c>
      <c r="I2551">
        <v>5</v>
      </c>
      <c r="J2551">
        <v>6</v>
      </c>
      <c r="K2551">
        <v>5</v>
      </c>
      <c r="L2551" t="s">
        <v>150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0</v>
      </c>
      <c r="T2551">
        <v>0</v>
      </c>
      <c r="U2551">
        <f t="shared" si="298"/>
        <v>0</v>
      </c>
      <c r="V2551" t="str">
        <f t="shared" si="299"/>
        <v>True Blue Plantation2017</v>
      </c>
      <c r="W2551" s="17">
        <f t="shared" si="300"/>
        <v>7</v>
      </c>
      <c r="X2551">
        <f t="shared" si="294"/>
        <v>104</v>
      </c>
      <c r="Y2551">
        <f t="shared" si="295"/>
        <v>95</v>
      </c>
      <c r="Z2551">
        <f t="shared" si="296"/>
        <v>87</v>
      </c>
      <c r="AA2551">
        <f t="shared" si="297"/>
        <v>0</v>
      </c>
    </row>
    <row r="2552" spans="1:27" x14ac:dyDescent="0.25">
      <c r="A2552" t="s">
        <v>28</v>
      </c>
      <c r="B2552" t="s">
        <v>28</v>
      </c>
      <c r="C2552" t="s">
        <v>28</v>
      </c>
      <c r="E2552">
        <v>2017</v>
      </c>
      <c r="F2552">
        <v>7</v>
      </c>
      <c r="G2552">
        <v>151</v>
      </c>
      <c r="H2552">
        <v>3</v>
      </c>
      <c r="I2552">
        <v>6</v>
      </c>
      <c r="J2552">
        <v>3</v>
      </c>
      <c r="K2552">
        <v>3</v>
      </c>
      <c r="L2552" t="s">
        <v>150</v>
      </c>
      <c r="M2552">
        <v>0</v>
      </c>
      <c r="N2552">
        <v>1</v>
      </c>
      <c r="O2552">
        <v>1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f t="shared" si="298"/>
        <v>0</v>
      </c>
      <c r="V2552" t="str">
        <f t="shared" si="299"/>
        <v>True Blue Plantation2017</v>
      </c>
      <c r="W2552" s="17">
        <f t="shared" si="300"/>
        <v>7</v>
      </c>
      <c r="X2552">
        <f t="shared" si="294"/>
        <v>104</v>
      </c>
      <c r="Y2552">
        <f t="shared" si="295"/>
        <v>95</v>
      </c>
      <c r="Z2552">
        <f t="shared" si="296"/>
        <v>87</v>
      </c>
      <c r="AA2552">
        <f t="shared" si="297"/>
        <v>0</v>
      </c>
    </row>
    <row r="2553" spans="1:27" x14ac:dyDescent="0.25">
      <c r="A2553" t="s">
        <v>28</v>
      </c>
      <c r="B2553" t="s">
        <v>28</v>
      </c>
      <c r="C2553" t="s">
        <v>28</v>
      </c>
      <c r="E2553">
        <v>2017</v>
      </c>
      <c r="F2553">
        <v>8</v>
      </c>
      <c r="G2553">
        <v>341</v>
      </c>
      <c r="H2553">
        <v>4</v>
      </c>
      <c r="I2553">
        <v>4</v>
      </c>
      <c r="J2553">
        <v>4</v>
      </c>
      <c r="K2553">
        <v>6</v>
      </c>
      <c r="L2553" t="s">
        <v>150</v>
      </c>
      <c r="M2553">
        <v>1</v>
      </c>
      <c r="N2553">
        <v>1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  <c r="U2553">
        <f t="shared" si="298"/>
        <v>0</v>
      </c>
      <c r="V2553" t="str">
        <f t="shared" si="299"/>
        <v>True Blue Plantation2017</v>
      </c>
      <c r="W2553" s="17">
        <f t="shared" si="300"/>
        <v>7</v>
      </c>
      <c r="X2553">
        <f t="shared" si="294"/>
        <v>104</v>
      </c>
      <c r="Y2553">
        <f t="shared" si="295"/>
        <v>95</v>
      </c>
      <c r="Z2553">
        <f t="shared" si="296"/>
        <v>87</v>
      </c>
      <c r="AA2553">
        <f t="shared" si="297"/>
        <v>0</v>
      </c>
    </row>
    <row r="2554" spans="1:27" x14ac:dyDescent="0.25">
      <c r="A2554" t="s">
        <v>28</v>
      </c>
      <c r="B2554" t="s">
        <v>28</v>
      </c>
      <c r="C2554" t="s">
        <v>28</v>
      </c>
      <c r="E2554">
        <v>2017</v>
      </c>
      <c r="F2554">
        <v>9</v>
      </c>
      <c r="G2554">
        <v>517</v>
      </c>
      <c r="H2554">
        <v>5</v>
      </c>
      <c r="I2554">
        <v>7</v>
      </c>
      <c r="J2554">
        <v>6</v>
      </c>
      <c r="K2554">
        <v>7</v>
      </c>
      <c r="L2554" t="s">
        <v>150</v>
      </c>
      <c r="M2554">
        <v>0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f t="shared" si="298"/>
        <v>0</v>
      </c>
      <c r="V2554" t="str">
        <f t="shared" si="299"/>
        <v>True Blue Plantation2017</v>
      </c>
      <c r="W2554" s="17">
        <f t="shared" si="300"/>
        <v>7</v>
      </c>
      <c r="X2554">
        <f t="shared" si="294"/>
        <v>104</v>
      </c>
      <c r="Y2554">
        <f t="shared" si="295"/>
        <v>95</v>
      </c>
      <c r="Z2554">
        <f t="shared" si="296"/>
        <v>87</v>
      </c>
      <c r="AA2554">
        <f t="shared" si="297"/>
        <v>0</v>
      </c>
    </row>
    <row r="2555" spans="1:27" x14ac:dyDescent="0.25">
      <c r="A2555" t="s">
        <v>28</v>
      </c>
      <c r="B2555" t="s">
        <v>28</v>
      </c>
      <c r="C2555" t="s">
        <v>28</v>
      </c>
      <c r="E2555">
        <v>2017</v>
      </c>
      <c r="F2555">
        <v>10</v>
      </c>
      <c r="G2555">
        <v>559</v>
      </c>
      <c r="H2555">
        <v>5</v>
      </c>
      <c r="I2555">
        <v>7</v>
      </c>
      <c r="J2555">
        <v>6</v>
      </c>
      <c r="K2555">
        <v>5</v>
      </c>
      <c r="L2555" t="s">
        <v>150</v>
      </c>
      <c r="M2555">
        <v>0</v>
      </c>
      <c r="N2555">
        <v>0</v>
      </c>
      <c r="O2555">
        <v>1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f t="shared" si="298"/>
        <v>0</v>
      </c>
      <c r="V2555" t="str">
        <f t="shared" si="299"/>
        <v>True Blue Plantation2017</v>
      </c>
      <c r="W2555" s="17">
        <f t="shared" si="300"/>
        <v>7</v>
      </c>
      <c r="X2555">
        <f t="shared" si="294"/>
        <v>104</v>
      </c>
      <c r="Y2555">
        <f t="shared" si="295"/>
        <v>95</v>
      </c>
      <c r="Z2555">
        <f t="shared" si="296"/>
        <v>87</v>
      </c>
      <c r="AA2555">
        <f t="shared" si="297"/>
        <v>0</v>
      </c>
    </row>
    <row r="2556" spans="1:27" x14ac:dyDescent="0.25">
      <c r="A2556" t="s">
        <v>28</v>
      </c>
      <c r="B2556" t="s">
        <v>28</v>
      </c>
      <c r="C2556" t="s">
        <v>28</v>
      </c>
      <c r="E2556">
        <v>2017</v>
      </c>
      <c r="F2556">
        <v>11</v>
      </c>
      <c r="G2556">
        <v>130</v>
      </c>
      <c r="H2556">
        <v>3</v>
      </c>
      <c r="I2556">
        <v>5</v>
      </c>
      <c r="J2556">
        <v>4</v>
      </c>
      <c r="K2556">
        <v>5</v>
      </c>
      <c r="L2556" t="s">
        <v>150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0</v>
      </c>
      <c r="T2556">
        <v>0</v>
      </c>
      <c r="U2556">
        <f t="shared" si="298"/>
        <v>0</v>
      </c>
      <c r="V2556" t="str">
        <f t="shared" si="299"/>
        <v>True Blue Plantation2017</v>
      </c>
      <c r="W2556" s="17">
        <f t="shared" si="300"/>
        <v>7</v>
      </c>
      <c r="X2556">
        <f t="shared" si="294"/>
        <v>104</v>
      </c>
      <c r="Y2556">
        <f t="shared" si="295"/>
        <v>95</v>
      </c>
      <c r="Z2556">
        <f t="shared" si="296"/>
        <v>87</v>
      </c>
      <c r="AA2556">
        <f t="shared" si="297"/>
        <v>0</v>
      </c>
    </row>
    <row r="2557" spans="1:27" x14ac:dyDescent="0.25">
      <c r="A2557" t="s">
        <v>28</v>
      </c>
      <c r="B2557" t="s">
        <v>28</v>
      </c>
      <c r="C2557" t="s">
        <v>28</v>
      </c>
      <c r="E2557">
        <v>2017</v>
      </c>
      <c r="F2557">
        <v>12</v>
      </c>
      <c r="G2557">
        <v>371</v>
      </c>
      <c r="H2557">
        <v>4</v>
      </c>
      <c r="I2557">
        <v>7</v>
      </c>
      <c r="J2557">
        <v>6</v>
      </c>
      <c r="K2557">
        <v>5</v>
      </c>
      <c r="L2557" t="s">
        <v>150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0</v>
      </c>
      <c r="S2557">
        <v>0</v>
      </c>
      <c r="T2557">
        <v>0</v>
      </c>
      <c r="U2557">
        <f t="shared" si="298"/>
        <v>0</v>
      </c>
      <c r="V2557" t="str">
        <f t="shared" si="299"/>
        <v>True Blue Plantation2017</v>
      </c>
      <c r="W2557" s="17">
        <f t="shared" si="300"/>
        <v>7</v>
      </c>
      <c r="X2557">
        <f t="shared" si="294"/>
        <v>104</v>
      </c>
      <c r="Y2557">
        <f t="shared" si="295"/>
        <v>95</v>
      </c>
      <c r="Z2557">
        <f t="shared" si="296"/>
        <v>87</v>
      </c>
      <c r="AA2557">
        <f t="shared" si="297"/>
        <v>0</v>
      </c>
    </row>
    <row r="2558" spans="1:27" x14ac:dyDescent="0.25">
      <c r="A2558" t="s">
        <v>28</v>
      </c>
      <c r="B2558" t="s">
        <v>28</v>
      </c>
      <c r="C2558" t="s">
        <v>28</v>
      </c>
      <c r="E2558">
        <v>2017</v>
      </c>
      <c r="F2558">
        <v>13</v>
      </c>
      <c r="G2558">
        <v>381</v>
      </c>
      <c r="H2558">
        <v>4</v>
      </c>
      <c r="I2558">
        <v>7</v>
      </c>
      <c r="J2558">
        <v>6</v>
      </c>
      <c r="K2558">
        <v>4</v>
      </c>
      <c r="L2558" t="s">
        <v>150</v>
      </c>
      <c r="M2558">
        <v>0</v>
      </c>
      <c r="N2558">
        <v>0</v>
      </c>
      <c r="O2558">
        <v>1</v>
      </c>
      <c r="P2558">
        <v>0</v>
      </c>
      <c r="Q2558">
        <v>0</v>
      </c>
      <c r="R2558">
        <v>0</v>
      </c>
      <c r="S2558">
        <v>0</v>
      </c>
      <c r="T2558">
        <v>0</v>
      </c>
      <c r="U2558">
        <f t="shared" si="298"/>
        <v>0</v>
      </c>
      <c r="V2558" t="str">
        <f t="shared" si="299"/>
        <v>True Blue Plantation2017</v>
      </c>
      <c r="W2558" s="17">
        <f t="shared" si="300"/>
        <v>7</v>
      </c>
      <c r="X2558">
        <f t="shared" si="294"/>
        <v>104</v>
      </c>
      <c r="Y2558">
        <f t="shared" si="295"/>
        <v>95</v>
      </c>
      <c r="Z2558">
        <f t="shared" si="296"/>
        <v>87</v>
      </c>
      <c r="AA2558">
        <f t="shared" si="297"/>
        <v>0</v>
      </c>
    </row>
    <row r="2559" spans="1:27" x14ac:dyDescent="0.25">
      <c r="A2559" t="s">
        <v>28</v>
      </c>
      <c r="B2559" t="s">
        <v>28</v>
      </c>
      <c r="C2559" t="s">
        <v>28</v>
      </c>
      <c r="E2559">
        <v>2017</v>
      </c>
      <c r="F2559">
        <v>14</v>
      </c>
      <c r="G2559">
        <v>138</v>
      </c>
      <c r="H2559">
        <v>3</v>
      </c>
      <c r="I2559">
        <v>4</v>
      </c>
      <c r="J2559">
        <v>3</v>
      </c>
      <c r="K2559">
        <v>4</v>
      </c>
      <c r="L2559" t="s">
        <v>150</v>
      </c>
      <c r="M2559">
        <v>0</v>
      </c>
      <c r="N2559">
        <v>1</v>
      </c>
      <c r="O2559">
        <v>0</v>
      </c>
      <c r="P2559">
        <v>0</v>
      </c>
      <c r="Q2559">
        <v>0</v>
      </c>
      <c r="R2559">
        <v>0</v>
      </c>
      <c r="S2559">
        <v>0</v>
      </c>
      <c r="T2559">
        <v>0</v>
      </c>
      <c r="U2559">
        <f t="shared" si="298"/>
        <v>0</v>
      </c>
      <c r="V2559" t="str">
        <f t="shared" si="299"/>
        <v>True Blue Plantation2017</v>
      </c>
      <c r="W2559" s="17">
        <f t="shared" si="300"/>
        <v>7</v>
      </c>
      <c r="X2559">
        <f t="shared" si="294"/>
        <v>104</v>
      </c>
      <c r="Y2559">
        <f t="shared" si="295"/>
        <v>95</v>
      </c>
      <c r="Z2559">
        <f t="shared" si="296"/>
        <v>87</v>
      </c>
      <c r="AA2559">
        <f t="shared" si="297"/>
        <v>0</v>
      </c>
    </row>
    <row r="2560" spans="1:27" x14ac:dyDescent="0.25">
      <c r="A2560" t="s">
        <v>28</v>
      </c>
      <c r="B2560" t="s">
        <v>28</v>
      </c>
      <c r="C2560" t="s">
        <v>28</v>
      </c>
      <c r="E2560">
        <v>2017</v>
      </c>
      <c r="F2560">
        <v>15</v>
      </c>
      <c r="G2560">
        <v>577</v>
      </c>
      <c r="H2560">
        <v>5</v>
      </c>
      <c r="I2560">
        <v>7</v>
      </c>
      <c r="J2560">
        <v>6</v>
      </c>
      <c r="K2560">
        <v>6</v>
      </c>
      <c r="L2560" t="s">
        <v>150</v>
      </c>
      <c r="M2560">
        <v>0</v>
      </c>
      <c r="N2560">
        <v>0</v>
      </c>
      <c r="O2560">
        <v>0</v>
      </c>
      <c r="P2560">
        <v>0</v>
      </c>
      <c r="Q2560">
        <v>0</v>
      </c>
      <c r="R2560">
        <v>0</v>
      </c>
      <c r="S2560">
        <v>0</v>
      </c>
      <c r="T2560">
        <v>0</v>
      </c>
      <c r="U2560">
        <f t="shared" si="298"/>
        <v>0</v>
      </c>
      <c r="V2560" t="str">
        <f t="shared" si="299"/>
        <v>True Blue Plantation2017</v>
      </c>
      <c r="W2560" s="17">
        <f t="shared" si="300"/>
        <v>7</v>
      </c>
      <c r="X2560">
        <f t="shared" si="294"/>
        <v>104</v>
      </c>
      <c r="Y2560">
        <f t="shared" si="295"/>
        <v>95</v>
      </c>
      <c r="Z2560">
        <f t="shared" si="296"/>
        <v>87</v>
      </c>
      <c r="AA2560">
        <f t="shared" si="297"/>
        <v>0</v>
      </c>
    </row>
    <row r="2561" spans="1:27" x14ac:dyDescent="0.25">
      <c r="A2561" t="s">
        <v>28</v>
      </c>
      <c r="B2561" t="s">
        <v>28</v>
      </c>
      <c r="C2561" t="s">
        <v>28</v>
      </c>
      <c r="E2561">
        <v>2017</v>
      </c>
      <c r="F2561">
        <v>16</v>
      </c>
      <c r="G2561">
        <v>181</v>
      </c>
      <c r="H2561">
        <v>3</v>
      </c>
      <c r="I2561">
        <v>3</v>
      </c>
      <c r="J2561">
        <v>3</v>
      </c>
      <c r="K2561">
        <v>4</v>
      </c>
      <c r="L2561" t="s">
        <v>150</v>
      </c>
      <c r="M2561">
        <v>1</v>
      </c>
      <c r="N2561">
        <v>1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f t="shared" si="298"/>
        <v>0</v>
      </c>
      <c r="V2561" t="str">
        <f t="shared" si="299"/>
        <v>True Blue Plantation2017</v>
      </c>
      <c r="W2561" s="17">
        <f t="shared" si="300"/>
        <v>7</v>
      </c>
      <c r="X2561">
        <f t="shared" si="294"/>
        <v>104</v>
      </c>
      <c r="Y2561">
        <f t="shared" si="295"/>
        <v>95</v>
      </c>
      <c r="Z2561">
        <f t="shared" si="296"/>
        <v>87</v>
      </c>
      <c r="AA2561">
        <f t="shared" si="297"/>
        <v>0</v>
      </c>
    </row>
    <row r="2562" spans="1:27" x14ac:dyDescent="0.25">
      <c r="A2562" t="s">
        <v>28</v>
      </c>
      <c r="B2562" t="s">
        <v>28</v>
      </c>
      <c r="C2562" t="s">
        <v>28</v>
      </c>
      <c r="E2562">
        <v>2017</v>
      </c>
      <c r="F2562">
        <v>17</v>
      </c>
      <c r="G2562">
        <v>395</v>
      </c>
      <c r="H2562">
        <v>4</v>
      </c>
      <c r="I2562">
        <v>4</v>
      </c>
      <c r="J2562">
        <v>5</v>
      </c>
      <c r="K2562">
        <v>4</v>
      </c>
      <c r="L2562" t="s">
        <v>150</v>
      </c>
      <c r="M2562">
        <v>1</v>
      </c>
      <c r="N2562">
        <v>0</v>
      </c>
      <c r="O2562">
        <v>1</v>
      </c>
      <c r="P2562">
        <v>0</v>
      </c>
      <c r="Q2562">
        <v>0</v>
      </c>
      <c r="R2562">
        <v>0</v>
      </c>
      <c r="S2562">
        <v>0</v>
      </c>
      <c r="T2562">
        <v>0</v>
      </c>
      <c r="U2562">
        <f t="shared" si="298"/>
        <v>0</v>
      </c>
      <c r="V2562" t="str">
        <f t="shared" si="299"/>
        <v>True Blue Plantation2017</v>
      </c>
      <c r="W2562" s="17">
        <f t="shared" si="300"/>
        <v>7</v>
      </c>
      <c r="X2562">
        <f t="shared" si="294"/>
        <v>104</v>
      </c>
      <c r="Y2562">
        <f t="shared" si="295"/>
        <v>95</v>
      </c>
      <c r="Z2562">
        <f t="shared" si="296"/>
        <v>87</v>
      </c>
      <c r="AA2562">
        <f t="shared" si="297"/>
        <v>0</v>
      </c>
    </row>
    <row r="2563" spans="1:27" x14ac:dyDescent="0.25">
      <c r="A2563" t="s">
        <v>28</v>
      </c>
      <c r="B2563" t="s">
        <v>28</v>
      </c>
      <c r="C2563" t="s">
        <v>28</v>
      </c>
      <c r="E2563">
        <v>2017</v>
      </c>
      <c r="F2563">
        <v>18</v>
      </c>
      <c r="G2563">
        <v>406</v>
      </c>
      <c r="H2563">
        <v>4</v>
      </c>
      <c r="I2563">
        <v>5</v>
      </c>
      <c r="J2563">
        <v>6</v>
      </c>
      <c r="K2563">
        <v>4</v>
      </c>
      <c r="L2563" t="s">
        <v>150</v>
      </c>
      <c r="M2563">
        <v>0</v>
      </c>
      <c r="N2563">
        <v>0</v>
      </c>
      <c r="O2563">
        <v>1</v>
      </c>
      <c r="P2563">
        <v>0</v>
      </c>
      <c r="Q2563">
        <v>0</v>
      </c>
      <c r="R2563">
        <v>0</v>
      </c>
      <c r="S2563">
        <v>0</v>
      </c>
      <c r="T2563">
        <v>0</v>
      </c>
      <c r="U2563">
        <f t="shared" si="298"/>
        <v>0</v>
      </c>
      <c r="V2563" t="str">
        <f t="shared" si="299"/>
        <v>True Blue Plantation2017</v>
      </c>
      <c r="W2563" s="17">
        <f t="shared" si="300"/>
        <v>7</v>
      </c>
      <c r="X2563">
        <f t="shared" ref="X2563:X2626" si="301">SUMIF($V:$V,$V2563,$I:$I)</f>
        <v>104</v>
      </c>
      <c r="Y2563">
        <f t="shared" ref="Y2563:Y2626" si="302">SUMIF($V:$V,$V2563,$J:$J)</f>
        <v>95</v>
      </c>
      <c r="Z2563">
        <f t="shared" ref="Z2563:Z2626" si="303">SUMIF($V:$V,$V2563,$K:$K)</f>
        <v>87</v>
      </c>
      <c r="AA2563">
        <f t="shared" ref="AA2563:AA2626" si="304">SUMIF($V:$V,$V2563,$L:$L)</f>
        <v>0</v>
      </c>
    </row>
    <row r="2564" spans="1:27" x14ac:dyDescent="0.25">
      <c r="A2564" t="s">
        <v>26</v>
      </c>
      <c r="B2564" t="s">
        <v>26</v>
      </c>
      <c r="C2564" t="s">
        <v>26</v>
      </c>
      <c r="E2564">
        <v>2017</v>
      </c>
      <c r="F2564">
        <v>1</v>
      </c>
      <c r="G2564">
        <v>319</v>
      </c>
      <c r="H2564">
        <v>4</v>
      </c>
      <c r="I2564">
        <v>5</v>
      </c>
      <c r="J2564">
        <v>4</v>
      </c>
      <c r="K2564">
        <v>5</v>
      </c>
      <c r="L2564" t="s">
        <v>150</v>
      </c>
      <c r="M2564">
        <v>0</v>
      </c>
      <c r="N2564">
        <v>1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f t="shared" si="298"/>
        <v>0</v>
      </c>
      <c r="V2564" t="str">
        <f t="shared" si="299"/>
        <v>Caledonia2017</v>
      </c>
      <c r="W2564" s="17">
        <f t="shared" si="300"/>
        <v>7</v>
      </c>
      <c r="X2564">
        <f t="shared" si="301"/>
        <v>101</v>
      </c>
      <c r="Y2564">
        <f t="shared" si="302"/>
        <v>102</v>
      </c>
      <c r="Z2564">
        <f t="shared" si="303"/>
        <v>89</v>
      </c>
      <c r="AA2564">
        <f t="shared" si="304"/>
        <v>0</v>
      </c>
    </row>
    <row r="2565" spans="1:27" x14ac:dyDescent="0.25">
      <c r="A2565" t="s">
        <v>26</v>
      </c>
      <c r="B2565" t="s">
        <v>26</v>
      </c>
      <c r="C2565" t="s">
        <v>26</v>
      </c>
      <c r="E2565">
        <v>2017</v>
      </c>
      <c r="F2565">
        <v>2</v>
      </c>
      <c r="G2565">
        <v>516</v>
      </c>
      <c r="H2565">
        <v>5</v>
      </c>
      <c r="I2565">
        <v>9</v>
      </c>
      <c r="J2565">
        <v>6</v>
      </c>
      <c r="K2565">
        <v>6</v>
      </c>
      <c r="L2565" t="s">
        <v>150</v>
      </c>
      <c r="M2565">
        <v>0</v>
      </c>
      <c r="N2565">
        <v>0</v>
      </c>
      <c r="O2565">
        <v>0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f t="shared" si="298"/>
        <v>0</v>
      </c>
      <c r="V2565" t="str">
        <f t="shared" si="299"/>
        <v>Caledonia2017</v>
      </c>
      <c r="W2565" s="17">
        <f t="shared" si="300"/>
        <v>7</v>
      </c>
      <c r="X2565">
        <f t="shared" si="301"/>
        <v>101</v>
      </c>
      <c r="Y2565">
        <f t="shared" si="302"/>
        <v>102</v>
      </c>
      <c r="Z2565">
        <f t="shared" si="303"/>
        <v>89</v>
      </c>
      <c r="AA2565">
        <f t="shared" si="304"/>
        <v>0</v>
      </c>
    </row>
    <row r="2566" spans="1:27" x14ac:dyDescent="0.25">
      <c r="A2566" t="s">
        <v>26</v>
      </c>
      <c r="B2566" t="s">
        <v>26</v>
      </c>
      <c r="C2566" t="s">
        <v>26</v>
      </c>
      <c r="E2566">
        <v>2017</v>
      </c>
      <c r="F2566">
        <v>3</v>
      </c>
      <c r="G2566">
        <v>153</v>
      </c>
      <c r="H2566">
        <v>3</v>
      </c>
      <c r="I2566">
        <v>5</v>
      </c>
      <c r="J2566">
        <v>4</v>
      </c>
      <c r="K2566">
        <v>4</v>
      </c>
      <c r="L2566" t="s">
        <v>150</v>
      </c>
      <c r="M2566">
        <v>0</v>
      </c>
      <c r="N2566">
        <v>0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0</v>
      </c>
      <c r="U2566">
        <f t="shared" si="298"/>
        <v>0</v>
      </c>
      <c r="V2566" t="str">
        <f t="shared" si="299"/>
        <v>Caledonia2017</v>
      </c>
      <c r="W2566" s="17">
        <f t="shared" si="300"/>
        <v>7</v>
      </c>
      <c r="X2566">
        <f t="shared" si="301"/>
        <v>101</v>
      </c>
      <c r="Y2566">
        <f t="shared" si="302"/>
        <v>102</v>
      </c>
      <c r="Z2566">
        <f t="shared" si="303"/>
        <v>89</v>
      </c>
      <c r="AA2566">
        <f t="shared" si="304"/>
        <v>0</v>
      </c>
    </row>
    <row r="2567" spans="1:27" x14ac:dyDescent="0.25">
      <c r="A2567" t="s">
        <v>26</v>
      </c>
      <c r="B2567" t="s">
        <v>26</v>
      </c>
      <c r="C2567" t="s">
        <v>26</v>
      </c>
      <c r="E2567">
        <v>2017</v>
      </c>
      <c r="F2567">
        <v>4</v>
      </c>
      <c r="G2567">
        <v>322</v>
      </c>
      <c r="H2567">
        <v>4</v>
      </c>
      <c r="I2567">
        <v>5</v>
      </c>
      <c r="J2567">
        <v>6</v>
      </c>
      <c r="K2567">
        <v>6</v>
      </c>
      <c r="L2567" t="s">
        <v>150</v>
      </c>
      <c r="M2567">
        <v>0</v>
      </c>
      <c r="N2567">
        <v>0</v>
      </c>
      <c r="O2567">
        <v>0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f t="shared" si="298"/>
        <v>0</v>
      </c>
      <c r="V2567" t="str">
        <f t="shared" si="299"/>
        <v>Caledonia2017</v>
      </c>
      <c r="W2567" s="17">
        <f t="shared" si="300"/>
        <v>7</v>
      </c>
      <c r="X2567">
        <f t="shared" si="301"/>
        <v>101</v>
      </c>
      <c r="Y2567">
        <f t="shared" si="302"/>
        <v>102</v>
      </c>
      <c r="Z2567">
        <f t="shared" si="303"/>
        <v>89</v>
      </c>
      <c r="AA2567">
        <f t="shared" si="304"/>
        <v>0</v>
      </c>
    </row>
    <row r="2568" spans="1:27" x14ac:dyDescent="0.25">
      <c r="A2568" t="s">
        <v>26</v>
      </c>
      <c r="B2568" t="s">
        <v>26</v>
      </c>
      <c r="C2568" t="s">
        <v>26</v>
      </c>
      <c r="E2568">
        <v>2017</v>
      </c>
      <c r="F2568">
        <v>5</v>
      </c>
      <c r="G2568">
        <v>347</v>
      </c>
      <c r="H2568">
        <v>4</v>
      </c>
      <c r="I2568">
        <v>5</v>
      </c>
      <c r="J2568">
        <v>4</v>
      </c>
      <c r="K2568">
        <v>4</v>
      </c>
      <c r="L2568" t="s">
        <v>150</v>
      </c>
      <c r="M2568">
        <v>0</v>
      </c>
      <c r="N2568">
        <v>1</v>
      </c>
      <c r="O2568">
        <v>1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f t="shared" si="298"/>
        <v>0</v>
      </c>
      <c r="V2568" t="str">
        <f t="shared" si="299"/>
        <v>Caledonia2017</v>
      </c>
      <c r="W2568" s="17">
        <f t="shared" si="300"/>
        <v>7</v>
      </c>
      <c r="X2568">
        <f t="shared" si="301"/>
        <v>101</v>
      </c>
      <c r="Y2568">
        <f t="shared" si="302"/>
        <v>102</v>
      </c>
      <c r="Z2568">
        <f t="shared" si="303"/>
        <v>89</v>
      </c>
      <c r="AA2568">
        <f t="shared" si="304"/>
        <v>0</v>
      </c>
    </row>
    <row r="2569" spans="1:27" x14ac:dyDescent="0.25">
      <c r="A2569" t="s">
        <v>26</v>
      </c>
      <c r="B2569" t="s">
        <v>26</v>
      </c>
      <c r="C2569" t="s">
        <v>26</v>
      </c>
      <c r="E2569">
        <v>2017</v>
      </c>
      <c r="F2569">
        <v>6</v>
      </c>
      <c r="G2569">
        <v>120</v>
      </c>
      <c r="H2569">
        <v>3</v>
      </c>
      <c r="I2569">
        <v>5</v>
      </c>
      <c r="J2569">
        <v>3</v>
      </c>
      <c r="K2569">
        <v>4</v>
      </c>
      <c r="L2569" t="s">
        <v>150</v>
      </c>
      <c r="M2569">
        <v>0</v>
      </c>
      <c r="N2569">
        <v>1</v>
      </c>
      <c r="O2569">
        <v>0</v>
      </c>
      <c r="P2569">
        <v>0</v>
      </c>
      <c r="Q2569">
        <v>0</v>
      </c>
      <c r="R2569">
        <v>0</v>
      </c>
      <c r="S2569">
        <v>0</v>
      </c>
      <c r="T2569">
        <v>0</v>
      </c>
      <c r="U2569">
        <f t="shared" si="298"/>
        <v>0</v>
      </c>
      <c r="V2569" t="str">
        <f t="shared" si="299"/>
        <v>Caledonia2017</v>
      </c>
      <c r="W2569" s="17">
        <f t="shared" si="300"/>
        <v>7</v>
      </c>
      <c r="X2569">
        <f t="shared" si="301"/>
        <v>101</v>
      </c>
      <c r="Y2569">
        <f t="shared" si="302"/>
        <v>102</v>
      </c>
      <c r="Z2569">
        <f t="shared" si="303"/>
        <v>89</v>
      </c>
      <c r="AA2569">
        <f t="shared" si="304"/>
        <v>0</v>
      </c>
    </row>
    <row r="2570" spans="1:27" x14ac:dyDescent="0.25">
      <c r="A2570" t="s">
        <v>26</v>
      </c>
      <c r="B2570" t="s">
        <v>26</v>
      </c>
      <c r="C2570" t="s">
        <v>26</v>
      </c>
      <c r="E2570">
        <v>2017</v>
      </c>
      <c r="F2570">
        <v>7</v>
      </c>
      <c r="G2570">
        <v>323</v>
      </c>
      <c r="H2570">
        <v>4</v>
      </c>
      <c r="I2570">
        <v>5</v>
      </c>
      <c r="J2570">
        <v>6</v>
      </c>
      <c r="K2570">
        <v>4</v>
      </c>
      <c r="L2570" t="s">
        <v>150</v>
      </c>
      <c r="M2570">
        <v>0</v>
      </c>
      <c r="N2570">
        <v>0</v>
      </c>
      <c r="O2570">
        <v>1</v>
      </c>
      <c r="P2570">
        <v>0</v>
      </c>
      <c r="Q2570">
        <v>0</v>
      </c>
      <c r="R2570">
        <v>0</v>
      </c>
      <c r="S2570">
        <v>0</v>
      </c>
      <c r="T2570">
        <v>0</v>
      </c>
      <c r="U2570">
        <f t="shared" si="298"/>
        <v>0</v>
      </c>
      <c r="V2570" t="str">
        <f t="shared" si="299"/>
        <v>Caledonia2017</v>
      </c>
      <c r="W2570" s="17">
        <f t="shared" si="300"/>
        <v>7</v>
      </c>
      <c r="X2570">
        <f t="shared" si="301"/>
        <v>101</v>
      </c>
      <c r="Y2570">
        <f t="shared" si="302"/>
        <v>102</v>
      </c>
      <c r="Z2570">
        <f t="shared" si="303"/>
        <v>89</v>
      </c>
      <c r="AA2570">
        <f t="shared" si="304"/>
        <v>0</v>
      </c>
    </row>
    <row r="2571" spans="1:27" x14ac:dyDescent="0.25">
      <c r="A2571" t="s">
        <v>26</v>
      </c>
      <c r="B2571" t="s">
        <v>26</v>
      </c>
      <c r="C2571" t="s">
        <v>26</v>
      </c>
      <c r="E2571">
        <v>2017</v>
      </c>
      <c r="F2571">
        <v>8</v>
      </c>
      <c r="G2571">
        <v>477</v>
      </c>
      <c r="H2571">
        <v>5</v>
      </c>
      <c r="I2571">
        <v>6</v>
      </c>
      <c r="J2571">
        <v>5</v>
      </c>
      <c r="K2571">
        <v>5</v>
      </c>
      <c r="L2571" t="s">
        <v>150</v>
      </c>
      <c r="M2571">
        <v>0</v>
      </c>
      <c r="N2571">
        <v>1</v>
      </c>
      <c r="O2571">
        <v>1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f t="shared" si="298"/>
        <v>0</v>
      </c>
      <c r="V2571" t="str">
        <f t="shared" si="299"/>
        <v>Caledonia2017</v>
      </c>
      <c r="W2571" s="17">
        <f t="shared" si="300"/>
        <v>7</v>
      </c>
      <c r="X2571">
        <f t="shared" si="301"/>
        <v>101</v>
      </c>
      <c r="Y2571">
        <f t="shared" si="302"/>
        <v>102</v>
      </c>
      <c r="Z2571">
        <f t="shared" si="303"/>
        <v>89</v>
      </c>
      <c r="AA2571">
        <f t="shared" si="304"/>
        <v>0</v>
      </c>
    </row>
    <row r="2572" spans="1:27" x14ac:dyDescent="0.25">
      <c r="A2572" t="s">
        <v>26</v>
      </c>
      <c r="B2572" t="s">
        <v>26</v>
      </c>
      <c r="C2572" t="s">
        <v>26</v>
      </c>
      <c r="E2572">
        <v>2017</v>
      </c>
      <c r="F2572">
        <v>9</v>
      </c>
      <c r="G2572">
        <v>92</v>
      </c>
      <c r="H2572">
        <v>3</v>
      </c>
      <c r="I2572">
        <v>4</v>
      </c>
      <c r="J2572">
        <v>4</v>
      </c>
      <c r="K2572">
        <v>4</v>
      </c>
      <c r="L2572" t="s">
        <v>150</v>
      </c>
      <c r="M2572">
        <v>0</v>
      </c>
      <c r="N2572">
        <v>0</v>
      </c>
      <c r="O2572">
        <v>0</v>
      </c>
      <c r="P2572">
        <v>0</v>
      </c>
      <c r="Q2572">
        <v>0</v>
      </c>
      <c r="R2572">
        <v>0</v>
      </c>
      <c r="S2572">
        <v>0</v>
      </c>
      <c r="T2572">
        <v>0</v>
      </c>
      <c r="U2572">
        <f t="shared" si="298"/>
        <v>0</v>
      </c>
      <c r="V2572" t="str">
        <f t="shared" si="299"/>
        <v>Caledonia2017</v>
      </c>
      <c r="W2572" s="17">
        <f t="shared" si="300"/>
        <v>7</v>
      </c>
      <c r="X2572">
        <f t="shared" si="301"/>
        <v>101</v>
      </c>
      <c r="Y2572">
        <f t="shared" si="302"/>
        <v>102</v>
      </c>
      <c r="Z2572">
        <f t="shared" si="303"/>
        <v>89</v>
      </c>
      <c r="AA2572">
        <f t="shared" si="304"/>
        <v>0</v>
      </c>
    </row>
    <row r="2573" spans="1:27" x14ac:dyDescent="0.25">
      <c r="A2573" t="s">
        <v>26</v>
      </c>
      <c r="B2573" t="s">
        <v>26</v>
      </c>
      <c r="C2573" t="s">
        <v>26</v>
      </c>
      <c r="E2573">
        <v>2017</v>
      </c>
      <c r="F2573">
        <v>10</v>
      </c>
      <c r="G2573">
        <v>518</v>
      </c>
      <c r="H2573">
        <v>5</v>
      </c>
      <c r="I2573">
        <v>8</v>
      </c>
      <c r="J2573">
        <v>8</v>
      </c>
      <c r="K2573">
        <v>7</v>
      </c>
      <c r="L2573" t="s">
        <v>150</v>
      </c>
      <c r="M2573">
        <v>0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f t="shared" si="298"/>
        <v>0</v>
      </c>
      <c r="V2573" t="str">
        <f t="shared" si="299"/>
        <v>Caledonia2017</v>
      </c>
      <c r="W2573" s="17">
        <f t="shared" si="300"/>
        <v>7</v>
      </c>
      <c r="X2573">
        <f t="shared" si="301"/>
        <v>101</v>
      </c>
      <c r="Y2573">
        <f t="shared" si="302"/>
        <v>102</v>
      </c>
      <c r="Z2573">
        <f t="shared" si="303"/>
        <v>89</v>
      </c>
      <c r="AA2573">
        <f t="shared" si="304"/>
        <v>0</v>
      </c>
    </row>
    <row r="2574" spans="1:27" x14ac:dyDescent="0.25">
      <c r="A2574" t="s">
        <v>26</v>
      </c>
      <c r="B2574" t="s">
        <v>26</v>
      </c>
      <c r="C2574" t="s">
        <v>26</v>
      </c>
      <c r="E2574">
        <v>2017</v>
      </c>
      <c r="F2574">
        <v>11</v>
      </c>
      <c r="G2574">
        <v>150</v>
      </c>
      <c r="H2574">
        <v>3</v>
      </c>
      <c r="I2574">
        <v>4</v>
      </c>
      <c r="J2574">
        <v>6</v>
      </c>
      <c r="K2574">
        <v>4</v>
      </c>
      <c r="L2574" t="s">
        <v>150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f t="shared" si="298"/>
        <v>0</v>
      </c>
      <c r="V2574" t="str">
        <f t="shared" si="299"/>
        <v>Caledonia2017</v>
      </c>
      <c r="W2574" s="17">
        <f t="shared" si="300"/>
        <v>7</v>
      </c>
      <c r="X2574">
        <f t="shared" si="301"/>
        <v>101</v>
      </c>
      <c r="Y2574">
        <f t="shared" si="302"/>
        <v>102</v>
      </c>
      <c r="Z2574">
        <f t="shared" si="303"/>
        <v>89</v>
      </c>
      <c r="AA2574">
        <f t="shared" si="304"/>
        <v>0</v>
      </c>
    </row>
    <row r="2575" spans="1:27" x14ac:dyDescent="0.25">
      <c r="A2575" t="s">
        <v>26</v>
      </c>
      <c r="B2575" t="s">
        <v>26</v>
      </c>
      <c r="C2575" t="s">
        <v>26</v>
      </c>
      <c r="E2575">
        <v>2017</v>
      </c>
      <c r="F2575">
        <v>12</v>
      </c>
      <c r="G2575">
        <v>384</v>
      </c>
      <c r="H2575">
        <v>4</v>
      </c>
      <c r="I2575">
        <v>8</v>
      </c>
      <c r="J2575">
        <v>7</v>
      </c>
      <c r="K2575">
        <v>5</v>
      </c>
      <c r="L2575" t="s">
        <v>150</v>
      </c>
      <c r="M2575">
        <v>0</v>
      </c>
      <c r="N2575">
        <v>0</v>
      </c>
      <c r="O2575">
        <v>0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f t="shared" si="298"/>
        <v>0</v>
      </c>
      <c r="V2575" t="str">
        <f t="shared" si="299"/>
        <v>Caledonia2017</v>
      </c>
      <c r="W2575" s="17">
        <f t="shared" si="300"/>
        <v>7</v>
      </c>
      <c r="X2575">
        <f t="shared" si="301"/>
        <v>101</v>
      </c>
      <c r="Y2575">
        <f t="shared" si="302"/>
        <v>102</v>
      </c>
      <c r="Z2575">
        <f t="shared" si="303"/>
        <v>89</v>
      </c>
      <c r="AA2575">
        <f t="shared" si="304"/>
        <v>0</v>
      </c>
    </row>
    <row r="2576" spans="1:27" x14ac:dyDescent="0.25">
      <c r="A2576" t="s">
        <v>26</v>
      </c>
      <c r="B2576" t="s">
        <v>26</v>
      </c>
      <c r="C2576" t="s">
        <v>26</v>
      </c>
      <c r="E2576">
        <v>2017</v>
      </c>
      <c r="F2576">
        <v>13</v>
      </c>
      <c r="G2576">
        <v>354</v>
      </c>
      <c r="H2576">
        <v>4</v>
      </c>
      <c r="I2576">
        <v>8</v>
      </c>
      <c r="J2576">
        <v>4</v>
      </c>
      <c r="K2576">
        <v>5</v>
      </c>
      <c r="L2576" t="s">
        <v>150</v>
      </c>
      <c r="M2576">
        <v>0</v>
      </c>
      <c r="N2576">
        <v>1</v>
      </c>
      <c r="O2576">
        <v>0</v>
      </c>
      <c r="P2576">
        <v>0</v>
      </c>
      <c r="Q2576">
        <v>0</v>
      </c>
      <c r="R2576">
        <v>0</v>
      </c>
      <c r="S2576">
        <v>0</v>
      </c>
      <c r="T2576">
        <v>0</v>
      </c>
      <c r="U2576">
        <f t="shared" si="298"/>
        <v>0</v>
      </c>
      <c r="V2576" t="str">
        <f t="shared" si="299"/>
        <v>Caledonia2017</v>
      </c>
      <c r="W2576" s="17">
        <f t="shared" si="300"/>
        <v>7</v>
      </c>
      <c r="X2576">
        <f t="shared" si="301"/>
        <v>101</v>
      </c>
      <c r="Y2576">
        <f t="shared" si="302"/>
        <v>102</v>
      </c>
      <c r="Z2576">
        <f t="shared" si="303"/>
        <v>89</v>
      </c>
      <c r="AA2576">
        <f t="shared" si="304"/>
        <v>0</v>
      </c>
    </row>
    <row r="2577" spans="1:27" x14ac:dyDescent="0.25">
      <c r="A2577" t="s">
        <v>26</v>
      </c>
      <c r="B2577" t="s">
        <v>26</v>
      </c>
      <c r="C2577" t="s">
        <v>26</v>
      </c>
      <c r="E2577">
        <v>2017</v>
      </c>
      <c r="F2577">
        <v>14</v>
      </c>
      <c r="G2577">
        <v>343</v>
      </c>
      <c r="H2577">
        <v>4</v>
      </c>
      <c r="I2577">
        <v>5</v>
      </c>
      <c r="J2577">
        <v>5</v>
      </c>
      <c r="K2577">
        <v>5</v>
      </c>
      <c r="L2577" t="s">
        <v>150</v>
      </c>
      <c r="M2577">
        <v>0</v>
      </c>
      <c r="N2577">
        <v>0</v>
      </c>
      <c r="O2577">
        <v>0</v>
      </c>
      <c r="P2577">
        <v>0</v>
      </c>
      <c r="Q2577">
        <v>0</v>
      </c>
      <c r="R2577">
        <v>0</v>
      </c>
      <c r="S2577">
        <v>0</v>
      </c>
      <c r="T2577">
        <v>0</v>
      </c>
      <c r="U2577">
        <f t="shared" si="298"/>
        <v>0</v>
      </c>
      <c r="V2577" t="str">
        <f t="shared" si="299"/>
        <v>Caledonia2017</v>
      </c>
      <c r="W2577" s="17">
        <f t="shared" si="300"/>
        <v>7</v>
      </c>
      <c r="X2577">
        <f t="shared" si="301"/>
        <v>101</v>
      </c>
      <c r="Y2577">
        <f t="shared" si="302"/>
        <v>102</v>
      </c>
      <c r="Z2577">
        <f t="shared" si="303"/>
        <v>89</v>
      </c>
      <c r="AA2577">
        <f t="shared" si="304"/>
        <v>0</v>
      </c>
    </row>
    <row r="2578" spans="1:27" x14ac:dyDescent="0.25">
      <c r="A2578" t="s">
        <v>26</v>
      </c>
      <c r="B2578" t="s">
        <v>26</v>
      </c>
      <c r="C2578" t="s">
        <v>26</v>
      </c>
      <c r="E2578">
        <v>2017</v>
      </c>
      <c r="F2578">
        <v>15</v>
      </c>
      <c r="G2578">
        <v>423</v>
      </c>
      <c r="H2578">
        <v>4</v>
      </c>
      <c r="I2578">
        <v>4</v>
      </c>
      <c r="J2578">
        <v>7</v>
      </c>
      <c r="K2578">
        <v>5</v>
      </c>
      <c r="L2578" t="s">
        <v>150</v>
      </c>
      <c r="M2578">
        <v>1</v>
      </c>
      <c r="N2578">
        <v>0</v>
      </c>
      <c r="O2578">
        <v>0</v>
      </c>
      <c r="P2578">
        <v>0</v>
      </c>
      <c r="Q2578">
        <v>0</v>
      </c>
      <c r="R2578">
        <v>0</v>
      </c>
      <c r="S2578">
        <v>0</v>
      </c>
      <c r="T2578">
        <v>0</v>
      </c>
      <c r="U2578">
        <f t="shared" si="298"/>
        <v>0</v>
      </c>
      <c r="V2578" t="str">
        <f t="shared" si="299"/>
        <v>Caledonia2017</v>
      </c>
      <c r="W2578" s="17">
        <f t="shared" si="300"/>
        <v>7</v>
      </c>
      <c r="X2578">
        <f t="shared" si="301"/>
        <v>101</v>
      </c>
      <c r="Y2578">
        <f t="shared" si="302"/>
        <v>102</v>
      </c>
      <c r="Z2578">
        <f t="shared" si="303"/>
        <v>89</v>
      </c>
      <c r="AA2578">
        <f t="shared" si="304"/>
        <v>0</v>
      </c>
    </row>
    <row r="2579" spans="1:27" x14ac:dyDescent="0.25">
      <c r="A2579" t="s">
        <v>26</v>
      </c>
      <c r="B2579" t="s">
        <v>26</v>
      </c>
      <c r="C2579" t="s">
        <v>26</v>
      </c>
      <c r="E2579">
        <v>2017</v>
      </c>
      <c r="F2579">
        <v>16</v>
      </c>
      <c r="G2579">
        <v>375</v>
      </c>
      <c r="H2579">
        <v>4</v>
      </c>
      <c r="I2579">
        <v>5</v>
      </c>
      <c r="J2579">
        <v>5</v>
      </c>
      <c r="K2579">
        <v>5</v>
      </c>
      <c r="L2579" t="s">
        <v>150</v>
      </c>
      <c r="M2579">
        <v>0</v>
      </c>
      <c r="N2579">
        <v>0</v>
      </c>
      <c r="O2579">
        <v>0</v>
      </c>
      <c r="P2579">
        <v>0</v>
      </c>
      <c r="Q2579">
        <v>0</v>
      </c>
      <c r="R2579">
        <v>0</v>
      </c>
      <c r="S2579">
        <v>0</v>
      </c>
      <c r="T2579">
        <v>0</v>
      </c>
      <c r="U2579">
        <f t="shared" si="298"/>
        <v>0</v>
      </c>
      <c r="V2579" t="str">
        <f t="shared" si="299"/>
        <v>Caledonia2017</v>
      </c>
      <c r="W2579" s="17">
        <f t="shared" si="300"/>
        <v>7</v>
      </c>
      <c r="X2579">
        <f t="shared" si="301"/>
        <v>101</v>
      </c>
      <c r="Y2579">
        <f t="shared" si="302"/>
        <v>102</v>
      </c>
      <c r="Z2579">
        <f t="shared" si="303"/>
        <v>89</v>
      </c>
      <c r="AA2579">
        <f t="shared" si="304"/>
        <v>0</v>
      </c>
    </row>
    <row r="2580" spans="1:27" x14ac:dyDescent="0.25">
      <c r="A2580" t="s">
        <v>26</v>
      </c>
      <c r="B2580" t="s">
        <v>26</v>
      </c>
      <c r="C2580" t="s">
        <v>26</v>
      </c>
      <c r="E2580">
        <v>2017</v>
      </c>
      <c r="F2580">
        <v>17</v>
      </c>
      <c r="G2580">
        <v>132</v>
      </c>
      <c r="H2580">
        <v>3</v>
      </c>
      <c r="I2580">
        <v>3</v>
      </c>
      <c r="J2580">
        <v>4</v>
      </c>
      <c r="K2580">
        <v>5</v>
      </c>
      <c r="L2580" t="s">
        <v>150</v>
      </c>
      <c r="M2580">
        <v>1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  <c r="T2580">
        <v>0</v>
      </c>
      <c r="U2580">
        <f t="shared" si="298"/>
        <v>0</v>
      </c>
      <c r="V2580" t="str">
        <f t="shared" si="299"/>
        <v>Caledonia2017</v>
      </c>
      <c r="W2580" s="17">
        <f t="shared" si="300"/>
        <v>7</v>
      </c>
      <c r="X2580">
        <f t="shared" si="301"/>
        <v>101</v>
      </c>
      <c r="Y2580">
        <f t="shared" si="302"/>
        <v>102</v>
      </c>
      <c r="Z2580">
        <f t="shared" si="303"/>
        <v>89</v>
      </c>
      <c r="AA2580">
        <f t="shared" si="304"/>
        <v>0</v>
      </c>
    </row>
    <row r="2581" spans="1:27" x14ac:dyDescent="0.25">
      <c r="A2581" t="s">
        <v>26</v>
      </c>
      <c r="B2581" t="s">
        <v>26</v>
      </c>
      <c r="C2581" t="s">
        <v>26</v>
      </c>
      <c r="E2581">
        <v>2017</v>
      </c>
      <c r="F2581">
        <v>18</v>
      </c>
      <c r="G2581">
        <v>362</v>
      </c>
      <c r="H2581">
        <v>4</v>
      </c>
      <c r="I2581">
        <v>7</v>
      </c>
      <c r="J2581">
        <v>14</v>
      </c>
      <c r="K2581">
        <v>6</v>
      </c>
      <c r="L2581" t="s">
        <v>150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f t="shared" si="298"/>
        <v>0</v>
      </c>
      <c r="V2581" t="str">
        <f t="shared" si="299"/>
        <v>Caledonia2017</v>
      </c>
      <c r="W2581" s="17">
        <f t="shared" si="300"/>
        <v>7</v>
      </c>
      <c r="X2581">
        <f t="shared" si="301"/>
        <v>101</v>
      </c>
      <c r="Y2581">
        <f t="shared" si="302"/>
        <v>102</v>
      </c>
      <c r="Z2581">
        <f t="shared" si="303"/>
        <v>89</v>
      </c>
      <c r="AA2581">
        <f t="shared" si="304"/>
        <v>0</v>
      </c>
    </row>
    <row r="2582" spans="1:27" x14ac:dyDescent="0.25">
      <c r="A2582" t="s">
        <v>22</v>
      </c>
      <c r="B2582" t="s">
        <v>22</v>
      </c>
      <c r="C2582" t="s">
        <v>22</v>
      </c>
      <c r="E2582">
        <v>2017</v>
      </c>
      <c r="F2582">
        <v>1</v>
      </c>
      <c r="G2582">
        <v>396</v>
      </c>
      <c r="H2582">
        <v>4</v>
      </c>
      <c r="I2582">
        <v>6</v>
      </c>
      <c r="J2582">
        <v>6</v>
      </c>
      <c r="K2582">
        <v>6</v>
      </c>
      <c r="L2582" t="s">
        <v>150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0</v>
      </c>
      <c r="T2582">
        <v>0</v>
      </c>
      <c r="U2582">
        <f t="shared" si="298"/>
        <v>0</v>
      </c>
      <c r="V2582" t="str">
        <f t="shared" si="299"/>
        <v>Grande Dunes2017</v>
      </c>
      <c r="W2582" s="17">
        <f t="shared" si="300"/>
        <v>14</v>
      </c>
      <c r="X2582">
        <f t="shared" si="301"/>
        <v>89</v>
      </c>
      <c r="Y2582">
        <f t="shared" si="302"/>
        <v>87</v>
      </c>
      <c r="Z2582">
        <f t="shared" si="303"/>
        <v>81</v>
      </c>
      <c r="AA2582">
        <f t="shared" si="304"/>
        <v>0</v>
      </c>
    </row>
    <row r="2583" spans="1:27" x14ac:dyDescent="0.25">
      <c r="A2583" t="s">
        <v>22</v>
      </c>
      <c r="B2583" t="s">
        <v>22</v>
      </c>
      <c r="C2583" t="s">
        <v>22</v>
      </c>
      <c r="E2583">
        <v>2017</v>
      </c>
      <c r="F2583">
        <v>2</v>
      </c>
      <c r="G2583">
        <v>137</v>
      </c>
      <c r="H2583">
        <v>3</v>
      </c>
      <c r="I2583">
        <v>5</v>
      </c>
      <c r="J2583">
        <v>4</v>
      </c>
      <c r="K2583">
        <v>2</v>
      </c>
      <c r="L2583" t="s">
        <v>150</v>
      </c>
      <c r="M2583">
        <v>0</v>
      </c>
      <c r="N2583">
        <v>0</v>
      </c>
      <c r="O2583">
        <v>0</v>
      </c>
      <c r="P2583">
        <v>0</v>
      </c>
      <c r="Q2583">
        <v>0</v>
      </c>
      <c r="R2583">
        <v>0</v>
      </c>
      <c r="S2583">
        <v>1</v>
      </c>
      <c r="T2583">
        <v>0</v>
      </c>
      <c r="U2583">
        <f t="shared" si="298"/>
        <v>1</v>
      </c>
      <c r="V2583" t="str">
        <f t="shared" si="299"/>
        <v>Grande Dunes2017</v>
      </c>
      <c r="W2583" s="17">
        <f t="shared" si="300"/>
        <v>14</v>
      </c>
      <c r="X2583">
        <f t="shared" si="301"/>
        <v>89</v>
      </c>
      <c r="Y2583">
        <f t="shared" si="302"/>
        <v>87</v>
      </c>
      <c r="Z2583">
        <f t="shared" si="303"/>
        <v>81</v>
      </c>
      <c r="AA2583">
        <f t="shared" si="304"/>
        <v>0</v>
      </c>
    </row>
    <row r="2584" spans="1:27" x14ac:dyDescent="0.25">
      <c r="A2584" t="s">
        <v>22</v>
      </c>
      <c r="B2584" t="s">
        <v>22</v>
      </c>
      <c r="C2584" t="s">
        <v>22</v>
      </c>
      <c r="E2584">
        <v>2017</v>
      </c>
      <c r="F2584">
        <v>3</v>
      </c>
      <c r="G2584">
        <v>378</v>
      </c>
      <c r="H2584">
        <v>4</v>
      </c>
      <c r="I2584">
        <v>4</v>
      </c>
      <c r="J2584">
        <v>7</v>
      </c>
      <c r="K2584">
        <v>3</v>
      </c>
      <c r="L2584" t="s">
        <v>150</v>
      </c>
      <c r="M2584">
        <v>1</v>
      </c>
      <c r="N2584">
        <v>0</v>
      </c>
      <c r="O2584">
        <v>0</v>
      </c>
      <c r="P2584">
        <v>0</v>
      </c>
      <c r="Q2584">
        <v>0</v>
      </c>
      <c r="R2584">
        <v>0</v>
      </c>
      <c r="S2584">
        <v>1</v>
      </c>
      <c r="T2584">
        <v>0</v>
      </c>
      <c r="U2584">
        <f t="shared" si="298"/>
        <v>1</v>
      </c>
      <c r="V2584" t="str">
        <f t="shared" si="299"/>
        <v>Grande Dunes2017</v>
      </c>
      <c r="W2584" s="17">
        <f t="shared" si="300"/>
        <v>14</v>
      </c>
      <c r="X2584">
        <f t="shared" si="301"/>
        <v>89</v>
      </c>
      <c r="Y2584">
        <f t="shared" si="302"/>
        <v>87</v>
      </c>
      <c r="Z2584">
        <f t="shared" si="303"/>
        <v>81</v>
      </c>
      <c r="AA2584">
        <f t="shared" si="304"/>
        <v>0</v>
      </c>
    </row>
    <row r="2585" spans="1:27" x14ac:dyDescent="0.25">
      <c r="A2585" t="s">
        <v>22</v>
      </c>
      <c r="B2585" t="s">
        <v>22</v>
      </c>
      <c r="C2585" t="s">
        <v>22</v>
      </c>
      <c r="E2585">
        <v>2017</v>
      </c>
      <c r="F2585">
        <v>4</v>
      </c>
      <c r="G2585">
        <v>506</v>
      </c>
      <c r="H2585">
        <v>5</v>
      </c>
      <c r="I2585">
        <v>5</v>
      </c>
      <c r="J2585">
        <v>5</v>
      </c>
      <c r="K2585">
        <v>5</v>
      </c>
      <c r="L2585" t="s">
        <v>150</v>
      </c>
      <c r="M2585">
        <v>1</v>
      </c>
      <c r="N2585">
        <v>1</v>
      </c>
      <c r="O2585">
        <v>1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f t="shared" si="298"/>
        <v>0</v>
      </c>
      <c r="V2585" t="str">
        <f t="shared" si="299"/>
        <v>Grande Dunes2017</v>
      </c>
      <c r="W2585" s="17">
        <f t="shared" si="300"/>
        <v>14</v>
      </c>
      <c r="X2585">
        <f t="shared" si="301"/>
        <v>89</v>
      </c>
      <c r="Y2585">
        <f t="shared" si="302"/>
        <v>87</v>
      </c>
      <c r="Z2585">
        <f t="shared" si="303"/>
        <v>81</v>
      </c>
      <c r="AA2585">
        <f t="shared" si="304"/>
        <v>0</v>
      </c>
    </row>
    <row r="2586" spans="1:27" x14ac:dyDescent="0.25">
      <c r="A2586" t="s">
        <v>22</v>
      </c>
      <c r="B2586" t="s">
        <v>22</v>
      </c>
      <c r="C2586" t="s">
        <v>22</v>
      </c>
      <c r="E2586">
        <v>2017</v>
      </c>
      <c r="F2586">
        <v>5</v>
      </c>
      <c r="G2586">
        <v>383</v>
      </c>
      <c r="H2586">
        <v>4</v>
      </c>
      <c r="I2586">
        <v>6</v>
      </c>
      <c r="J2586">
        <v>5</v>
      </c>
      <c r="K2586">
        <v>7</v>
      </c>
      <c r="L2586" t="s">
        <v>150</v>
      </c>
      <c r="M2586">
        <v>0</v>
      </c>
      <c r="N2586">
        <v>0</v>
      </c>
      <c r="O2586">
        <v>0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f t="shared" si="298"/>
        <v>0</v>
      </c>
      <c r="V2586" t="str">
        <f t="shared" si="299"/>
        <v>Grande Dunes2017</v>
      </c>
      <c r="W2586" s="17">
        <f t="shared" si="300"/>
        <v>14</v>
      </c>
      <c r="X2586">
        <f t="shared" si="301"/>
        <v>89</v>
      </c>
      <c r="Y2586">
        <f t="shared" si="302"/>
        <v>87</v>
      </c>
      <c r="Z2586">
        <f t="shared" si="303"/>
        <v>81</v>
      </c>
      <c r="AA2586">
        <f t="shared" si="304"/>
        <v>0</v>
      </c>
    </row>
    <row r="2587" spans="1:27" x14ac:dyDescent="0.25">
      <c r="A2587" t="s">
        <v>22</v>
      </c>
      <c r="B2587" t="s">
        <v>22</v>
      </c>
      <c r="C2587" t="s">
        <v>22</v>
      </c>
      <c r="E2587">
        <v>2017</v>
      </c>
      <c r="F2587">
        <v>6</v>
      </c>
      <c r="G2587">
        <v>305</v>
      </c>
      <c r="H2587">
        <v>4</v>
      </c>
      <c r="I2587">
        <v>5</v>
      </c>
      <c r="J2587">
        <v>5</v>
      </c>
      <c r="K2587">
        <v>4</v>
      </c>
      <c r="L2587" t="s">
        <v>150</v>
      </c>
      <c r="M2587">
        <v>0</v>
      </c>
      <c r="N2587">
        <v>0</v>
      </c>
      <c r="O2587">
        <v>1</v>
      </c>
      <c r="P2587">
        <v>0</v>
      </c>
      <c r="Q2587">
        <v>0</v>
      </c>
      <c r="R2587">
        <v>0</v>
      </c>
      <c r="S2587">
        <v>0</v>
      </c>
      <c r="T2587">
        <v>0</v>
      </c>
      <c r="U2587">
        <f t="shared" si="298"/>
        <v>0</v>
      </c>
      <c r="V2587" t="str">
        <f t="shared" si="299"/>
        <v>Grande Dunes2017</v>
      </c>
      <c r="W2587" s="17">
        <f t="shared" si="300"/>
        <v>14</v>
      </c>
      <c r="X2587">
        <f t="shared" si="301"/>
        <v>89</v>
      </c>
      <c r="Y2587">
        <f t="shared" si="302"/>
        <v>87</v>
      </c>
      <c r="Z2587">
        <f t="shared" si="303"/>
        <v>81</v>
      </c>
      <c r="AA2587">
        <f t="shared" si="304"/>
        <v>0</v>
      </c>
    </row>
    <row r="2588" spans="1:27" x14ac:dyDescent="0.25">
      <c r="A2588" t="s">
        <v>22</v>
      </c>
      <c r="B2588" t="s">
        <v>22</v>
      </c>
      <c r="C2588" t="s">
        <v>22</v>
      </c>
      <c r="E2588">
        <v>2017</v>
      </c>
      <c r="F2588">
        <v>7</v>
      </c>
      <c r="G2588">
        <v>495</v>
      </c>
      <c r="H2588">
        <v>5</v>
      </c>
      <c r="I2588">
        <v>4</v>
      </c>
      <c r="J2588">
        <v>5</v>
      </c>
      <c r="K2588">
        <v>5</v>
      </c>
      <c r="L2588" t="s">
        <v>150</v>
      </c>
      <c r="M2588">
        <v>0</v>
      </c>
      <c r="N2588">
        <v>1</v>
      </c>
      <c r="O2588">
        <v>1</v>
      </c>
      <c r="P2588">
        <v>0</v>
      </c>
      <c r="Q2588">
        <v>1</v>
      </c>
      <c r="R2588">
        <v>0</v>
      </c>
      <c r="S2588">
        <v>0</v>
      </c>
      <c r="T2588">
        <v>0</v>
      </c>
      <c r="U2588">
        <f t="shared" si="298"/>
        <v>1</v>
      </c>
      <c r="V2588" t="str">
        <f t="shared" si="299"/>
        <v>Grande Dunes2017</v>
      </c>
      <c r="W2588" s="17">
        <f t="shared" si="300"/>
        <v>14</v>
      </c>
      <c r="X2588">
        <f t="shared" si="301"/>
        <v>89</v>
      </c>
      <c r="Y2588">
        <f t="shared" si="302"/>
        <v>87</v>
      </c>
      <c r="Z2588">
        <f t="shared" si="303"/>
        <v>81</v>
      </c>
      <c r="AA2588">
        <f t="shared" si="304"/>
        <v>0</v>
      </c>
    </row>
    <row r="2589" spans="1:27" x14ac:dyDescent="0.25">
      <c r="A2589" t="s">
        <v>22</v>
      </c>
      <c r="B2589" t="s">
        <v>22</v>
      </c>
      <c r="C2589" t="s">
        <v>22</v>
      </c>
      <c r="E2589">
        <v>2017</v>
      </c>
      <c r="F2589">
        <v>8</v>
      </c>
      <c r="G2589">
        <v>155</v>
      </c>
      <c r="H2589">
        <v>3</v>
      </c>
      <c r="I2589">
        <v>4</v>
      </c>
      <c r="J2589">
        <v>3</v>
      </c>
      <c r="K2589">
        <v>3</v>
      </c>
      <c r="L2589" t="s">
        <v>150</v>
      </c>
      <c r="M2589">
        <v>0</v>
      </c>
      <c r="N2589">
        <v>1</v>
      </c>
      <c r="O2589">
        <v>1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f t="shared" si="298"/>
        <v>0</v>
      </c>
      <c r="V2589" t="str">
        <f t="shared" si="299"/>
        <v>Grande Dunes2017</v>
      </c>
      <c r="W2589" s="17">
        <f t="shared" si="300"/>
        <v>14</v>
      </c>
      <c r="X2589">
        <f t="shared" si="301"/>
        <v>89</v>
      </c>
      <c r="Y2589">
        <f t="shared" si="302"/>
        <v>87</v>
      </c>
      <c r="Z2589">
        <f t="shared" si="303"/>
        <v>81</v>
      </c>
      <c r="AA2589">
        <f t="shared" si="304"/>
        <v>0</v>
      </c>
    </row>
    <row r="2590" spans="1:27" x14ac:dyDescent="0.25">
      <c r="A2590" t="s">
        <v>22</v>
      </c>
      <c r="B2590" t="s">
        <v>22</v>
      </c>
      <c r="C2590" t="s">
        <v>22</v>
      </c>
      <c r="E2590">
        <v>2017</v>
      </c>
      <c r="F2590">
        <v>9</v>
      </c>
      <c r="G2590">
        <v>386</v>
      </c>
      <c r="H2590">
        <v>4</v>
      </c>
      <c r="I2590">
        <v>6</v>
      </c>
      <c r="J2590">
        <v>4</v>
      </c>
      <c r="K2590">
        <v>5</v>
      </c>
      <c r="L2590" t="s">
        <v>150</v>
      </c>
      <c r="M2590">
        <v>0</v>
      </c>
      <c r="N2590">
        <v>1</v>
      </c>
      <c r="O2590">
        <v>0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f t="shared" si="298"/>
        <v>0</v>
      </c>
      <c r="V2590" t="str">
        <f t="shared" si="299"/>
        <v>Grande Dunes2017</v>
      </c>
      <c r="W2590" s="17">
        <f t="shared" si="300"/>
        <v>14</v>
      </c>
      <c r="X2590">
        <f t="shared" si="301"/>
        <v>89</v>
      </c>
      <c r="Y2590">
        <f t="shared" si="302"/>
        <v>87</v>
      </c>
      <c r="Z2590">
        <f t="shared" si="303"/>
        <v>81</v>
      </c>
      <c r="AA2590">
        <f t="shared" si="304"/>
        <v>0</v>
      </c>
    </row>
    <row r="2591" spans="1:27" x14ac:dyDescent="0.25">
      <c r="A2591" t="s">
        <v>22</v>
      </c>
      <c r="B2591" t="s">
        <v>22</v>
      </c>
      <c r="C2591" t="s">
        <v>22</v>
      </c>
      <c r="E2591">
        <v>2017</v>
      </c>
      <c r="F2591">
        <v>10</v>
      </c>
      <c r="G2591">
        <v>385</v>
      </c>
      <c r="H2591">
        <v>4</v>
      </c>
      <c r="I2591">
        <v>6</v>
      </c>
      <c r="J2591">
        <v>6</v>
      </c>
      <c r="K2591">
        <v>4</v>
      </c>
      <c r="L2591" t="s">
        <v>150</v>
      </c>
      <c r="M2591">
        <v>0</v>
      </c>
      <c r="N2591">
        <v>0</v>
      </c>
      <c r="O2591">
        <v>1</v>
      </c>
      <c r="P2591">
        <v>0</v>
      </c>
      <c r="Q2591">
        <v>0</v>
      </c>
      <c r="R2591">
        <v>0</v>
      </c>
      <c r="S2591">
        <v>0</v>
      </c>
      <c r="T2591">
        <v>0</v>
      </c>
      <c r="U2591">
        <f t="shared" si="298"/>
        <v>0</v>
      </c>
      <c r="V2591" t="str">
        <f t="shared" si="299"/>
        <v>Grande Dunes2017</v>
      </c>
      <c r="W2591" s="17">
        <f t="shared" si="300"/>
        <v>14</v>
      </c>
      <c r="X2591">
        <f t="shared" si="301"/>
        <v>89</v>
      </c>
      <c r="Y2591">
        <f t="shared" si="302"/>
        <v>87</v>
      </c>
      <c r="Z2591">
        <f t="shared" si="303"/>
        <v>81</v>
      </c>
      <c r="AA2591">
        <f t="shared" si="304"/>
        <v>0</v>
      </c>
    </row>
    <row r="2592" spans="1:27" x14ac:dyDescent="0.25">
      <c r="A2592" t="s">
        <v>22</v>
      </c>
      <c r="B2592" t="s">
        <v>22</v>
      </c>
      <c r="C2592" t="s">
        <v>22</v>
      </c>
      <c r="E2592">
        <v>2017</v>
      </c>
      <c r="F2592">
        <v>11</v>
      </c>
      <c r="G2592">
        <v>124</v>
      </c>
      <c r="H2592">
        <v>3</v>
      </c>
      <c r="I2592">
        <v>3</v>
      </c>
      <c r="J2592">
        <v>3</v>
      </c>
      <c r="K2592">
        <v>3</v>
      </c>
      <c r="L2592" t="s">
        <v>150</v>
      </c>
      <c r="M2592">
        <v>1</v>
      </c>
      <c r="N2592">
        <v>1</v>
      </c>
      <c r="O2592">
        <v>1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f t="shared" si="298"/>
        <v>0</v>
      </c>
      <c r="V2592" t="str">
        <f t="shared" si="299"/>
        <v>Grande Dunes2017</v>
      </c>
      <c r="W2592" s="17">
        <f t="shared" si="300"/>
        <v>14</v>
      </c>
      <c r="X2592">
        <f t="shared" si="301"/>
        <v>89</v>
      </c>
      <c r="Y2592">
        <f t="shared" si="302"/>
        <v>87</v>
      </c>
      <c r="Z2592">
        <f t="shared" si="303"/>
        <v>81</v>
      </c>
      <c r="AA2592">
        <f t="shared" si="304"/>
        <v>0</v>
      </c>
    </row>
    <row r="2593" spans="1:27" x14ac:dyDescent="0.25">
      <c r="A2593" t="s">
        <v>22</v>
      </c>
      <c r="B2593" t="s">
        <v>22</v>
      </c>
      <c r="C2593" t="s">
        <v>22</v>
      </c>
      <c r="E2593">
        <v>2017</v>
      </c>
      <c r="F2593">
        <v>12</v>
      </c>
      <c r="G2593">
        <v>350</v>
      </c>
      <c r="H2593">
        <v>4</v>
      </c>
      <c r="I2593">
        <v>4</v>
      </c>
      <c r="J2593">
        <v>4</v>
      </c>
      <c r="K2593">
        <v>4</v>
      </c>
      <c r="L2593" t="s">
        <v>150</v>
      </c>
      <c r="M2593">
        <v>1</v>
      </c>
      <c r="N2593">
        <v>1</v>
      </c>
      <c r="O2593">
        <v>1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f t="shared" si="298"/>
        <v>0</v>
      </c>
      <c r="V2593" t="str">
        <f t="shared" si="299"/>
        <v>Grande Dunes2017</v>
      </c>
      <c r="W2593" s="17">
        <f t="shared" si="300"/>
        <v>14</v>
      </c>
      <c r="X2593">
        <f t="shared" si="301"/>
        <v>89</v>
      </c>
      <c r="Y2593">
        <f t="shared" si="302"/>
        <v>87</v>
      </c>
      <c r="Z2593">
        <f t="shared" si="303"/>
        <v>81</v>
      </c>
      <c r="AA2593">
        <f t="shared" si="304"/>
        <v>0</v>
      </c>
    </row>
    <row r="2594" spans="1:27" x14ac:dyDescent="0.25">
      <c r="A2594" t="s">
        <v>22</v>
      </c>
      <c r="B2594" t="s">
        <v>22</v>
      </c>
      <c r="C2594" t="s">
        <v>22</v>
      </c>
      <c r="E2594">
        <v>2017</v>
      </c>
      <c r="F2594">
        <v>13</v>
      </c>
      <c r="G2594">
        <v>499</v>
      </c>
      <c r="H2594">
        <v>5</v>
      </c>
      <c r="I2594">
        <v>6</v>
      </c>
      <c r="J2594">
        <v>7</v>
      </c>
      <c r="K2594">
        <v>5</v>
      </c>
      <c r="L2594" t="s">
        <v>150</v>
      </c>
      <c r="M2594">
        <v>0</v>
      </c>
      <c r="N2594">
        <v>0</v>
      </c>
      <c r="O2594">
        <v>1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f t="shared" si="298"/>
        <v>0</v>
      </c>
      <c r="V2594" t="str">
        <f t="shared" si="299"/>
        <v>Grande Dunes2017</v>
      </c>
      <c r="W2594" s="17">
        <f t="shared" si="300"/>
        <v>14</v>
      </c>
      <c r="X2594">
        <f t="shared" si="301"/>
        <v>89</v>
      </c>
      <c r="Y2594">
        <f t="shared" si="302"/>
        <v>87</v>
      </c>
      <c r="Z2594">
        <f t="shared" si="303"/>
        <v>81</v>
      </c>
      <c r="AA2594">
        <f t="shared" si="304"/>
        <v>0</v>
      </c>
    </row>
    <row r="2595" spans="1:27" x14ac:dyDescent="0.25">
      <c r="A2595" t="s">
        <v>22</v>
      </c>
      <c r="B2595" t="s">
        <v>22</v>
      </c>
      <c r="C2595" t="s">
        <v>22</v>
      </c>
      <c r="E2595">
        <v>2017</v>
      </c>
      <c r="F2595">
        <v>14</v>
      </c>
      <c r="G2595">
        <v>158</v>
      </c>
      <c r="H2595">
        <v>3</v>
      </c>
      <c r="I2595">
        <v>4</v>
      </c>
      <c r="J2595">
        <v>4</v>
      </c>
      <c r="K2595">
        <v>5</v>
      </c>
      <c r="L2595" t="s">
        <v>150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f t="shared" si="298"/>
        <v>0</v>
      </c>
      <c r="V2595" t="str">
        <f t="shared" si="299"/>
        <v>Grande Dunes2017</v>
      </c>
      <c r="W2595" s="17">
        <f t="shared" si="300"/>
        <v>14</v>
      </c>
      <c r="X2595">
        <f t="shared" si="301"/>
        <v>89</v>
      </c>
      <c r="Y2595">
        <f t="shared" si="302"/>
        <v>87</v>
      </c>
      <c r="Z2595">
        <f t="shared" si="303"/>
        <v>81</v>
      </c>
      <c r="AA2595">
        <f t="shared" si="304"/>
        <v>0</v>
      </c>
    </row>
    <row r="2596" spans="1:27" x14ac:dyDescent="0.25">
      <c r="A2596" t="s">
        <v>22</v>
      </c>
      <c r="B2596" t="s">
        <v>22</v>
      </c>
      <c r="C2596" t="s">
        <v>22</v>
      </c>
      <c r="E2596">
        <v>2017</v>
      </c>
      <c r="F2596">
        <v>15</v>
      </c>
      <c r="G2596">
        <v>400</v>
      </c>
      <c r="H2596">
        <v>4</v>
      </c>
      <c r="I2596">
        <v>4</v>
      </c>
      <c r="J2596">
        <v>4</v>
      </c>
      <c r="K2596">
        <v>5</v>
      </c>
      <c r="L2596" t="s">
        <v>150</v>
      </c>
      <c r="M2596">
        <v>1</v>
      </c>
      <c r="N2596">
        <v>1</v>
      </c>
      <c r="O2596">
        <v>0</v>
      </c>
      <c r="P2596">
        <v>0</v>
      </c>
      <c r="Q2596">
        <v>0</v>
      </c>
      <c r="R2596">
        <v>0</v>
      </c>
      <c r="S2596">
        <v>0</v>
      </c>
      <c r="T2596">
        <v>0</v>
      </c>
      <c r="U2596">
        <f t="shared" si="298"/>
        <v>0</v>
      </c>
      <c r="V2596" t="str">
        <f t="shared" si="299"/>
        <v>Grande Dunes2017</v>
      </c>
      <c r="W2596" s="17">
        <f t="shared" si="300"/>
        <v>14</v>
      </c>
      <c r="X2596">
        <f t="shared" si="301"/>
        <v>89</v>
      </c>
      <c r="Y2596">
        <f t="shared" si="302"/>
        <v>87</v>
      </c>
      <c r="Z2596">
        <f t="shared" si="303"/>
        <v>81</v>
      </c>
      <c r="AA2596">
        <f t="shared" si="304"/>
        <v>0</v>
      </c>
    </row>
    <row r="2597" spans="1:27" x14ac:dyDescent="0.25">
      <c r="A2597" t="s">
        <v>22</v>
      </c>
      <c r="B2597" t="s">
        <v>22</v>
      </c>
      <c r="C2597" t="s">
        <v>22</v>
      </c>
      <c r="E2597">
        <v>2017</v>
      </c>
      <c r="F2597">
        <v>16</v>
      </c>
      <c r="G2597">
        <v>365</v>
      </c>
      <c r="H2597">
        <v>4</v>
      </c>
      <c r="I2597">
        <v>5</v>
      </c>
      <c r="J2597">
        <v>4</v>
      </c>
      <c r="K2597">
        <v>4</v>
      </c>
      <c r="L2597" t="s">
        <v>150</v>
      </c>
      <c r="M2597">
        <v>0</v>
      </c>
      <c r="N2597">
        <v>1</v>
      </c>
      <c r="O2597">
        <v>1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f t="shared" si="298"/>
        <v>0</v>
      </c>
      <c r="V2597" t="str">
        <f t="shared" si="299"/>
        <v>Grande Dunes2017</v>
      </c>
      <c r="W2597" s="17">
        <f t="shared" si="300"/>
        <v>14</v>
      </c>
      <c r="X2597">
        <f t="shared" si="301"/>
        <v>89</v>
      </c>
      <c r="Y2597">
        <f t="shared" si="302"/>
        <v>87</v>
      </c>
      <c r="Z2597">
        <f t="shared" si="303"/>
        <v>81</v>
      </c>
      <c r="AA2597">
        <f t="shared" si="304"/>
        <v>0</v>
      </c>
    </row>
    <row r="2598" spans="1:27" x14ac:dyDescent="0.25">
      <c r="A2598" t="s">
        <v>22</v>
      </c>
      <c r="B2598" t="s">
        <v>22</v>
      </c>
      <c r="C2598" t="s">
        <v>22</v>
      </c>
      <c r="E2598">
        <v>2017</v>
      </c>
      <c r="F2598">
        <v>17</v>
      </c>
      <c r="G2598">
        <v>477</v>
      </c>
      <c r="H2598">
        <v>5</v>
      </c>
      <c r="I2598">
        <v>6</v>
      </c>
      <c r="J2598">
        <v>6</v>
      </c>
      <c r="K2598">
        <v>6</v>
      </c>
      <c r="L2598" t="s">
        <v>150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f t="shared" si="298"/>
        <v>0</v>
      </c>
      <c r="V2598" t="str">
        <f t="shared" si="299"/>
        <v>Grande Dunes2017</v>
      </c>
      <c r="W2598" s="17">
        <f t="shared" si="300"/>
        <v>14</v>
      </c>
      <c r="X2598">
        <f t="shared" si="301"/>
        <v>89</v>
      </c>
      <c r="Y2598">
        <f t="shared" si="302"/>
        <v>87</v>
      </c>
      <c r="Z2598">
        <f t="shared" si="303"/>
        <v>81</v>
      </c>
      <c r="AA2598">
        <f t="shared" si="304"/>
        <v>0</v>
      </c>
    </row>
    <row r="2599" spans="1:27" x14ac:dyDescent="0.25">
      <c r="A2599" t="s">
        <v>22</v>
      </c>
      <c r="B2599" t="s">
        <v>22</v>
      </c>
      <c r="C2599" t="s">
        <v>22</v>
      </c>
      <c r="E2599">
        <v>2017</v>
      </c>
      <c r="F2599">
        <v>18</v>
      </c>
      <c r="G2599">
        <v>373</v>
      </c>
      <c r="H2599">
        <v>4</v>
      </c>
      <c r="I2599">
        <v>6</v>
      </c>
      <c r="J2599">
        <v>5</v>
      </c>
      <c r="K2599">
        <v>5</v>
      </c>
      <c r="L2599" t="s">
        <v>150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f t="shared" si="298"/>
        <v>0</v>
      </c>
      <c r="V2599" t="str">
        <f t="shared" si="299"/>
        <v>Grande Dunes2017</v>
      </c>
      <c r="W2599" s="17">
        <f t="shared" si="300"/>
        <v>14</v>
      </c>
      <c r="X2599">
        <f t="shared" si="301"/>
        <v>89</v>
      </c>
      <c r="Y2599">
        <f t="shared" si="302"/>
        <v>87</v>
      </c>
      <c r="Z2599">
        <f t="shared" si="303"/>
        <v>81</v>
      </c>
      <c r="AA2599">
        <f t="shared" si="304"/>
        <v>0</v>
      </c>
    </row>
    <row r="2600" spans="1:27" x14ac:dyDescent="0.25">
      <c r="A2600" t="s">
        <v>135</v>
      </c>
      <c r="B2600" t="s">
        <v>143</v>
      </c>
      <c r="C2600" t="s">
        <v>135</v>
      </c>
      <c r="E2600">
        <v>2018</v>
      </c>
      <c r="F2600">
        <v>1</v>
      </c>
      <c r="G2600">
        <v>363</v>
      </c>
      <c r="H2600">
        <v>4</v>
      </c>
      <c r="I2600">
        <v>8</v>
      </c>
      <c r="J2600">
        <v>5</v>
      </c>
      <c r="K2600">
        <v>8</v>
      </c>
      <c r="L2600">
        <v>4</v>
      </c>
      <c r="M2600">
        <v>0</v>
      </c>
      <c r="N2600">
        <v>0</v>
      </c>
      <c r="O2600">
        <v>0</v>
      </c>
      <c r="P2600">
        <v>1</v>
      </c>
      <c r="Q2600">
        <v>0</v>
      </c>
      <c r="R2600">
        <v>0</v>
      </c>
      <c r="S2600">
        <v>0</v>
      </c>
      <c r="T2600">
        <v>0</v>
      </c>
      <c r="U2600">
        <f>SUM(Q2600:T2600)</f>
        <v>0</v>
      </c>
      <c r="V2600" t="str">
        <f>A2600&amp;E2600</f>
        <v>Reflection Bay2018</v>
      </c>
      <c r="W2600" s="17">
        <f>COUNTIF($C:$C,C2600)/18</f>
        <v>2</v>
      </c>
      <c r="X2600">
        <f t="shared" si="301"/>
        <v>110</v>
      </c>
      <c r="Y2600">
        <f t="shared" si="302"/>
        <v>95</v>
      </c>
      <c r="Z2600">
        <f t="shared" si="303"/>
        <v>97</v>
      </c>
      <c r="AA2600">
        <f t="shared" si="304"/>
        <v>81</v>
      </c>
    </row>
    <row r="2601" spans="1:27" x14ac:dyDescent="0.25">
      <c r="A2601" t="s">
        <v>135</v>
      </c>
      <c r="B2601" t="s">
        <v>143</v>
      </c>
      <c r="C2601" t="s">
        <v>135</v>
      </c>
      <c r="E2601">
        <v>2018</v>
      </c>
      <c r="F2601">
        <v>2</v>
      </c>
      <c r="G2601">
        <v>325</v>
      </c>
      <c r="H2601">
        <v>4</v>
      </c>
      <c r="I2601">
        <v>9</v>
      </c>
      <c r="J2601">
        <v>6</v>
      </c>
      <c r="K2601">
        <v>7</v>
      </c>
      <c r="L2601">
        <v>5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f>SUM(Q2601:T2601)</f>
        <v>0</v>
      </c>
      <c r="V2601" t="str">
        <f>A2601&amp;E2601</f>
        <v>Reflection Bay2018</v>
      </c>
      <c r="W2601" s="17">
        <f>COUNTIF($C:$C,C2601)/18</f>
        <v>2</v>
      </c>
      <c r="X2601">
        <f t="shared" si="301"/>
        <v>110</v>
      </c>
      <c r="Y2601">
        <f t="shared" si="302"/>
        <v>95</v>
      </c>
      <c r="Z2601">
        <f t="shared" si="303"/>
        <v>97</v>
      </c>
      <c r="AA2601">
        <f t="shared" si="304"/>
        <v>81</v>
      </c>
    </row>
    <row r="2602" spans="1:27" x14ac:dyDescent="0.25">
      <c r="A2602" t="s">
        <v>135</v>
      </c>
      <c r="B2602" t="s">
        <v>143</v>
      </c>
      <c r="C2602" t="s">
        <v>135</v>
      </c>
      <c r="E2602">
        <v>2018</v>
      </c>
      <c r="F2602">
        <v>3</v>
      </c>
      <c r="G2602">
        <v>193</v>
      </c>
      <c r="H2602">
        <v>3</v>
      </c>
      <c r="I2602">
        <v>7</v>
      </c>
      <c r="J2602">
        <v>4</v>
      </c>
      <c r="K2602">
        <v>4</v>
      </c>
      <c r="L2602">
        <v>3</v>
      </c>
      <c r="M2602">
        <v>0</v>
      </c>
      <c r="N2602">
        <v>0</v>
      </c>
      <c r="O2602">
        <v>0</v>
      </c>
      <c r="P2602">
        <v>1</v>
      </c>
      <c r="Q2602">
        <v>0</v>
      </c>
      <c r="R2602">
        <v>0</v>
      </c>
      <c r="S2602">
        <v>0</v>
      </c>
      <c r="T2602">
        <v>0</v>
      </c>
      <c r="U2602">
        <f t="shared" ref="U2602:U2665" si="305">SUM(Q2602:T2602)</f>
        <v>0</v>
      </c>
      <c r="V2602" t="str">
        <f t="shared" ref="V2602:V2665" si="306">A2602&amp;E2602</f>
        <v>Reflection Bay2018</v>
      </c>
      <c r="W2602" s="17">
        <f t="shared" ref="W2602:W2665" si="307">COUNTIF($C:$C,C2602)/18</f>
        <v>2</v>
      </c>
      <c r="X2602">
        <f t="shared" si="301"/>
        <v>110</v>
      </c>
      <c r="Y2602">
        <f t="shared" si="302"/>
        <v>95</v>
      </c>
      <c r="Z2602">
        <f t="shared" si="303"/>
        <v>97</v>
      </c>
      <c r="AA2602">
        <f t="shared" si="304"/>
        <v>81</v>
      </c>
    </row>
    <row r="2603" spans="1:27" x14ac:dyDescent="0.25">
      <c r="A2603" t="s">
        <v>135</v>
      </c>
      <c r="B2603" t="s">
        <v>143</v>
      </c>
      <c r="C2603" t="s">
        <v>135</v>
      </c>
      <c r="E2603">
        <v>2018</v>
      </c>
      <c r="F2603">
        <v>4</v>
      </c>
      <c r="G2603">
        <v>386</v>
      </c>
      <c r="H2603">
        <v>4</v>
      </c>
      <c r="I2603">
        <v>7</v>
      </c>
      <c r="J2603">
        <v>5</v>
      </c>
      <c r="K2603">
        <v>4</v>
      </c>
      <c r="L2603">
        <v>4</v>
      </c>
      <c r="M2603">
        <v>0</v>
      </c>
      <c r="N2603">
        <v>0</v>
      </c>
      <c r="O2603">
        <v>1</v>
      </c>
      <c r="P2603">
        <v>1</v>
      </c>
      <c r="Q2603">
        <v>0</v>
      </c>
      <c r="R2603">
        <v>0</v>
      </c>
      <c r="S2603">
        <v>0</v>
      </c>
      <c r="T2603">
        <v>0</v>
      </c>
      <c r="U2603">
        <f t="shared" si="305"/>
        <v>0</v>
      </c>
      <c r="V2603" t="str">
        <f t="shared" si="306"/>
        <v>Reflection Bay2018</v>
      </c>
      <c r="W2603" s="17">
        <f t="shared" si="307"/>
        <v>2</v>
      </c>
      <c r="X2603">
        <f t="shared" si="301"/>
        <v>110</v>
      </c>
      <c r="Y2603">
        <f t="shared" si="302"/>
        <v>95</v>
      </c>
      <c r="Z2603">
        <f t="shared" si="303"/>
        <v>97</v>
      </c>
      <c r="AA2603">
        <f t="shared" si="304"/>
        <v>81</v>
      </c>
    </row>
    <row r="2604" spans="1:27" x14ac:dyDescent="0.25">
      <c r="A2604" t="s">
        <v>135</v>
      </c>
      <c r="B2604" t="s">
        <v>143</v>
      </c>
      <c r="C2604" t="s">
        <v>135</v>
      </c>
      <c r="E2604">
        <v>2018</v>
      </c>
      <c r="F2604">
        <v>5</v>
      </c>
      <c r="G2604">
        <v>406</v>
      </c>
      <c r="H2604">
        <v>4</v>
      </c>
      <c r="I2604">
        <v>4</v>
      </c>
      <c r="J2604">
        <v>5</v>
      </c>
      <c r="K2604">
        <v>6</v>
      </c>
      <c r="L2604">
        <v>6</v>
      </c>
      <c r="M2604">
        <v>1</v>
      </c>
      <c r="N2604">
        <v>0</v>
      </c>
      <c r="O2604">
        <v>0</v>
      </c>
      <c r="P2604">
        <v>0</v>
      </c>
      <c r="Q2604">
        <v>0</v>
      </c>
      <c r="R2604">
        <v>0</v>
      </c>
      <c r="S2604">
        <v>0</v>
      </c>
      <c r="T2604">
        <v>0</v>
      </c>
      <c r="U2604">
        <f t="shared" si="305"/>
        <v>0</v>
      </c>
      <c r="V2604" t="str">
        <f t="shared" si="306"/>
        <v>Reflection Bay2018</v>
      </c>
      <c r="W2604" s="17">
        <f t="shared" si="307"/>
        <v>2</v>
      </c>
      <c r="X2604">
        <f t="shared" si="301"/>
        <v>110</v>
      </c>
      <c r="Y2604">
        <f t="shared" si="302"/>
        <v>95</v>
      </c>
      <c r="Z2604">
        <f t="shared" si="303"/>
        <v>97</v>
      </c>
      <c r="AA2604">
        <f t="shared" si="304"/>
        <v>81</v>
      </c>
    </row>
    <row r="2605" spans="1:27" x14ac:dyDescent="0.25">
      <c r="A2605" t="s">
        <v>135</v>
      </c>
      <c r="B2605" t="s">
        <v>143</v>
      </c>
      <c r="C2605" t="s">
        <v>135</v>
      </c>
      <c r="E2605">
        <v>2018</v>
      </c>
      <c r="F2605">
        <v>6</v>
      </c>
      <c r="G2605">
        <v>512</v>
      </c>
      <c r="H2605">
        <v>5</v>
      </c>
      <c r="I2605">
        <v>7</v>
      </c>
      <c r="J2605">
        <v>5</v>
      </c>
      <c r="K2605">
        <v>6</v>
      </c>
      <c r="L2605">
        <v>4</v>
      </c>
      <c r="M2605">
        <v>0</v>
      </c>
      <c r="N2605">
        <v>1</v>
      </c>
      <c r="O2605">
        <v>0</v>
      </c>
      <c r="P2605">
        <v>0</v>
      </c>
      <c r="Q2605">
        <v>0</v>
      </c>
      <c r="R2605">
        <v>0</v>
      </c>
      <c r="S2605">
        <v>0</v>
      </c>
      <c r="T2605">
        <v>1</v>
      </c>
      <c r="U2605">
        <f t="shared" si="305"/>
        <v>1</v>
      </c>
      <c r="V2605" t="str">
        <f t="shared" si="306"/>
        <v>Reflection Bay2018</v>
      </c>
      <c r="W2605" s="17">
        <f t="shared" si="307"/>
        <v>2</v>
      </c>
      <c r="X2605">
        <f t="shared" si="301"/>
        <v>110</v>
      </c>
      <c r="Y2605">
        <f t="shared" si="302"/>
        <v>95</v>
      </c>
      <c r="Z2605">
        <f t="shared" si="303"/>
        <v>97</v>
      </c>
      <c r="AA2605">
        <f t="shared" si="304"/>
        <v>81</v>
      </c>
    </row>
    <row r="2606" spans="1:27" x14ac:dyDescent="0.25">
      <c r="A2606" t="s">
        <v>135</v>
      </c>
      <c r="B2606" t="s">
        <v>143</v>
      </c>
      <c r="C2606" t="s">
        <v>135</v>
      </c>
      <c r="E2606">
        <v>2018</v>
      </c>
      <c r="F2606">
        <v>7</v>
      </c>
      <c r="G2606">
        <v>390</v>
      </c>
      <c r="H2606">
        <v>4</v>
      </c>
      <c r="I2606">
        <v>7</v>
      </c>
      <c r="J2606">
        <v>6</v>
      </c>
      <c r="K2606">
        <v>5</v>
      </c>
      <c r="L2606">
        <v>5</v>
      </c>
      <c r="M2606">
        <v>0</v>
      </c>
      <c r="N2606">
        <v>0</v>
      </c>
      <c r="O2606">
        <v>0</v>
      </c>
      <c r="P2606">
        <v>0</v>
      </c>
      <c r="Q2606">
        <v>0</v>
      </c>
      <c r="R2606">
        <v>0</v>
      </c>
      <c r="S2606">
        <v>0</v>
      </c>
      <c r="T2606">
        <v>0</v>
      </c>
      <c r="U2606">
        <f t="shared" si="305"/>
        <v>0</v>
      </c>
      <c r="V2606" t="str">
        <f t="shared" si="306"/>
        <v>Reflection Bay2018</v>
      </c>
      <c r="W2606" s="17">
        <f t="shared" si="307"/>
        <v>2</v>
      </c>
      <c r="X2606">
        <f t="shared" si="301"/>
        <v>110</v>
      </c>
      <c r="Y2606">
        <f t="shared" si="302"/>
        <v>95</v>
      </c>
      <c r="Z2606">
        <f t="shared" si="303"/>
        <v>97</v>
      </c>
      <c r="AA2606">
        <f t="shared" si="304"/>
        <v>81</v>
      </c>
    </row>
    <row r="2607" spans="1:27" x14ac:dyDescent="0.25">
      <c r="A2607" t="s">
        <v>135</v>
      </c>
      <c r="B2607" t="s">
        <v>143</v>
      </c>
      <c r="C2607" t="s">
        <v>135</v>
      </c>
      <c r="E2607">
        <v>2018</v>
      </c>
      <c r="F2607">
        <v>8</v>
      </c>
      <c r="G2607">
        <v>148</v>
      </c>
      <c r="H2607">
        <v>3</v>
      </c>
      <c r="I2607">
        <v>6</v>
      </c>
      <c r="J2607">
        <v>4</v>
      </c>
      <c r="K2607">
        <v>5</v>
      </c>
      <c r="L2607">
        <v>3</v>
      </c>
      <c r="M2607">
        <v>0</v>
      </c>
      <c r="N2607">
        <v>0</v>
      </c>
      <c r="O2607">
        <v>0</v>
      </c>
      <c r="P2607">
        <v>1</v>
      </c>
      <c r="Q2607">
        <v>0</v>
      </c>
      <c r="R2607">
        <v>0</v>
      </c>
      <c r="S2607">
        <v>0</v>
      </c>
      <c r="T2607">
        <v>0</v>
      </c>
      <c r="U2607">
        <f t="shared" si="305"/>
        <v>0</v>
      </c>
      <c r="V2607" t="str">
        <f t="shared" si="306"/>
        <v>Reflection Bay2018</v>
      </c>
      <c r="W2607" s="17">
        <f t="shared" si="307"/>
        <v>2</v>
      </c>
      <c r="X2607">
        <f t="shared" si="301"/>
        <v>110</v>
      </c>
      <c r="Y2607">
        <f t="shared" si="302"/>
        <v>95</v>
      </c>
      <c r="Z2607">
        <f t="shared" si="303"/>
        <v>97</v>
      </c>
      <c r="AA2607">
        <f t="shared" si="304"/>
        <v>81</v>
      </c>
    </row>
    <row r="2608" spans="1:27" x14ac:dyDescent="0.25">
      <c r="A2608" t="s">
        <v>135</v>
      </c>
      <c r="B2608" t="s">
        <v>143</v>
      </c>
      <c r="C2608" t="s">
        <v>135</v>
      </c>
      <c r="E2608">
        <v>2018</v>
      </c>
      <c r="F2608">
        <v>9</v>
      </c>
      <c r="G2608">
        <v>502</v>
      </c>
      <c r="H2608">
        <v>5</v>
      </c>
      <c r="I2608">
        <v>7</v>
      </c>
      <c r="J2608">
        <v>9</v>
      </c>
      <c r="K2608">
        <v>6</v>
      </c>
      <c r="L2608">
        <v>6</v>
      </c>
      <c r="M2608">
        <v>0</v>
      </c>
      <c r="N2608">
        <v>0</v>
      </c>
      <c r="O2608">
        <v>0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f t="shared" si="305"/>
        <v>0</v>
      </c>
      <c r="V2608" t="str">
        <f t="shared" si="306"/>
        <v>Reflection Bay2018</v>
      </c>
      <c r="W2608" s="17">
        <f t="shared" si="307"/>
        <v>2</v>
      </c>
      <c r="X2608">
        <f t="shared" si="301"/>
        <v>110</v>
      </c>
      <c r="Y2608">
        <f t="shared" si="302"/>
        <v>95</v>
      </c>
      <c r="Z2608">
        <f t="shared" si="303"/>
        <v>97</v>
      </c>
      <c r="AA2608">
        <f t="shared" si="304"/>
        <v>81</v>
      </c>
    </row>
    <row r="2609" spans="1:27" x14ac:dyDescent="0.25">
      <c r="A2609" t="s">
        <v>135</v>
      </c>
      <c r="B2609" t="s">
        <v>143</v>
      </c>
      <c r="C2609" t="s">
        <v>135</v>
      </c>
      <c r="E2609">
        <v>2018</v>
      </c>
      <c r="F2609">
        <v>10</v>
      </c>
      <c r="G2609">
        <v>379</v>
      </c>
      <c r="H2609">
        <v>4</v>
      </c>
      <c r="I2609">
        <v>7</v>
      </c>
      <c r="J2609">
        <v>6</v>
      </c>
      <c r="K2609">
        <v>6</v>
      </c>
      <c r="L2609">
        <v>5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  <c r="U2609">
        <f t="shared" si="305"/>
        <v>0</v>
      </c>
      <c r="V2609" t="str">
        <f t="shared" si="306"/>
        <v>Reflection Bay2018</v>
      </c>
      <c r="W2609" s="17">
        <f t="shared" si="307"/>
        <v>2</v>
      </c>
      <c r="X2609">
        <f t="shared" si="301"/>
        <v>110</v>
      </c>
      <c r="Y2609">
        <f t="shared" si="302"/>
        <v>95</v>
      </c>
      <c r="Z2609">
        <f t="shared" si="303"/>
        <v>97</v>
      </c>
      <c r="AA2609">
        <f t="shared" si="304"/>
        <v>81</v>
      </c>
    </row>
    <row r="2610" spans="1:27" x14ac:dyDescent="0.25">
      <c r="A2610" t="s">
        <v>135</v>
      </c>
      <c r="B2610" t="s">
        <v>143</v>
      </c>
      <c r="C2610" t="s">
        <v>135</v>
      </c>
      <c r="E2610">
        <v>2018</v>
      </c>
      <c r="F2610">
        <v>11</v>
      </c>
      <c r="G2610">
        <v>318</v>
      </c>
      <c r="H2610">
        <v>4</v>
      </c>
      <c r="I2610">
        <v>6</v>
      </c>
      <c r="J2610">
        <v>3</v>
      </c>
      <c r="K2610">
        <v>6</v>
      </c>
      <c r="L2610">
        <v>5</v>
      </c>
      <c r="M2610">
        <v>0</v>
      </c>
      <c r="N2610">
        <v>0</v>
      </c>
      <c r="O2610">
        <v>0</v>
      </c>
      <c r="P2610">
        <v>0</v>
      </c>
      <c r="Q2610">
        <v>0</v>
      </c>
      <c r="R2610">
        <v>1</v>
      </c>
      <c r="S2610">
        <v>0</v>
      </c>
      <c r="T2610">
        <v>0</v>
      </c>
      <c r="U2610">
        <f t="shared" si="305"/>
        <v>1</v>
      </c>
      <c r="V2610" t="str">
        <f t="shared" si="306"/>
        <v>Reflection Bay2018</v>
      </c>
      <c r="W2610" s="17">
        <f t="shared" si="307"/>
        <v>2</v>
      </c>
      <c r="X2610">
        <f t="shared" si="301"/>
        <v>110</v>
      </c>
      <c r="Y2610">
        <f t="shared" si="302"/>
        <v>95</v>
      </c>
      <c r="Z2610">
        <f t="shared" si="303"/>
        <v>97</v>
      </c>
      <c r="AA2610">
        <f t="shared" si="304"/>
        <v>81</v>
      </c>
    </row>
    <row r="2611" spans="1:27" x14ac:dyDescent="0.25">
      <c r="A2611" t="s">
        <v>135</v>
      </c>
      <c r="B2611" t="s">
        <v>143</v>
      </c>
      <c r="C2611" t="s">
        <v>135</v>
      </c>
      <c r="E2611">
        <v>2018</v>
      </c>
      <c r="F2611">
        <v>12</v>
      </c>
      <c r="G2611">
        <v>519</v>
      </c>
      <c r="H2611">
        <v>5</v>
      </c>
      <c r="I2611">
        <v>5</v>
      </c>
      <c r="J2611">
        <v>7</v>
      </c>
      <c r="K2611">
        <v>6</v>
      </c>
      <c r="L2611">
        <v>5</v>
      </c>
      <c r="M2611">
        <v>1</v>
      </c>
      <c r="N2611">
        <v>0</v>
      </c>
      <c r="O2611">
        <v>0</v>
      </c>
      <c r="P2611">
        <v>1</v>
      </c>
      <c r="Q2611">
        <v>0</v>
      </c>
      <c r="R2611">
        <v>0</v>
      </c>
      <c r="S2611">
        <v>0</v>
      </c>
      <c r="T2611">
        <v>0</v>
      </c>
      <c r="U2611">
        <f t="shared" si="305"/>
        <v>0</v>
      </c>
      <c r="V2611" t="str">
        <f t="shared" si="306"/>
        <v>Reflection Bay2018</v>
      </c>
      <c r="W2611" s="17">
        <f t="shared" si="307"/>
        <v>2</v>
      </c>
      <c r="X2611">
        <f t="shared" si="301"/>
        <v>110</v>
      </c>
      <c r="Y2611">
        <f t="shared" si="302"/>
        <v>95</v>
      </c>
      <c r="Z2611">
        <f t="shared" si="303"/>
        <v>97</v>
      </c>
      <c r="AA2611">
        <f t="shared" si="304"/>
        <v>81</v>
      </c>
    </row>
    <row r="2612" spans="1:27" x14ac:dyDescent="0.25">
      <c r="A2612" t="s">
        <v>135</v>
      </c>
      <c r="B2612" t="s">
        <v>143</v>
      </c>
      <c r="C2612" t="s">
        <v>135</v>
      </c>
      <c r="E2612">
        <v>2018</v>
      </c>
      <c r="F2612">
        <v>13</v>
      </c>
      <c r="G2612">
        <v>150</v>
      </c>
      <c r="H2612">
        <v>3</v>
      </c>
      <c r="I2612">
        <v>5</v>
      </c>
      <c r="J2612">
        <v>4</v>
      </c>
      <c r="K2612">
        <v>6</v>
      </c>
      <c r="L2612">
        <v>3</v>
      </c>
      <c r="M2612">
        <v>0</v>
      </c>
      <c r="N2612">
        <v>0</v>
      </c>
      <c r="O2612">
        <v>0</v>
      </c>
      <c r="P2612">
        <v>1</v>
      </c>
      <c r="Q2612">
        <v>0</v>
      </c>
      <c r="R2612">
        <v>0</v>
      </c>
      <c r="S2612">
        <v>0</v>
      </c>
      <c r="T2612">
        <v>0</v>
      </c>
      <c r="U2612">
        <f t="shared" si="305"/>
        <v>0</v>
      </c>
      <c r="V2612" t="str">
        <f t="shared" si="306"/>
        <v>Reflection Bay2018</v>
      </c>
      <c r="W2612" s="17">
        <f t="shared" si="307"/>
        <v>2</v>
      </c>
      <c r="X2612">
        <f t="shared" si="301"/>
        <v>110</v>
      </c>
      <c r="Y2612">
        <f t="shared" si="302"/>
        <v>95</v>
      </c>
      <c r="Z2612">
        <f t="shared" si="303"/>
        <v>97</v>
      </c>
      <c r="AA2612">
        <f t="shared" si="304"/>
        <v>81</v>
      </c>
    </row>
    <row r="2613" spans="1:27" x14ac:dyDescent="0.25">
      <c r="A2613" t="s">
        <v>135</v>
      </c>
      <c r="B2613" t="s">
        <v>143</v>
      </c>
      <c r="C2613" t="s">
        <v>135</v>
      </c>
      <c r="E2613">
        <v>2018</v>
      </c>
      <c r="F2613">
        <v>14</v>
      </c>
      <c r="G2613">
        <v>494</v>
      </c>
      <c r="H2613">
        <v>5</v>
      </c>
      <c r="I2613">
        <v>8</v>
      </c>
      <c r="J2613">
        <v>8</v>
      </c>
      <c r="K2613">
        <v>6</v>
      </c>
      <c r="L2613">
        <v>8</v>
      </c>
      <c r="M2613">
        <v>0</v>
      </c>
      <c r="N2613">
        <v>0</v>
      </c>
      <c r="O2613">
        <v>0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f t="shared" si="305"/>
        <v>0</v>
      </c>
      <c r="V2613" t="str">
        <f t="shared" si="306"/>
        <v>Reflection Bay2018</v>
      </c>
      <c r="W2613" s="17">
        <f t="shared" si="307"/>
        <v>2</v>
      </c>
      <c r="X2613">
        <f t="shared" si="301"/>
        <v>110</v>
      </c>
      <c r="Y2613">
        <f t="shared" si="302"/>
        <v>95</v>
      </c>
      <c r="Z2613">
        <f t="shared" si="303"/>
        <v>97</v>
      </c>
      <c r="AA2613">
        <f t="shared" si="304"/>
        <v>81</v>
      </c>
    </row>
    <row r="2614" spans="1:27" x14ac:dyDescent="0.25">
      <c r="A2614" t="s">
        <v>135</v>
      </c>
      <c r="B2614" t="s">
        <v>143</v>
      </c>
      <c r="C2614" t="s">
        <v>135</v>
      </c>
      <c r="E2614">
        <v>2018</v>
      </c>
      <c r="F2614">
        <v>15</v>
      </c>
      <c r="G2614">
        <v>391</v>
      </c>
      <c r="H2614">
        <v>4</v>
      </c>
      <c r="I2614">
        <v>5</v>
      </c>
      <c r="J2614">
        <v>5</v>
      </c>
      <c r="K2614">
        <v>4</v>
      </c>
      <c r="L2614">
        <v>5</v>
      </c>
      <c r="M2614">
        <v>0</v>
      </c>
      <c r="N2614">
        <v>0</v>
      </c>
      <c r="O2614">
        <v>1</v>
      </c>
      <c r="P2614">
        <v>0</v>
      </c>
      <c r="Q2614">
        <v>0</v>
      </c>
      <c r="R2614">
        <v>0</v>
      </c>
      <c r="S2614">
        <v>0</v>
      </c>
      <c r="T2614">
        <v>0</v>
      </c>
      <c r="U2614">
        <f t="shared" si="305"/>
        <v>0</v>
      </c>
      <c r="V2614" t="str">
        <f t="shared" si="306"/>
        <v>Reflection Bay2018</v>
      </c>
      <c r="W2614" s="17">
        <f t="shared" si="307"/>
        <v>2</v>
      </c>
      <c r="X2614">
        <f t="shared" si="301"/>
        <v>110</v>
      </c>
      <c r="Y2614">
        <f t="shared" si="302"/>
        <v>95</v>
      </c>
      <c r="Z2614">
        <f t="shared" si="303"/>
        <v>97</v>
      </c>
      <c r="AA2614">
        <f t="shared" si="304"/>
        <v>81</v>
      </c>
    </row>
    <row r="2615" spans="1:27" x14ac:dyDescent="0.25">
      <c r="A2615" t="s">
        <v>135</v>
      </c>
      <c r="B2615" t="s">
        <v>143</v>
      </c>
      <c r="C2615" t="s">
        <v>135</v>
      </c>
      <c r="E2615">
        <v>2018</v>
      </c>
      <c r="F2615">
        <v>16</v>
      </c>
      <c r="G2615">
        <v>380</v>
      </c>
      <c r="H2615">
        <v>4</v>
      </c>
      <c r="I2615">
        <v>5</v>
      </c>
      <c r="J2615">
        <v>4</v>
      </c>
      <c r="K2615">
        <v>4</v>
      </c>
      <c r="L2615">
        <v>4</v>
      </c>
      <c r="M2615">
        <v>0</v>
      </c>
      <c r="N2615">
        <v>1</v>
      </c>
      <c r="O2615">
        <v>1</v>
      </c>
      <c r="P2615">
        <v>1</v>
      </c>
      <c r="Q2615">
        <v>0</v>
      </c>
      <c r="R2615">
        <v>0</v>
      </c>
      <c r="S2615">
        <v>0</v>
      </c>
      <c r="T2615">
        <v>0</v>
      </c>
      <c r="U2615">
        <f t="shared" si="305"/>
        <v>0</v>
      </c>
      <c r="V2615" t="str">
        <f t="shared" si="306"/>
        <v>Reflection Bay2018</v>
      </c>
      <c r="W2615" s="17">
        <f t="shared" si="307"/>
        <v>2</v>
      </c>
      <c r="X2615">
        <f t="shared" si="301"/>
        <v>110</v>
      </c>
      <c r="Y2615">
        <f t="shared" si="302"/>
        <v>95</v>
      </c>
      <c r="Z2615">
        <f t="shared" si="303"/>
        <v>97</v>
      </c>
      <c r="AA2615">
        <f t="shared" si="304"/>
        <v>81</v>
      </c>
    </row>
    <row r="2616" spans="1:27" x14ac:dyDescent="0.25">
      <c r="A2616" t="s">
        <v>135</v>
      </c>
      <c r="B2616" t="s">
        <v>143</v>
      </c>
      <c r="C2616" t="s">
        <v>135</v>
      </c>
      <c r="E2616">
        <v>2018</v>
      </c>
      <c r="F2616">
        <v>17</v>
      </c>
      <c r="G2616">
        <v>166</v>
      </c>
      <c r="H2616">
        <v>3</v>
      </c>
      <c r="I2616">
        <v>3</v>
      </c>
      <c r="J2616">
        <v>3</v>
      </c>
      <c r="K2616">
        <v>4</v>
      </c>
      <c r="L2616">
        <v>3</v>
      </c>
      <c r="M2616">
        <v>1</v>
      </c>
      <c r="N2616">
        <v>1</v>
      </c>
      <c r="O2616">
        <v>0</v>
      </c>
      <c r="P2616">
        <v>1</v>
      </c>
      <c r="Q2616">
        <v>0</v>
      </c>
      <c r="R2616">
        <v>0</v>
      </c>
      <c r="S2616">
        <v>0</v>
      </c>
      <c r="T2616">
        <v>0</v>
      </c>
      <c r="U2616">
        <f t="shared" si="305"/>
        <v>0</v>
      </c>
      <c r="V2616" t="str">
        <f t="shared" si="306"/>
        <v>Reflection Bay2018</v>
      </c>
      <c r="W2616" s="17">
        <f t="shared" si="307"/>
        <v>2</v>
      </c>
      <c r="X2616">
        <f t="shared" si="301"/>
        <v>110</v>
      </c>
      <c r="Y2616">
        <f t="shared" si="302"/>
        <v>95</v>
      </c>
      <c r="Z2616">
        <f t="shared" si="303"/>
        <v>97</v>
      </c>
      <c r="AA2616">
        <f t="shared" si="304"/>
        <v>81</v>
      </c>
    </row>
    <row r="2617" spans="1:27" x14ac:dyDescent="0.25">
      <c r="A2617" t="s">
        <v>135</v>
      </c>
      <c r="B2617" t="s">
        <v>143</v>
      </c>
      <c r="C2617" t="s">
        <v>135</v>
      </c>
      <c r="E2617">
        <v>2018</v>
      </c>
      <c r="F2617">
        <v>18</v>
      </c>
      <c r="G2617">
        <v>369</v>
      </c>
      <c r="H2617">
        <v>4</v>
      </c>
      <c r="I2617">
        <v>4</v>
      </c>
      <c r="J2617">
        <v>6</v>
      </c>
      <c r="K2617">
        <v>4</v>
      </c>
      <c r="L2617">
        <v>3</v>
      </c>
      <c r="M2617">
        <v>1</v>
      </c>
      <c r="N2617">
        <v>0</v>
      </c>
      <c r="O2617">
        <v>1</v>
      </c>
      <c r="P2617">
        <v>0</v>
      </c>
      <c r="Q2617">
        <v>0</v>
      </c>
      <c r="R2617">
        <v>0</v>
      </c>
      <c r="S2617">
        <v>0</v>
      </c>
      <c r="T2617">
        <v>1</v>
      </c>
      <c r="U2617">
        <f t="shared" si="305"/>
        <v>1</v>
      </c>
      <c r="V2617" t="str">
        <f t="shared" si="306"/>
        <v>Reflection Bay2018</v>
      </c>
      <c r="W2617" s="17">
        <f t="shared" si="307"/>
        <v>2</v>
      </c>
      <c r="X2617">
        <f t="shared" si="301"/>
        <v>110</v>
      </c>
      <c r="Y2617">
        <f t="shared" si="302"/>
        <v>95</v>
      </c>
      <c r="Z2617">
        <f t="shared" si="303"/>
        <v>97</v>
      </c>
      <c r="AA2617">
        <f t="shared" si="304"/>
        <v>81</v>
      </c>
    </row>
    <row r="2618" spans="1:27" x14ac:dyDescent="0.25">
      <c r="A2618" t="s">
        <v>152</v>
      </c>
      <c r="B2618" t="s">
        <v>156</v>
      </c>
      <c r="C2618" t="s">
        <v>152</v>
      </c>
      <c r="E2618">
        <v>2018</v>
      </c>
      <c r="F2618">
        <v>1</v>
      </c>
      <c r="G2618">
        <v>490</v>
      </c>
      <c r="H2618">
        <v>5</v>
      </c>
      <c r="I2618">
        <v>5</v>
      </c>
      <c r="J2618">
        <v>7</v>
      </c>
      <c r="K2618">
        <v>6</v>
      </c>
      <c r="L2618">
        <v>6</v>
      </c>
      <c r="M2618">
        <v>1</v>
      </c>
      <c r="N2618">
        <v>0</v>
      </c>
      <c r="O2618">
        <v>0</v>
      </c>
      <c r="P2618">
        <v>0</v>
      </c>
      <c r="Q2618">
        <v>0</v>
      </c>
      <c r="R2618">
        <v>0</v>
      </c>
      <c r="S2618">
        <v>0</v>
      </c>
      <c r="T2618">
        <v>0</v>
      </c>
      <c r="U2618">
        <f t="shared" si="305"/>
        <v>0</v>
      </c>
      <c r="V2618" t="str">
        <f t="shared" si="306"/>
        <v>Arroyo Golf Club at Red Rock2018</v>
      </c>
      <c r="W2618" s="17">
        <f t="shared" si="307"/>
        <v>1</v>
      </c>
      <c r="X2618">
        <f t="shared" si="301"/>
        <v>97</v>
      </c>
      <c r="Y2618">
        <f t="shared" si="302"/>
        <v>87</v>
      </c>
      <c r="Z2618">
        <f t="shared" si="303"/>
        <v>90</v>
      </c>
      <c r="AA2618">
        <f t="shared" si="304"/>
        <v>83</v>
      </c>
    </row>
    <row r="2619" spans="1:27" x14ac:dyDescent="0.25">
      <c r="A2619" t="s">
        <v>152</v>
      </c>
      <c r="B2619" t="s">
        <v>156</v>
      </c>
      <c r="C2619" t="s">
        <v>152</v>
      </c>
      <c r="E2619">
        <v>2018</v>
      </c>
      <c r="F2619">
        <v>2</v>
      </c>
      <c r="G2619">
        <v>356</v>
      </c>
      <c r="H2619">
        <v>4</v>
      </c>
      <c r="I2619">
        <v>5</v>
      </c>
      <c r="J2619">
        <v>6</v>
      </c>
      <c r="K2619">
        <v>6</v>
      </c>
      <c r="L2619">
        <v>5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f t="shared" si="305"/>
        <v>0</v>
      </c>
      <c r="V2619" t="str">
        <f t="shared" si="306"/>
        <v>Arroyo Golf Club at Red Rock2018</v>
      </c>
      <c r="W2619" s="17">
        <f t="shared" si="307"/>
        <v>1</v>
      </c>
      <c r="X2619">
        <f t="shared" si="301"/>
        <v>97</v>
      </c>
      <c r="Y2619">
        <f t="shared" si="302"/>
        <v>87</v>
      </c>
      <c r="Z2619">
        <f t="shared" si="303"/>
        <v>90</v>
      </c>
      <c r="AA2619">
        <f t="shared" si="304"/>
        <v>83</v>
      </c>
    </row>
    <row r="2620" spans="1:27" x14ac:dyDescent="0.25">
      <c r="A2620" t="s">
        <v>152</v>
      </c>
      <c r="B2620" t="s">
        <v>156</v>
      </c>
      <c r="C2620" t="s">
        <v>152</v>
      </c>
      <c r="E2620">
        <v>2018</v>
      </c>
      <c r="F2620">
        <v>3</v>
      </c>
      <c r="G2620">
        <v>135</v>
      </c>
      <c r="H2620">
        <v>3</v>
      </c>
      <c r="I2620">
        <v>4</v>
      </c>
      <c r="J2620">
        <v>4</v>
      </c>
      <c r="K2620">
        <v>5</v>
      </c>
      <c r="L2620">
        <v>4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f t="shared" si="305"/>
        <v>0</v>
      </c>
      <c r="V2620" t="str">
        <f t="shared" si="306"/>
        <v>Arroyo Golf Club at Red Rock2018</v>
      </c>
      <c r="W2620" s="17">
        <f t="shared" si="307"/>
        <v>1</v>
      </c>
      <c r="X2620">
        <f t="shared" si="301"/>
        <v>97</v>
      </c>
      <c r="Y2620">
        <f t="shared" si="302"/>
        <v>87</v>
      </c>
      <c r="Z2620">
        <f t="shared" si="303"/>
        <v>90</v>
      </c>
      <c r="AA2620">
        <f t="shared" si="304"/>
        <v>83</v>
      </c>
    </row>
    <row r="2621" spans="1:27" x14ac:dyDescent="0.25">
      <c r="A2621" t="s">
        <v>152</v>
      </c>
      <c r="B2621" t="s">
        <v>156</v>
      </c>
      <c r="C2621" t="s">
        <v>152</v>
      </c>
      <c r="E2621">
        <v>2018</v>
      </c>
      <c r="F2621">
        <v>4</v>
      </c>
      <c r="G2621">
        <v>367</v>
      </c>
      <c r="H2621">
        <v>4</v>
      </c>
      <c r="I2621">
        <v>6</v>
      </c>
      <c r="J2621">
        <v>4</v>
      </c>
      <c r="K2621">
        <v>7</v>
      </c>
      <c r="L2621">
        <v>8</v>
      </c>
      <c r="M2621">
        <v>0</v>
      </c>
      <c r="N2621">
        <v>1</v>
      </c>
      <c r="O2621">
        <v>0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f t="shared" si="305"/>
        <v>0</v>
      </c>
      <c r="V2621" t="str">
        <f t="shared" si="306"/>
        <v>Arroyo Golf Club at Red Rock2018</v>
      </c>
      <c r="W2621" s="17">
        <f t="shared" si="307"/>
        <v>1</v>
      </c>
      <c r="X2621">
        <f t="shared" si="301"/>
        <v>97</v>
      </c>
      <c r="Y2621">
        <f t="shared" si="302"/>
        <v>87</v>
      </c>
      <c r="Z2621">
        <f t="shared" si="303"/>
        <v>90</v>
      </c>
      <c r="AA2621">
        <f t="shared" si="304"/>
        <v>83</v>
      </c>
    </row>
    <row r="2622" spans="1:27" x14ac:dyDescent="0.25">
      <c r="A2622" t="s">
        <v>152</v>
      </c>
      <c r="B2622" t="s">
        <v>156</v>
      </c>
      <c r="C2622" t="s">
        <v>152</v>
      </c>
      <c r="E2622">
        <v>2018</v>
      </c>
      <c r="F2622">
        <v>5</v>
      </c>
      <c r="G2622">
        <v>438</v>
      </c>
      <c r="H2622">
        <v>5</v>
      </c>
      <c r="I2622">
        <v>5</v>
      </c>
      <c r="J2622">
        <v>5</v>
      </c>
      <c r="K2622">
        <v>6</v>
      </c>
      <c r="L2622">
        <v>6</v>
      </c>
      <c r="M2622">
        <v>1</v>
      </c>
      <c r="N2622">
        <v>1</v>
      </c>
      <c r="O2622">
        <v>0</v>
      </c>
      <c r="P2622">
        <v>0</v>
      </c>
      <c r="Q2622">
        <v>0</v>
      </c>
      <c r="R2622">
        <v>0</v>
      </c>
      <c r="S2622">
        <v>0</v>
      </c>
      <c r="T2622">
        <v>0</v>
      </c>
      <c r="U2622">
        <f t="shared" si="305"/>
        <v>0</v>
      </c>
      <c r="V2622" t="str">
        <f t="shared" si="306"/>
        <v>Arroyo Golf Club at Red Rock2018</v>
      </c>
      <c r="W2622" s="17">
        <f t="shared" si="307"/>
        <v>1</v>
      </c>
      <c r="X2622">
        <f t="shared" si="301"/>
        <v>97</v>
      </c>
      <c r="Y2622">
        <f t="shared" si="302"/>
        <v>87</v>
      </c>
      <c r="Z2622">
        <f t="shared" si="303"/>
        <v>90</v>
      </c>
      <c r="AA2622">
        <f t="shared" si="304"/>
        <v>83</v>
      </c>
    </row>
    <row r="2623" spans="1:27" x14ac:dyDescent="0.25">
      <c r="A2623" t="s">
        <v>152</v>
      </c>
      <c r="B2623" t="s">
        <v>156</v>
      </c>
      <c r="C2623" t="s">
        <v>152</v>
      </c>
      <c r="E2623">
        <v>2018</v>
      </c>
      <c r="F2623">
        <v>6</v>
      </c>
      <c r="G2623">
        <v>363</v>
      </c>
      <c r="H2623">
        <v>4</v>
      </c>
      <c r="I2623">
        <v>8</v>
      </c>
      <c r="J2623">
        <v>6</v>
      </c>
      <c r="K2623">
        <v>5</v>
      </c>
      <c r="L2623">
        <v>4</v>
      </c>
      <c r="M2623">
        <v>0</v>
      </c>
      <c r="N2623">
        <v>0</v>
      </c>
      <c r="O2623">
        <v>0</v>
      </c>
      <c r="P2623">
        <v>1</v>
      </c>
      <c r="Q2623">
        <v>0</v>
      </c>
      <c r="R2623">
        <v>0</v>
      </c>
      <c r="S2623">
        <v>0</v>
      </c>
      <c r="T2623">
        <v>0</v>
      </c>
      <c r="U2623">
        <f t="shared" si="305"/>
        <v>0</v>
      </c>
      <c r="V2623" t="str">
        <f t="shared" si="306"/>
        <v>Arroyo Golf Club at Red Rock2018</v>
      </c>
      <c r="W2623" s="17">
        <f t="shared" si="307"/>
        <v>1</v>
      </c>
      <c r="X2623">
        <f t="shared" si="301"/>
        <v>97</v>
      </c>
      <c r="Y2623">
        <f t="shared" si="302"/>
        <v>87</v>
      </c>
      <c r="Z2623">
        <f t="shared" si="303"/>
        <v>90</v>
      </c>
      <c r="AA2623">
        <f t="shared" si="304"/>
        <v>83</v>
      </c>
    </row>
    <row r="2624" spans="1:27" x14ac:dyDescent="0.25">
      <c r="A2624" t="s">
        <v>152</v>
      </c>
      <c r="B2624" t="s">
        <v>156</v>
      </c>
      <c r="C2624" t="s">
        <v>152</v>
      </c>
      <c r="E2624">
        <v>2018</v>
      </c>
      <c r="F2624">
        <v>7</v>
      </c>
      <c r="G2624">
        <v>154</v>
      </c>
      <c r="H2624">
        <v>3</v>
      </c>
      <c r="I2624">
        <v>6</v>
      </c>
      <c r="J2624">
        <v>4</v>
      </c>
      <c r="K2624">
        <v>3</v>
      </c>
      <c r="L2624">
        <v>5</v>
      </c>
      <c r="M2624">
        <v>0</v>
      </c>
      <c r="N2624">
        <v>0</v>
      </c>
      <c r="O2624">
        <v>1</v>
      </c>
      <c r="P2624">
        <v>0</v>
      </c>
      <c r="Q2624">
        <v>0</v>
      </c>
      <c r="R2624">
        <v>0</v>
      </c>
      <c r="S2624">
        <v>0</v>
      </c>
      <c r="T2624">
        <v>0</v>
      </c>
      <c r="U2624">
        <f t="shared" si="305"/>
        <v>0</v>
      </c>
      <c r="V2624" t="str">
        <f t="shared" si="306"/>
        <v>Arroyo Golf Club at Red Rock2018</v>
      </c>
      <c r="W2624" s="17">
        <f t="shared" si="307"/>
        <v>1</v>
      </c>
      <c r="X2624">
        <f t="shared" si="301"/>
        <v>97</v>
      </c>
      <c r="Y2624">
        <f t="shared" si="302"/>
        <v>87</v>
      </c>
      <c r="Z2624">
        <f t="shared" si="303"/>
        <v>90</v>
      </c>
      <c r="AA2624">
        <f t="shared" si="304"/>
        <v>83</v>
      </c>
    </row>
    <row r="2625" spans="1:27" x14ac:dyDescent="0.25">
      <c r="A2625" t="s">
        <v>152</v>
      </c>
      <c r="B2625" t="s">
        <v>156</v>
      </c>
      <c r="C2625" t="s">
        <v>152</v>
      </c>
      <c r="E2625">
        <v>2018</v>
      </c>
      <c r="F2625">
        <v>8</v>
      </c>
      <c r="G2625">
        <v>329</v>
      </c>
      <c r="H2625">
        <v>4</v>
      </c>
      <c r="I2625">
        <v>5</v>
      </c>
      <c r="J2625">
        <v>4</v>
      </c>
      <c r="K2625">
        <v>4</v>
      </c>
      <c r="L2625">
        <v>6</v>
      </c>
      <c r="M2625">
        <v>0</v>
      </c>
      <c r="N2625">
        <v>1</v>
      </c>
      <c r="O2625">
        <v>1</v>
      </c>
      <c r="P2625">
        <v>0</v>
      </c>
      <c r="Q2625">
        <v>0</v>
      </c>
      <c r="R2625">
        <v>0</v>
      </c>
      <c r="S2625">
        <v>0</v>
      </c>
      <c r="T2625">
        <v>0</v>
      </c>
      <c r="U2625">
        <f t="shared" si="305"/>
        <v>0</v>
      </c>
      <c r="V2625" t="str">
        <f t="shared" si="306"/>
        <v>Arroyo Golf Club at Red Rock2018</v>
      </c>
      <c r="W2625" s="17">
        <f t="shared" si="307"/>
        <v>1</v>
      </c>
      <c r="X2625">
        <f t="shared" si="301"/>
        <v>97</v>
      </c>
      <c r="Y2625">
        <f t="shared" si="302"/>
        <v>87</v>
      </c>
      <c r="Z2625">
        <f t="shared" si="303"/>
        <v>90</v>
      </c>
      <c r="AA2625">
        <f t="shared" si="304"/>
        <v>83</v>
      </c>
    </row>
    <row r="2626" spans="1:27" x14ac:dyDescent="0.25">
      <c r="A2626" t="s">
        <v>152</v>
      </c>
      <c r="B2626" t="s">
        <v>156</v>
      </c>
      <c r="C2626" t="s">
        <v>152</v>
      </c>
      <c r="E2626">
        <v>2018</v>
      </c>
      <c r="F2626">
        <v>9</v>
      </c>
      <c r="G2626">
        <v>306</v>
      </c>
      <c r="H2626">
        <v>4</v>
      </c>
      <c r="I2626">
        <v>5</v>
      </c>
      <c r="J2626">
        <v>5</v>
      </c>
      <c r="K2626">
        <v>4</v>
      </c>
      <c r="L2626">
        <v>4</v>
      </c>
      <c r="M2626">
        <v>0</v>
      </c>
      <c r="N2626">
        <v>0</v>
      </c>
      <c r="O2626">
        <v>1</v>
      </c>
      <c r="P2626">
        <v>1</v>
      </c>
      <c r="Q2626">
        <v>0</v>
      </c>
      <c r="R2626">
        <v>0</v>
      </c>
      <c r="S2626">
        <v>0</v>
      </c>
      <c r="T2626">
        <v>0</v>
      </c>
      <c r="U2626">
        <f t="shared" si="305"/>
        <v>0</v>
      </c>
      <c r="V2626" t="str">
        <f t="shared" si="306"/>
        <v>Arroyo Golf Club at Red Rock2018</v>
      </c>
      <c r="W2626" s="17">
        <f t="shared" si="307"/>
        <v>1</v>
      </c>
      <c r="X2626">
        <f t="shared" si="301"/>
        <v>97</v>
      </c>
      <c r="Y2626">
        <f t="shared" si="302"/>
        <v>87</v>
      </c>
      <c r="Z2626">
        <f t="shared" si="303"/>
        <v>90</v>
      </c>
      <c r="AA2626">
        <f t="shared" si="304"/>
        <v>83</v>
      </c>
    </row>
    <row r="2627" spans="1:27" x14ac:dyDescent="0.25">
      <c r="A2627" t="s">
        <v>152</v>
      </c>
      <c r="B2627" t="s">
        <v>156</v>
      </c>
      <c r="C2627" t="s">
        <v>152</v>
      </c>
      <c r="E2627">
        <v>2018</v>
      </c>
      <c r="F2627">
        <v>10</v>
      </c>
      <c r="G2627">
        <v>381</v>
      </c>
      <c r="H2627">
        <v>4</v>
      </c>
      <c r="I2627">
        <v>5</v>
      </c>
      <c r="J2627">
        <v>6</v>
      </c>
      <c r="K2627">
        <v>6</v>
      </c>
      <c r="L2627">
        <v>4</v>
      </c>
      <c r="M2627">
        <v>0</v>
      </c>
      <c r="N2627">
        <v>0</v>
      </c>
      <c r="O2627">
        <v>0</v>
      </c>
      <c r="P2627">
        <v>1</v>
      </c>
      <c r="Q2627">
        <v>0</v>
      </c>
      <c r="R2627">
        <v>0</v>
      </c>
      <c r="S2627">
        <v>0</v>
      </c>
      <c r="T2627">
        <v>0</v>
      </c>
      <c r="U2627">
        <f t="shared" si="305"/>
        <v>0</v>
      </c>
      <c r="V2627" t="str">
        <f t="shared" si="306"/>
        <v>Arroyo Golf Club at Red Rock2018</v>
      </c>
      <c r="W2627" s="17">
        <f t="shared" si="307"/>
        <v>1</v>
      </c>
      <c r="X2627">
        <f t="shared" ref="X2627:X2690" si="308">SUMIF($V:$V,$V2627,$I:$I)</f>
        <v>97</v>
      </c>
      <c r="Y2627">
        <f t="shared" ref="Y2627:Y2690" si="309">SUMIF($V:$V,$V2627,$J:$J)</f>
        <v>87</v>
      </c>
      <c r="Z2627">
        <f t="shared" ref="Z2627:Z2690" si="310">SUMIF($V:$V,$V2627,$K:$K)</f>
        <v>90</v>
      </c>
      <c r="AA2627">
        <f t="shared" ref="AA2627:AA2690" si="311">SUMIF($V:$V,$V2627,$L:$L)</f>
        <v>83</v>
      </c>
    </row>
    <row r="2628" spans="1:27" x14ac:dyDescent="0.25">
      <c r="A2628" t="s">
        <v>152</v>
      </c>
      <c r="B2628" t="s">
        <v>156</v>
      </c>
      <c r="C2628" t="s">
        <v>152</v>
      </c>
      <c r="E2628">
        <v>2018</v>
      </c>
      <c r="F2628">
        <v>11</v>
      </c>
      <c r="G2628">
        <v>468</v>
      </c>
      <c r="H2628">
        <v>5</v>
      </c>
      <c r="I2628">
        <v>6</v>
      </c>
      <c r="J2628">
        <v>5</v>
      </c>
      <c r="K2628">
        <v>6</v>
      </c>
      <c r="L2628">
        <v>3</v>
      </c>
      <c r="M2628">
        <v>0</v>
      </c>
      <c r="N2628">
        <v>1</v>
      </c>
      <c r="O2628">
        <v>0</v>
      </c>
      <c r="P2628">
        <v>0</v>
      </c>
      <c r="Q2628">
        <v>0</v>
      </c>
      <c r="R2628">
        <v>0</v>
      </c>
      <c r="S2628">
        <v>0</v>
      </c>
      <c r="T2628">
        <v>1</v>
      </c>
      <c r="U2628">
        <f t="shared" si="305"/>
        <v>1</v>
      </c>
      <c r="V2628" t="str">
        <f t="shared" si="306"/>
        <v>Arroyo Golf Club at Red Rock2018</v>
      </c>
      <c r="W2628" s="17">
        <f t="shared" si="307"/>
        <v>1</v>
      </c>
      <c r="X2628">
        <f t="shared" si="308"/>
        <v>97</v>
      </c>
      <c r="Y2628">
        <f t="shared" si="309"/>
        <v>87</v>
      </c>
      <c r="Z2628">
        <f t="shared" si="310"/>
        <v>90</v>
      </c>
      <c r="AA2628">
        <f t="shared" si="311"/>
        <v>83</v>
      </c>
    </row>
    <row r="2629" spans="1:27" x14ac:dyDescent="0.25">
      <c r="A2629" t="s">
        <v>152</v>
      </c>
      <c r="B2629" t="s">
        <v>156</v>
      </c>
      <c r="C2629" t="s">
        <v>152</v>
      </c>
      <c r="E2629">
        <v>2018</v>
      </c>
      <c r="F2629">
        <v>12</v>
      </c>
      <c r="G2629">
        <v>193</v>
      </c>
      <c r="H2629">
        <v>3</v>
      </c>
      <c r="I2629">
        <v>5</v>
      </c>
      <c r="J2629">
        <v>4</v>
      </c>
      <c r="K2629">
        <v>5</v>
      </c>
      <c r="L2629">
        <v>3</v>
      </c>
      <c r="M2629">
        <v>0</v>
      </c>
      <c r="N2629">
        <v>0</v>
      </c>
      <c r="O2629">
        <v>0</v>
      </c>
      <c r="P2629">
        <v>1</v>
      </c>
      <c r="Q2629">
        <v>0</v>
      </c>
      <c r="R2629">
        <v>0</v>
      </c>
      <c r="S2629">
        <v>0</v>
      </c>
      <c r="T2629">
        <v>0</v>
      </c>
      <c r="U2629">
        <f t="shared" si="305"/>
        <v>0</v>
      </c>
      <c r="V2629" t="str">
        <f t="shared" si="306"/>
        <v>Arroyo Golf Club at Red Rock2018</v>
      </c>
      <c r="W2629" s="17">
        <f t="shared" si="307"/>
        <v>1</v>
      </c>
      <c r="X2629">
        <f t="shared" si="308"/>
        <v>97</v>
      </c>
      <c r="Y2629">
        <f t="shared" si="309"/>
        <v>87</v>
      </c>
      <c r="Z2629">
        <f t="shared" si="310"/>
        <v>90</v>
      </c>
      <c r="AA2629">
        <f t="shared" si="311"/>
        <v>83</v>
      </c>
    </row>
    <row r="2630" spans="1:27" x14ac:dyDescent="0.25">
      <c r="A2630" t="s">
        <v>152</v>
      </c>
      <c r="B2630" t="s">
        <v>156</v>
      </c>
      <c r="C2630" t="s">
        <v>152</v>
      </c>
      <c r="E2630">
        <v>2018</v>
      </c>
      <c r="F2630">
        <v>13</v>
      </c>
      <c r="G2630">
        <v>368</v>
      </c>
      <c r="H2630">
        <v>4</v>
      </c>
      <c r="I2630">
        <v>7</v>
      </c>
      <c r="J2630">
        <v>6</v>
      </c>
      <c r="K2630">
        <v>4</v>
      </c>
      <c r="L2630">
        <v>3</v>
      </c>
      <c r="M2630">
        <v>0</v>
      </c>
      <c r="N2630">
        <v>0</v>
      </c>
      <c r="O2630">
        <v>1</v>
      </c>
      <c r="P2630">
        <v>0</v>
      </c>
      <c r="Q2630">
        <v>0</v>
      </c>
      <c r="R2630">
        <v>0</v>
      </c>
      <c r="S2630">
        <v>0</v>
      </c>
      <c r="T2630">
        <v>1</v>
      </c>
      <c r="U2630">
        <f t="shared" si="305"/>
        <v>1</v>
      </c>
      <c r="V2630" t="str">
        <f t="shared" si="306"/>
        <v>Arroyo Golf Club at Red Rock2018</v>
      </c>
      <c r="W2630" s="17">
        <f t="shared" si="307"/>
        <v>1</v>
      </c>
      <c r="X2630">
        <f t="shared" si="308"/>
        <v>97</v>
      </c>
      <c r="Y2630">
        <f t="shared" si="309"/>
        <v>87</v>
      </c>
      <c r="Z2630">
        <f t="shared" si="310"/>
        <v>90</v>
      </c>
      <c r="AA2630">
        <f t="shared" si="311"/>
        <v>83</v>
      </c>
    </row>
    <row r="2631" spans="1:27" x14ac:dyDescent="0.25">
      <c r="A2631" t="s">
        <v>152</v>
      </c>
      <c r="B2631" t="s">
        <v>156</v>
      </c>
      <c r="C2631" t="s">
        <v>152</v>
      </c>
      <c r="E2631">
        <v>2018</v>
      </c>
      <c r="F2631">
        <v>14</v>
      </c>
      <c r="G2631">
        <v>124</v>
      </c>
      <c r="H2631">
        <v>3</v>
      </c>
      <c r="I2631">
        <v>5</v>
      </c>
      <c r="J2631">
        <v>2</v>
      </c>
      <c r="K2631">
        <v>3</v>
      </c>
      <c r="L2631">
        <v>3</v>
      </c>
      <c r="M2631">
        <v>0</v>
      </c>
      <c r="N2631">
        <v>0</v>
      </c>
      <c r="O2631">
        <v>1</v>
      </c>
      <c r="P2631">
        <v>1</v>
      </c>
      <c r="Q2631">
        <v>0</v>
      </c>
      <c r="R2631">
        <v>1</v>
      </c>
      <c r="S2631">
        <v>0</v>
      </c>
      <c r="T2631">
        <v>0</v>
      </c>
      <c r="U2631">
        <f t="shared" si="305"/>
        <v>1</v>
      </c>
      <c r="V2631" t="str">
        <f t="shared" si="306"/>
        <v>Arroyo Golf Club at Red Rock2018</v>
      </c>
      <c r="W2631" s="17">
        <f t="shared" si="307"/>
        <v>1</v>
      </c>
      <c r="X2631">
        <f t="shared" si="308"/>
        <v>97</v>
      </c>
      <c r="Y2631">
        <f t="shared" si="309"/>
        <v>87</v>
      </c>
      <c r="Z2631">
        <f t="shared" si="310"/>
        <v>90</v>
      </c>
      <c r="AA2631">
        <f t="shared" si="311"/>
        <v>83</v>
      </c>
    </row>
    <row r="2632" spans="1:27" x14ac:dyDescent="0.25">
      <c r="A2632" t="s">
        <v>152</v>
      </c>
      <c r="B2632" t="s">
        <v>156</v>
      </c>
      <c r="C2632" t="s">
        <v>152</v>
      </c>
      <c r="E2632">
        <v>2018</v>
      </c>
      <c r="F2632">
        <v>15</v>
      </c>
      <c r="G2632">
        <v>292</v>
      </c>
      <c r="H2632">
        <v>4</v>
      </c>
      <c r="I2632">
        <v>5</v>
      </c>
      <c r="J2632">
        <v>5</v>
      </c>
      <c r="K2632">
        <v>6</v>
      </c>
      <c r="L2632">
        <v>5</v>
      </c>
      <c r="M2632">
        <v>0</v>
      </c>
      <c r="N2632">
        <v>0</v>
      </c>
      <c r="O2632">
        <v>0</v>
      </c>
      <c r="P2632">
        <v>0</v>
      </c>
      <c r="Q2632">
        <v>0</v>
      </c>
      <c r="R2632">
        <v>0</v>
      </c>
      <c r="S2632">
        <v>0</v>
      </c>
      <c r="T2632">
        <v>0</v>
      </c>
      <c r="U2632">
        <f t="shared" si="305"/>
        <v>0</v>
      </c>
      <c r="V2632" t="str">
        <f t="shared" si="306"/>
        <v>Arroyo Golf Club at Red Rock2018</v>
      </c>
      <c r="W2632" s="17">
        <f t="shared" si="307"/>
        <v>1</v>
      </c>
      <c r="X2632">
        <f t="shared" si="308"/>
        <v>97</v>
      </c>
      <c r="Y2632">
        <f t="shared" si="309"/>
        <v>87</v>
      </c>
      <c r="Z2632">
        <f t="shared" si="310"/>
        <v>90</v>
      </c>
      <c r="AA2632">
        <f t="shared" si="311"/>
        <v>83</v>
      </c>
    </row>
    <row r="2633" spans="1:27" x14ac:dyDescent="0.25">
      <c r="A2633" t="s">
        <v>152</v>
      </c>
      <c r="B2633" t="s">
        <v>156</v>
      </c>
      <c r="C2633" t="s">
        <v>152</v>
      </c>
      <c r="E2633">
        <v>2018</v>
      </c>
      <c r="F2633">
        <v>16</v>
      </c>
      <c r="G2633">
        <v>475</v>
      </c>
      <c r="H2633">
        <v>5</v>
      </c>
      <c r="I2633">
        <v>5</v>
      </c>
      <c r="J2633">
        <v>6</v>
      </c>
      <c r="K2633">
        <v>4</v>
      </c>
      <c r="L2633">
        <v>5</v>
      </c>
      <c r="M2633">
        <v>1</v>
      </c>
      <c r="N2633">
        <v>0</v>
      </c>
      <c r="O2633">
        <v>0</v>
      </c>
      <c r="P2633">
        <v>1</v>
      </c>
      <c r="Q2633">
        <v>0</v>
      </c>
      <c r="R2633">
        <v>0</v>
      </c>
      <c r="S2633">
        <v>1</v>
      </c>
      <c r="T2633">
        <v>0</v>
      </c>
      <c r="U2633">
        <f t="shared" si="305"/>
        <v>1</v>
      </c>
      <c r="V2633" t="str">
        <f t="shared" si="306"/>
        <v>Arroyo Golf Club at Red Rock2018</v>
      </c>
      <c r="W2633" s="17">
        <f t="shared" si="307"/>
        <v>1</v>
      </c>
      <c r="X2633">
        <f t="shared" si="308"/>
        <v>97</v>
      </c>
      <c r="Y2633">
        <f t="shared" si="309"/>
        <v>87</v>
      </c>
      <c r="Z2633">
        <f t="shared" si="310"/>
        <v>90</v>
      </c>
      <c r="AA2633">
        <f t="shared" si="311"/>
        <v>83</v>
      </c>
    </row>
    <row r="2634" spans="1:27" x14ac:dyDescent="0.25">
      <c r="A2634" t="s">
        <v>152</v>
      </c>
      <c r="B2634" t="s">
        <v>156</v>
      </c>
      <c r="C2634" t="s">
        <v>152</v>
      </c>
      <c r="E2634">
        <v>2018</v>
      </c>
      <c r="F2634">
        <v>17</v>
      </c>
      <c r="G2634">
        <v>312</v>
      </c>
      <c r="H2634">
        <v>4</v>
      </c>
      <c r="I2634">
        <v>4</v>
      </c>
      <c r="J2634">
        <v>4</v>
      </c>
      <c r="K2634">
        <v>6</v>
      </c>
      <c r="L2634">
        <v>4</v>
      </c>
      <c r="M2634">
        <v>1</v>
      </c>
      <c r="N2634">
        <v>1</v>
      </c>
      <c r="O2634">
        <v>0</v>
      </c>
      <c r="P2634">
        <v>1</v>
      </c>
      <c r="Q2634">
        <v>0</v>
      </c>
      <c r="R2634">
        <v>0</v>
      </c>
      <c r="S2634">
        <v>0</v>
      </c>
      <c r="T2634">
        <v>0</v>
      </c>
      <c r="U2634">
        <f t="shared" si="305"/>
        <v>0</v>
      </c>
      <c r="V2634" t="str">
        <f t="shared" si="306"/>
        <v>Arroyo Golf Club at Red Rock2018</v>
      </c>
      <c r="W2634" s="17">
        <f t="shared" si="307"/>
        <v>1</v>
      </c>
      <c r="X2634">
        <f t="shared" si="308"/>
        <v>97</v>
      </c>
      <c r="Y2634">
        <f t="shared" si="309"/>
        <v>87</v>
      </c>
      <c r="Z2634">
        <f t="shared" si="310"/>
        <v>90</v>
      </c>
      <c r="AA2634">
        <f t="shared" si="311"/>
        <v>83</v>
      </c>
    </row>
    <row r="2635" spans="1:27" x14ac:dyDescent="0.25">
      <c r="A2635" t="s">
        <v>152</v>
      </c>
      <c r="B2635" t="s">
        <v>156</v>
      </c>
      <c r="C2635" t="s">
        <v>152</v>
      </c>
      <c r="E2635">
        <v>2018</v>
      </c>
      <c r="F2635">
        <v>18</v>
      </c>
      <c r="G2635">
        <v>353</v>
      </c>
      <c r="H2635">
        <v>4</v>
      </c>
      <c r="I2635">
        <v>6</v>
      </c>
      <c r="J2635">
        <v>4</v>
      </c>
      <c r="K2635">
        <v>4</v>
      </c>
      <c r="L2635">
        <v>5</v>
      </c>
      <c r="M2635">
        <v>0</v>
      </c>
      <c r="N2635">
        <v>1</v>
      </c>
      <c r="O2635">
        <v>1</v>
      </c>
      <c r="P2635">
        <v>0</v>
      </c>
      <c r="Q2635">
        <v>0</v>
      </c>
      <c r="R2635">
        <v>0</v>
      </c>
      <c r="S2635">
        <v>0</v>
      </c>
      <c r="T2635">
        <v>0</v>
      </c>
      <c r="U2635">
        <f t="shared" si="305"/>
        <v>0</v>
      </c>
      <c r="V2635" t="str">
        <f t="shared" si="306"/>
        <v>Arroyo Golf Club at Red Rock2018</v>
      </c>
      <c r="W2635" s="17">
        <f t="shared" si="307"/>
        <v>1</v>
      </c>
      <c r="X2635">
        <f t="shared" si="308"/>
        <v>97</v>
      </c>
      <c r="Y2635">
        <f t="shared" si="309"/>
        <v>87</v>
      </c>
      <c r="Z2635">
        <f t="shared" si="310"/>
        <v>90</v>
      </c>
      <c r="AA2635">
        <f t="shared" si="311"/>
        <v>83</v>
      </c>
    </row>
    <row r="2636" spans="1:27" x14ac:dyDescent="0.25">
      <c r="A2636" t="s">
        <v>138</v>
      </c>
      <c r="B2636" t="s">
        <v>146</v>
      </c>
      <c r="C2636" t="s">
        <v>138</v>
      </c>
      <c r="E2636">
        <v>2018</v>
      </c>
      <c r="F2636">
        <v>1</v>
      </c>
      <c r="G2636">
        <v>467</v>
      </c>
      <c r="H2636">
        <v>5</v>
      </c>
      <c r="I2636">
        <v>8</v>
      </c>
      <c r="J2636">
        <v>8</v>
      </c>
      <c r="K2636">
        <v>7</v>
      </c>
      <c r="L2636">
        <v>5</v>
      </c>
      <c r="M2636">
        <v>0</v>
      </c>
      <c r="N2636">
        <v>0</v>
      </c>
      <c r="O2636">
        <v>0</v>
      </c>
      <c r="P2636">
        <v>1</v>
      </c>
      <c r="Q2636">
        <v>0</v>
      </c>
      <c r="R2636">
        <v>0</v>
      </c>
      <c r="S2636">
        <v>0</v>
      </c>
      <c r="T2636">
        <v>0</v>
      </c>
      <c r="U2636">
        <f t="shared" si="305"/>
        <v>0</v>
      </c>
      <c r="V2636" t="str">
        <f t="shared" si="306"/>
        <v>Wolf Creek2018</v>
      </c>
      <c r="W2636" s="17">
        <f t="shared" si="307"/>
        <v>2</v>
      </c>
      <c r="X2636">
        <f t="shared" si="308"/>
        <v>99</v>
      </c>
      <c r="Y2636">
        <f t="shared" si="309"/>
        <v>109</v>
      </c>
      <c r="Z2636">
        <f t="shared" si="310"/>
        <v>97</v>
      </c>
      <c r="AA2636">
        <f t="shared" si="311"/>
        <v>91</v>
      </c>
    </row>
    <row r="2637" spans="1:27" x14ac:dyDescent="0.25">
      <c r="A2637" t="s">
        <v>138</v>
      </c>
      <c r="B2637" t="s">
        <v>146</v>
      </c>
      <c r="C2637" t="s">
        <v>138</v>
      </c>
      <c r="E2637">
        <v>2018</v>
      </c>
      <c r="F2637">
        <v>2</v>
      </c>
      <c r="G2637">
        <v>385</v>
      </c>
      <c r="H2637">
        <v>4</v>
      </c>
      <c r="I2637">
        <v>5</v>
      </c>
      <c r="J2637">
        <v>5</v>
      </c>
      <c r="K2637">
        <v>4</v>
      </c>
      <c r="L2637">
        <v>5</v>
      </c>
      <c r="M2637">
        <v>0</v>
      </c>
      <c r="N2637">
        <v>0</v>
      </c>
      <c r="O2637">
        <v>1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f t="shared" si="305"/>
        <v>0</v>
      </c>
      <c r="V2637" t="str">
        <f t="shared" si="306"/>
        <v>Wolf Creek2018</v>
      </c>
      <c r="W2637" s="17">
        <f t="shared" si="307"/>
        <v>2</v>
      </c>
      <c r="X2637">
        <f t="shared" si="308"/>
        <v>99</v>
      </c>
      <c r="Y2637">
        <f t="shared" si="309"/>
        <v>109</v>
      </c>
      <c r="Z2637">
        <f t="shared" si="310"/>
        <v>97</v>
      </c>
      <c r="AA2637">
        <f t="shared" si="311"/>
        <v>91</v>
      </c>
    </row>
    <row r="2638" spans="1:27" x14ac:dyDescent="0.25">
      <c r="A2638" t="s">
        <v>138</v>
      </c>
      <c r="B2638" t="s">
        <v>146</v>
      </c>
      <c r="C2638" t="s">
        <v>138</v>
      </c>
      <c r="E2638">
        <v>2018</v>
      </c>
      <c r="F2638">
        <v>3</v>
      </c>
      <c r="G2638">
        <v>175</v>
      </c>
      <c r="H2638">
        <v>3</v>
      </c>
      <c r="I2638">
        <v>4</v>
      </c>
      <c r="J2638">
        <v>3</v>
      </c>
      <c r="K2638">
        <v>5</v>
      </c>
      <c r="L2638">
        <v>3</v>
      </c>
      <c r="M2638">
        <v>0</v>
      </c>
      <c r="N2638">
        <v>1</v>
      </c>
      <c r="O2638">
        <v>0</v>
      </c>
      <c r="P2638">
        <v>1</v>
      </c>
      <c r="Q2638">
        <v>0</v>
      </c>
      <c r="R2638">
        <v>0</v>
      </c>
      <c r="S2638">
        <v>0</v>
      </c>
      <c r="T2638">
        <v>0</v>
      </c>
      <c r="U2638">
        <f t="shared" si="305"/>
        <v>0</v>
      </c>
      <c r="V2638" t="str">
        <f t="shared" si="306"/>
        <v>Wolf Creek2018</v>
      </c>
      <c r="W2638" s="17">
        <f t="shared" si="307"/>
        <v>2</v>
      </c>
      <c r="X2638">
        <f t="shared" si="308"/>
        <v>99</v>
      </c>
      <c r="Y2638">
        <f t="shared" si="309"/>
        <v>109</v>
      </c>
      <c r="Z2638">
        <f t="shared" si="310"/>
        <v>97</v>
      </c>
      <c r="AA2638">
        <f t="shared" si="311"/>
        <v>91</v>
      </c>
    </row>
    <row r="2639" spans="1:27" x14ac:dyDescent="0.25">
      <c r="A2639" t="s">
        <v>138</v>
      </c>
      <c r="B2639" t="s">
        <v>146</v>
      </c>
      <c r="C2639" t="s">
        <v>138</v>
      </c>
      <c r="E2639">
        <v>2018</v>
      </c>
      <c r="F2639">
        <v>4</v>
      </c>
      <c r="G2639">
        <v>279</v>
      </c>
      <c r="H2639">
        <v>4</v>
      </c>
      <c r="I2639">
        <v>6</v>
      </c>
      <c r="J2639">
        <v>5</v>
      </c>
      <c r="K2639">
        <v>4</v>
      </c>
      <c r="L2639">
        <v>6</v>
      </c>
      <c r="M2639">
        <v>0</v>
      </c>
      <c r="N2639">
        <v>0</v>
      </c>
      <c r="O2639">
        <v>1</v>
      </c>
      <c r="P2639">
        <v>0</v>
      </c>
      <c r="Q2639">
        <v>0</v>
      </c>
      <c r="R2639">
        <v>0</v>
      </c>
      <c r="S2639">
        <v>0</v>
      </c>
      <c r="T2639">
        <v>0</v>
      </c>
      <c r="U2639">
        <f t="shared" si="305"/>
        <v>0</v>
      </c>
      <c r="V2639" t="str">
        <f t="shared" si="306"/>
        <v>Wolf Creek2018</v>
      </c>
      <c r="W2639" s="17">
        <f t="shared" si="307"/>
        <v>2</v>
      </c>
      <c r="X2639">
        <f t="shared" si="308"/>
        <v>99</v>
      </c>
      <c r="Y2639">
        <f t="shared" si="309"/>
        <v>109</v>
      </c>
      <c r="Z2639">
        <f t="shared" si="310"/>
        <v>97</v>
      </c>
      <c r="AA2639">
        <f t="shared" si="311"/>
        <v>91</v>
      </c>
    </row>
    <row r="2640" spans="1:27" x14ac:dyDescent="0.25">
      <c r="A2640" t="s">
        <v>138</v>
      </c>
      <c r="B2640" t="s">
        <v>146</v>
      </c>
      <c r="C2640" t="s">
        <v>138</v>
      </c>
      <c r="E2640">
        <v>2018</v>
      </c>
      <c r="F2640">
        <v>5</v>
      </c>
      <c r="G2640">
        <v>453</v>
      </c>
      <c r="H2640">
        <v>5</v>
      </c>
      <c r="I2640">
        <v>6</v>
      </c>
      <c r="J2640">
        <v>4</v>
      </c>
      <c r="K2640">
        <v>6</v>
      </c>
      <c r="L2640">
        <v>5</v>
      </c>
      <c r="M2640">
        <v>0</v>
      </c>
      <c r="N2640">
        <v>0</v>
      </c>
      <c r="O2640">
        <v>0</v>
      </c>
      <c r="P2640">
        <v>1</v>
      </c>
      <c r="Q2640">
        <v>0</v>
      </c>
      <c r="R2640">
        <v>1</v>
      </c>
      <c r="S2640">
        <v>0</v>
      </c>
      <c r="T2640">
        <v>0</v>
      </c>
      <c r="U2640">
        <f t="shared" si="305"/>
        <v>1</v>
      </c>
      <c r="V2640" t="str">
        <f t="shared" si="306"/>
        <v>Wolf Creek2018</v>
      </c>
      <c r="W2640" s="17">
        <f t="shared" si="307"/>
        <v>2</v>
      </c>
      <c r="X2640">
        <f t="shared" si="308"/>
        <v>99</v>
      </c>
      <c r="Y2640">
        <f t="shared" si="309"/>
        <v>109</v>
      </c>
      <c r="Z2640">
        <f t="shared" si="310"/>
        <v>97</v>
      </c>
      <c r="AA2640">
        <f t="shared" si="311"/>
        <v>91</v>
      </c>
    </row>
    <row r="2641" spans="1:27" x14ac:dyDescent="0.25">
      <c r="A2641" t="s">
        <v>138</v>
      </c>
      <c r="B2641" t="s">
        <v>146</v>
      </c>
      <c r="C2641" t="s">
        <v>138</v>
      </c>
      <c r="E2641">
        <v>2018</v>
      </c>
      <c r="F2641">
        <v>6</v>
      </c>
      <c r="G2641">
        <v>414</v>
      </c>
      <c r="H2641">
        <v>4</v>
      </c>
      <c r="I2641">
        <v>4</v>
      </c>
      <c r="J2641">
        <v>6</v>
      </c>
      <c r="K2641">
        <v>5</v>
      </c>
      <c r="L2641">
        <v>6</v>
      </c>
      <c r="M2641">
        <v>1</v>
      </c>
      <c r="N2641">
        <v>0</v>
      </c>
      <c r="O2641">
        <v>0</v>
      </c>
      <c r="P2641">
        <v>0</v>
      </c>
      <c r="Q2641">
        <v>0</v>
      </c>
      <c r="R2641">
        <v>0</v>
      </c>
      <c r="S2641">
        <v>0</v>
      </c>
      <c r="T2641">
        <v>0</v>
      </c>
      <c r="U2641">
        <f t="shared" si="305"/>
        <v>0</v>
      </c>
      <c r="V2641" t="str">
        <f t="shared" si="306"/>
        <v>Wolf Creek2018</v>
      </c>
      <c r="W2641" s="17">
        <f t="shared" si="307"/>
        <v>2</v>
      </c>
      <c r="X2641">
        <f t="shared" si="308"/>
        <v>99</v>
      </c>
      <c r="Y2641">
        <f t="shared" si="309"/>
        <v>109</v>
      </c>
      <c r="Z2641">
        <f t="shared" si="310"/>
        <v>97</v>
      </c>
      <c r="AA2641">
        <f t="shared" si="311"/>
        <v>91</v>
      </c>
    </row>
    <row r="2642" spans="1:27" x14ac:dyDescent="0.25">
      <c r="A2642" t="s">
        <v>138</v>
      </c>
      <c r="B2642" t="s">
        <v>146</v>
      </c>
      <c r="C2642" t="s">
        <v>138</v>
      </c>
      <c r="E2642">
        <v>2018</v>
      </c>
      <c r="F2642">
        <v>7</v>
      </c>
      <c r="G2642">
        <v>263</v>
      </c>
      <c r="H2642">
        <v>4</v>
      </c>
      <c r="I2642">
        <v>7</v>
      </c>
      <c r="J2642">
        <v>9</v>
      </c>
      <c r="K2642">
        <v>4</v>
      </c>
      <c r="L2642">
        <v>6</v>
      </c>
      <c r="M2642">
        <v>0</v>
      </c>
      <c r="N2642">
        <v>0</v>
      </c>
      <c r="O2642">
        <v>1</v>
      </c>
      <c r="P2642">
        <v>0</v>
      </c>
      <c r="Q2642">
        <v>0</v>
      </c>
      <c r="R2642">
        <v>0</v>
      </c>
      <c r="S2642">
        <v>0</v>
      </c>
      <c r="T2642">
        <v>0</v>
      </c>
      <c r="U2642">
        <f t="shared" si="305"/>
        <v>0</v>
      </c>
      <c r="V2642" t="str">
        <f t="shared" si="306"/>
        <v>Wolf Creek2018</v>
      </c>
      <c r="W2642" s="17">
        <f t="shared" si="307"/>
        <v>2</v>
      </c>
      <c r="X2642">
        <f t="shared" si="308"/>
        <v>99</v>
      </c>
      <c r="Y2642">
        <f t="shared" si="309"/>
        <v>109</v>
      </c>
      <c r="Z2642">
        <f t="shared" si="310"/>
        <v>97</v>
      </c>
      <c r="AA2642">
        <f t="shared" si="311"/>
        <v>91</v>
      </c>
    </row>
    <row r="2643" spans="1:27" x14ac:dyDescent="0.25">
      <c r="A2643" t="s">
        <v>138</v>
      </c>
      <c r="B2643" t="s">
        <v>146</v>
      </c>
      <c r="C2643" t="s">
        <v>138</v>
      </c>
      <c r="E2643">
        <v>2018</v>
      </c>
      <c r="F2643">
        <v>8</v>
      </c>
      <c r="G2643">
        <v>152</v>
      </c>
      <c r="H2643">
        <v>3</v>
      </c>
      <c r="I2643">
        <v>2</v>
      </c>
      <c r="J2643">
        <v>6</v>
      </c>
      <c r="K2643">
        <v>5</v>
      </c>
      <c r="L2643">
        <v>5</v>
      </c>
      <c r="M2643">
        <v>0</v>
      </c>
      <c r="N2643">
        <v>0</v>
      </c>
      <c r="O2643">
        <v>0</v>
      </c>
      <c r="P2643">
        <v>0</v>
      </c>
      <c r="Q2643">
        <v>1</v>
      </c>
      <c r="R2643">
        <v>0</v>
      </c>
      <c r="S2643">
        <v>0</v>
      </c>
      <c r="T2643">
        <v>0</v>
      </c>
      <c r="U2643">
        <f t="shared" si="305"/>
        <v>1</v>
      </c>
      <c r="V2643" t="str">
        <f t="shared" si="306"/>
        <v>Wolf Creek2018</v>
      </c>
      <c r="W2643" s="17">
        <f t="shared" si="307"/>
        <v>2</v>
      </c>
      <c r="X2643">
        <f t="shared" si="308"/>
        <v>99</v>
      </c>
      <c r="Y2643">
        <f t="shared" si="309"/>
        <v>109</v>
      </c>
      <c r="Z2643">
        <f t="shared" si="310"/>
        <v>97</v>
      </c>
      <c r="AA2643">
        <f t="shared" si="311"/>
        <v>91</v>
      </c>
    </row>
    <row r="2644" spans="1:27" x14ac:dyDescent="0.25">
      <c r="A2644" t="s">
        <v>138</v>
      </c>
      <c r="B2644" t="s">
        <v>146</v>
      </c>
      <c r="C2644" t="s">
        <v>138</v>
      </c>
      <c r="E2644">
        <v>2018</v>
      </c>
      <c r="F2644">
        <v>9</v>
      </c>
      <c r="G2644">
        <v>271</v>
      </c>
      <c r="H2644">
        <v>4</v>
      </c>
      <c r="I2644">
        <v>6</v>
      </c>
      <c r="J2644">
        <v>7</v>
      </c>
      <c r="K2644">
        <v>4</v>
      </c>
      <c r="L2644">
        <v>5</v>
      </c>
      <c r="M2644">
        <v>0</v>
      </c>
      <c r="N2644">
        <v>0</v>
      </c>
      <c r="O2644">
        <v>1</v>
      </c>
      <c r="P2644">
        <v>0</v>
      </c>
      <c r="Q2644">
        <v>0</v>
      </c>
      <c r="R2644">
        <v>0</v>
      </c>
      <c r="S2644">
        <v>0</v>
      </c>
      <c r="T2644">
        <v>0</v>
      </c>
      <c r="U2644">
        <f t="shared" si="305"/>
        <v>0</v>
      </c>
      <c r="V2644" t="str">
        <f t="shared" si="306"/>
        <v>Wolf Creek2018</v>
      </c>
      <c r="W2644" s="17">
        <f t="shared" si="307"/>
        <v>2</v>
      </c>
      <c r="X2644">
        <f t="shared" si="308"/>
        <v>99</v>
      </c>
      <c r="Y2644">
        <f t="shared" si="309"/>
        <v>109</v>
      </c>
      <c r="Z2644">
        <f t="shared" si="310"/>
        <v>97</v>
      </c>
      <c r="AA2644">
        <f t="shared" si="311"/>
        <v>91</v>
      </c>
    </row>
    <row r="2645" spans="1:27" x14ac:dyDescent="0.25">
      <c r="A2645" t="s">
        <v>138</v>
      </c>
      <c r="B2645" t="s">
        <v>146</v>
      </c>
      <c r="C2645" t="s">
        <v>138</v>
      </c>
      <c r="E2645">
        <v>2018</v>
      </c>
      <c r="F2645">
        <v>10</v>
      </c>
      <c r="G2645">
        <v>367</v>
      </c>
      <c r="H2645">
        <v>4</v>
      </c>
      <c r="I2645">
        <v>5</v>
      </c>
      <c r="J2645">
        <v>8</v>
      </c>
      <c r="K2645">
        <v>9</v>
      </c>
      <c r="L2645">
        <v>4</v>
      </c>
      <c r="M2645">
        <v>0</v>
      </c>
      <c r="N2645">
        <v>0</v>
      </c>
      <c r="O2645">
        <v>0</v>
      </c>
      <c r="P2645">
        <v>1</v>
      </c>
      <c r="Q2645">
        <v>0</v>
      </c>
      <c r="R2645">
        <v>0</v>
      </c>
      <c r="S2645">
        <v>0</v>
      </c>
      <c r="T2645">
        <v>0</v>
      </c>
      <c r="U2645">
        <f t="shared" si="305"/>
        <v>0</v>
      </c>
      <c r="V2645" t="str">
        <f t="shared" si="306"/>
        <v>Wolf Creek2018</v>
      </c>
      <c r="W2645" s="17">
        <f t="shared" si="307"/>
        <v>2</v>
      </c>
      <c r="X2645">
        <f t="shared" si="308"/>
        <v>99</v>
      </c>
      <c r="Y2645">
        <f t="shared" si="309"/>
        <v>109</v>
      </c>
      <c r="Z2645">
        <f t="shared" si="310"/>
        <v>97</v>
      </c>
      <c r="AA2645">
        <f t="shared" si="311"/>
        <v>91</v>
      </c>
    </row>
    <row r="2646" spans="1:27" x14ac:dyDescent="0.25">
      <c r="A2646" t="s">
        <v>138</v>
      </c>
      <c r="B2646" t="s">
        <v>146</v>
      </c>
      <c r="C2646" t="s">
        <v>138</v>
      </c>
      <c r="E2646">
        <v>2018</v>
      </c>
      <c r="F2646">
        <v>11</v>
      </c>
      <c r="G2646">
        <v>166</v>
      </c>
      <c r="H2646">
        <v>3</v>
      </c>
      <c r="I2646">
        <v>7</v>
      </c>
      <c r="J2646">
        <v>4</v>
      </c>
      <c r="K2646">
        <v>5</v>
      </c>
      <c r="L2646">
        <v>4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f t="shared" si="305"/>
        <v>0</v>
      </c>
      <c r="V2646" t="str">
        <f t="shared" si="306"/>
        <v>Wolf Creek2018</v>
      </c>
      <c r="W2646" s="17">
        <f t="shared" si="307"/>
        <v>2</v>
      </c>
      <c r="X2646">
        <f t="shared" si="308"/>
        <v>99</v>
      </c>
      <c r="Y2646">
        <f t="shared" si="309"/>
        <v>109</v>
      </c>
      <c r="Z2646">
        <f t="shared" si="310"/>
        <v>97</v>
      </c>
      <c r="AA2646">
        <f t="shared" si="311"/>
        <v>91</v>
      </c>
    </row>
    <row r="2647" spans="1:27" x14ac:dyDescent="0.25">
      <c r="A2647" t="s">
        <v>138</v>
      </c>
      <c r="B2647" t="s">
        <v>146</v>
      </c>
      <c r="C2647" t="s">
        <v>138</v>
      </c>
      <c r="E2647">
        <v>2018</v>
      </c>
      <c r="F2647">
        <v>12</v>
      </c>
      <c r="G2647">
        <v>490</v>
      </c>
      <c r="H2647">
        <v>5</v>
      </c>
      <c r="I2647">
        <v>5</v>
      </c>
      <c r="J2647">
        <v>8</v>
      </c>
      <c r="K2647">
        <v>5</v>
      </c>
      <c r="L2647">
        <v>8</v>
      </c>
      <c r="M2647">
        <v>1</v>
      </c>
      <c r="N2647">
        <v>0</v>
      </c>
      <c r="O2647">
        <v>1</v>
      </c>
      <c r="P2647">
        <v>0</v>
      </c>
      <c r="Q2647">
        <v>0</v>
      </c>
      <c r="R2647">
        <v>0</v>
      </c>
      <c r="S2647">
        <v>0</v>
      </c>
      <c r="T2647">
        <v>0</v>
      </c>
      <c r="U2647">
        <f t="shared" si="305"/>
        <v>0</v>
      </c>
      <c r="V2647" t="str">
        <f t="shared" si="306"/>
        <v>Wolf Creek2018</v>
      </c>
      <c r="W2647" s="17">
        <f t="shared" si="307"/>
        <v>2</v>
      </c>
      <c r="X2647">
        <f t="shared" si="308"/>
        <v>99</v>
      </c>
      <c r="Y2647">
        <f t="shared" si="309"/>
        <v>109</v>
      </c>
      <c r="Z2647">
        <f t="shared" si="310"/>
        <v>97</v>
      </c>
      <c r="AA2647">
        <f t="shared" si="311"/>
        <v>91</v>
      </c>
    </row>
    <row r="2648" spans="1:27" x14ac:dyDescent="0.25">
      <c r="A2648" t="s">
        <v>138</v>
      </c>
      <c r="B2648" t="s">
        <v>146</v>
      </c>
      <c r="C2648" t="s">
        <v>138</v>
      </c>
      <c r="E2648">
        <v>2018</v>
      </c>
      <c r="F2648">
        <v>13</v>
      </c>
      <c r="G2648">
        <v>301</v>
      </c>
      <c r="H2648">
        <v>4</v>
      </c>
      <c r="I2648">
        <v>6</v>
      </c>
      <c r="J2648">
        <v>6</v>
      </c>
      <c r="K2648">
        <v>5</v>
      </c>
      <c r="L2648">
        <v>5</v>
      </c>
      <c r="M2648">
        <v>0</v>
      </c>
      <c r="N2648">
        <v>0</v>
      </c>
      <c r="O2648">
        <v>0</v>
      </c>
      <c r="P2648">
        <v>0</v>
      </c>
      <c r="Q2648">
        <v>0</v>
      </c>
      <c r="R2648">
        <v>0</v>
      </c>
      <c r="S2648">
        <v>0</v>
      </c>
      <c r="T2648">
        <v>0</v>
      </c>
      <c r="U2648">
        <f t="shared" si="305"/>
        <v>0</v>
      </c>
      <c r="V2648" t="str">
        <f t="shared" si="306"/>
        <v>Wolf Creek2018</v>
      </c>
      <c r="W2648" s="17">
        <f t="shared" si="307"/>
        <v>2</v>
      </c>
      <c r="X2648">
        <f t="shared" si="308"/>
        <v>99</v>
      </c>
      <c r="Y2648">
        <f t="shared" si="309"/>
        <v>109</v>
      </c>
      <c r="Z2648">
        <f t="shared" si="310"/>
        <v>97</v>
      </c>
      <c r="AA2648">
        <f t="shared" si="311"/>
        <v>91</v>
      </c>
    </row>
    <row r="2649" spans="1:27" x14ac:dyDescent="0.25">
      <c r="A2649" t="s">
        <v>138</v>
      </c>
      <c r="B2649" t="s">
        <v>146</v>
      </c>
      <c r="C2649" t="s">
        <v>138</v>
      </c>
      <c r="E2649">
        <v>2018</v>
      </c>
      <c r="F2649">
        <v>14</v>
      </c>
      <c r="G2649">
        <v>367</v>
      </c>
      <c r="H2649">
        <v>4</v>
      </c>
      <c r="I2649">
        <v>5</v>
      </c>
      <c r="J2649">
        <v>4</v>
      </c>
      <c r="K2649">
        <v>5</v>
      </c>
      <c r="L2649">
        <v>5</v>
      </c>
      <c r="M2649">
        <v>0</v>
      </c>
      <c r="N2649">
        <v>1</v>
      </c>
      <c r="O2649">
        <v>0</v>
      </c>
      <c r="P2649">
        <v>0</v>
      </c>
      <c r="Q2649">
        <v>0</v>
      </c>
      <c r="R2649">
        <v>0</v>
      </c>
      <c r="S2649">
        <v>0</v>
      </c>
      <c r="T2649">
        <v>0</v>
      </c>
      <c r="U2649">
        <f t="shared" si="305"/>
        <v>0</v>
      </c>
      <c r="V2649" t="str">
        <f t="shared" si="306"/>
        <v>Wolf Creek2018</v>
      </c>
      <c r="W2649" s="17">
        <f t="shared" si="307"/>
        <v>2</v>
      </c>
      <c r="X2649">
        <f t="shared" si="308"/>
        <v>99</v>
      </c>
      <c r="Y2649">
        <f t="shared" si="309"/>
        <v>109</v>
      </c>
      <c r="Z2649">
        <f t="shared" si="310"/>
        <v>97</v>
      </c>
      <c r="AA2649">
        <f t="shared" si="311"/>
        <v>91</v>
      </c>
    </row>
    <row r="2650" spans="1:27" x14ac:dyDescent="0.25">
      <c r="A2650" t="s">
        <v>138</v>
      </c>
      <c r="B2650" t="s">
        <v>146</v>
      </c>
      <c r="C2650" t="s">
        <v>138</v>
      </c>
      <c r="E2650">
        <v>2018</v>
      </c>
      <c r="F2650">
        <v>15</v>
      </c>
      <c r="G2650">
        <v>113</v>
      </c>
      <c r="H2650">
        <v>3</v>
      </c>
      <c r="I2650">
        <v>3</v>
      </c>
      <c r="J2650">
        <v>5</v>
      </c>
      <c r="K2650">
        <v>5</v>
      </c>
      <c r="L2650">
        <v>2</v>
      </c>
      <c r="M2650">
        <v>1</v>
      </c>
      <c r="N2650">
        <v>0</v>
      </c>
      <c r="O2650">
        <v>0</v>
      </c>
      <c r="P2650">
        <v>0</v>
      </c>
      <c r="Q2650">
        <v>0</v>
      </c>
      <c r="R2650">
        <v>0</v>
      </c>
      <c r="S2650">
        <v>0</v>
      </c>
      <c r="T2650">
        <v>1</v>
      </c>
      <c r="U2650">
        <f t="shared" si="305"/>
        <v>1</v>
      </c>
      <c r="V2650" t="str">
        <f t="shared" si="306"/>
        <v>Wolf Creek2018</v>
      </c>
      <c r="W2650" s="17">
        <f t="shared" si="307"/>
        <v>2</v>
      </c>
      <c r="X2650">
        <f t="shared" si="308"/>
        <v>99</v>
      </c>
      <c r="Y2650">
        <f t="shared" si="309"/>
        <v>109</v>
      </c>
      <c r="Z2650">
        <f t="shared" si="310"/>
        <v>97</v>
      </c>
      <c r="AA2650">
        <f t="shared" si="311"/>
        <v>91</v>
      </c>
    </row>
    <row r="2651" spans="1:27" x14ac:dyDescent="0.25">
      <c r="A2651" t="s">
        <v>138</v>
      </c>
      <c r="B2651" t="s">
        <v>146</v>
      </c>
      <c r="C2651" t="s">
        <v>138</v>
      </c>
      <c r="E2651">
        <v>2018</v>
      </c>
      <c r="F2651">
        <v>16</v>
      </c>
      <c r="G2651">
        <v>346</v>
      </c>
      <c r="H2651">
        <v>4</v>
      </c>
      <c r="I2651">
        <v>6</v>
      </c>
      <c r="J2651">
        <v>7</v>
      </c>
      <c r="K2651">
        <v>5</v>
      </c>
      <c r="L2651">
        <v>5</v>
      </c>
      <c r="M2651">
        <v>0</v>
      </c>
      <c r="N2651">
        <v>0</v>
      </c>
      <c r="O2651">
        <v>0</v>
      </c>
      <c r="P2651">
        <v>0</v>
      </c>
      <c r="Q2651">
        <v>0</v>
      </c>
      <c r="R2651">
        <v>0</v>
      </c>
      <c r="S2651">
        <v>0</v>
      </c>
      <c r="T2651">
        <v>0</v>
      </c>
      <c r="U2651">
        <f t="shared" si="305"/>
        <v>0</v>
      </c>
      <c r="V2651" t="str">
        <f t="shared" si="306"/>
        <v>Wolf Creek2018</v>
      </c>
      <c r="W2651" s="17">
        <f t="shared" si="307"/>
        <v>2</v>
      </c>
      <c r="X2651">
        <f t="shared" si="308"/>
        <v>99</v>
      </c>
      <c r="Y2651">
        <f t="shared" si="309"/>
        <v>109</v>
      </c>
      <c r="Z2651">
        <f t="shared" si="310"/>
        <v>97</v>
      </c>
      <c r="AA2651">
        <f t="shared" si="311"/>
        <v>91</v>
      </c>
    </row>
    <row r="2652" spans="1:27" x14ac:dyDescent="0.25">
      <c r="A2652" t="s">
        <v>138</v>
      </c>
      <c r="B2652" t="s">
        <v>146</v>
      </c>
      <c r="C2652" t="s">
        <v>138</v>
      </c>
      <c r="E2652">
        <v>2018</v>
      </c>
      <c r="F2652">
        <v>17</v>
      </c>
      <c r="G2652">
        <v>511</v>
      </c>
      <c r="H2652">
        <v>5</v>
      </c>
      <c r="I2652">
        <v>8</v>
      </c>
      <c r="J2652">
        <v>7</v>
      </c>
      <c r="K2652">
        <v>7</v>
      </c>
      <c r="L2652">
        <v>6</v>
      </c>
      <c r="M2652">
        <v>0</v>
      </c>
      <c r="N2652">
        <v>0</v>
      </c>
      <c r="O2652">
        <v>0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f t="shared" si="305"/>
        <v>0</v>
      </c>
      <c r="V2652" t="str">
        <f t="shared" si="306"/>
        <v>Wolf Creek2018</v>
      </c>
      <c r="W2652" s="17">
        <f t="shared" si="307"/>
        <v>2</v>
      </c>
      <c r="X2652">
        <f t="shared" si="308"/>
        <v>99</v>
      </c>
      <c r="Y2652">
        <f t="shared" si="309"/>
        <v>109</v>
      </c>
      <c r="Z2652">
        <f t="shared" si="310"/>
        <v>97</v>
      </c>
      <c r="AA2652">
        <f t="shared" si="311"/>
        <v>91</v>
      </c>
    </row>
    <row r="2653" spans="1:27" x14ac:dyDescent="0.25">
      <c r="A2653" t="s">
        <v>138</v>
      </c>
      <c r="B2653" t="s">
        <v>146</v>
      </c>
      <c r="C2653" t="s">
        <v>138</v>
      </c>
      <c r="E2653">
        <v>2018</v>
      </c>
      <c r="F2653">
        <v>18</v>
      </c>
      <c r="G2653">
        <v>278</v>
      </c>
      <c r="H2653">
        <v>4</v>
      </c>
      <c r="I2653">
        <v>6</v>
      </c>
      <c r="J2653">
        <v>7</v>
      </c>
      <c r="K2653">
        <v>7</v>
      </c>
      <c r="L2653">
        <v>6</v>
      </c>
      <c r="M2653">
        <v>0</v>
      </c>
      <c r="N2653">
        <v>0</v>
      </c>
      <c r="O2653">
        <v>0</v>
      </c>
      <c r="P2653">
        <v>0</v>
      </c>
      <c r="Q2653">
        <v>0</v>
      </c>
      <c r="R2653">
        <v>0</v>
      </c>
      <c r="S2653">
        <v>0</v>
      </c>
      <c r="T2653">
        <v>0</v>
      </c>
      <c r="U2653">
        <f t="shared" si="305"/>
        <v>0</v>
      </c>
      <c r="V2653" t="str">
        <f t="shared" si="306"/>
        <v>Wolf Creek2018</v>
      </c>
      <c r="W2653" s="17">
        <f t="shared" si="307"/>
        <v>2</v>
      </c>
      <c r="X2653">
        <f t="shared" si="308"/>
        <v>99</v>
      </c>
      <c r="Y2653">
        <f t="shared" si="309"/>
        <v>109</v>
      </c>
      <c r="Z2653">
        <f t="shared" si="310"/>
        <v>97</v>
      </c>
      <c r="AA2653">
        <f t="shared" si="311"/>
        <v>91</v>
      </c>
    </row>
    <row r="2654" spans="1:27" x14ac:dyDescent="0.25">
      <c r="A2654" t="s">
        <v>153</v>
      </c>
      <c r="B2654" t="s">
        <v>157</v>
      </c>
      <c r="C2654" t="s">
        <v>153</v>
      </c>
      <c r="E2654">
        <v>2018</v>
      </c>
      <c r="F2654">
        <v>1</v>
      </c>
      <c r="G2654">
        <v>369</v>
      </c>
      <c r="H2654">
        <v>4</v>
      </c>
      <c r="I2654">
        <v>6</v>
      </c>
      <c r="J2654">
        <v>6</v>
      </c>
      <c r="K2654">
        <v>5</v>
      </c>
      <c r="L2654">
        <v>5</v>
      </c>
      <c r="M2654">
        <v>0</v>
      </c>
      <c r="N2654">
        <v>0</v>
      </c>
      <c r="O2654">
        <v>0</v>
      </c>
      <c r="P2654">
        <v>0</v>
      </c>
      <c r="Q2654">
        <v>0</v>
      </c>
      <c r="R2654">
        <v>0</v>
      </c>
      <c r="S2654">
        <v>0</v>
      </c>
      <c r="T2654">
        <v>0</v>
      </c>
      <c r="U2654">
        <f t="shared" si="305"/>
        <v>0</v>
      </c>
      <c r="V2654" t="str">
        <f t="shared" si="306"/>
        <v>Primm Valley - Lakes Course2018</v>
      </c>
      <c r="W2654" s="17">
        <f t="shared" si="307"/>
        <v>1</v>
      </c>
      <c r="X2654">
        <f t="shared" si="308"/>
        <v>89</v>
      </c>
      <c r="Y2654">
        <f t="shared" si="309"/>
        <v>95</v>
      </c>
      <c r="Z2654">
        <f t="shared" si="310"/>
        <v>91</v>
      </c>
      <c r="AA2654">
        <f t="shared" si="311"/>
        <v>87</v>
      </c>
    </row>
    <row r="2655" spans="1:27" x14ac:dyDescent="0.25">
      <c r="A2655" t="s">
        <v>153</v>
      </c>
      <c r="B2655" t="s">
        <v>157</v>
      </c>
      <c r="C2655" t="s">
        <v>153</v>
      </c>
      <c r="E2655">
        <v>2018</v>
      </c>
      <c r="F2655">
        <v>2</v>
      </c>
      <c r="G2655">
        <v>470</v>
      </c>
      <c r="H2655">
        <v>5</v>
      </c>
      <c r="I2655">
        <v>6</v>
      </c>
      <c r="J2655">
        <v>6</v>
      </c>
      <c r="K2655">
        <v>6</v>
      </c>
      <c r="L2655">
        <v>5</v>
      </c>
      <c r="M2655">
        <v>0</v>
      </c>
      <c r="N2655">
        <v>0</v>
      </c>
      <c r="O2655">
        <v>0</v>
      </c>
      <c r="P2655">
        <v>1</v>
      </c>
      <c r="Q2655">
        <v>0</v>
      </c>
      <c r="R2655">
        <v>0</v>
      </c>
      <c r="S2655">
        <v>0</v>
      </c>
      <c r="T2655">
        <v>0</v>
      </c>
      <c r="U2655">
        <f t="shared" si="305"/>
        <v>0</v>
      </c>
      <c r="V2655" t="str">
        <f t="shared" si="306"/>
        <v>Primm Valley - Lakes Course2018</v>
      </c>
      <c r="W2655" s="17">
        <f t="shared" si="307"/>
        <v>1</v>
      </c>
      <c r="X2655">
        <f t="shared" si="308"/>
        <v>89</v>
      </c>
      <c r="Y2655">
        <f t="shared" si="309"/>
        <v>95</v>
      </c>
      <c r="Z2655">
        <f t="shared" si="310"/>
        <v>91</v>
      </c>
      <c r="AA2655">
        <f t="shared" si="311"/>
        <v>87</v>
      </c>
    </row>
    <row r="2656" spans="1:27" x14ac:dyDescent="0.25">
      <c r="A2656" t="s">
        <v>153</v>
      </c>
      <c r="B2656" t="s">
        <v>157</v>
      </c>
      <c r="C2656" t="s">
        <v>153</v>
      </c>
      <c r="E2656">
        <v>2018</v>
      </c>
      <c r="F2656">
        <v>3</v>
      </c>
      <c r="G2656">
        <v>371</v>
      </c>
      <c r="H2656">
        <v>4</v>
      </c>
      <c r="I2656">
        <v>7</v>
      </c>
      <c r="J2656">
        <v>6</v>
      </c>
      <c r="K2656">
        <v>5</v>
      </c>
      <c r="L2656">
        <v>6</v>
      </c>
      <c r="M2656">
        <v>0</v>
      </c>
      <c r="N2656">
        <v>0</v>
      </c>
      <c r="O2656">
        <v>0</v>
      </c>
      <c r="P2656">
        <v>0</v>
      </c>
      <c r="Q2656">
        <v>0</v>
      </c>
      <c r="R2656">
        <v>0</v>
      </c>
      <c r="S2656">
        <v>0</v>
      </c>
      <c r="T2656">
        <v>0</v>
      </c>
      <c r="U2656">
        <f t="shared" si="305"/>
        <v>0</v>
      </c>
      <c r="V2656" t="str">
        <f t="shared" si="306"/>
        <v>Primm Valley - Lakes Course2018</v>
      </c>
      <c r="W2656" s="17">
        <f t="shared" si="307"/>
        <v>1</v>
      </c>
      <c r="X2656">
        <f t="shared" si="308"/>
        <v>89</v>
      </c>
      <c r="Y2656">
        <f t="shared" si="309"/>
        <v>95</v>
      </c>
      <c r="Z2656">
        <f t="shared" si="310"/>
        <v>91</v>
      </c>
      <c r="AA2656">
        <f t="shared" si="311"/>
        <v>87</v>
      </c>
    </row>
    <row r="2657" spans="1:27" x14ac:dyDescent="0.25">
      <c r="A2657" t="s">
        <v>153</v>
      </c>
      <c r="B2657" t="s">
        <v>157</v>
      </c>
      <c r="C2657" t="s">
        <v>153</v>
      </c>
      <c r="E2657">
        <v>2018</v>
      </c>
      <c r="F2657">
        <v>4</v>
      </c>
      <c r="G2657">
        <v>341</v>
      </c>
      <c r="H2657">
        <v>4</v>
      </c>
      <c r="I2657">
        <v>5</v>
      </c>
      <c r="J2657">
        <v>4</v>
      </c>
      <c r="K2657">
        <v>5</v>
      </c>
      <c r="L2657">
        <v>5</v>
      </c>
      <c r="M2657">
        <v>0</v>
      </c>
      <c r="N2657">
        <v>1</v>
      </c>
      <c r="O2657">
        <v>0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f t="shared" si="305"/>
        <v>0</v>
      </c>
      <c r="V2657" t="str">
        <f t="shared" si="306"/>
        <v>Primm Valley - Lakes Course2018</v>
      </c>
      <c r="W2657" s="17">
        <f t="shared" si="307"/>
        <v>1</v>
      </c>
      <c r="X2657">
        <f t="shared" si="308"/>
        <v>89</v>
      </c>
      <c r="Y2657">
        <f t="shared" si="309"/>
        <v>95</v>
      </c>
      <c r="Z2657">
        <f t="shared" si="310"/>
        <v>91</v>
      </c>
      <c r="AA2657">
        <f t="shared" si="311"/>
        <v>87</v>
      </c>
    </row>
    <row r="2658" spans="1:27" x14ac:dyDescent="0.25">
      <c r="A2658" t="s">
        <v>153</v>
      </c>
      <c r="B2658" t="s">
        <v>157</v>
      </c>
      <c r="C2658" t="s">
        <v>153</v>
      </c>
      <c r="E2658">
        <v>2018</v>
      </c>
      <c r="F2658">
        <v>5</v>
      </c>
      <c r="G2658">
        <v>309</v>
      </c>
      <c r="H2658">
        <v>4</v>
      </c>
      <c r="I2658">
        <v>7</v>
      </c>
      <c r="J2658">
        <v>5</v>
      </c>
      <c r="K2658">
        <v>5</v>
      </c>
      <c r="L2658">
        <v>5</v>
      </c>
      <c r="M2658">
        <v>0</v>
      </c>
      <c r="N2658">
        <v>0</v>
      </c>
      <c r="O2658">
        <v>0</v>
      </c>
      <c r="P2658">
        <v>0</v>
      </c>
      <c r="Q2658">
        <v>0</v>
      </c>
      <c r="R2658">
        <v>0</v>
      </c>
      <c r="S2658">
        <v>0</v>
      </c>
      <c r="T2658">
        <v>0</v>
      </c>
      <c r="U2658">
        <f t="shared" si="305"/>
        <v>0</v>
      </c>
      <c r="V2658" t="str">
        <f t="shared" si="306"/>
        <v>Primm Valley - Lakes Course2018</v>
      </c>
      <c r="W2658" s="17">
        <f t="shared" si="307"/>
        <v>1</v>
      </c>
      <c r="X2658">
        <f t="shared" si="308"/>
        <v>89</v>
      </c>
      <c r="Y2658">
        <f t="shared" si="309"/>
        <v>95</v>
      </c>
      <c r="Z2658">
        <f t="shared" si="310"/>
        <v>91</v>
      </c>
      <c r="AA2658">
        <f t="shared" si="311"/>
        <v>87</v>
      </c>
    </row>
    <row r="2659" spans="1:27" x14ac:dyDescent="0.25">
      <c r="A2659" t="s">
        <v>153</v>
      </c>
      <c r="B2659" t="s">
        <v>157</v>
      </c>
      <c r="C2659" t="s">
        <v>153</v>
      </c>
      <c r="E2659">
        <v>2018</v>
      </c>
      <c r="F2659">
        <v>6</v>
      </c>
      <c r="G2659">
        <v>153</v>
      </c>
      <c r="H2659">
        <v>3</v>
      </c>
      <c r="I2659">
        <v>3</v>
      </c>
      <c r="J2659">
        <v>4</v>
      </c>
      <c r="K2659">
        <v>5</v>
      </c>
      <c r="L2659">
        <v>4</v>
      </c>
      <c r="M2659">
        <v>1</v>
      </c>
      <c r="N2659">
        <v>0</v>
      </c>
      <c r="O2659">
        <v>0</v>
      </c>
      <c r="P2659">
        <v>0</v>
      </c>
      <c r="Q2659">
        <v>0</v>
      </c>
      <c r="R2659">
        <v>0</v>
      </c>
      <c r="S2659">
        <v>0</v>
      </c>
      <c r="T2659">
        <v>0</v>
      </c>
      <c r="U2659">
        <f t="shared" si="305"/>
        <v>0</v>
      </c>
      <c r="V2659" t="str">
        <f t="shared" si="306"/>
        <v>Primm Valley - Lakes Course2018</v>
      </c>
      <c r="W2659" s="17">
        <f t="shared" si="307"/>
        <v>1</v>
      </c>
      <c r="X2659">
        <f t="shared" si="308"/>
        <v>89</v>
      </c>
      <c r="Y2659">
        <f t="shared" si="309"/>
        <v>95</v>
      </c>
      <c r="Z2659">
        <f t="shared" si="310"/>
        <v>91</v>
      </c>
      <c r="AA2659">
        <f t="shared" si="311"/>
        <v>87</v>
      </c>
    </row>
    <row r="2660" spans="1:27" x14ac:dyDescent="0.25">
      <c r="A2660" t="s">
        <v>153</v>
      </c>
      <c r="B2660" t="s">
        <v>157</v>
      </c>
      <c r="C2660" t="s">
        <v>153</v>
      </c>
      <c r="E2660">
        <v>2018</v>
      </c>
      <c r="F2660">
        <v>7</v>
      </c>
      <c r="G2660">
        <v>508</v>
      </c>
      <c r="H2660">
        <v>5</v>
      </c>
      <c r="I2660">
        <v>6</v>
      </c>
      <c r="J2660">
        <v>6</v>
      </c>
      <c r="K2660">
        <v>6</v>
      </c>
      <c r="L2660">
        <v>6</v>
      </c>
      <c r="M2660">
        <v>0</v>
      </c>
      <c r="N2660">
        <v>0</v>
      </c>
      <c r="O2660">
        <v>0</v>
      </c>
      <c r="P2660">
        <v>0</v>
      </c>
      <c r="Q2660">
        <v>0</v>
      </c>
      <c r="R2660">
        <v>0</v>
      </c>
      <c r="S2660">
        <v>0</v>
      </c>
      <c r="T2660">
        <v>0</v>
      </c>
      <c r="U2660">
        <f t="shared" si="305"/>
        <v>0</v>
      </c>
      <c r="V2660" t="str">
        <f t="shared" si="306"/>
        <v>Primm Valley - Lakes Course2018</v>
      </c>
      <c r="W2660" s="17">
        <f t="shared" si="307"/>
        <v>1</v>
      </c>
      <c r="X2660">
        <f t="shared" si="308"/>
        <v>89</v>
      </c>
      <c r="Y2660">
        <f t="shared" si="309"/>
        <v>95</v>
      </c>
      <c r="Z2660">
        <f t="shared" si="310"/>
        <v>91</v>
      </c>
      <c r="AA2660">
        <f t="shared" si="311"/>
        <v>87</v>
      </c>
    </row>
    <row r="2661" spans="1:27" x14ac:dyDescent="0.25">
      <c r="A2661" t="s">
        <v>153</v>
      </c>
      <c r="B2661" t="s">
        <v>157</v>
      </c>
      <c r="C2661" t="s">
        <v>153</v>
      </c>
      <c r="E2661">
        <v>2018</v>
      </c>
      <c r="F2661">
        <v>8</v>
      </c>
      <c r="G2661">
        <v>400</v>
      </c>
      <c r="H2661">
        <v>4</v>
      </c>
      <c r="I2661">
        <v>5</v>
      </c>
      <c r="J2661">
        <v>4</v>
      </c>
      <c r="K2661">
        <v>5</v>
      </c>
      <c r="L2661">
        <v>7</v>
      </c>
      <c r="M2661">
        <v>0</v>
      </c>
      <c r="N2661">
        <v>1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f t="shared" si="305"/>
        <v>0</v>
      </c>
      <c r="V2661" t="str">
        <f t="shared" si="306"/>
        <v>Primm Valley - Lakes Course2018</v>
      </c>
      <c r="W2661" s="17">
        <f t="shared" si="307"/>
        <v>1</v>
      </c>
      <c r="X2661">
        <f t="shared" si="308"/>
        <v>89</v>
      </c>
      <c r="Y2661">
        <f t="shared" si="309"/>
        <v>95</v>
      </c>
      <c r="Z2661">
        <f t="shared" si="310"/>
        <v>91</v>
      </c>
      <c r="AA2661">
        <f t="shared" si="311"/>
        <v>87</v>
      </c>
    </row>
    <row r="2662" spans="1:27" x14ac:dyDescent="0.25">
      <c r="A2662" t="s">
        <v>153</v>
      </c>
      <c r="B2662" t="s">
        <v>157</v>
      </c>
      <c r="C2662" t="s">
        <v>153</v>
      </c>
      <c r="E2662">
        <v>2018</v>
      </c>
      <c r="F2662">
        <v>9</v>
      </c>
      <c r="G2662">
        <v>171</v>
      </c>
      <c r="H2662">
        <v>3</v>
      </c>
      <c r="I2662">
        <v>4</v>
      </c>
      <c r="J2662">
        <v>4</v>
      </c>
      <c r="K2662">
        <v>4</v>
      </c>
      <c r="L2662">
        <v>4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  <c r="U2662">
        <f t="shared" si="305"/>
        <v>0</v>
      </c>
      <c r="V2662" t="str">
        <f t="shared" si="306"/>
        <v>Primm Valley - Lakes Course2018</v>
      </c>
      <c r="W2662" s="17">
        <f t="shared" si="307"/>
        <v>1</v>
      </c>
      <c r="X2662">
        <f t="shared" si="308"/>
        <v>89</v>
      </c>
      <c r="Y2662">
        <f t="shared" si="309"/>
        <v>95</v>
      </c>
      <c r="Z2662">
        <f t="shared" si="310"/>
        <v>91</v>
      </c>
      <c r="AA2662">
        <f t="shared" si="311"/>
        <v>87</v>
      </c>
    </row>
    <row r="2663" spans="1:27" x14ac:dyDescent="0.25">
      <c r="A2663" t="s">
        <v>153</v>
      </c>
      <c r="B2663" t="s">
        <v>157</v>
      </c>
      <c r="C2663" t="s">
        <v>153</v>
      </c>
      <c r="E2663">
        <v>2018</v>
      </c>
      <c r="F2663">
        <v>10</v>
      </c>
      <c r="G2663">
        <v>297</v>
      </c>
      <c r="H2663">
        <v>4</v>
      </c>
      <c r="I2663">
        <v>5</v>
      </c>
      <c r="J2663">
        <v>5</v>
      </c>
      <c r="K2663">
        <v>4</v>
      </c>
      <c r="L2663">
        <v>4</v>
      </c>
      <c r="M2663">
        <v>0</v>
      </c>
      <c r="N2663">
        <v>0</v>
      </c>
      <c r="O2663">
        <v>1</v>
      </c>
      <c r="P2663">
        <v>1</v>
      </c>
      <c r="Q2663">
        <v>0</v>
      </c>
      <c r="R2663">
        <v>0</v>
      </c>
      <c r="S2663">
        <v>0</v>
      </c>
      <c r="T2663">
        <v>0</v>
      </c>
      <c r="U2663">
        <f t="shared" si="305"/>
        <v>0</v>
      </c>
      <c r="V2663" t="str">
        <f t="shared" si="306"/>
        <v>Primm Valley - Lakes Course2018</v>
      </c>
      <c r="W2663" s="17">
        <f t="shared" si="307"/>
        <v>1</v>
      </c>
      <c r="X2663">
        <f t="shared" si="308"/>
        <v>89</v>
      </c>
      <c r="Y2663">
        <f t="shared" si="309"/>
        <v>95</v>
      </c>
      <c r="Z2663">
        <f t="shared" si="310"/>
        <v>91</v>
      </c>
      <c r="AA2663">
        <f t="shared" si="311"/>
        <v>87</v>
      </c>
    </row>
    <row r="2664" spans="1:27" x14ac:dyDescent="0.25">
      <c r="A2664" t="s">
        <v>153</v>
      </c>
      <c r="B2664" t="s">
        <v>157</v>
      </c>
      <c r="C2664" t="s">
        <v>153</v>
      </c>
      <c r="E2664">
        <v>2018</v>
      </c>
      <c r="F2664">
        <v>11</v>
      </c>
      <c r="G2664">
        <v>485</v>
      </c>
      <c r="H2664">
        <v>5</v>
      </c>
      <c r="I2664">
        <v>5</v>
      </c>
      <c r="J2664">
        <v>7</v>
      </c>
      <c r="K2664">
        <v>5</v>
      </c>
      <c r="L2664">
        <v>3</v>
      </c>
      <c r="M2664">
        <v>1</v>
      </c>
      <c r="N2664">
        <v>0</v>
      </c>
      <c r="O2664">
        <v>1</v>
      </c>
      <c r="P2664">
        <v>0</v>
      </c>
      <c r="Q2664">
        <v>0</v>
      </c>
      <c r="R2664">
        <v>0</v>
      </c>
      <c r="S2664">
        <v>0</v>
      </c>
      <c r="T2664">
        <v>1</v>
      </c>
      <c r="U2664">
        <f t="shared" si="305"/>
        <v>1</v>
      </c>
      <c r="V2664" t="str">
        <f t="shared" si="306"/>
        <v>Primm Valley - Lakes Course2018</v>
      </c>
      <c r="W2664" s="17">
        <f t="shared" si="307"/>
        <v>1</v>
      </c>
      <c r="X2664">
        <f t="shared" si="308"/>
        <v>89</v>
      </c>
      <c r="Y2664">
        <f t="shared" si="309"/>
        <v>95</v>
      </c>
      <c r="Z2664">
        <f t="shared" si="310"/>
        <v>91</v>
      </c>
      <c r="AA2664">
        <f t="shared" si="311"/>
        <v>87</v>
      </c>
    </row>
    <row r="2665" spans="1:27" x14ac:dyDescent="0.25">
      <c r="A2665" t="s">
        <v>153</v>
      </c>
      <c r="B2665" t="s">
        <v>157</v>
      </c>
      <c r="C2665" t="s">
        <v>153</v>
      </c>
      <c r="E2665">
        <v>2018</v>
      </c>
      <c r="F2665">
        <v>12</v>
      </c>
      <c r="G2665">
        <v>190</v>
      </c>
      <c r="H2665">
        <v>3</v>
      </c>
      <c r="I2665">
        <v>5</v>
      </c>
      <c r="J2665">
        <v>6</v>
      </c>
      <c r="K2665">
        <v>5</v>
      </c>
      <c r="L2665">
        <v>4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f t="shared" si="305"/>
        <v>0</v>
      </c>
      <c r="V2665" t="str">
        <f t="shared" si="306"/>
        <v>Primm Valley - Lakes Course2018</v>
      </c>
      <c r="W2665" s="17">
        <f t="shared" si="307"/>
        <v>1</v>
      </c>
      <c r="X2665">
        <f t="shared" si="308"/>
        <v>89</v>
      </c>
      <c r="Y2665">
        <f t="shared" si="309"/>
        <v>95</v>
      </c>
      <c r="Z2665">
        <f t="shared" si="310"/>
        <v>91</v>
      </c>
      <c r="AA2665">
        <f t="shared" si="311"/>
        <v>87</v>
      </c>
    </row>
    <row r="2666" spans="1:27" x14ac:dyDescent="0.25">
      <c r="A2666" t="s">
        <v>153</v>
      </c>
      <c r="B2666" t="s">
        <v>157</v>
      </c>
      <c r="C2666" t="s">
        <v>153</v>
      </c>
      <c r="E2666">
        <v>2018</v>
      </c>
      <c r="F2666">
        <v>13</v>
      </c>
      <c r="G2666">
        <v>355</v>
      </c>
      <c r="H2666">
        <v>4</v>
      </c>
      <c r="I2666">
        <v>5</v>
      </c>
      <c r="J2666">
        <v>5</v>
      </c>
      <c r="K2666">
        <v>4</v>
      </c>
      <c r="L2666">
        <v>5</v>
      </c>
      <c r="M2666">
        <v>0</v>
      </c>
      <c r="N2666">
        <v>0</v>
      </c>
      <c r="O2666">
        <v>1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f t="shared" ref="U2666:U2729" si="312">SUM(Q2666:T2666)</f>
        <v>0</v>
      </c>
      <c r="V2666" t="str">
        <f t="shared" ref="V2666:V2708" si="313">A2666&amp;E2666</f>
        <v>Primm Valley - Lakes Course2018</v>
      </c>
      <c r="W2666" s="17">
        <f t="shared" ref="W2666:W2707" si="314">COUNTIF($C:$C,C2666)/18</f>
        <v>1</v>
      </c>
      <c r="X2666">
        <f t="shared" si="308"/>
        <v>89</v>
      </c>
      <c r="Y2666">
        <f t="shared" si="309"/>
        <v>95</v>
      </c>
      <c r="Z2666">
        <f t="shared" si="310"/>
        <v>91</v>
      </c>
      <c r="AA2666">
        <f t="shared" si="311"/>
        <v>87</v>
      </c>
    </row>
    <row r="2667" spans="1:27" x14ac:dyDescent="0.25">
      <c r="A2667" t="s">
        <v>153</v>
      </c>
      <c r="B2667" t="s">
        <v>157</v>
      </c>
      <c r="C2667" t="s">
        <v>153</v>
      </c>
      <c r="E2667">
        <v>2018</v>
      </c>
      <c r="F2667">
        <v>14</v>
      </c>
      <c r="G2667">
        <v>311</v>
      </c>
      <c r="H2667">
        <v>4</v>
      </c>
      <c r="I2667">
        <v>4</v>
      </c>
      <c r="J2667">
        <v>5</v>
      </c>
      <c r="K2667">
        <v>6</v>
      </c>
      <c r="L2667">
        <v>5</v>
      </c>
      <c r="M2667">
        <v>1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f t="shared" si="312"/>
        <v>0</v>
      </c>
      <c r="V2667" t="str">
        <f t="shared" si="313"/>
        <v>Primm Valley - Lakes Course2018</v>
      </c>
      <c r="W2667" s="17">
        <f t="shared" si="314"/>
        <v>1</v>
      </c>
      <c r="X2667">
        <f t="shared" si="308"/>
        <v>89</v>
      </c>
      <c r="Y2667">
        <f t="shared" si="309"/>
        <v>95</v>
      </c>
      <c r="Z2667">
        <f t="shared" si="310"/>
        <v>91</v>
      </c>
      <c r="AA2667">
        <f t="shared" si="311"/>
        <v>87</v>
      </c>
    </row>
    <row r="2668" spans="1:27" x14ac:dyDescent="0.25">
      <c r="A2668" t="s">
        <v>153</v>
      </c>
      <c r="B2668" t="s">
        <v>157</v>
      </c>
      <c r="C2668" t="s">
        <v>153</v>
      </c>
      <c r="E2668">
        <v>2018</v>
      </c>
      <c r="F2668">
        <v>15</v>
      </c>
      <c r="G2668">
        <v>379</v>
      </c>
      <c r="H2668">
        <v>4</v>
      </c>
      <c r="I2668">
        <v>4</v>
      </c>
      <c r="J2668">
        <v>8</v>
      </c>
      <c r="K2668">
        <v>4</v>
      </c>
      <c r="L2668">
        <v>5</v>
      </c>
      <c r="M2668">
        <v>1</v>
      </c>
      <c r="N2668">
        <v>0</v>
      </c>
      <c r="O2668">
        <v>1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f t="shared" si="312"/>
        <v>0</v>
      </c>
      <c r="V2668" t="str">
        <f t="shared" si="313"/>
        <v>Primm Valley - Lakes Course2018</v>
      </c>
      <c r="W2668" s="17">
        <f t="shared" si="314"/>
        <v>1</v>
      </c>
      <c r="X2668">
        <f t="shared" si="308"/>
        <v>89</v>
      </c>
      <c r="Y2668">
        <f t="shared" si="309"/>
        <v>95</v>
      </c>
      <c r="Z2668">
        <f t="shared" si="310"/>
        <v>91</v>
      </c>
      <c r="AA2668">
        <f t="shared" si="311"/>
        <v>87</v>
      </c>
    </row>
    <row r="2669" spans="1:27" x14ac:dyDescent="0.25">
      <c r="A2669" t="s">
        <v>153</v>
      </c>
      <c r="B2669" t="s">
        <v>157</v>
      </c>
      <c r="C2669" t="s">
        <v>153</v>
      </c>
      <c r="E2669">
        <v>2018</v>
      </c>
      <c r="F2669">
        <v>16</v>
      </c>
      <c r="G2669">
        <v>351</v>
      </c>
      <c r="H2669">
        <v>4</v>
      </c>
      <c r="I2669">
        <v>5</v>
      </c>
      <c r="J2669">
        <v>4</v>
      </c>
      <c r="K2669">
        <v>6</v>
      </c>
      <c r="L2669">
        <v>4</v>
      </c>
      <c r="M2669">
        <v>0</v>
      </c>
      <c r="N2669">
        <v>1</v>
      </c>
      <c r="O2669">
        <v>0</v>
      </c>
      <c r="P2669">
        <v>1</v>
      </c>
      <c r="Q2669">
        <v>0</v>
      </c>
      <c r="R2669">
        <v>0</v>
      </c>
      <c r="S2669">
        <v>0</v>
      </c>
      <c r="T2669">
        <v>0</v>
      </c>
      <c r="U2669">
        <f t="shared" si="312"/>
        <v>0</v>
      </c>
      <c r="V2669" t="str">
        <f t="shared" si="313"/>
        <v>Primm Valley - Lakes Course2018</v>
      </c>
      <c r="W2669" s="17">
        <f t="shared" si="314"/>
        <v>1</v>
      </c>
      <c r="X2669">
        <f t="shared" si="308"/>
        <v>89</v>
      </c>
      <c r="Y2669">
        <f t="shared" si="309"/>
        <v>95</v>
      </c>
      <c r="Z2669">
        <f t="shared" si="310"/>
        <v>91</v>
      </c>
      <c r="AA2669">
        <f t="shared" si="311"/>
        <v>87</v>
      </c>
    </row>
    <row r="2670" spans="1:27" x14ac:dyDescent="0.25">
      <c r="A2670" t="s">
        <v>153</v>
      </c>
      <c r="B2670" t="s">
        <v>157</v>
      </c>
      <c r="C2670" t="s">
        <v>153</v>
      </c>
      <c r="E2670">
        <v>2018</v>
      </c>
      <c r="F2670">
        <v>17</v>
      </c>
      <c r="G2670">
        <v>124</v>
      </c>
      <c r="H2670">
        <v>3</v>
      </c>
      <c r="I2670">
        <v>3</v>
      </c>
      <c r="J2670">
        <v>4</v>
      </c>
      <c r="K2670">
        <v>3</v>
      </c>
      <c r="L2670">
        <v>3</v>
      </c>
      <c r="M2670">
        <v>1</v>
      </c>
      <c r="N2670">
        <v>0</v>
      </c>
      <c r="O2670">
        <v>1</v>
      </c>
      <c r="P2670">
        <v>1</v>
      </c>
      <c r="Q2670">
        <v>0</v>
      </c>
      <c r="R2670">
        <v>0</v>
      </c>
      <c r="S2670">
        <v>0</v>
      </c>
      <c r="T2670">
        <v>0</v>
      </c>
      <c r="U2670">
        <f t="shared" si="312"/>
        <v>0</v>
      </c>
      <c r="V2670" t="str">
        <f t="shared" si="313"/>
        <v>Primm Valley - Lakes Course2018</v>
      </c>
      <c r="W2670" s="17">
        <f t="shared" si="314"/>
        <v>1</v>
      </c>
      <c r="X2670">
        <f t="shared" si="308"/>
        <v>89</v>
      </c>
      <c r="Y2670">
        <f t="shared" si="309"/>
        <v>95</v>
      </c>
      <c r="Z2670">
        <f t="shared" si="310"/>
        <v>91</v>
      </c>
      <c r="AA2670">
        <f t="shared" si="311"/>
        <v>87</v>
      </c>
    </row>
    <row r="2671" spans="1:27" x14ac:dyDescent="0.25">
      <c r="A2671" t="s">
        <v>153</v>
      </c>
      <c r="B2671" t="s">
        <v>157</v>
      </c>
      <c r="C2671" t="s">
        <v>153</v>
      </c>
      <c r="E2671">
        <v>2018</v>
      </c>
      <c r="F2671">
        <v>18</v>
      </c>
      <c r="G2671">
        <v>424</v>
      </c>
      <c r="H2671">
        <v>4</v>
      </c>
      <c r="I2671">
        <v>4</v>
      </c>
      <c r="J2671">
        <v>6</v>
      </c>
      <c r="K2671">
        <v>8</v>
      </c>
      <c r="L2671">
        <v>7</v>
      </c>
      <c r="M2671">
        <v>1</v>
      </c>
      <c r="N2671">
        <v>0</v>
      </c>
      <c r="O2671">
        <v>0</v>
      </c>
      <c r="P2671">
        <v>0</v>
      </c>
      <c r="Q2671">
        <v>0</v>
      </c>
      <c r="R2671">
        <v>0</v>
      </c>
      <c r="S2671">
        <v>0</v>
      </c>
      <c r="T2671">
        <v>0</v>
      </c>
      <c r="U2671">
        <f t="shared" si="312"/>
        <v>0</v>
      </c>
      <c r="V2671" t="str">
        <f t="shared" si="313"/>
        <v>Primm Valley - Lakes Course2018</v>
      </c>
      <c r="W2671" s="17">
        <f t="shared" si="314"/>
        <v>1</v>
      </c>
      <c r="X2671">
        <f t="shared" si="308"/>
        <v>89</v>
      </c>
      <c r="Y2671">
        <f t="shared" si="309"/>
        <v>95</v>
      </c>
      <c r="Z2671">
        <f t="shared" si="310"/>
        <v>91</v>
      </c>
      <c r="AA2671">
        <f t="shared" si="311"/>
        <v>87</v>
      </c>
    </row>
    <row r="2672" spans="1:27" x14ac:dyDescent="0.25">
      <c r="A2672" t="s">
        <v>154</v>
      </c>
      <c r="B2672" t="s">
        <v>158</v>
      </c>
      <c r="C2672" t="s">
        <v>154</v>
      </c>
      <c r="E2672">
        <v>2018</v>
      </c>
      <c r="F2672">
        <v>1</v>
      </c>
      <c r="G2672">
        <v>372</v>
      </c>
      <c r="H2672">
        <v>4</v>
      </c>
      <c r="I2672">
        <v>4</v>
      </c>
      <c r="J2672">
        <v>4</v>
      </c>
      <c r="K2672">
        <v>5</v>
      </c>
      <c r="L2672">
        <v>4</v>
      </c>
      <c r="M2672">
        <v>1</v>
      </c>
      <c r="N2672">
        <v>1</v>
      </c>
      <c r="O2672">
        <v>0</v>
      </c>
      <c r="P2672">
        <v>1</v>
      </c>
      <c r="Q2672">
        <v>0</v>
      </c>
      <c r="R2672">
        <v>0</v>
      </c>
      <c r="S2672">
        <v>0</v>
      </c>
      <c r="T2672">
        <v>0</v>
      </c>
      <c r="U2672">
        <f t="shared" si="312"/>
        <v>0</v>
      </c>
      <c r="V2672" t="str">
        <f t="shared" si="313"/>
        <v>Primm Valley - Desert Course2018</v>
      </c>
      <c r="W2672" s="17">
        <f t="shared" si="314"/>
        <v>1</v>
      </c>
      <c r="X2672">
        <f t="shared" si="308"/>
        <v>92</v>
      </c>
      <c r="Y2672">
        <f t="shared" si="309"/>
        <v>93</v>
      </c>
      <c r="Z2672">
        <f t="shared" si="310"/>
        <v>89</v>
      </c>
      <c r="AA2672">
        <f t="shared" si="311"/>
        <v>85</v>
      </c>
    </row>
    <row r="2673" spans="1:27" x14ac:dyDescent="0.25">
      <c r="A2673" t="s">
        <v>154</v>
      </c>
      <c r="B2673" t="s">
        <v>158</v>
      </c>
      <c r="C2673" t="s">
        <v>154</v>
      </c>
      <c r="E2673">
        <v>2018</v>
      </c>
      <c r="F2673">
        <v>2</v>
      </c>
      <c r="G2673">
        <v>385</v>
      </c>
      <c r="H2673">
        <v>4</v>
      </c>
      <c r="I2673">
        <v>6</v>
      </c>
      <c r="J2673">
        <v>6</v>
      </c>
      <c r="K2673">
        <v>6</v>
      </c>
      <c r="L2673">
        <v>6</v>
      </c>
      <c r="M2673">
        <v>0</v>
      </c>
      <c r="N2673">
        <v>0</v>
      </c>
      <c r="O2673">
        <v>0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f t="shared" si="312"/>
        <v>0</v>
      </c>
      <c r="V2673" t="str">
        <f t="shared" si="313"/>
        <v>Primm Valley - Desert Course2018</v>
      </c>
      <c r="W2673" s="17">
        <f t="shared" si="314"/>
        <v>1</v>
      </c>
      <c r="X2673">
        <f t="shared" si="308"/>
        <v>92</v>
      </c>
      <c r="Y2673">
        <f t="shared" si="309"/>
        <v>93</v>
      </c>
      <c r="Z2673">
        <f t="shared" si="310"/>
        <v>89</v>
      </c>
      <c r="AA2673">
        <f t="shared" si="311"/>
        <v>85</v>
      </c>
    </row>
    <row r="2674" spans="1:27" x14ac:dyDescent="0.25">
      <c r="A2674" t="s">
        <v>154</v>
      </c>
      <c r="B2674" t="s">
        <v>158</v>
      </c>
      <c r="C2674" t="s">
        <v>154</v>
      </c>
      <c r="E2674">
        <v>2018</v>
      </c>
      <c r="F2674">
        <v>3</v>
      </c>
      <c r="G2674">
        <v>313</v>
      </c>
      <c r="H2674">
        <v>4</v>
      </c>
      <c r="I2674">
        <v>4</v>
      </c>
      <c r="J2674">
        <v>5</v>
      </c>
      <c r="K2674">
        <v>5</v>
      </c>
      <c r="L2674">
        <v>6</v>
      </c>
      <c r="M2674">
        <v>1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f t="shared" si="312"/>
        <v>0</v>
      </c>
      <c r="V2674" t="str">
        <f t="shared" si="313"/>
        <v>Primm Valley - Desert Course2018</v>
      </c>
      <c r="W2674" s="17">
        <f t="shared" si="314"/>
        <v>1</v>
      </c>
      <c r="X2674">
        <f t="shared" si="308"/>
        <v>92</v>
      </c>
      <c r="Y2674">
        <f t="shared" si="309"/>
        <v>93</v>
      </c>
      <c r="Z2674">
        <f t="shared" si="310"/>
        <v>89</v>
      </c>
      <c r="AA2674">
        <f t="shared" si="311"/>
        <v>85</v>
      </c>
    </row>
    <row r="2675" spans="1:27" x14ac:dyDescent="0.25">
      <c r="A2675" t="s">
        <v>154</v>
      </c>
      <c r="B2675" t="s">
        <v>158</v>
      </c>
      <c r="C2675" t="s">
        <v>154</v>
      </c>
      <c r="E2675">
        <v>2018</v>
      </c>
      <c r="F2675">
        <v>4</v>
      </c>
      <c r="G2675">
        <v>150</v>
      </c>
      <c r="H2675">
        <v>3</v>
      </c>
      <c r="I2675">
        <v>5</v>
      </c>
      <c r="J2675">
        <v>4</v>
      </c>
      <c r="K2675">
        <v>4</v>
      </c>
      <c r="L2675">
        <v>4</v>
      </c>
      <c r="M2675">
        <v>0</v>
      </c>
      <c r="N2675">
        <v>0</v>
      </c>
      <c r="O2675">
        <v>0</v>
      </c>
      <c r="P2675">
        <v>0</v>
      </c>
      <c r="Q2675">
        <v>0</v>
      </c>
      <c r="R2675">
        <v>0</v>
      </c>
      <c r="S2675">
        <v>0</v>
      </c>
      <c r="T2675">
        <v>0</v>
      </c>
      <c r="U2675">
        <f t="shared" si="312"/>
        <v>0</v>
      </c>
      <c r="V2675" t="str">
        <f t="shared" si="313"/>
        <v>Primm Valley - Desert Course2018</v>
      </c>
      <c r="W2675" s="17">
        <f t="shared" si="314"/>
        <v>1</v>
      </c>
      <c r="X2675">
        <f t="shared" si="308"/>
        <v>92</v>
      </c>
      <c r="Y2675">
        <f t="shared" si="309"/>
        <v>93</v>
      </c>
      <c r="Z2675">
        <f t="shared" si="310"/>
        <v>89</v>
      </c>
      <c r="AA2675">
        <f t="shared" si="311"/>
        <v>85</v>
      </c>
    </row>
    <row r="2676" spans="1:27" x14ac:dyDescent="0.25">
      <c r="A2676" t="s">
        <v>154</v>
      </c>
      <c r="B2676" t="s">
        <v>158</v>
      </c>
      <c r="C2676" t="s">
        <v>154</v>
      </c>
      <c r="E2676">
        <v>2018</v>
      </c>
      <c r="F2676">
        <v>5</v>
      </c>
      <c r="G2676">
        <v>330</v>
      </c>
      <c r="H2676">
        <v>4</v>
      </c>
      <c r="I2676">
        <v>4</v>
      </c>
      <c r="J2676">
        <v>5</v>
      </c>
      <c r="K2676">
        <v>6</v>
      </c>
      <c r="L2676">
        <v>4</v>
      </c>
      <c r="M2676">
        <v>1</v>
      </c>
      <c r="N2676">
        <v>0</v>
      </c>
      <c r="O2676">
        <v>0</v>
      </c>
      <c r="P2676">
        <v>1</v>
      </c>
      <c r="Q2676">
        <v>0</v>
      </c>
      <c r="R2676">
        <v>0</v>
      </c>
      <c r="S2676">
        <v>0</v>
      </c>
      <c r="T2676">
        <v>0</v>
      </c>
      <c r="U2676">
        <f t="shared" si="312"/>
        <v>0</v>
      </c>
      <c r="V2676" t="str">
        <f t="shared" si="313"/>
        <v>Primm Valley - Desert Course2018</v>
      </c>
      <c r="W2676" s="17">
        <f t="shared" si="314"/>
        <v>1</v>
      </c>
      <c r="X2676">
        <f t="shared" si="308"/>
        <v>92</v>
      </c>
      <c r="Y2676">
        <f t="shared" si="309"/>
        <v>93</v>
      </c>
      <c r="Z2676">
        <f t="shared" si="310"/>
        <v>89</v>
      </c>
      <c r="AA2676">
        <f t="shared" si="311"/>
        <v>85</v>
      </c>
    </row>
    <row r="2677" spans="1:27" x14ac:dyDescent="0.25">
      <c r="A2677" t="s">
        <v>154</v>
      </c>
      <c r="B2677" t="s">
        <v>158</v>
      </c>
      <c r="C2677" t="s">
        <v>154</v>
      </c>
      <c r="E2677">
        <v>2018</v>
      </c>
      <c r="F2677">
        <v>6</v>
      </c>
      <c r="G2677">
        <v>314</v>
      </c>
      <c r="H2677">
        <v>4</v>
      </c>
      <c r="I2677">
        <v>5</v>
      </c>
      <c r="J2677">
        <v>5</v>
      </c>
      <c r="K2677">
        <v>4</v>
      </c>
      <c r="L2677">
        <v>5</v>
      </c>
      <c r="M2677">
        <v>0</v>
      </c>
      <c r="N2677">
        <v>0</v>
      </c>
      <c r="O2677">
        <v>1</v>
      </c>
      <c r="P2677">
        <v>0</v>
      </c>
      <c r="Q2677">
        <v>0</v>
      </c>
      <c r="R2677">
        <v>0</v>
      </c>
      <c r="S2677">
        <v>0</v>
      </c>
      <c r="T2677">
        <v>0</v>
      </c>
      <c r="U2677">
        <f t="shared" si="312"/>
        <v>0</v>
      </c>
      <c r="V2677" t="str">
        <f t="shared" si="313"/>
        <v>Primm Valley - Desert Course2018</v>
      </c>
      <c r="W2677" s="17">
        <f t="shared" si="314"/>
        <v>1</v>
      </c>
      <c r="X2677">
        <f t="shared" si="308"/>
        <v>92</v>
      </c>
      <c r="Y2677">
        <f t="shared" si="309"/>
        <v>93</v>
      </c>
      <c r="Z2677">
        <f t="shared" si="310"/>
        <v>89</v>
      </c>
      <c r="AA2677">
        <f t="shared" si="311"/>
        <v>85</v>
      </c>
    </row>
    <row r="2678" spans="1:27" x14ac:dyDescent="0.25">
      <c r="A2678" t="s">
        <v>154</v>
      </c>
      <c r="B2678" t="s">
        <v>158</v>
      </c>
      <c r="C2678" t="s">
        <v>154</v>
      </c>
      <c r="E2678">
        <v>2018</v>
      </c>
      <c r="F2678">
        <v>7</v>
      </c>
      <c r="G2678">
        <v>487</v>
      </c>
      <c r="H2678">
        <v>5</v>
      </c>
      <c r="I2678">
        <v>6</v>
      </c>
      <c r="J2678">
        <v>6</v>
      </c>
      <c r="K2678">
        <v>5</v>
      </c>
      <c r="L2678">
        <v>5</v>
      </c>
      <c r="M2678">
        <v>0</v>
      </c>
      <c r="N2678">
        <v>0</v>
      </c>
      <c r="O2678">
        <v>1</v>
      </c>
      <c r="P2678">
        <v>1</v>
      </c>
      <c r="Q2678">
        <v>0</v>
      </c>
      <c r="R2678">
        <v>0</v>
      </c>
      <c r="S2678">
        <v>0</v>
      </c>
      <c r="T2678">
        <v>0</v>
      </c>
      <c r="U2678">
        <f t="shared" si="312"/>
        <v>0</v>
      </c>
      <c r="V2678" t="str">
        <f t="shared" si="313"/>
        <v>Primm Valley - Desert Course2018</v>
      </c>
      <c r="W2678" s="17">
        <f t="shared" si="314"/>
        <v>1</v>
      </c>
      <c r="X2678">
        <f t="shared" si="308"/>
        <v>92</v>
      </c>
      <c r="Y2678">
        <f t="shared" si="309"/>
        <v>93</v>
      </c>
      <c r="Z2678">
        <f t="shared" si="310"/>
        <v>89</v>
      </c>
      <c r="AA2678">
        <f t="shared" si="311"/>
        <v>85</v>
      </c>
    </row>
    <row r="2679" spans="1:27" x14ac:dyDescent="0.25">
      <c r="A2679" t="s">
        <v>154</v>
      </c>
      <c r="B2679" t="s">
        <v>158</v>
      </c>
      <c r="C2679" t="s">
        <v>154</v>
      </c>
      <c r="E2679">
        <v>2018</v>
      </c>
      <c r="F2679">
        <v>8</v>
      </c>
      <c r="G2679">
        <v>506</v>
      </c>
      <c r="H2679">
        <v>5</v>
      </c>
      <c r="I2679">
        <v>7</v>
      </c>
      <c r="J2679">
        <v>5</v>
      </c>
      <c r="K2679">
        <v>5</v>
      </c>
      <c r="L2679">
        <v>5</v>
      </c>
      <c r="M2679">
        <v>0</v>
      </c>
      <c r="N2679">
        <v>1</v>
      </c>
      <c r="O2679">
        <v>1</v>
      </c>
      <c r="P2679">
        <v>1</v>
      </c>
      <c r="Q2679">
        <v>0</v>
      </c>
      <c r="R2679">
        <v>0</v>
      </c>
      <c r="S2679">
        <v>0</v>
      </c>
      <c r="T2679">
        <v>0</v>
      </c>
      <c r="U2679">
        <f t="shared" si="312"/>
        <v>0</v>
      </c>
      <c r="V2679" t="str">
        <f t="shared" si="313"/>
        <v>Primm Valley - Desert Course2018</v>
      </c>
      <c r="W2679" s="17">
        <f t="shared" si="314"/>
        <v>1</v>
      </c>
      <c r="X2679">
        <f t="shared" si="308"/>
        <v>92</v>
      </c>
      <c r="Y2679">
        <f t="shared" si="309"/>
        <v>93</v>
      </c>
      <c r="Z2679">
        <f t="shared" si="310"/>
        <v>89</v>
      </c>
      <c r="AA2679">
        <f t="shared" si="311"/>
        <v>85</v>
      </c>
    </row>
    <row r="2680" spans="1:27" x14ac:dyDescent="0.25">
      <c r="A2680" t="s">
        <v>154</v>
      </c>
      <c r="B2680" t="s">
        <v>158</v>
      </c>
      <c r="C2680" t="s">
        <v>154</v>
      </c>
      <c r="E2680">
        <v>2018</v>
      </c>
      <c r="F2680">
        <v>9</v>
      </c>
      <c r="G2680">
        <v>158</v>
      </c>
      <c r="H2680">
        <v>3</v>
      </c>
      <c r="I2680">
        <v>5</v>
      </c>
      <c r="J2680">
        <v>4</v>
      </c>
      <c r="K2680">
        <v>4</v>
      </c>
      <c r="L2680">
        <v>4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f t="shared" si="312"/>
        <v>0</v>
      </c>
      <c r="V2680" t="str">
        <f t="shared" si="313"/>
        <v>Primm Valley - Desert Course2018</v>
      </c>
      <c r="W2680" s="17">
        <f t="shared" si="314"/>
        <v>1</v>
      </c>
      <c r="X2680">
        <f t="shared" si="308"/>
        <v>92</v>
      </c>
      <c r="Y2680">
        <f t="shared" si="309"/>
        <v>93</v>
      </c>
      <c r="Z2680">
        <f t="shared" si="310"/>
        <v>89</v>
      </c>
      <c r="AA2680">
        <f t="shared" si="311"/>
        <v>85</v>
      </c>
    </row>
    <row r="2681" spans="1:27" x14ac:dyDescent="0.25">
      <c r="A2681" t="s">
        <v>154</v>
      </c>
      <c r="B2681" t="s">
        <v>158</v>
      </c>
      <c r="C2681" t="s">
        <v>154</v>
      </c>
      <c r="E2681">
        <v>2018</v>
      </c>
      <c r="F2681">
        <v>10</v>
      </c>
      <c r="G2681">
        <v>395</v>
      </c>
      <c r="H2681">
        <v>4</v>
      </c>
      <c r="I2681">
        <v>5</v>
      </c>
      <c r="J2681">
        <v>6</v>
      </c>
      <c r="K2681">
        <v>5</v>
      </c>
      <c r="L2681">
        <v>5</v>
      </c>
      <c r="M2681">
        <v>0</v>
      </c>
      <c r="N2681">
        <v>0</v>
      </c>
      <c r="O2681">
        <v>0</v>
      </c>
      <c r="P2681">
        <v>0</v>
      </c>
      <c r="Q2681">
        <v>0</v>
      </c>
      <c r="R2681">
        <v>0</v>
      </c>
      <c r="S2681">
        <v>0</v>
      </c>
      <c r="T2681">
        <v>0</v>
      </c>
      <c r="U2681">
        <f t="shared" si="312"/>
        <v>0</v>
      </c>
      <c r="V2681" t="str">
        <f t="shared" si="313"/>
        <v>Primm Valley - Desert Course2018</v>
      </c>
      <c r="W2681" s="17">
        <f t="shared" si="314"/>
        <v>1</v>
      </c>
      <c r="X2681">
        <f t="shared" si="308"/>
        <v>92</v>
      </c>
      <c r="Y2681">
        <f t="shared" si="309"/>
        <v>93</v>
      </c>
      <c r="Z2681">
        <f t="shared" si="310"/>
        <v>89</v>
      </c>
      <c r="AA2681">
        <f t="shared" si="311"/>
        <v>85</v>
      </c>
    </row>
    <row r="2682" spans="1:27" x14ac:dyDescent="0.25">
      <c r="A2682" t="s">
        <v>154</v>
      </c>
      <c r="B2682" t="s">
        <v>158</v>
      </c>
      <c r="C2682" t="s">
        <v>154</v>
      </c>
      <c r="E2682">
        <v>2018</v>
      </c>
      <c r="F2682">
        <v>11</v>
      </c>
      <c r="G2682">
        <v>161</v>
      </c>
      <c r="H2682">
        <v>3</v>
      </c>
      <c r="I2682">
        <v>4</v>
      </c>
      <c r="J2682">
        <v>4</v>
      </c>
      <c r="K2682">
        <v>4</v>
      </c>
      <c r="L2682">
        <v>3</v>
      </c>
      <c r="M2682">
        <v>0</v>
      </c>
      <c r="N2682">
        <v>0</v>
      </c>
      <c r="O2682">
        <v>0</v>
      </c>
      <c r="P2682">
        <v>1</v>
      </c>
      <c r="Q2682">
        <v>0</v>
      </c>
      <c r="R2682">
        <v>0</v>
      </c>
      <c r="S2682">
        <v>0</v>
      </c>
      <c r="T2682">
        <v>0</v>
      </c>
      <c r="U2682">
        <f t="shared" si="312"/>
        <v>0</v>
      </c>
      <c r="V2682" t="str">
        <f t="shared" si="313"/>
        <v>Primm Valley - Desert Course2018</v>
      </c>
      <c r="W2682" s="17">
        <f t="shared" si="314"/>
        <v>1</v>
      </c>
      <c r="X2682">
        <f t="shared" si="308"/>
        <v>92</v>
      </c>
      <c r="Y2682">
        <f t="shared" si="309"/>
        <v>93</v>
      </c>
      <c r="Z2682">
        <f t="shared" si="310"/>
        <v>89</v>
      </c>
      <c r="AA2682">
        <f t="shared" si="311"/>
        <v>85</v>
      </c>
    </row>
    <row r="2683" spans="1:27" x14ac:dyDescent="0.25">
      <c r="A2683" t="s">
        <v>154</v>
      </c>
      <c r="B2683" t="s">
        <v>158</v>
      </c>
      <c r="C2683" t="s">
        <v>154</v>
      </c>
      <c r="E2683">
        <v>2018</v>
      </c>
      <c r="F2683">
        <v>12</v>
      </c>
      <c r="G2683">
        <v>383</v>
      </c>
      <c r="H2683">
        <v>4</v>
      </c>
      <c r="I2683">
        <v>5</v>
      </c>
      <c r="J2683">
        <v>6</v>
      </c>
      <c r="K2683">
        <v>5</v>
      </c>
      <c r="L2683">
        <v>5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f t="shared" si="312"/>
        <v>0</v>
      </c>
      <c r="V2683" t="str">
        <f t="shared" si="313"/>
        <v>Primm Valley - Desert Course2018</v>
      </c>
      <c r="W2683" s="17">
        <f t="shared" si="314"/>
        <v>1</v>
      </c>
      <c r="X2683">
        <f t="shared" si="308"/>
        <v>92</v>
      </c>
      <c r="Y2683">
        <f t="shared" si="309"/>
        <v>93</v>
      </c>
      <c r="Z2683">
        <f t="shared" si="310"/>
        <v>89</v>
      </c>
      <c r="AA2683">
        <f t="shared" si="311"/>
        <v>85</v>
      </c>
    </row>
    <row r="2684" spans="1:27" x14ac:dyDescent="0.25">
      <c r="A2684" t="s">
        <v>154</v>
      </c>
      <c r="B2684" t="s">
        <v>158</v>
      </c>
      <c r="C2684" t="s">
        <v>154</v>
      </c>
      <c r="E2684">
        <v>2018</v>
      </c>
      <c r="F2684">
        <v>13</v>
      </c>
      <c r="G2684">
        <v>492</v>
      </c>
      <c r="H2684">
        <v>5</v>
      </c>
      <c r="I2684">
        <v>6</v>
      </c>
      <c r="J2684">
        <v>8</v>
      </c>
      <c r="K2684">
        <v>6</v>
      </c>
      <c r="L2684">
        <v>6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f t="shared" si="312"/>
        <v>0</v>
      </c>
      <c r="V2684" t="str">
        <f t="shared" si="313"/>
        <v>Primm Valley - Desert Course2018</v>
      </c>
      <c r="W2684" s="17">
        <f t="shared" si="314"/>
        <v>1</v>
      </c>
      <c r="X2684">
        <f t="shared" si="308"/>
        <v>92</v>
      </c>
      <c r="Y2684">
        <f t="shared" si="309"/>
        <v>93</v>
      </c>
      <c r="Z2684">
        <f t="shared" si="310"/>
        <v>89</v>
      </c>
      <c r="AA2684">
        <f t="shared" si="311"/>
        <v>85</v>
      </c>
    </row>
    <row r="2685" spans="1:27" x14ac:dyDescent="0.25">
      <c r="A2685" t="s">
        <v>154</v>
      </c>
      <c r="B2685" t="s">
        <v>158</v>
      </c>
      <c r="C2685" t="s">
        <v>154</v>
      </c>
      <c r="E2685">
        <v>2018</v>
      </c>
      <c r="F2685">
        <v>14</v>
      </c>
      <c r="G2685">
        <v>329</v>
      </c>
      <c r="H2685">
        <v>4</v>
      </c>
      <c r="I2685">
        <v>5</v>
      </c>
      <c r="J2685">
        <v>4</v>
      </c>
      <c r="K2685">
        <v>6</v>
      </c>
      <c r="L2685">
        <v>5</v>
      </c>
      <c r="M2685">
        <v>0</v>
      </c>
      <c r="N2685">
        <v>1</v>
      </c>
      <c r="O2685">
        <v>0</v>
      </c>
      <c r="P2685">
        <v>0</v>
      </c>
      <c r="Q2685">
        <v>0</v>
      </c>
      <c r="R2685">
        <v>0</v>
      </c>
      <c r="S2685">
        <v>0</v>
      </c>
      <c r="T2685">
        <v>0</v>
      </c>
      <c r="U2685">
        <f t="shared" si="312"/>
        <v>0</v>
      </c>
      <c r="V2685" t="str">
        <f t="shared" si="313"/>
        <v>Primm Valley - Desert Course2018</v>
      </c>
      <c r="W2685" s="17">
        <f t="shared" si="314"/>
        <v>1</v>
      </c>
      <c r="X2685">
        <f t="shared" si="308"/>
        <v>92</v>
      </c>
      <c r="Y2685">
        <f t="shared" si="309"/>
        <v>93</v>
      </c>
      <c r="Z2685">
        <f t="shared" si="310"/>
        <v>89</v>
      </c>
      <c r="AA2685">
        <f t="shared" si="311"/>
        <v>85</v>
      </c>
    </row>
    <row r="2686" spans="1:27" x14ac:dyDescent="0.25">
      <c r="A2686" t="s">
        <v>154</v>
      </c>
      <c r="B2686" t="s">
        <v>158</v>
      </c>
      <c r="C2686" t="s">
        <v>154</v>
      </c>
      <c r="E2686">
        <v>2018</v>
      </c>
      <c r="F2686">
        <v>15</v>
      </c>
      <c r="G2686">
        <v>150</v>
      </c>
      <c r="H2686">
        <v>3</v>
      </c>
      <c r="I2686">
        <v>5</v>
      </c>
      <c r="J2686">
        <v>4</v>
      </c>
      <c r="K2686">
        <v>3</v>
      </c>
      <c r="L2686">
        <v>4</v>
      </c>
      <c r="M2686">
        <v>0</v>
      </c>
      <c r="N2686">
        <v>0</v>
      </c>
      <c r="O2686">
        <v>1</v>
      </c>
      <c r="P2686">
        <v>0</v>
      </c>
      <c r="Q2686">
        <v>0</v>
      </c>
      <c r="R2686">
        <v>0</v>
      </c>
      <c r="S2686">
        <v>0</v>
      </c>
      <c r="T2686">
        <v>0</v>
      </c>
      <c r="U2686">
        <f t="shared" si="312"/>
        <v>0</v>
      </c>
      <c r="V2686" t="str">
        <f t="shared" si="313"/>
        <v>Primm Valley - Desert Course2018</v>
      </c>
      <c r="W2686" s="17">
        <f t="shared" si="314"/>
        <v>1</v>
      </c>
      <c r="X2686">
        <f t="shared" si="308"/>
        <v>92</v>
      </c>
      <c r="Y2686">
        <f t="shared" si="309"/>
        <v>93</v>
      </c>
      <c r="Z2686">
        <f t="shared" si="310"/>
        <v>89</v>
      </c>
      <c r="AA2686">
        <f t="shared" si="311"/>
        <v>85</v>
      </c>
    </row>
    <row r="2687" spans="1:27" x14ac:dyDescent="0.25">
      <c r="A2687" t="s">
        <v>154</v>
      </c>
      <c r="B2687" t="s">
        <v>158</v>
      </c>
      <c r="C2687" t="s">
        <v>154</v>
      </c>
      <c r="E2687">
        <v>2018</v>
      </c>
      <c r="F2687">
        <v>16</v>
      </c>
      <c r="G2687">
        <v>377</v>
      </c>
      <c r="H2687">
        <v>4</v>
      </c>
      <c r="I2687">
        <v>5</v>
      </c>
      <c r="J2687">
        <v>5</v>
      </c>
      <c r="K2687">
        <v>4</v>
      </c>
      <c r="L2687">
        <v>4</v>
      </c>
      <c r="M2687">
        <v>0</v>
      </c>
      <c r="N2687">
        <v>0</v>
      </c>
      <c r="O2687">
        <v>1</v>
      </c>
      <c r="P2687">
        <v>1</v>
      </c>
      <c r="Q2687">
        <v>0</v>
      </c>
      <c r="R2687">
        <v>0</v>
      </c>
      <c r="S2687">
        <v>0</v>
      </c>
      <c r="T2687">
        <v>0</v>
      </c>
      <c r="U2687">
        <f t="shared" si="312"/>
        <v>0</v>
      </c>
      <c r="V2687" t="str">
        <f t="shared" si="313"/>
        <v>Primm Valley - Desert Course2018</v>
      </c>
      <c r="W2687" s="17">
        <f t="shared" si="314"/>
        <v>1</v>
      </c>
      <c r="X2687">
        <f t="shared" si="308"/>
        <v>92</v>
      </c>
      <c r="Y2687">
        <f t="shared" si="309"/>
        <v>93</v>
      </c>
      <c r="Z2687">
        <f t="shared" si="310"/>
        <v>89</v>
      </c>
      <c r="AA2687">
        <f t="shared" si="311"/>
        <v>85</v>
      </c>
    </row>
    <row r="2688" spans="1:27" x14ac:dyDescent="0.25">
      <c r="A2688" t="s">
        <v>154</v>
      </c>
      <c r="B2688" t="s">
        <v>158</v>
      </c>
      <c r="C2688" t="s">
        <v>154</v>
      </c>
      <c r="E2688">
        <v>2018</v>
      </c>
      <c r="F2688">
        <v>17</v>
      </c>
      <c r="G2688">
        <v>320</v>
      </c>
      <c r="H2688">
        <v>4</v>
      </c>
      <c r="I2688">
        <v>4</v>
      </c>
      <c r="J2688">
        <v>4</v>
      </c>
      <c r="K2688">
        <v>5</v>
      </c>
      <c r="L2688">
        <v>5</v>
      </c>
      <c r="M2688">
        <v>1</v>
      </c>
      <c r="N2688">
        <v>1</v>
      </c>
      <c r="O2688">
        <v>0</v>
      </c>
      <c r="P2688">
        <v>0</v>
      </c>
      <c r="Q2688">
        <v>0</v>
      </c>
      <c r="R2688">
        <v>0</v>
      </c>
      <c r="S2688">
        <v>0</v>
      </c>
      <c r="T2688">
        <v>0</v>
      </c>
      <c r="U2688">
        <f t="shared" si="312"/>
        <v>0</v>
      </c>
      <c r="V2688" t="str">
        <f t="shared" si="313"/>
        <v>Primm Valley - Desert Course2018</v>
      </c>
      <c r="W2688" s="17">
        <f t="shared" si="314"/>
        <v>1</v>
      </c>
      <c r="X2688">
        <f t="shared" si="308"/>
        <v>92</v>
      </c>
      <c r="Y2688">
        <f t="shared" si="309"/>
        <v>93</v>
      </c>
      <c r="Z2688">
        <f t="shared" si="310"/>
        <v>89</v>
      </c>
      <c r="AA2688">
        <f t="shared" si="311"/>
        <v>85</v>
      </c>
    </row>
    <row r="2689" spans="1:27" x14ac:dyDescent="0.25">
      <c r="A2689" t="s">
        <v>154</v>
      </c>
      <c r="B2689" t="s">
        <v>158</v>
      </c>
      <c r="C2689" t="s">
        <v>154</v>
      </c>
      <c r="E2689">
        <v>2018</v>
      </c>
      <c r="F2689">
        <v>18</v>
      </c>
      <c r="G2689">
        <v>463</v>
      </c>
      <c r="H2689">
        <v>5</v>
      </c>
      <c r="I2689">
        <v>7</v>
      </c>
      <c r="J2689">
        <v>8</v>
      </c>
      <c r="K2689">
        <v>7</v>
      </c>
      <c r="L2689">
        <v>5</v>
      </c>
      <c r="M2689">
        <v>0</v>
      </c>
      <c r="N2689">
        <v>0</v>
      </c>
      <c r="O2689">
        <v>0</v>
      </c>
      <c r="P2689">
        <v>1</v>
      </c>
      <c r="Q2689">
        <v>0</v>
      </c>
      <c r="R2689">
        <v>0</v>
      </c>
      <c r="S2689">
        <v>0</v>
      </c>
      <c r="T2689">
        <v>0</v>
      </c>
      <c r="U2689">
        <f t="shared" si="312"/>
        <v>0</v>
      </c>
      <c r="V2689" t="str">
        <f t="shared" si="313"/>
        <v>Primm Valley - Desert Course2018</v>
      </c>
      <c r="W2689" s="17">
        <f t="shared" si="314"/>
        <v>1</v>
      </c>
      <c r="X2689">
        <f t="shared" si="308"/>
        <v>92</v>
      </c>
      <c r="Y2689">
        <f t="shared" si="309"/>
        <v>93</v>
      </c>
      <c r="Z2689">
        <f t="shared" si="310"/>
        <v>89</v>
      </c>
      <c r="AA2689">
        <f t="shared" si="311"/>
        <v>85</v>
      </c>
    </row>
    <row r="2690" spans="1:27" x14ac:dyDescent="0.25">
      <c r="A2690" t="s">
        <v>155</v>
      </c>
      <c r="B2690" t="s">
        <v>159</v>
      </c>
      <c r="C2690" t="s">
        <v>155</v>
      </c>
      <c r="E2690">
        <v>2018</v>
      </c>
      <c r="F2690">
        <v>1</v>
      </c>
      <c r="G2690">
        <v>338</v>
      </c>
      <c r="H2690">
        <v>4</v>
      </c>
      <c r="I2690">
        <v>6</v>
      </c>
      <c r="J2690">
        <v>4</v>
      </c>
      <c r="K2690">
        <v>4</v>
      </c>
      <c r="L2690">
        <v>4</v>
      </c>
      <c r="M2690">
        <v>0</v>
      </c>
      <c r="N2690">
        <v>1</v>
      </c>
      <c r="O2690">
        <v>1</v>
      </c>
      <c r="P2690">
        <v>1</v>
      </c>
      <c r="Q2690">
        <v>0</v>
      </c>
      <c r="R2690">
        <v>0</v>
      </c>
      <c r="S2690">
        <v>0</v>
      </c>
      <c r="T2690">
        <v>0</v>
      </c>
      <c r="U2690">
        <f t="shared" si="312"/>
        <v>0</v>
      </c>
      <c r="V2690" t="str">
        <f t="shared" si="313"/>
        <v>DragonRidge Country Club2018</v>
      </c>
      <c r="W2690" s="17">
        <f t="shared" si="314"/>
        <v>2</v>
      </c>
      <c r="X2690">
        <f t="shared" si="308"/>
        <v>96</v>
      </c>
      <c r="Y2690">
        <f t="shared" si="309"/>
        <v>95</v>
      </c>
      <c r="Z2690">
        <f t="shared" si="310"/>
        <v>88</v>
      </c>
      <c r="AA2690">
        <f t="shared" si="311"/>
        <v>90</v>
      </c>
    </row>
    <row r="2691" spans="1:27" x14ac:dyDescent="0.25">
      <c r="A2691" t="s">
        <v>155</v>
      </c>
      <c r="B2691" t="s">
        <v>159</v>
      </c>
      <c r="C2691" t="s">
        <v>155</v>
      </c>
      <c r="E2691">
        <v>2018</v>
      </c>
      <c r="F2691">
        <v>2</v>
      </c>
      <c r="G2691">
        <v>175</v>
      </c>
      <c r="H2691">
        <v>3</v>
      </c>
      <c r="I2691">
        <v>4</v>
      </c>
      <c r="J2691">
        <v>4</v>
      </c>
      <c r="K2691">
        <v>4</v>
      </c>
      <c r="L2691">
        <v>3</v>
      </c>
      <c r="M2691">
        <v>0</v>
      </c>
      <c r="N2691">
        <v>0</v>
      </c>
      <c r="O2691">
        <v>0</v>
      </c>
      <c r="P2691">
        <v>1</v>
      </c>
      <c r="Q2691">
        <v>0</v>
      </c>
      <c r="R2691">
        <v>0</v>
      </c>
      <c r="S2691">
        <v>0</v>
      </c>
      <c r="T2691">
        <v>0</v>
      </c>
      <c r="U2691">
        <f t="shared" si="312"/>
        <v>0</v>
      </c>
      <c r="V2691" t="str">
        <f t="shared" si="313"/>
        <v>DragonRidge Country Club2018</v>
      </c>
      <c r="W2691" s="17">
        <f t="shared" si="314"/>
        <v>2</v>
      </c>
      <c r="X2691">
        <f t="shared" ref="X2691:X2754" si="315">SUMIF($V:$V,$V2691,$I:$I)</f>
        <v>96</v>
      </c>
      <c r="Y2691">
        <f t="shared" ref="Y2691:Y2754" si="316">SUMIF($V:$V,$V2691,$J:$J)</f>
        <v>95</v>
      </c>
      <c r="Z2691">
        <f t="shared" ref="Z2691:Z2754" si="317">SUMIF($V:$V,$V2691,$K:$K)</f>
        <v>88</v>
      </c>
      <c r="AA2691">
        <f t="shared" ref="AA2691:AA2754" si="318">SUMIF($V:$V,$V2691,$L:$L)</f>
        <v>90</v>
      </c>
    </row>
    <row r="2692" spans="1:27" x14ac:dyDescent="0.25">
      <c r="A2692" t="s">
        <v>155</v>
      </c>
      <c r="B2692" t="s">
        <v>159</v>
      </c>
      <c r="C2692" t="s">
        <v>155</v>
      </c>
      <c r="E2692">
        <v>2018</v>
      </c>
      <c r="F2692">
        <v>3</v>
      </c>
      <c r="G2692">
        <v>346</v>
      </c>
      <c r="H2692">
        <v>4</v>
      </c>
      <c r="I2692">
        <v>5</v>
      </c>
      <c r="J2692">
        <v>6</v>
      </c>
      <c r="K2692">
        <v>5</v>
      </c>
      <c r="L2692">
        <v>5</v>
      </c>
      <c r="M2692">
        <v>0</v>
      </c>
      <c r="N2692">
        <v>0</v>
      </c>
      <c r="O2692">
        <v>0</v>
      </c>
      <c r="P2692">
        <v>0</v>
      </c>
      <c r="Q2692">
        <v>0</v>
      </c>
      <c r="R2692">
        <v>0</v>
      </c>
      <c r="S2692">
        <v>0</v>
      </c>
      <c r="T2692">
        <v>0</v>
      </c>
      <c r="U2692">
        <f t="shared" si="312"/>
        <v>0</v>
      </c>
      <c r="V2692" t="str">
        <f t="shared" si="313"/>
        <v>DragonRidge Country Club2018</v>
      </c>
      <c r="W2692" s="17">
        <f t="shared" si="314"/>
        <v>2</v>
      </c>
      <c r="X2692">
        <f t="shared" si="315"/>
        <v>96</v>
      </c>
      <c r="Y2692">
        <f t="shared" si="316"/>
        <v>95</v>
      </c>
      <c r="Z2692">
        <f t="shared" si="317"/>
        <v>88</v>
      </c>
      <c r="AA2692">
        <f t="shared" si="318"/>
        <v>90</v>
      </c>
    </row>
    <row r="2693" spans="1:27" x14ac:dyDescent="0.25">
      <c r="A2693" t="s">
        <v>155</v>
      </c>
      <c r="B2693" t="s">
        <v>159</v>
      </c>
      <c r="C2693" t="s">
        <v>155</v>
      </c>
      <c r="E2693">
        <v>2018</v>
      </c>
      <c r="F2693">
        <v>4</v>
      </c>
      <c r="G2693">
        <v>456</v>
      </c>
      <c r="H2693">
        <v>5</v>
      </c>
      <c r="I2693">
        <v>7</v>
      </c>
      <c r="J2693">
        <v>5</v>
      </c>
      <c r="K2693">
        <v>6</v>
      </c>
      <c r="L2693">
        <v>7</v>
      </c>
      <c r="M2693">
        <v>0</v>
      </c>
      <c r="N2693">
        <v>1</v>
      </c>
      <c r="O2693">
        <v>0</v>
      </c>
      <c r="P2693">
        <v>0</v>
      </c>
      <c r="Q2693">
        <v>0</v>
      </c>
      <c r="R2693">
        <v>0</v>
      </c>
      <c r="S2693">
        <v>0</v>
      </c>
      <c r="T2693">
        <v>0</v>
      </c>
      <c r="U2693">
        <f t="shared" si="312"/>
        <v>0</v>
      </c>
      <c r="V2693" t="str">
        <f t="shared" si="313"/>
        <v>DragonRidge Country Club2018</v>
      </c>
      <c r="W2693" s="17">
        <f t="shared" si="314"/>
        <v>2</v>
      </c>
      <c r="X2693">
        <f t="shared" si="315"/>
        <v>96</v>
      </c>
      <c r="Y2693">
        <f t="shared" si="316"/>
        <v>95</v>
      </c>
      <c r="Z2693">
        <f t="shared" si="317"/>
        <v>88</v>
      </c>
      <c r="AA2693">
        <f t="shared" si="318"/>
        <v>90</v>
      </c>
    </row>
    <row r="2694" spans="1:27" x14ac:dyDescent="0.25">
      <c r="A2694" t="s">
        <v>155</v>
      </c>
      <c r="B2694" t="s">
        <v>159</v>
      </c>
      <c r="C2694" t="s">
        <v>155</v>
      </c>
      <c r="E2694">
        <v>2018</v>
      </c>
      <c r="F2694">
        <v>5</v>
      </c>
      <c r="G2694">
        <v>144</v>
      </c>
      <c r="H2694">
        <v>3</v>
      </c>
      <c r="I2694">
        <v>3</v>
      </c>
      <c r="J2694">
        <v>3</v>
      </c>
      <c r="K2694">
        <v>5</v>
      </c>
      <c r="L2694">
        <v>3</v>
      </c>
      <c r="M2694">
        <v>1</v>
      </c>
      <c r="N2694">
        <v>1</v>
      </c>
      <c r="O2694">
        <v>0</v>
      </c>
      <c r="P2694">
        <v>1</v>
      </c>
      <c r="Q2694">
        <v>0</v>
      </c>
      <c r="R2694">
        <v>0</v>
      </c>
      <c r="S2694">
        <v>0</v>
      </c>
      <c r="T2694">
        <v>0</v>
      </c>
      <c r="U2694">
        <f t="shared" si="312"/>
        <v>0</v>
      </c>
      <c r="V2694" t="str">
        <f t="shared" si="313"/>
        <v>DragonRidge Country Club2018</v>
      </c>
      <c r="W2694" s="17">
        <f t="shared" si="314"/>
        <v>2</v>
      </c>
      <c r="X2694">
        <f t="shared" si="315"/>
        <v>96</v>
      </c>
      <c r="Y2694">
        <f t="shared" si="316"/>
        <v>95</v>
      </c>
      <c r="Z2694">
        <f t="shared" si="317"/>
        <v>88</v>
      </c>
      <c r="AA2694">
        <f t="shared" si="318"/>
        <v>90</v>
      </c>
    </row>
    <row r="2695" spans="1:27" x14ac:dyDescent="0.25">
      <c r="A2695" t="s">
        <v>155</v>
      </c>
      <c r="B2695" t="s">
        <v>159</v>
      </c>
      <c r="C2695" t="s">
        <v>155</v>
      </c>
      <c r="E2695">
        <v>2018</v>
      </c>
      <c r="F2695">
        <v>6</v>
      </c>
      <c r="G2695">
        <v>314</v>
      </c>
      <c r="H2695">
        <v>4</v>
      </c>
      <c r="I2695">
        <v>4</v>
      </c>
      <c r="J2695">
        <v>3</v>
      </c>
      <c r="K2695">
        <v>4</v>
      </c>
      <c r="L2695">
        <v>6</v>
      </c>
      <c r="M2695">
        <v>1</v>
      </c>
      <c r="N2695">
        <v>0</v>
      </c>
      <c r="O2695">
        <v>1</v>
      </c>
      <c r="P2695">
        <v>0</v>
      </c>
      <c r="Q2695">
        <v>0</v>
      </c>
      <c r="R2695">
        <v>1</v>
      </c>
      <c r="S2695">
        <v>0</v>
      </c>
      <c r="T2695">
        <v>0</v>
      </c>
      <c r="U2695">
        <f t="shared" si="312"/>
        <v>1</v>
      </c>
      <c r="V2695" t="str">
        <f t="shared" si="313"/>
        <v>DragonRidge Country Club2018</v>
      </c>
      <c r="W2695" s="17">
        <f t="shared" si="314"/>
        <v>2</v>
      </c>
      <c r="X2695">
        <f t="shared" si="315"/>
        <v>96</v>
      </c>
      <c r="Y2695">
        <f t="shared" si="316"/>
        <v>95</v>
      </c>
      <c r="Z2695">
        <f t="shared" si="317"/>
        <v>88</v>
      </c>
      <c r="AA2695">
        <f t="shared" si="318"/>
        <v>90</v>
      </c>
    </row>
    <row r="2696" spans="1:27" x14ac:dyDescent="0.25">
      <c r="A2696" t="s">
        <v>155</v>
      </c>
      <c r="B2696" t="s">
        <v>159</v>
      </c>
      <c r="C2696" t="s">
        <v>155</v>
      </c>
      <c r="E2696">
        <v>2018</v>
      </c>
      <c r="F2696">
        <v>7</v>
      </c>
      <c r="G2696">
        <v>390</v>
      </c>
      <c r="H2696">
        <v>4</v>
      </c>
      <c r="I2696">
        <v>7</v>
      </c>
      <c r="J2696">
        <v>6</v>
      </c>
      <c r="K2696">
        <v>5</v>
      </c>
      <c r="L2696">
        <v>5</v>
      </c>
      <c r="M2696">
        <v>0</v>
      </c>
      <c r="N2696">
        <v>0</v>
      </c>
      <c r="O2696">
        <v>0</v>
      </c>
      <c r="P2696">
        <v>0</v>
      </c>
      <c r="Q2696">
        <v>0</v>
      </c>
      <c r="R2696">
        <v>0</v>
      </c>
      <c r="S2696">
        <v>0</v>
      </c>
      <c r="T2696">
        <v>0</v>
      </c>
      <c r="U2696">
        <f t="shared" si="312"/>
        <v>0</v>
      </c>
      <c r="V2696" t="str">
        <f t="shared" si="313"/>
        <v>DragonRidge Country Club2018</v>
      </c>
      <c r="W2696" s="17">
        <f t="shared" si="314"/>
        <v>2</v>
      </c>
      <c r="X2696">
        <f t="shared" si="315"/>
        <v>96</v>
      </c>
      <c r="Y2696">
        <f t="shared" si="316"/>
        <v>95</v>
      </c>
      <c r="Z2696">
        <f t="shared" si="317"/>
        <v>88</v>
      </c>
      <c r="AA2696">
        <f t="shared" si="318"/>
        <v>90</v>
      </c>
    </row>
    <row r="2697" spans="1:27" x14ac:dyDescent="0.25">
      <c r="A2697" t="s">
        <v>155</v>
      </c>
      <c r="B2697" t="s">
        <v>159</v>
      </c>
      <c r="C2697" t="s">
        <v>155</v>
      </c>
      <c r="E2697">
        <v>2018</v>
      </c>
      <c r="F2697">
        <v>8</v>
      </c>
      <c r="G2697">
        <v>514</v>
      </c>
      <c r="H2697">
        <v>5</v>
      </c>
      <c r="I2697">
        <v>8</v>
      </c>
      <c r="J2697">
        <v>10</v>
      </c>
      <c r="K2697">
        <v>7</v>
      </c>
      <c r="L2697">
        <v>7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f t="shared" si="312"/>
        <v>0</v>
      </c>
      <c r="V2697" t="str">
        <f t="shared" si="313"/>
        <v>DragonRidge Country Club2018</v>
      </c>
      <c r="W2697" s="17">
        <f t="shared" si="314"/>
        <v>2</v>
      </c>
      <c r="X2697">
        <f t="shared" si="315"/>
        <v>96</v>
      </c>
      <c r="Y2697">
        <f t="shared" si="316"/>
        <v>95</v>
      </c>
      <c r="Z2697">
        <f t="shared" si="317"/>
        <v>88</v>
      </c>
      <c r="AA2697">
        <f t="shared" si="318"/>
        <v>90</v>
      </c>
    </row>
    <row r="2698" spans="1:27" x14ac:dyDescent="0.25">
      <c r="A2698" t="s">
        <v>155</v>
      </c>
      <c r="B2698" t="s">
        <v>159</v>
      </c>
      <c r="C2698" t="s">
        <v>155</v>
      </c>
      <c r="E2698">
        <v>2018</v>
      </c>
      <c r="F2698">
        <v>9</v>
      </c>
      <c r="G2698">
        <v>359</v>
      </c>
      <c r="H2698">
        <v>4</v>
      </c>
      <c r="I2698">
        <v>5</v>
      </c>
      <c r="J2698">
        <v>5</v>
      </c>
      <c r="K2698">
        <v>5</v>
      </c>
      <c r="L2698">
        <v>5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0</v>
      </c>
      <c r="S2698">
        <v>0</v>
      </c>
      <c r="T2698">
        <v>0</v>
      </c>
      <c r="U2698">
        <f t="shared" si="312"/>
        <v>0</v>
      </c>
      <c r="V2698" t="str">
        <f t="shared" si="313"/>
        <v>DragonRidge Country Club2018</v>
      </c>
      <c r="W2698" s="17">
        <f t="shared" si="314"/>
        <v>2</v>
      </c>
      <c r="X2698">
        <f t="shared" si="315"/>
        <v>96</v>
      </c>
      <c r="Y2698">
        <f t="shared" si="316"/>
        <v>95</v>
      </c>
      <c r="Z2698">
        <f t="shared" si="317"/>
        <v>88</v>
      </c>
      <c r="AA2698">
        <f t="shared" si="318"/>
        <v>90</v>
      </c>
    </row>
    <row r="2699" spans="1:27" x14ac:dyDescent="0.25">
      <c r="A2699" t="s">
        <v>155</v>
      </c>
      <c r="B2699" t="s">
        <v>159</v>
      </c>
      <c r="C2699" t="s">
        <v>155</v>
      </c>
      <c r="E2699">
        <v>2018</v>
      </c>
      <c r="F2699">
        <v>10</v>
      </c>
      <c r="G2699">
        <v>310</v>
      </c>
      <c r="H2699">
        <v>4</v>
      </c>
      <c r="I2699">
        <v>6</v>
      </c>
      <c r="J2699">
        <v>3</v>
      </c>
      <c r="K2699">
        <v>4</v>
      </c>
      <c r="L2699">
        <v>5</v>
      </c>
      <c r="M2699">
        <v>0</v>
      </c>
      <c r="N2699">
        <v>0</v>
      </c>
      <c r="O2699">
        <v>1</v>
      </c>
      <c r="P2699">
        <v>0</v>
      </c>
      <c r="Q2699">
        <v>0</v>
      </c>
      <c r="R2699">
        <v>1</v>
      </c>
      <c r="S2699">
        <v>0</v>
      </c>
      <c r="T2699">
        <v>0</v>
      </c>
      <c r="U2699">
        <f t="shared" si="312"/>
        <v>1</v>
      </c>
      <c r="V2699" t="str">
        <f t="shared" si="313"/>
        <v>DragonRidge Country Club2018</v>
      </c>
      <c r="W2699" s="17">
        <f t="shared" si="314"/>
        <v>2</v>
      </c>
      <c r="X2699">
        <f t="shared" si="315"/>
        <v>96</v>
      </c>
      <c r="Y2699">
        <f t="shared" si="316"/>
        <v>95</v>
      </c>
      <c r="Z2699">
        <f t="shared" si="317"/>
        <v>88</v>
      </c>
      <c r="AA2699">
        <f t="shared" si="318"/>
        <v>90</v>
      </c>
    </row>
    <row r="2700" spans="1:27" x14ac:dyDescent="0.25">
      <c r="A2700" t="s">
        <v>155</v>
      </c>
      <c r="B2700" t="s">
        <v>159</v>
      </c>
      <c r="C2700" t="s">
        <v>155</v>
      </c>
      <c r="E2700">
        <v>2018</v>
      </c>
      <c r="F2700">
        <v>11</v>
      </c>
      <c r="G2700">
        <v>353</v>
      </c>
      <c r="H2700">
        <v>4</v>
      </c>
      <c r="I2700">
        <v>5</v>
      </c>
      <c r="J2700">
        <v>6</v>
      </c>
      <c r="K2700">
        <v>5</v>
      </c>
      <c r="L2700">
        <v>7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f t="shared" si="312"/>
        <v>0</v>
      </c>
      <c r="V2700" t="str">
        <f t="shared" si="313"/>
        <v>DragonRidge Country Club2018</v>
      </c>
      <c r="W2700" s="17">
        <f t="shared" si="314"/>
        <v>2</v>
      </c>
      <c r="X2700">
        <f t="shared" si="315"/>
        <v>96</v>
      </c>
      <c r="Y2700">
        <f t="shared" si="316"/>
        <v>95</v>
      </c>
      <c r="Z2700">
        <f t="shared" si="317"/>
        <v>88</v>
      </c>
      <c r="AA2700">
        <f t="shared" si="318"/>
        <v>90</v>
      </c>
    </row>
    <row r="2701" spans="1:27" x14ac:dyDescent="0.25">
      <c r="A2701" t="s">
        <v>155</v>
      </c>
      <c r="B2701" t="s">
        <v>159</v>
      </c>
      <c r="C2701" t="s">
        <v>155</v>
      </c>
      <c r="E2701">
        <v>2018</v>
      </c>
      <c r="F2701">
        <v>12</v>
      </c>
      <c r="G2701">
        <v>481</v>
      </c>
      <c r="H2701">
        <v>5</v>
      </c>
      <c r="I2701">
        <v>5</v>
      </c>
      <c r="J2701">
        <v>6</v>
      </c>
      <c r="K2701">
        <v>7</v>
      </c>
      <c r="L2701">
        <v>6</v>
      </c>
      <c r="M2701">
        <v>1</v>
      </c>
      <c r="N2701">
        <v>0</v>
      </c>
      <c r="O2701">
        <v>0</v>
      </c>
      <c r="P2701">
        <v>0</v>
      </c>
      <c r="Q2701">
        <v>0</v>
      </c>
      <c r="R2701">
        <v>0</v>
      </c>
      <c r="S2701">
        <v>0</v>
      </c>
      <c r="T2701">
        <v>0</v>
      </c>
      <c r="U2701">
        <f t="shared" si="312"/>
        <v>0</v>
      </c>
      <c r="V2701" t="str">
        <f t="shared" si="313"/>
        <v>DragonRidge Country Club2018</v>
      </c>
      <c r="W2701" s="17">
        <f t="shared" si="314"/>
        <v>2</v>
      </c>
      <c r="X2701">
        <f t="shared" si="315"/>
        <v>96</v>
      </c>
      <c r="Y2701">
        <f t="shared" si="316"/>
        <v>95</v>
      </c>
      <c r="Z2701">
        <f t="shared" si="317"/>
        <v>88</v>
      </c>
      <c r="AA2701">
        <f t="shared" si="318"/>
        <v>90</v>
      </c>
    </row>
    <row r="2702" spans="1:27" x14ac:dyDescent="0.25">
      <c r="A2702" t="s">
        <v>155</v>
      </c>
      <c r="B2702" t="s">
        <v>159</v>
      </c>
      <c r="C2702" t="s">
        <v>155</v>
      </c>
      <c r="E2702">
        <v>2018</v>
      </c>
      <c r="F2702">
        <v>13</v>
      </c>
      <c r="G2702">
        <v>324</v>
      </c>
      <c r="H2702">
        <v>4</v>
      </c>
      <c r="I2702">
        <v>6</v>
      </c>
      <c r="J2702">
        <v>7</v>
      </c>
      <c r="K2702">
        <v>6</v>
      </c>
      <c r="L2702">
        <v>4</v>
      </c>
      <c r="M2702">
        <v>0</v>
      </c>
      <c r="N2702">
        <v>0</v>
      </c>
      <c r="O2702">
        <v>0</v>
      </c>
      <c r="P2702">
        <v>1</v>
      </c>
      <c r="Q2702">
        <v>0</v>
      </c>
      <c r="R2702">
        <v>0</v>
      </c>
      <c r="S2702">
        <v>0</v>
      </c>
      <c r="T2702">
        <v>0</v>
      </c>
      <c r="U2702">
        <f t="shared" si="312"/>
        <v>0</v>
      </c>
      <c r="V2702" t="str">
        <f t="shared" si="313"/>
        <v>DragonRidge Country Club2018</v>
      </c>
      <c r="W2702" s="17">
        <f t="shared" si="314"/>
        <v>2</v>
      </c>
      <c r="X2702">
        <f t="shared" si="315"/>
        <v>96</v>
      </c>
      <c r="Y2702">
        <f t="shared" si="316"/>
        <v>95</v>
      </c>
      <c r="Z2702">
        <f t="shared" si="317"/>
        <v>88</v>
      </c>
      <c r="AA2702">
        <f t="shared" si="318"/>
        <v>90</v>
      </c>
    </row>
    <row r="2703" spans="1:27" x14ac:dyDescent="0.25">
      <c r="A2703" t="s">
        <v>155</v>
      </c>
      <c r="B2703" t="s">
        <v>159</v>
      </c>
      <c r="C2703" t="s">
        <v>155</v>
      </c>
      <c r="E2703">
        <v>2018</v>
      </c>
      <c r="F2703">
        <v>14</v>
      </c>
      <c r="G2703">
        <v>137</v>
      </c>
      <c r="H2703">
        <v>3</v>
      </c>
      <c r="I2703">
        <v>3</v>
      </c>
      <c r="J2703">
        <v>5</v>
      </c>
      <c r="K2703">
        <v>4</v>
      </c>
      <c r="L2703">
        <v>4</v>
      </c>
      <c r="M2703">
        <v>1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f t="shared" si="312"/>
        <v>0</v>
      </c>
      <c r="V2703" t="str">
        <f t="shared" si="313"/>
        <v>DragonRidge Country Club2018</v>
      </c>
      <c r="W2703" s="17">
        <f t="shared" si="314"/>
        <v>2</v>
      </c>
      <c r="X2703">
        <f t="shared" si="315"/>
        <v>96</v>
      </c>
      <c r="Y2703">
        <f t="shared" si="316"/>
        <v>95</v>
      </c>
      <c r="Z2703">
        <f t="shared" si="317"/>
        <v>88</v>
      </c>
      <c r="AA2703">
        <f t="shared" si="318"/>
        <v>90</v>
      </c>
    </row>
    <row r="2704" spans="1:27" x14ac:dyDescent="0.25">
      <c r="A2704" t="s">
        <v>155</v>
      </c>
      <c r="B2704" t="s">
        <v>159</v>
      </c>
      <c r="C2704" t="s">
        <v>155</v>
      </c>
      <c r="E2704">
        <v>2018</v>
      </c>
      <c r="F2704">
        <v>15</v>
      </c>
      <c r="G2704">
        <v>322</v>
      </c>
      <c r="H2704">
        <v>4</v>
      </c>
      <c r="I2704">
        <v>5</v>
      </c>
      <c r="J2704">
        <v>5</v>
      </c>
      <c r="K2704">
        <v>4</v>
      </c>
      <c r="L2704">
        <v>4</v>
      </c>
      <c r="M2704">
        <v>0</v>
      </c>
      <c r="N2704">
        <v>0</v>
      </c>
      <c r="O2704">
        <v>1</v>
      </c>
      <c r="P2704">
        <v>1</v>
      </c>
      <c r="Q2704">
        <v>0</v>
      </c>
      <c r="R2704">
        <v>0</v>
      </c>
      <c r="S2704">
        <v>0</v>
      </c>
      <c r="T2704">
        <v>0</v>
      </c>
      <c r="U2704">
        <f t="shared" si="312"/>
        <v>0</v>
      </c>
      <c r="V2704" t="str">
        <f t="shared" si="313"/>
        <v>DragonRidge Country Club2018</v>
      </c>
      <c r="W2704" s="17">
        <f t="shared" si="314"/>
        <v>2</v>
      </c>
      <c r="X2704">
        <f t="shared" si="315"/>
        <v>96</v>
      </c>
      <c r="Y2704">
        <f t="shared" si="316"/>
        <v>95</v>
      </c>
      <c r="Z2704">
        <f t="shared" si="317"/>
        <v>88</v>
      </c>
      <c r="AA2704">
        <f t="shared" si="318"/>
        <v>90</v>
      </c>
    </row>
    <row r="2705" spans="1:27" x14ac:dyDescent="0.25">
      <c r="A2705" t="s">
        <v>155</v>
      </c>
      <c r="B2705" t="s">
        <v>159</v>
      </c>
      <c r="C2705" t="s">
        <v>155</v>
      </c>
      <c r="E2705">
        <v>2018</v>
      </c>
      <c r="F2705">
        <v>16</v>
      </c>
      <c r="G2705">
        <v>253</v>
      </c>
      <c r="H2705">
        <v>4</v>
      </c>
      <c r="I2705">
        <v>4</v>
      </c>
      <c r="J2705">
        <v>7</v>
      </c>
      <c r="K2705">
        <v>4</v>
      </c>
      <c r="L2705">
        <v>6</v>
      </c>
      <c r="M2705">
        <v>1</v>
      </c>
      <c r="N2705">
        <v>0</v>
      </c>
      <c r="O2705">
        <v>1</v>
      </c>
      <c r="P2705">
        <v>0</v>
      </c>
      <c r="Q2705">
        <v>0</v>
      </c>
      <c r="R2705">
        <v>0</v>
      </c>
      <c r="S2705">
        <v>0</v>
      </c>
      <c r="T2705">
        <v>0</v>
      </c>
      <c r="U2705">
        <f t="shared" si="312"/>
        <v>0</v>
      </c>
      <c r="V2705" t="str">
        <f t="shared" si="313"/>
        <v>DragonRidge Country Club2018</v>
      </c>
      <c r="W2705" s="17">
        <f t="shared" si="314"/>
        <v>2</v>
      </c>
      <c r="X2705">
        <f t="shared" si="315"/>
        <v>96</v>
      </c>
      <c r="Y2705">
        <f t="shared" si="316"/>
        <v>95</v>
      </c>
      <c r="Z2705">
        <f t="shared" si="317"/>
        <v>88</v>
      </c>
      <c r="AA2705">
        <f t="shared" si="318"/>
        <v>90</v>
      </c>
    </row>
    <row r="2706" spans="1:27" x14ac:dyDescent="0.25">
      <c r="A2706" t="s">
        <v>155</v>
      </c>
      <c r="B2706" t="s">
        <v>159</v>
      </c>
      <c r="C2706" t="s">
        <v>155</v>
      </c>
      <c r="E2706">
        <v>2018</v>
      </c>
      <c r="F2706">
        <v>17</v>
      </c>
      <c r="G2706">
        <v>130</v>
      </c>
      <c r="H2706">
        <v>3</v>
      </c>
      <c r="I2706">
        <v>4</v>
      </c>
      <c r="J2706">
        <v>5</v>
      </c>
      <c r="K2706">
        <v>3</v>
      </c>
      <c r="L2706">
        <v>3</v>
      </c>
      <c r="M2706">
        <v>0</v>
      </c>
      <c r="N2706">
        <v>0</v>
      </c>
      <c r="O2706">
        <v>1</v>
      </c>
      <c r="P2706">
        <v>1</v>
      </c>
      <c r="Q2706">
        <v>0</v>
      </c>
      <c r="R2706">
        <v>0</v>
      </c>
      <c r="S2706">
        <v>0</v>
      </c>
      <c r="T2706">
        <v>0</v>
      </c>
      <c r="U2706">
        <f t="shared" si="312"/>
        <v>0</v>
      </c>
      <c r="V2706" t="str">
        <f t="shared" si="313"/>
        <v>DragonRidge Country Club2018</v>
      </c>
      <c r="W2706" s="17">
        <f t="shared" si="314"/>
        <v>2</v>
      </c>
      <c r="X2706">
        <f t="shared" si="315"/>
        <v>96</v>
      </c>
      <c r="Y2706">
        <f t="shared" si="316"/>
        <v>95</v>
      </c>
      <c r="Z2706">
        <f t="shared" si="317"/>
        <v>88</v>
      </c>
      <c r="AA2706">
        <f t="shared" si="318"/>
        <v>90</v>
      </c>
    </row>
    <row r="2707" spans="1:27" x14ac:dyDescent="0.25">
      <c r="A2707" t="s">
        <v>155</v>
      </c>
      <c r="B2707" t="s">
        <v>159</v>
      </c>
      <c r="C2707" t="s">
        <v>155</v>
      </c>
      <c r="E2707">
        <v>2018</v>
      </c>
      <c r="F2707">
        <v>18</v>
      </c>
      <c r="G2707">
        <v>498</v>
      </c>
      <c r="H2707">
        <v>5</v>
      </c>
      <c r="I2707">
        <v>9</v>
      </c>
      <c r="J2707">
        <v>5</v>
      </c>
      <c r="K2707">
        <v>6</v>
      </c>
      <c r="L2707">
        <v>6</v>
      </c>
      <c r="M2707">
        <v>0</v>
      </c>
      <c r="N2707">
        <v>1</v>
      </c>
      <c r="O2707">
        <v>0</v>
      </c>
      <c r="P2707">
        <v>0</v>
      </c>
      <c r="Q2707">
        <v>0</v>
      </c>
      <c r="R2707">
        <v>0</v>
      </c>
      <c r="S2707">
        <v>0</v>
      </c>
      <c r="T2707">
        <v>0</v>
      </c>
      <c r="U2707">
        <f t="shared" si="312"/>
        <v>0</v>
      </c>
      <c r="V2707" t="str">
        <f t="shared" si="313"/>
        <v>DragonRidge Country Club2018</v>
      </c>
      <c r="W2707" s="17">
        <f t="shared" si="314"/>
        <v>2</v>
      </c>
      <c r="X2707">
        <f t="shared" si="315"/>
        <v>96</v>
      </c>
      <c r="Y2707">
        <f t="shared" si="316"/>
        <v>95</v>
      </c>
      <c r="Z2707">
        <f t="shared" si="317"/>
        <v>88</v>
      </c>
      <c r="AA2707">
        <f t="shared" si="318"/>
        <v>90</v>
      </c>
    </row>
    <row r="2708" spans="1:27" x14ac:dyDescent="0.25">
      <c r="A2708" t="s">
        <v>160</v>
      </c>
      <c r="B2708" t="s">
        <v>164</v>
      </c>
      <c r="C2708" t="s">
        <v>160</v>
      </c>
      <c r="E2708">
        <v>2019</v>
      </c>
      <c r="F2708">
        <v>1</v>
      </c>
      <c r="G2708">
        <v>290</v>
      </c>
      <c r="H2708">
        <v>4</v>
      </c>
      <c r="M2708">
        <v>0</v>
      </c>
      <c r="N2708">
        <v>0</v>
      </c>
      <c r="O2708">
        <v>0</v>
      </c>
      <c r="P2708">
        <v>0</v>
      </c>
      <c r="U2708">
        <f t="shared" si="312"/>
        <v>0</v>
      </c>
      <c r="V2708" t="str">
        <f t="shared" ref="V2708" si="319">A2708&amp;E2708</f>
        <v>Bali Hai Golf Club2019</v>
      </c>
      <c r="W2708" s="17">
        <f t="shared" ref="W2708" si="320">COUNTIF($C:$C,C2708)/18</f>
        <v>1</v>
      </c>
      <c r="X2708">
        <f t="shared" si="315"/>
        <v>0</v>
      </c>
      <c r="Y2708">
        <f t="shared" si="316"/>
        <v>0</v>
      </c>
      <c r="Z2708">
        <f t="shared" si="317"/>
        <v>0</v>
      </c>
      <c r="AA2708">
        <f t="shared" si="318"/>
        <v>0</v>
      </c>
    </row>
    <row r="2709" spans="1:27" x14ac:dyDescent="0.25">
      <c r="A2709" t="s">
        <v>160</v>
      </c>
      <c r="B2709" t="s">
        <v>164</v>
      </c>
      <c r="C2709" t="s">
        <v>160</v>
      </c>
      <c r="E2709">
        <v>2019</v>
      </c>
      <c r="F2709">
        <v>2</v>
      </c>
      <c r="G2709">
        <v>494</v>
      </c>
      <c r="H2709">
        <v>5</v>
      </c>
      <c r="M2709">
        <v>0</v>
      </c>
      <c r="N2709">
        <v>0</v>
      </c>
      <c r="O2709">
        <v>0</v>
      </c>
      <c r="P2709">
        <v>0</v>
      </c>
      <c r="U2709">
        <f t="shared" si="312"/>
        <v>0</v>
      </c>
      <c r="V2709" t="str">
        <f t="shared" ref="V2709:V2772" si="321">A2709&amp;E2709</f>
        <v>Bali Hai Golf Club2019</v>
      </c>
      <c r="W2709" s="17">
        <f t="shared" ref="W2709:W2772" si="322">COUNTIF($C:$C,C2709)/18</f>
        <v>1</v>
      </c>
      <c r="X2709">
        <f t="shared" si="315"/>
        <v>0</v>
      </c>
      <c r="Y2709">
        <f t="shared" si="316"/>
        <v>0</v>
      </c>
      <c r="Z2709">
        <f t="shared" si="317"/>
        <v>0</v>
      </c>
      <c r="AA2709">
        <f t="shared" si="318"/>
        <v>0</v>
      </c>
    </row>
    <row r="2710" spans="1:27" x14ac:dyDescent="0.25">
      <c r="A2710" t="s">
        <v>160</v>
      </c>
      <c r="B2710" t="s">
        <v>164</v>
      </c>
      <c r="C2710" t="s">
        <v>160</v>
      </c>
      <c r="E2710">
        <v>2019</v>
      </c>
      <c r="F2710">
        <v>3</v>
      </c>
      <c r="G2710">
        <v>415</v>
      </c>
      <c r="H2710">
        <v>4</v>
      </c>
      <c r="M2710">
        <v>0</v>
      </c>
      <c r="N2710">
        <v>0</v>
      </c>
      <c r="O2710">
        <v>0</v>
      </c>
      <c r="P2710">
        <v>0</v>
      </c>
      <c r="U2710">
        <f t="shared" si="312"/>
        <v>0</v>
      </c>
      <c r="V2710" t="str">
        <f t="shared" si="321"/>
        <v>Bali Hai Golf Club2019</v>
      </c>
      <c r="W2710" s="17">
        <f t="shared" si="322"/>
        <v>1</v>
      </c>
      <c r="X2710">
        <f t="shared" si="315"/>
        <v>0</v>
      </c>
      <c r="Y2710">
        <f t="shared" si="316"/>
        <v>0</v>
      </c>
      <c r="Z2710">
        <f t="shared" si="317"/>
        <v>0</v>
      </c>
      <c r="AA2710">
        <f t="shared" si="318"/>
        <v>0</v>
      </c>
    </row>
    <row r="2711" spans="1:27" x14ac:dyDescent="0.25">
      <c r="A2711" t="s">
        <v>160</v>
      </c>
      <c r="B2711" t="s">
        <v>164</v>
      </c>
      <c r="C2711" t="s">
        <v>160</v>
      </c>
      <c r="E2711">
        <v>2019</v>
      </c>
      <c r="F2711">
        <v>4</v>
      </c>
      <c r="G2711">
        <v>280</v>
      </c>
      <c r="H2711">
        <v>4</v>
      </c>
      <c r="M2711">
        <v>0</v>
      </c>
      <c r="N2711">
        <v>0</v>
      </c>
      <c r="O2711">
        <v>0</v>
      </c>
      <c r="P2711">
        <v>0</v>
      </c>
      <c r="U2711">
        <f t="shared" si="312"/>
        <v>0</v>
      </c>
      <c r="V2711" t="str">
        <f t="shared" si="321"/>
        <v>Bali Hai Golf Club2019</v>
      </c>
      <c r="W2711" s="17">
        <f t="shared" si="322"/>
        <v>1</v>
      </c>
      <c r="X2711">
        <f t="shared" si="315"/>
        <v>0</v>
      </c>
      <c r="Y2711">
        <f t="shared" si="316"/>
        <v>0</v>
      </c>
      <c r="Z2711">
        <f t="shared" si="317"/>
        <v>0</v>
      </c>
      <c r="AA2711">
        <f t="shared" si="318"/>
        <v>0</v>
      </c>
    </row>
    <row r="2712" spans="1:27" x14ac:dyDescent="0.25">
      <c r="A2712" t="s">
        <v>160</v>
      </c>
      <c r="B2712" t="s">
        <v>164</v>
      </c>
      <c r="C2712" t="s">
        <v>160</v>
      </c>
      <c r="E2712">
        <v>2019</v>
      </c>
      <c r="F2712">
        <v>5</v>
      </c>
      <c r="G2712">
        <v>341</v>
      </c>
      <c r="H2712">
        <v>4</v>
      </c>
      <c r="M2712">
        <v>0</v>
      </c>
      <c r="N2712">
        <v>0</v>
      </c>
      <c r="O2712">
        <v>0</v>
      </c>
      <c r="P2712">
        <v>0</v>
      </c>
      <c r="U2712">
        <f t="shared" si="312"/>
        <v>0</v>
      </c>
      <c r="V2712" t="str">
        <f t="shared" si="321"/>
        <v>Bali Hai Golf Club2019</v>
      </c>
      <c r="W2712" s="17">
        <f t="shared" si="322"/>
        <v>1</v>
      </c>
      <c r="X2712">
        <f t="shared" si="315"/>
        <v>0</v>
      </c>
      <c r="Y2712">
        <f t="shared" si="316"/>
        <v>0</v>
      </c>
      <c r="Z2712">
        <f t="shared" si="317"/>
        <v>0</v>
      </c>
      <c r="AA2712">
        <f t="shared" si="318"/>
        <v>0</v>
      </c>
    </row>
    <row r="2713" spans="1:27" x14ac:dyDescent="0.25">
      <c r="A2713" t="s">
        <v>160</v>
      </c>
      <c r="B2713" t="s">
        <v>164</v>
      </c>
      <c r="C2713" t="s">
        <v>160</v>
      </c>
      <c r="E2713">
        <v>2019</v>
      </c>
      <c r="F2713">
        <v>6</v>
      </c>
      <c r="G2713">
        <v>121</v>
      </c>
      <c r="H2713">
        <v>3</v>
      </c>
      <c r="M2713">
        <v>0</v>
      </c>
      <c r="N2713">
        <v>0</v>
      </c>
      <c r="O2713">
        <v>0</v>
      </c>
      <c r="P2713">
        <v>0</v>
      </c>
      <c r="U2713">
        <f t="shared" si="312"/>
        <v>0</v>
      </c>
      <c r="V2713" t="str">
        <f t="shared" si="321"/>
        <v>Bali Hai Golf Club2019</v>
      </c>
      <c r="W2713" s="17">
        <f t="shared" si="322"/>
        <v>1</v>
      </c>
      <c r="X2713">
        <f t="shared" si="315"/>
        <v>0</v>
      </c>
      <c r="Y2713">
        <f t="shared" si="316"/>
        <v>0</v>
      </c>
      <c r="Z2713">
        <f t="shared" si="317"/>
        <v>0</v>
      </c>
      <c r="AA2713">
        <f t="shared" si="318"/>
        <v>0</v>
      </c>
    </row>
    <row r="2714" spans="1:27" x14ac:dyDescent="0.25">
      <c r="A2714" t="s">
        <v>160</v>
      </c>
      <c r="B2714" t="s">
        <v>164</v>
      </c>
      <c r="C2714" t="s">
        <v>160</v>
      </c>
      <c r="E2714">
        <v>2019</v>
      </c>
      <c r="F2714">
        <v>7</v>
      </c>
      <c r="G2714">
        <v>517</v>
      </c>
      <c r="H2714">
        <v>5</v>
      </c>
      <c r="M2714">
        <v>0</v>
      </c>
      <c r="N2714">
        <v>0</v>
      </c>
      <c r="O2714">
        <v>0</v>
      </c>
      <c r="P2714">
        <v>0</v>
      </c>
      <c r="U2714">
        <f t="shared" si="312"/>
        <v>0</v>
      </c>
      <c r="V2714" t="str">
        <f t="shared" si="321"/>
        <v>Bali Hai Golf Club2019</v>
      </c>
      <c r="W2714" s="17">
        <f t="shared" si="322"/>
        <v>1</v>
      </c>
      <c r="X2714">
        <f t="shared" si="315"/>
        <v>0</v>
      </c>
      <c r="Y2714">
        <f t="shared" si="316"/>
        <v>0</v>
      </c>
      <c r="Z2714">
        <f t="shared" si="317"/>
        <v>0</v>
      </c>
      <c r="AA2714">
        <f t="shared" si="318"/>
        <v>0</v>
      </c>
    </row>
    <row r="2715" spans="1:27" x14ac:dyDescent="0.25">
      <c r="A2715" t="s">
        <v>160</v>
      </c>
      <c r="B2715" t="s">
        <v>164</v>
      </c>
      <c r="C2715" t="s">
        <v>160</v>
      </c>
      <c r="E2715">
        <v>2019</v>
      </c>
      <c r="F2715">
        <v>8</v>
      </c>
      <c r="G2715">
        <v>450</v>
      </c>
      <c r="H2715">
        <v>4</v>
      </c>
      <c r="M2715">
        <v>0</v>
      </c>
      <c r="N2715">
        <v>0</v>
      </c>
      <c r="O2715">
        <v>0</v>
      </c>
      <c r="P2715">
        <v>0</v>
      </c>
      <c r="U2715">
        <f t="shared" si="312"/>
        <v>0</v>
      </c>
      <c r="V2715" t="str">
        <f t="shared" si="321"/>
        <v>Bali Hai Golf Club2019</v>
      </c>
      <c r="W2715" s="17">
        <f t="shared" si="322"/>
        <v>1</v>
      </c>
      <c r="X2715">
        <f t="shared" si="315"/>
        <v>0</v>
      </c>
      <c r="Y2715">
        <f t="shared" si="316"/>
        <v>0</v>
      </c>
      <c r="Z2715">
        <f t="shared" si="317"/>
        <v>0</v>
      </c>
      <c r="AA2715">
        <f t="shared" si="318"/>
        <v>0</v>
      </c>
    </row>
    <row r="2716" spans="1:27" x14ac:dyDescent="0.25">
      <c r="A2716" t="s">
        <v>160</v>
      </c>
      <c r="B2716" t="s">
        <v>164</v>
      </c>
      <c r="C2716" t="s">
        <v>160</v>
      </c>
      <c r="E2716">
        <v>2019</v>
      </c>
      <c r="F2716">
        <v>9</v>
      </c>
      <c r="G2716">
        <v>140</v>
      </c>
      <c r="H2716">
        <v>3</v>
      </c>
      <c r="M2716">
        <v>0</v>
      </c>
      <c r="N2716">
        <v>0</v>
      </c>
      <c r="O2716">
        <v>0</v>
      </c>
      <c r="P2716">
        <v>0</v>
      </c>
      <c r="U2716">
        <f t="shared" si="312"/>
        <v>0</v>
      </c>
      <c r="V2716" t="str">
        <f t="shared" si="321"/>
        <v>Bali Hai Golf Club2019</v>
      </c>
      <c r="W2716" s="17">
        <f t="shared" si="322"/>
        <v>1</v>
      </c>
      <c r="X2716">
        <f t="shared" si="315"/>
        <v>0</v>
      </c>
      <c r="Y2716">
        <f t="shared" si="316"/>
        <v>0</v>
      </c>
      <c r="Z2716">
        <f t="shared" si="317"/>
        <v>0</v>
      </c>
      <c r="AA2716">
        <f t="shared" si="318"/>
        <v>0</v>
      </c>
    </row>
    <row r="2717" spans="1:27" x14ac:dyDescent="0.25">
      <c r="A2717" t="s">
        <v>160</v>
      </c>
      <c r="B2717" t="s">
        <v>164</v>
      </c>
      <c r="C2717" t="s">
        <v>160</v>
      </c>
      <c r="E2717">
        <v>2019</v>
      </c>
      <c r="F2717">
        <v>10</v>
      </c>
      <c r="G2717">
        <v>472</v>
      </c>
      <c r="H2717">
        <v>5</v>
      </c>
      <c r="M2717">
        <v>0</v>
      </c>
      <c r="N2717">
        <v>0</v>
      </c>
      <c r="O2717">
        <v>0</v>
      </c>
      <c r="P2717">
        <v>0</v>
      </c>
      <c r="U2717">
        <f t="shared" si="312"/>
        <v>0</v>
      </c>
      <c r="V2717" t="str">
        <f t="shared" si="321"/>
        <v>Bali Hai Golf Club2019</v>
      </c>
      <c r="W2717" s="17">
        <f t="shared" si="322"/>
        <v>1</v>
      </c>
      <c r="X2717">
        <f t="shared" si="315"/>
        <v>0</v>
      </c>
      <c r="Y2717">
        <f t="shared" si="316"/>
        <v>0</v>
      </c>
      <c r="Z2717">
        <f t="shared" si="317"/>
        <v>0</v>
      </c>
      <c r="AA2717">
        <f t="shared" si="318"/>
        <v>0</v>
      </c>
    </row>
    <row r="2718" spans="1:27" x14ac:dyDescent="0.25">
      <c r="A2718" t="s">
        <v>160</v>
      </c>
      <c r="B2718" t="s">
        <v>164</v>
      </c>
      <c r="C2718" t="s">
        <v>160</v>
      </c>
      <c r="E2718">
        <v>2019</v>
      </c>
      <c r="F2718">
        <v>11</v>
      </c>
      <c r="G2718">
        <v>138</v>
      </c>
      <c r="H2718">
        <v>3</v>
      </c>
      <c r="M2718">
        <v>0</v>
      </c>
      <c r="N2718">
        <v>0</v>
      </c>
      <c r="O2718">
        <v>0</v>
      </c>
      <c r="P2718">
        <v>0</v>
      </c>
      <c r="U2718">
        <f t="shared" si="312"/>
        <v>0</v>
      </c>
      <c r="V2718" t="str">
        <f t="shared" si="321"/>
        <v>Bali Hai Golf Club2019</v>
      </c>
      <c r="W2718" s="17">
        <f t="shared" si="322"/>
        <v>1</v>
      </c>
      <c r="X2718">
        <f t="shared" si="315"/>
        <v>0</v>
      </c>
      <c r="Y2718">
        <f t="shared" si="316"/>
        <v>0</v>
      </c>
      <c r="Z2718">
        <f t="shared" si="317"/>
        <v>0</v>
      </c>
      <c r="AA2718">
        <f t="shared" si="318"/>
        <v>0</v>
      </c>
    </row>
    <row r="2719" spans="1:27" x14ac:dyDescent="0.25">
      <c r="A2719" t="s">
        <v>160</v>
      </c>
      <c r="B2719" t="s">
        <v>164</v>
      </c>
      <c r="C2719" t="s">
        <v>160</v>
      </c>
      <c r="E2719">
        <v>2019</v>
      </c>
      <c r="F2719">
        <v>12</v>
      </c>
      <c r="G2719">
        <v>407</v>
      </c>
      <c r="H2719">
        <v>4</v>
      </c>
      <c r="M2719">
        <v>0</v>
      </c>
      <c r="N2719">
        <v>0</v>
      </c>
      <c r="O2719">
        <v>0</v>
      </c>
      <c r="P2719">
        <v>0</v>
      </c>
      <c r="U2719">
        <f t="shared" si="312"/>
        <v>0</v>
      </c>
      <c r="V2719" t="str">
        <f t="shared" si="321"/>
        <v>Bali Hai Golf Club2019</v>
      </c>
      <c r="W2719" s="17">
        <f t="shared" si="322"/>
        <v>1</v>
      </c>
      <c r="X2719">
        <f t="shared" si="315"/>
        <v>0</v>
      </c>
      <c r="Y2719">
        <f t="shared" si="316"/>
        <v>0</v>
      </c>
      <c r="Z2719">
        <f t="shared" si="317"/>
        <v>0</v>
      </c>
      <c r="AA2719">
        <f t="shared" si="318"/>
        <v>0</v>
      </c>
    </row>
    <row r="2720" spans="1:27" x14ac:dyDescent="0.25">
      <c r="A2720" t="s">
        <v>160</v>
      </c>
      <c r="B2720" t="s">
        <v>164</v>
      </c>
      <c r="C2720" t="s">
        <v>160</v>
      </c>
      <c r="E2720">
        <v>2019</v>
      </c>
      <c r="F2720">
        <v>13</v>
      </c>
      <c r="G2720">
        <v>426</v>
      </c>
      <c r="H2720">
        <v>4</v>
      </c>
      <c r="M2720">
        <v>0</v>
      </c>
      <c r="N2720">
        <v>0</v>
      </c>
      <c r="O2720">
        <v>0</v>
      </c>
      <c r="P2720">
        <v>0</v>
      </c>
      <c r="U2720">
        <f t="shared" si="312"/>
        <v>0</v>
      </c>
      <c r="V2720" t="str">
        <f t="shared" si="321"/>
        <v>Bali Hai Golf Club2019</v>
      </c>
      <c r="W2720" s="17">
        <f t="shared" si="322"/>
        <v>1</v>
      </c>
      <c r="X2720">
        <f t="shared" si="315"/>
        <v>0</v>
      </c>
      <c r="Y2720">
        <f t="shared" si="316"/>
        <v>0</v>
      </c>
      <c r="Z2720">
        <f t="shared" si="317"/>
        <v>0</v>
      </c>
      <c r="AA2720">
        <f t="shared" si="318"/>
        <v>0</v>
      </c>
    </row>
    <row r="2721" spans="1:27" x14ac:dyDescent="0.25">
      <c r="A2721" t="s">
        <v>160</v>
      </c>
      <c r="B2721" t="s">
        <v>164</v>
      </c>
      <c r="C2721" t="s">
        <v>160</v>
      </c>
      <c r="E2721">
        <v>2019</v>
      </c>
      <c r="F2721">
        <v>14</v>
      </c>
      <c r="G2721">
        <v>202</v>
      </c>
      <c r="H2721">
        <v>3</v>
      </c>
      <c r="M2721">
        <v>0</v>
      </c>
      <c r="N2721">
        <v>0</v>
      </c>
      <c r="O2721">
        <v>0</v>
      </c>
      <c r="P2721">
        <v>0</v>
      </c>
      <c r="U2721">
        <f t="shared" si="312"/>
        <v>0</v>
      </c>
      <c r="V2721" t="str">
        <f t="shared" si="321"/>
        <v>Bali Hai Golf Club2019</v>
      </c>
      <c r="W2721" s="17">
        <f t="shared" si="322"/>
        <v>1</v>
      </c>
      <c r="X2721">
        <f t="shared" si="315"/>
        <v>0</v>
      </c>
      <c r="Y2721">
        <f t="shared" si="316"/>
        <v>0</v>
      </c>
      <c r="Z2721">
        <f t="shared" si="317"/>
        <v>0</v>
      </c>
      <c r="AA2721">
        <f t="shared" si="318"/>
        <v>0</v>
      </c>
    </row>
    <row r="2722" spans="1:27" x14ac:dyDescent="0.25">
      <c r="A2722" t="s">
        <v>160</v>
      </c>
      <c r="B2722" t="s">
        <v>164</v>
      </c>
      <c r="C2722" t="s">
        <v>160</v>
      </c>
      <c r="E2722">
        <v>2019</v>
      </c>
      <c r="F2722">
        <v>15</v>
      </c>
      <c r="G2722">
        <v>498</v>
      </c>
      <c r="H2722">
        <v>5</v>
      </c>
      <c r="M2722">
        <v>0</v>
      </c>
      <c r="N2722">
        <v>0</v>
      </c>
      <c r="O2722">
        <v>0</v>
      </c>
      <c r="P2722">
        <v>0</v>
      </c>
      <c r="U2722">
        <f t="shared" si="312"/>
        <v>0</v>
      </c>
      <c r="V2722" t="str">
        <f t="shared" si="321"/>
        <v>Bali Hai Golf Club2019</v>
      </c>
      <c r="W2722" s="17">
        <f t="shared" si="322"/>
        <v>1</v>
      </c>
      <c r="X2722">
        <f t="shared" si="315"/>
        <v>0</v>
      </c>
      <c r="Y2722">
        <f t="shared" si="316"/>
        <v>0</v>
      </c>
      <c r="Z2722">
        <f t="shared" si="317"/>
        <v>0</v>
      </c>
      <c r="AA2722">
        <f t="shared" si="318"/>
        <v>0</v>
      </c>
    </row>
    <row r="2723" spans="1:27" x14ac:dyDescent="0.25">
      <c r="A2723" t="s">
        <v>160</v>
      </c>
      <c r="B2723" t="s">
        <v>164</v>
      </c>
      <c r="C2723" t="s">
        <v>160</v>
      </c>
      <c r="E2723">
        <v>2019</v>
      </c>
      <c r="F2723">
        <v>16</v>
      </c>
      <c r="G2723">
        <v>98</v>
      </c>
      <c r="H2723">
        <v>3</v>
      </c>
      <c r="M2723">
        <v>0</v>
      </c>
      <c r="N2723">
        <v>0</v>
      </c>
      <c r="O2723">
        <v>0</v>
      </c>
      <c r="P2723">
        <v>0</v>
      </c>
      <c r="U2723">
        <f t="shared" si="312"/>
        <v>0</v>
      </c>
      <c r="V2723" t="str">
        <f t="shared" si="321"/>
        <v>Bali Hai Golf Club2019</v>
      </c>
      <c r="W2723" s="17">
        <f t="shared" si="322"/>
        <v>1</v>
      </c>
      <c r="X2723">
        <f t="shared" si="315"/>
        <v>0</v>
      </c>
      <c r="Y2723">
        <f t="shared" si="316"/>
        <v>0</v>
      </c>
      <c r="Z2723">
        <f t="shared" si="317"/>
        <v>0</v>
      </c>
      <c r="AA2723">
        <f t="shared" si="318"/>
        <v>0</v>
      </c>
    </row>
    <row r="2724" spans="1:27" x14ac:dyDescent="0.25">
      <c r="A2724" t="s">
        <v>160</v>
      </c>
      <c r="B2724" t="s">
        <v>164</v>
      </c>
      <c r="C2724" t="s">
        <v>160</v>
      </c>
      <c r="E2724">
        <v>2019</v>
      </c>
      <c r="F2724">
        <v>17</v>
      </c>
      <c r="G2724">
        <v>419</v>
      </c>
      <c r="H2724">
        <v>4</v>
      </c>
      <c r="M2724">
        <v>0</v>
      </c>
      <c r="N2724">
        <v>0</v>
      </c>
      <c r="O2724">
        <v>0</v>
      </c>
      <c r="P2724">
        <v>0</v>
      </c>
      <c r="U2724">
        <f t="shared" si="312"/>
        <v>0</v>
      </c>
      <c r="V2724" t="str">
        <f t="shared" si="321"/>
        <v>Bali Hai Golf Club2019</v>
      </c>
      <c r="W2724" s="17">
        <f t="shared" si="322"/>
        <v>1</v>
      </c>
      <c r="X2724">
        <f t="shared" si="315"/>
        <v>0</v>
      </c>
      <c r="Y2724">
        <f t="shared" si="316"/>
        <v>0</v>
      </c>
      <c r="Z2724">
        <f t="shared" si="317"/>
        <v>0</v>
      </c>
      <c r="AA2724">
        <f t="shared" si="318"/>
        <v>0</v>
      </c>
    </row>
    <row r="2725" spans="1:27" x14ac:dyDescent="0.25">
      <c r="A2725" t="s">
        <v>160</v>
      </c>
      <c r="B2725" t="s">
        <v>164</v>
      </c>
      <c r="C2725" t="s">
        <v>160</v>
      </c>
      <c r="E2725">
        <v>2019</v>
      </c>
      <c r="F2725">
        <v>18</v>
      </c>
      <c r="G2725">
        <v>448</v>
      </c>
      <c r="H2725">
        <v>4</v>
      </c>
      <c r="M2725">
        <v>0</v>
      </c>
      <c r="N2725">
        <v>0</v>
      </c>
      <c r="O2725">
        <v>0</v>
      </c>
      <c r="P2725">
        <v>0</v>
      </c>
      <c r="U2725">
        <f t="shared" si="312"/>
        <v>0</v>
      </c>
      <c r="V2725" t="str">
        <f t="shared" si="321"/>
        <v>Bali Hai Golf Club2019</v>
      </c>
      <c r="W2725" s="17">
        <f t="shared" si="322"/>
        <v>1</v>
      </c>
      <c r="X2725">
        <f t="shared" si="315"/>
        <v>0</v>
      </c>
      <c r="Y2725">
        <f t="shared" si="316"/>
        <v>0</v>
      </c>
      <c r="Z2725">
        <f t="shared" si="317"/>
        <v>0</v>
      </c>
      <c r="AA2725">
        <f t="shared" si="318"/>
        <v>0</v>
      </c>
    </row>
    <row r="2726" spans="1:27" x14ac:dyDescent="0.25">
      <c r="A2726" t="s">
        <v>161</v>
      </c>
      <c r="B2726" t="s">
        <v>165</v>
      </c>
      <c r="C2726" t="s">
        <v>161</v>
      </c>
      <c r="E2726">
        <v>2019</v>
      </c>
      <c r="F2726">
        <v>1</v>
      </c>
      <c r="G2726">
        <v>539</v>
      </c>
      <c r="H2726">
        <v>5</v>
      </c>
      <c r="I2726">
        <v>9</v>
      </c>
      <c r="J2726">
        <v>7</v>
      </c>
      <c r="K2726">
        <v>7</v>
      </c>
      <c r="L2726">
        <v>6</v>
      </c>
      <c r="M2726">
        <v>0</v>
      </c>
      <c r="N2726">
        <v>0</v>
      </c>
      <c r="O2726">
        <v>0</v>
      </c>
      <c r="P2726">
        <v>0</v>
      </c>
      <c r="Q2726">
        <v>0</v>
      </c>
      <c r="R2726">
        <v>0</v>
      </c>
      <c r="S2726">
        <v>0</v>
      </c>
      <c r="T2726">
        <v>0</v>
      </c>
      <c r="U2726">
        <f t="shared" si="312"/>
        <v>0</v>
      </c>
      <c r="V2726" t="str">
        <f t="shared" si="321"/>
        <v>South Shore Lake Las Vegas2019</v>
      </c>
      <c r="W2726" s="17">
        <f t="shared" si="322"/>
        <v>1</v>
      </c>
      <c r="X2726">
        <f t="shared" si="315"/>
        <v>97</v>
      </c>
      <c r="Y2726">
        <f t="shared" si="316"/>
        <v>113</v>
      </c>
      <c r="Z2726">
        <f t="shared" si="317"/>
        <v>92</v>
      </c>
      <c r="AA2726">
        <f t="shared" si="318"/>
        <v>93</v>
      </c>
    </row>
    <row r="2727" spans="1:27" x14ac:dyDescent="0.25">
      <c r="A2727" t="s">
        <v>161</v>
      </c>
      <c r="B2727" t="s">
        <v>165</v>
      </c>
      <c r="C2727" t="s">
        <v>161</v>
      </c>
      <c r="E2727">
        <v>2019</v>
      </c>
      <c r="F2727">
        <v>2</v>
      </c>
      <c r="G2727">
        <v>340</v>
      </c>
      <c r="H2727">
        <v>4</v>
      </c>
      <c r="I2727">
        <v>5</v>
      </c>
      <c r="J2727">
        <v>7</v>
      </c>
      <c r="K2727">
        <v>7</v>
      </c>
      <c r="L2727">
        <v>8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0</v>
      </c>
      <c r="T2727">
        <v>0</v>
      </c>
      <c r="U2727">
        <f t="shared" si="312"/>
        <v>0</v>
      </c>
      <c r="V2727" t="str">
        <f t="shared" si="321"/>
        <v>South Shore Lake Las Vegas2019</v>
      </c>
      <c r="W2727" s="17">
        <f t="shared" si="322"/>
        <v>1</v>
      </c>
      <c r="X2727">
        <f t="shared" si="315"/>
        <v>97</v>
      </c>
      <c r="Y2727">
        <f t="shared" si="316"/>
        <v>113</v>
      </c>
      <c r="Z2727">
        <f t="shared" si="317"/>
        <v>92</v>
      </c>
      <c r="AA2727">
        <f t="shared" si="318"/>
        <v>93</v>
      </c>
    </row>
    <row r="2728" spans="1:27" x14ac:dyDescent="0.25">
      <c r="A2728" t="s">
        <v>161</v>
      </c>
      <c r="B2728" t="s">
        <v>165</v>
      </c>
      <c r="C2728" t="s">
        <v>161</v>
      </c>
      <c r="E2728">
        <v>2019</v>
      </c>
      <c r="F2728">
        <v>3</v>
      </c>
      <c r="G2728">
        <v>442</v>
      </c>
      <c r="H2728">
        <v>4</v>
      </c>
      <c r="I2728">
        <v>6</v>
      </c>
      <c r="J2728">
        <v>10</v>
      </c>
      <c r="K2728">
        <v>5</v>
      </c>
      <c r="L2728">
        <v>5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f t="shared" si="312"/>
        <v>0</v>
      </c>
      <c r="V2728" t="str">
        <f t="shared" si="321"/>
        <v>South Shore Lake Las Vegas2019</v>
      </c>
      <c r="W2728" s="17">
        <f t="shared" si="322"/>
        <v>1</v>
      </c>
      <c r="X2728">
        <f t="shared" si="315"/>
        <v>97</v>
      </c>
      <c r="Y2728">
        <f t="shared" si="316"/>
        <v>113</v>
      </c>
      <c r="Z2728">
        <f t="shared" si="317"/>
        <v>92</v>
      </c>
      <c r="AA2728">
        <f t="shared" si="318"/>
        <v>93</v>
      </c>
    </row>
    <row r="2729" spans="1:27" x14ac:dyDescent="0.25">
      <c r="A2729" t="s">
        <v>161</v>
      </c>
      <c r="B2729" t="s">
        <v>165</v>
      </c>
      <c r="C2729" t="s">
        <v>161</v>
      </c>
      <c r="E2729">
        <v>2019</v>
      </c>
      <c r="F2729">
        <v>4</v>
      </c>
      <c r="G2729">
        <v>153</v>
      </c>
      <c r="H2729">
        <v>3</v>
      </c>
      <c r="I2729">
        <v>3</v>
      </c>
      <c r="J2729">
        <v>4</v>
      </c>
      <c r="K2729">
        <v>4</v>
      </c>
      <c r="L2729">
        <v>4</v>
      </c>
      <c r="M2729">
        <v>1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f t="shared" si="312"/>
        <v>0</v>
      </c>
      <c r="V2729" t="str">
        <f t="shared" si="321"/>
        <v>South Shore Lake Las Vegas2019</v>
      </c>
      <c r="W2729" s="17">
        <f t="shared" si="322"/>
        <v>1</v>
      </c>
      <c r="X2729">
        <f t="shared" si="315"/>
        <v>97</v>
      </c>
      <c r="Y2729">
        <f t="shared" si="316"/>
        <v>113</v>
      </c>
      <c r="Z2729">
        <f t="shared" si="317"/>
        <v>92</v>
      </c>
      <c r="AA2729">
        <f t="shared" si="318"/>
        <v>93</v>
      </c>
    </row>
    <row r="2730" spans="1:27" x14ac:dyDescent="0.25">
      <c r="A2730" t="s">
        <v>161</v>
      </c>
      <c r="B2730" t="s">
        <v>165</v>
      </c>
      <c r="C2730" t="s">
        <v>161</v>
      </c>
      <c r="E2730">
        <v>2019</v>
      </c>
      <c r="F2730">
        <v>5</v>
      </c>
      <c r="G2730">
        <v>380</v>
      </c>
      <c r="H2730">
        <v>4</v>
      </c>
      <c r="I2730">
        <v>7</v>
      </c>
      <c r="J2730">
        <v>5</v>
      </c>
      <c r="K2730">
        <v>5</v>
      </c>
      <c r="L2730">
        <v>6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f t="shared" ref="U2730:U2793" si="323">SUM(Q2730:T2730)</f>
        <v>0</v>
      </c>
      <c r="V2730" t="str">
        <f t="shared" si="321"/>
        <v>South Shore Lake Las Vegas2019</v>
      </c>
      <c r="W2730" s="17">
        <f t="shared" si="322"/>
        <v>1</v>
      </c>
      <c r="X2730">
        <f t="shared" si="315"/>
        <v>97</v>
      </c>
      <c r="Y2730">
        <f t="shared" si="316"/>
        <v>113</v>
      </c>
      <c r="Z2730">
        <f t="shared" si="317"/>
        <v>92</v>
      </c>
      <c r="AA2730">
        <f t="shared" si="318"/>
        <v>93</v>
      </c>
    </row>
    <row r="2731" spans="1:27" x14ac:dyDescent="0.25">
      <c r="A2731" t="s">
        <v>161</v>
      </c>
      <c r="B2731" t="s">
        <v>165</v>
      </c>
      <c r="C2731" t="s">
        <v>161</v>
      </c>
      <c r="E2731">
        <v>2019</v>
      </c>
      <c r="F2731">
        <v>6</v>
      </c>
      <c r="G2731">
        <v>526</v>
      </c>
      <c r="H2731">
        <v>5</v>
      </c>
      <c r="I2731">
        <v>6</v>
      </c>
      <c r="J2731">
        <v>9</v>
      </c>
      <c r="K2731">
        <v>6</v>
      </c>
      <c r="L2731">
        <v>5</v>
      </c>
      <c r="M2731">
        <v>0</v>
      </c>
      <c r="N2731">
        <v>0</v>
      </c>
      <c r="O2731">
        <v>0</v>
      </c>
      <c r="P2731">
        <v>1</v>
      </c>
      <c r="Q2731">
        <v>0</v>
      </c>
      <c r="R2731">
        <v>0</v>
      </c>
      <c r="S2731">
        <v>0</v>
      </c>
      <c r="T2731">
        <v>0</v>
      </c>
      <c r="U2731">
        <f t="shared" si="323"/>
        <v>0</v>
      </c>
      <c r="V2731" t="str">
        <f t="shared" si="321"/>
        <v>South Shore Lake Las Vegas2019</v>
      </c>
      <c r="W2731" s="17">
        <f t="shared" si="322"/>
        <v>1</v>
      </c>
      <c r="X2731">
        <f t="shared" si="315"/>
        <v>97</v>
      </c>
      <c r="Y2731">
        <f t="shared" si="316"/>
        <v>113</v>
      </c>
      <c r="Z2731">
        <f t="shared" si="317"/>
        <v>92</v>
      </c>
      <c r="AA2731">
        <f t="shared" si="318"/>
        <v>93</v>
      </c>
    </row>
    <row r="2732" spans="1:27" x14ac:dyDescent="0.25">
      <c r="A2732" t="s">
        <v>161</v>
      </c>
      <c r="B2732" t="s">
        <v>165</v>
      </c>
      <c r="C2732" t="s">
        <v>161</v>
      </c>
      <c r="E2732">
        <v>2019</v>
      </c>
      <c r="F2732">
        <v>7</v>
      </c>
      <c r="G2732">
        <v>340</v>
      </c>
      <c r="H2732">
        <v>4</v>
      </c>
      <c r="I2732">
        <v>6</v>
      </c>
      <c r="J2732">
        <v>5</v>
      </c>
      <c r="K2732">
        <v>3</v>
      </c>
      <c r="L2732">
        <v>5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1</v>
      </c>
      <c r="T2732">
        <v>0</v>
      </c>
      <c r="U2732">
        <f t="shared" si="323"/>
        <v>1</v>
      </c>
      <c r="V2732" t="str">
        <f t="shared" si="321"/>
        <v>South Shore Lake Las Vegas2019</v>
      </c>
      <c r="W2732" s="17">
        <f t="shared" si="322"/>
        <v>1</v>
      </c>
      <c r="X2732">
        <f t="shared" si="315"/>
        <v>97</v>
      </c>
      <c r="Y2732">
        <f t="shared" si="316"/>
        <v>113</v>
      </c>
      <c r="Z2732">
        <f t="shared" si="317"/>
        <v>92</v>
      </c>
      <c r="AA2732">
        <f t="shared" si="318"/>
        <v>93</v>
      </c>
    </row>
    <row r="2733" spans="1:27" x14ac:dyDescent="0.25">
      <c r="A2733" t="s">
        <v>161</v>
      </c>
      <c r="B2733" t="s">
        <v>165</v>
      </c>
      <c r="C2733" t="s">
        <v>161</v>
      </c>
      <c r="E2733">
        <v>2019</v>
      </c>
      <c r="F2733">
        <v>8</v>
      </c>
      <c r="G2733">
        <v>176</v>
      </c>
      <c r="H2733">
        <v>3</v>
      </c>
      <c r="I2733">
        <v>4</v>
      </c>
      <c r="J2733">
        <v>4</v>
      </c>
      <c r="K2733">
        <v>4</v>
      </c>
      <c r="L2733">
        <v>3</v>
      </c>
      <c r="M2733">
        <v>0</v>
      </c>
      <c r="N2733">
        <v>0</v>
      </c>
      <c r="O2733">
        <v>0</v>
      </c>
      <c r="P2733">
        <v>1</v>
      </c>
      <c r="Q2733">
        <v>0</v>
      </c>
      <c r="R2733">
        <v>0</v>
      </c>
      <c r="S2733">
        <v>0</v>
      </c>
      <c r="T2733">
        <v>0</v>
      </c>
      <c r="U2733">
        <f t="shared" si="323"/>
        <v>0</v>
      </c>
      <c r="V2733" t="str">
        <f t="shared" si="321"/>
        <v>South Shore Lake Las Vegas2019</v>
      </c>
      <c r="W2733" s="17">
        <f t="shared" si="322"/>
        <v>1</v>
      </c>
      <c r="X2733">
        <f t="shared" si="315"/>
        <v>97</v>
      </c>
      <c r="Y2733">
        <f t="shared" si="316"/>
        <v>113</v>
      </c>
      <c r="Z2733">
        <f t="shared" si="317"/>
        <v>92</v>
      </c>
      <c r="AA2733">
        <f t="shared" si="318"/>
        <v>93</v>
      </c>
    </row>
    <row r="2734" spans="1:27" x14ac:dyDescent="0.25">
      <c r="A2734" t="s">
        <v>161</v>
      </c>
      <c r="B2734" t="s">
        <v>165</v>
      </c>
      <c r="C2734" t="s">
        <v>161</v>
      </c>
      <c r="E2734">
        <v>2019</v>
      </c>
      <c r="F2734">
        <v>9</v>
      </c>
      <c r="G2734">
        <v>389</v>
      </c>
      <c r="H2734">
        <v>4</v>
      </c>
      <c r="I2734">
        <v>7</v>
      </c>
      <c r="J2734">
        <v>6</v>
      </c>
      <c r="K2734">
        <v>5</v>
      </c>
      <c r="L2734">
        <v>5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  <c r="U2734">
        <f t="shared" si="323"/>
        <v>0</v>
      </c>
      <c r="V2734" t="str">
        <f t="shared" si="321"/>
        <v>South Shore Lake Las Vegas2019</v>
      </c>
      <c r="W2734" s="17">
        <f t="shared" si="322"/>
        <v>1</v>
      </c>
      <c r="X2734">
        <f t="shared" si="315"/>
        <v>97</v>
      </c>
      <c r="Y2734">
        <f t="shared" si="316"/>
        <v>113</v>
      </c>
      <c r="Z2734">
        <f t="shared" si="317"/>
        <v>92</v>
      </c>
      <c r="AA2734">
        <f t="shared" si="318"/>
        <v>93</v>
      </c>
    </row>
    <row r="2735" spans="1:27" x14ac:dyDescent="0.25">
      <c r="A2735" t="s">
        <v>161</v>
      </c>
      <c r="B2735" t="s">
        <v>165</v>
      </c>
      <c r="C2735" t="s">
        <v>161</v>
      </c>
      <c r="E2735">
        <v>2019</v>
      </c>
      <c r="F2735">
        <v>10</v>
      </c>
      <c r="G2735">
        <v>178</v>
      </c>
      <c r="H2735">
        <v>3</v>
      </c>
      <c r="I2735">
        <v>5</v>
      </c>
      <c r="J2735">
        <v>7</v>
      </c>
      <c r="K2735">
        <v>5</v>
      </c>
      <c r="L2735">
        <v>4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0</v>
      </c>
      <c r="T2735">
        <v>0</v>
      </c>
      <c r="U2735">
        <f t="shared" si="323"/>
        <v>0</v>
      </c>
      <c r="V2735" t="str">
        <f t="shared" si="321"/>
        <v>South Shore Lake Las Vegas2019</v>
      </c>
      <c r="W2735" s="17">
        <f t="shared" si="322"/>
        <v>1</v>
      </c>
      <c r="X2735">
        <f t="shared" si="315"/>
        <v>97</v>
      </c>
      <c r="Y2735">
        <f t="shared" si="316"/>
        <v>113</v>
      </c>
      <c r="Z2735">
        <f t="shared" si="317"/>
        <v>92</v>
      </c>
      <c r="AA2735">
        <f t="shared" si="318"/>
        <v>93</v>
      </c>
    </row>
    <row r="2736" spans="1:27" x14ac:dyDescent="0.25">
      <c r="A2736" t="s">
        <v>161</v>
      </c>
      <c r="B2736" t="s">
        <v>165</v>
      </c>
      <c r="C2736" t="s">
        <v>161</v>
      </c>
      <c r="E2736">
        <v>2019</v>
      </c>
      <c r="F2736">
        <v>11</v>
      </c>
      <c r="G2736">
        <v>500</v>
      </c>
      <c r="H2736">
        <v>5</v>
      </c>
      <c r="I2736">
        <v>7</v>
      </c>
      <c r="J2736">
        <v>6</v>
      </c>
      <c r="K2736">
        <v>6</v>
      </c>
      <c r="L2736">
        <v>5</v>
      </c>
      <c r="M2736">
        <v>0</v>
      </c>
      <c r="N2736">
        <v>0</v>
      </c>
      <c r="O2736">
        <v>0</v>
      </c>
      <c r="P2736">
        <v>1</v>
      </c>
      <c r="Q2736">
        <v>0</v>
      </c>
      <c r="R2736">
        <v>0</v>
      </c>
      <c r="S2736">
        <v>0</v>
      </c>
      <c r="T2736">
        <v>0</v>
      </c>
      <c r="U2736">
        <f t="shared" si="323"/>
        <v>0</v>
      </c>
      <c r="V2736" t="str">
        <f t="shared" si="321"/>
        <v>South Shore Lake Las Vegas2019</v>
      </c>
      <c r="W2736" s="17">
        <f t="shared" si="322"/>
        <v>1</v>
      </c>
      <c r="X2736">
        <f t="shared" si="315"/>
        <v>97</v>
      </c>
      <c r="Y2736">
        <f t="shared" si="316"/>
        <v>113</v>
      </c>
      <c r="Z2736">
        <f t="shared" si="317"/>
        <v>92</v>
      </c>
      <c r="AA2736">
        <f t="shared" si="318"/>
        <v>93</v>
      </c>
    </row>
    <row r="2737" spans="1:27" x14ac:dyDescent="0.25">
      <c r="A2737" t="s">
        <v>161</v>
      </c>
      <c r="B2737" t="s">
        <v>165</v>
      </c>
      <c r="C2737" t="s">
        <v>161</v>
      </c>
      <c r="E2737">
        <v>2019</v>
      </c>
      <c r="F2737">
        <v>12</v>
      </c>
      <c r="G2737">
        <v>332</v>
      </c>
      <c r="H2737">
        <v>4</v>
      </c>
      <c r="I2737">
        <v>4</v>
      </c>
      <c r="J2737">
        <v>8</v>
      </c>
      <c r="K2737">
        <v>4</v>
      </c>
      <c r="L2737">
        <v>5</v>
      </c>
      <c r="M2737">
        <v>1</v>
      </c>
      <c r="N2737">
        <v>0</v>
      </c>
      <c r="O2737">
        <v>1</v>
      </c>
      <c r="P2737">
        <v>0</v>
      </c>
      <c r="Q2737">
        <v>0</v>
      </c>
      <c r="R2737">
        <v>0</v>
      </c>
      <c r="S2737">
        <v>0</v>
      </c>
      <c r="T2737">
        <v>0</v>
      </c>
      <c r="U2737">
        <f t="shared" si="323"/>
        <v>0</v>
      </c>
      <c r="V2737" t="str">
        <f t="shared" si="321"/>
        <v>South Shore Lake Las Vegas2019</v>
      </c>
      <c r="W2737" s="17">
        <f t="shared" si="322"/>
        <v>1</v>
      </c>
      <c r="X2737">
        <f t="shared" si="315"/>
        <v>97</v>
      </c>
      <c r="Y2737">
        <f t="shared" si="316"/>
        <v>113</v>
      </c>
      <c r="Z2737">
        <f t="shared" si="317"/>
        <v>92</v>
      </c>
      <c r="AA2737">
        <f t="shared" si="318"/>
        <v>93</v>
      </c>
    </row>
    <row r="2738" spans="1:27" x14ac:dyDescent="0.25">
      <c r="A2738" t="s">
        <v>161</v>
      </c>
      <c r="B2738" t="s">
        <v>165</v>
      </c>
      <c r="C2738" t="s">
        <v>161</v>
      </c>
      <c r="E2738">
        <v>2019</v>
      </c>
      <c r="F2738">
        <v>13</v>
      </c>
      <c r="G2738">
        <v>503</v>
      </c>
      <c r="H2738">
        <v>5</v>
      </c>
      <c r="I2738">
        <v>7</v>
      </c>
      <c r="J2738">
        <v>7</v>
      </c>
      <c r="K2738">
        <v>5</v>
      </c>
      <c r="L2738">
        <v>7</v>
      </c>
      <c r="M2738">
        <v>0</v>
      </c>
      <c r="N2738">
        <v>0</v>
      </c>
      <c r="O2738">
        <v>1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f t="shared" si="323"/>
        <v>0</v>
      </c>
      <c r="V2738" t="str">
        <f t="shared" si="321"/>
        <v>South Shore Lake Las Vegas2019</v>
      </c>
      <c r="W2738" s="17">
        <f t="shared" si="322"/>
        <v>1</v>
      </c>
      <c r="X2738">
        <f t="shared" si="315"/>
        <v>97</v>
      </c>
      <c r="Y2738">
        <f t="shared" si="316"/>
        <v>113</v>
      </c>
      <c r="Z2738">
        <f t="shared" si="317"/>
        <v>92</v>
      </c>
      <c r="AA2738">
        <f t="shared" si="318"/>
        <v>93</v>
      </c>
    </row>
    <row r="2739" spans="1:27" x14ac:dyDescent="0.25">
      <c r="A2739" t="s">
        <v>161</v>
      </c>
      <c r="B2739" t="s">
        <v>165</v>
      </c>
      <c r="C2739" t="s">
        <v>161</v>
      </c>
      <c r="E2739">
        <v>2019</v>
      </c>
      <c r="F2739">
        <v>14</v>
      </c>
      <c r="G2739">
        <v>132</v>
      </c>
      <c r="H2739">
        <v>3</v>
      </c>
      <c r="I2739">
        <v>4</v>
      </c>
      <c r="J2739">
        <v>2</v>
      </c>
      <c r="K2739">
        <v>4</v>
      </c>
      <c r="L2739">
        <v>7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1</v>
      </c>
      <c r="S2739">
        <v>0</v>
      </c>
      <c r="T2739">
        <v>0</v>
      </c>
      <c r="U2739">
        <f t="shared" si="323"/>
        <v>1</v>
      </c>
      <c r="V2739" t="str">
        <f t="shared" si="321"/>
        <v>South Shore Lake Las Vegas2019</v>
      </c>
      <c r="W2739" s="17">
        <f t="shared" si="322"/>
        <v>1</v>
      </c>
      <c r="X2739">
        <f t="shared" si="315"/>
        <v>97</v>
      </c>
      <c r="Y2739">
        <f t="shared" si="316"/>
        <v>113</v>
      </c>
      <c r="Z2739">
        <f t="shared" si="317"/>
        <v>92</v>
      </c>
      <c r="AA2739">
        <f t="shared" si="318"/>
        <v>93</v>
      </c>
    </row>
    <row r="2740" spans="1:27" x14ac:dyDescent="0.25">
      <c r="A2740" t="s">
        <v>161</v>
      </c>
      <c r="B2740" t="s">
        <v>165</v>
      </c>
      <c r="C2740" t="s">
        <v>161</v>
      </c>
      <c r="E2740">
        <v>2019</v>
      </c>
      <c r="F2740">
        <v>15</v>
      </c>
      <c r="G2740">
        <v>338</v>
      </c>
      <c r="H2740">
        <v>4</v>
      </c>
      <c r="I2740">
        <v>4</v>
      </c>
      <c r="J2740">
        <v>6</v>
      </c>
      <c r="K2740">
        <v>5</v>
      </c>
      <c r="L2740">
        <v>4</v>
      </c>
      <c r="M2740">
        <v>1</v>
      </c>
      <c r="N2740">
        <v>0</v>
      </c>
      <c r="O2740">
        <v>0</v>
      </c>
      <c r="P2740">
        <v>1</v>
      </c>
      <c r="Q2740">
        <v>0</v>
      </c>
      <c r="R2740">
        <v>0</v>
      </c>
      <c r="S2740">
        <v>0</v>
      </c>
      <c r="T2740">
        <v>0</v>
      </c>
      <c r="U2740">
        <f t="shared" si="323"/>
        <v>0</v>
      </c>
      <c r="V2740" t="str">
        <f t="shared" si="321"/>
        <v>South Shore Lake Las Vegas2019</v>
      </c>
      <c r="W2740" s="17">
        <f t="shared" si="322"/>
        <v>1</v>
      </c>
      <c r="X2740">
        <f t="shared" si="315"/>
        <v>97</v>
      </c>
      <c r="Y2740">
        <f t="shared" si="316"/>
        <v>113</v>
      </c>
      <c r="Z2740">
        <f t="shared" si="317"/>
        <v>92</v>
      </c>
      <c r="AA2740">
        <f t="shared" si="318"/>
        <v>93</v>
      </c>
    </row>
    <row r="2741" spans="1:27" x14ac:dyDescent="0.25">
      <c r="A2741" t="s">
        <v>161</v>
      </c>
      <c r="B2741" t="s">
        <v>165</v>
      </c>
      <c r="C2741" t="s">
        <v>161</v>
      </c>
      <c r="E2741">
        <v>2019</v>
      </c>
      <c r="F2741">
        <v>16</v>
      </c>
      <c r="G2741">
        <v>190</v>
      </c>
      <c r="H2741">
        <v>3</v>
      </c>
      <c r="I2741">
        <v>4</v>
      </c>
      <c r="J2741">
        <v>6</v>
      </c>
      <c r="K2741">
        <v>5</v>
      </c>
      <c r="L2741">
        <v>4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f t="shared" si="323"/>
        <v>0</v>
      </c>
      <c r="V2741" t="str">
        <f t="shared" si="321"/>
        <v>South Shore Lake Las Vegas2019</v>
      </c>
      <c r="W2741" s="17">
        <f t="shared" si="322"/>
        <v>1</v>
      </c>
      <c r="X2741">
        <f t="shared" si="315"/>
        <v>97</v>
      </c>
      <c r="Y2741">
        <f t="shared" si="316"/>
        <v>113</v>
      </c>
      <c r="Z2741">
        <f t="shared" si="317"/>
        <v>92</v>
      </c>
      <c r="AA2741">
        <f t="shared" si="318"/>
        <v>93</v>
      </c>
    </row>
    <row r="2742" spans="1:27" x14ac:dyDescent="0.25">
      <c r="A2742" t="s">
        <v>161</v>
      </c>
      <c r="B2742" t="s">
        <v>165</v>
      </c>
      <c r="C2742" t="s">
        <v>161</v>
      </c>
      <c r="E2742">
        <v>2019</v>
      </c>
      <c r="F2742">
        <v>17</v>
      </c>
      <c r="G2742">
        <v>327</v>
      </c>
      <c r="H2742">
        <v>4</v>
      </c>
      <c r="I2742">
        <v>5</v>
      </c>
      <c r="J2742">
        <v>6</v>
      </c>
      <c r="K2742">
        <v>7</v>
      </c>
      <c r="L2742">
        <v>4</v>
      </c>
      <c r="M2742">
        <v>0</v>
      </c>
      <c r="N2742">
        <v>0</v>
      </c>
      <c r="O2742">
        <v>0</v>
      </c>
      <c r="P2742">
        <v>1</v>
      </c>
      <c r="Q2742">
        <v>0</v>
      </c>
      <c r="R2742">
        <v>0</v>
      </c>
      <c r="S2742">
        <v>0</v>
      </c>
      <c r="T2742">
        <v>0</v>
      </c>
      <c r="U2742">
        <f t="shared" si="323"/>
        <v>0</v>
      </c>
      <c r="V2742" t="str">
        <f t="shared" si="321"/>
        <v>South Shore Lake Las Vegas2019</v>
      </c>
      <c r="W2742" s="17">
        <f t="shared" si="322"/>
        <v>1</v>
      </c>
      <c r="X2742">
        <f t="shared" si="315"/>
        <v>97</v>
      </c>
      <c r="Y2742">
        <f t="shared" si="316"/>
        <v>113</v>
      </c>
      <c r="Z2742">
        <f t="shared" si="317"/>
        <v>92</v>
      </c>
      <c r="AA2742">
        <f t="shared" si="318"/>
        <v>93</v>
      </c>
    </row>
    <row r="2743" spans="1:27" x14ac:dyDescent="0.25">
      <c r="A2743" t="s">
        <v>161</v>
      </c>
      <c r="B2743" t="s">
        <v>165</v>
      </c>
      <c r="C2743" t="s">
        <v>161</v>
      </c>
      <c r="E2743">
        <v>2019</v>
      </c>
      <c r="F2743">
        <v>18</v>
      </c>
      <c r="G2743">
        <v>390</v>
      </c>
      <c r="H2743">
        <v>4</v>
      </c>
      <c r="I2743">
        <v>4</v>
      </c>
      <c r="J2743">
        <v>8</v>
      </c>
      <c r="K2743">
        <v>5</v>
      </c>
      <c r="L2743">
        <v>6</v>
      </c>
      <c r="M2743">
        <v>1</v>
      </c>
      <c r="N2743">
        <v>0</v>
      </c>
      <c r="O2743">
        <v>0</v>
      </c>
      <c r="P2743">
        <v>0</v>
      </c>
      <c r="Q2743">
        <v>0</v>
      </c>
      <c r="R2743">
        <v>0</v>
      </c>
      <c r="S2743">
        <v>0</v>
      </c>
      <c r="T2743">
        <v>0</v>
      </c>
      <c r="U2743">
        <f t="shared" si="323"/>
        <v>0</v>
      </c>
      <c r="V2743" t="str">
        <f t="shared" si="321"/>
        <v>South Shore Lake Las Vegas2019</v>
      </c>
      <c r="W2743" s="17">
        <f t="shared" si="322"/>
        <v>1</v>
      </c>
      <c r="X2743">
        <f t="shared" si="315"/>
        <v>97</v>
      </c>
      <c r="Y2743">
        <f t="shared" si="316"/>
        <v>113</v>
      </c>
      <c r="Z2743">
        <f t="shared" si="317"/>
        <v>92</v>
      </c>
      <c r="AA2743">
        <f t="shared" si="318"/>
        <v>93</v>
      </c>
    </row>
    <row r="2744" spans="1:27" x14ac:dyDescent="0.25">
      <c r="A2744" t="s">
        <v>162</v>
      </c>
      <c r="B2744" t="s">
        <v>166</v>
      </c>
      <c r="C2744" t="s">
        <v>162</v>
      </c>
      <c r="E2744">
        <v>2019</v>
      </c>
      <c r="F2744">
        <v>1</v>
      </c>
      <c r="G2744">
        <v>426</v>
      </c>
      <c r="H2744">
        <v>4</v>
      </c>
      <c r="M2744">
        <v>0</v>
      </c>
      <c r="N2744">
        <v>0</v>
      </c>
      <c r="O2744">
        <v>0</v>
      </c>
      <c r="P2744">
        <v>0</v>
      </c>
      <c r="U2744">
        <f t="shared" si="323"/>
        <v>0</v>
      </c>
      <c r="V2744" t="str">
        <f t="shared" si="321"/>
        <v>Spanish Trail Country Club - Canyon to Lakes2019</v>
      </c>
      <c r="W2744" s="17">
        <f t="shared" si="322"/>
        <v>1</v>
      </c>
      <c r="X2744">
        <f t="shared" si="315"/>
        <v>0</v>
      </c>
      <c r="Y2744">
        <f t="shared" si="316"/>
        <v>0</v>
      </c>
      <c r="Z2744">
        <f t="shared" si="317"/>
        <v>0</v>
      </c>
      <c r="AA2744">
        <f t="shared" si="318"/>
        <v>0</v>
      </c>
    </row>
    <row r="2745" spans="1:27" x14ac:dyDescent="0.25">
      <c r="A2745" t="s">
        <v>162</v>
      </c>
      <c r="B2745" t="s">
        <v>166</v>
      </c>
      <c r="C2745" t="s">
        <v>162</v>
      </c>
      <c r="E2745">
        <v>2019</v>
      </c>
      <c r="F2745">
        <v>2</v>
      </c>
      <c r="G2745">
        <v>165</v>
      </c>
      <c r="H2745">
        <v>3</v>
      </c>
      <c r="M2745">
        <v>0</v>
      </c>
      <c r="N2745">
        <v>0</v>
      </c>
      <c r="O2745">
        <v>0</v>
      </c>
      <c r="P2745">
        <v>0</v>
      </c>
      <c r="U2745">
        <f t="shared" si="323"/>
        <v>0</v>
      </c>
      <c r="V2745" t="str">
        <f t="shared" si="321"/>
        <v>Spanish Trail Country Club - Canyon to Lakes2019</v>
      </c>
      <c r="W2745" s="17">
        <f t="shared" si="322"/>
        <v>1</v>
      </c>
      <c r="X2745">
        <f t="shared" si="315"/>
        <v>0</v>
      </c>
      <c r="Y2745">
        <f t="shared" si="316"/>
        <v>0</v>
      </c>
      <c r="Z2745">
        <f t="shared" si="317"/>
        <v>0</v>
      </c>
      <c r="AA2745">
        <f t="shared" si="318"/>
        <v>0</v>
      </c>
    </row>
    <row r="2746" spans="1:27" x14ac:dyDescent="0.25">
      <c r="A2746" t="s">
        <v>162</v>
      </c>
      <c r="B2746" t="s">
        <v>166</v>
      </c>
      <c r="C2746" t="s">
        <v>162</v>
      </c>
      <c r="E2746">
        <v>2019</v>
      </c>
      <c r="F2746">
        <v>3</v>
      </c>
      <c r="G2746">
        <v>365</v>
      </c>
      <c r="H2746">
        <v>4</v>
      </c>
      <c r="M2746">
        <v>0</v>
      </c>
      <c r="N2746">
        <v>0</v>
      </c>
      <c r="O2746">
        <v>0</v>
      </c>
      <c r="P2746">
        <v>0</v>
      </c>
      <c r="U2746">
        <f t="shared" si="323"/>
        <v>0</v>
      </c>
      <c r="V2746" t="str">
        <f t="shared" si="321"/>
        <v>Spanish Trail Country Club - Canyon to Lakes2019</v>
      </c>
      <c r="W2746" s="17">
        <f t="shared" si="322"/>
        <v>1</v>
      </c>
      <c r="X2746">
        <f t="shared" si="315"/>
        <v>0</v>
      </c>
      <c r="Y2746">
        <f t="shared" si="316"/>
        <v>0</v>
      </c>
      <c r="Z2746">
        <f t="shared" si="317"/>
        <v>0</v>
      </c>
      <c r="AA2746">
        <f t="shared" si="318"/>
        <v>0</v>
      </c>
    </row>
    <row r="2747" spans="1:27" x14ac:dyDescent="0.25">
      <c r="A2747" t="s">
        <v>162</v>
      </c>
      <c r="B2747" t="s">
        <v>166</v>
      </c>
      <c r="C2747" t="s">
        <v>162</v>
      </c>
      <c r="E2747">
        <v>2019</v>
      </c>
      <c r="F2747">
        <v>4</v>
      </c>
      <c r="G2747">
        <v>340</v>
      </c>
      <c r="H2747">
        <v>4</v>
      </c>
      <c r="M2747">
        <v>0</v>
      </c>
      <c r="N2747">
        <v>0</v>
      </c>
      <c r="O2747">
        <v>0</v>
      </c>
      <c r="P2747">
        <v>0</v>
      </c>
      <c r="U2747">
        <f t="shared" si="323"/>
        <v>0</v>
      </c>
      <c r="V2747" t="str">
        <f t="shared" si="321"/>
        <v>Spanish Trail Country Club - Canyon to Lakes2019</v>
      </c>
      <c r="W2747" s="17">
        <f t="shared" si="322"/>
        <v>1</v>
      </c>
      <c r="X2747">
        <f t="shared" si="315"/>
        <v>0</v>
      </c>
      <c r="Y2747">
        <f t="shared" si="316"/>
        <v>0</v>
      </c>
      <c r="Z2747">
        <f t="shared" si="317"/>
        <v>0</v>
      </c>
      <c r="AA2747">
        <f t="shared" si="318"/>
        <v>0</v>
      </c>
    </row>
    <row r="2748" spans="1:27" x14ac:dyDescent="0.25">
      <c r="A2748" t="s">
        <v>162</v>
      </c>
      <c r="B2748" t="s">
        <v>166</v>
      </c>
      <c r="C2748" t="s">
        <v>162</v>
      </c>
      <c r="E2748">
        <v>2019</v>
      </c>
      <c r="F2748">
        <v>5</v>
      </c>
      <c r="G2748">
        <v>397</v>
      </c>
      <c r="H2748">
        <v>4</v>
      </c>
      <c r="M2748">
        <v>0</v>
      </c>
      <c r="N2748">
        <v>0</v>
      </c>
      <c r="O2748">
        <v>0</v>
      </c>
      <c r="P2748">
        <v>0</v>
      </c>
      <c r="U2748">
        <f t="shared" si="323"/>
        <v>0</v>
      </c>
      <c r="V2748" t="str">
        <f t="shared" si="321"/>
        <v>Spanish Trail Country Club - Canyon to Lakes2019</v>
      </c>
      <c r="W2748" s="17">
        <f t="shared" si="322"/>
        <v>1</v>
      </c>
      <c r="X2748">
        <f t="shared" si="315"/>
        <v>0</v>
      </c>
      <c r="Y2748">
        <f t="shared" si="316"/>
        <v>0</v>
      </c>
      <c r="Z2748">
        <f t="shared" si="317"/>
        <v>0</v>
      </c>
      <c r="AA2748">
        <f t="shared" si="318"/>
        <v>0</v>
      </c>
    </row>
    <row r="2749" spans="1:27" x14ac:dyDescent="0.25">
      <c r="A2749" t="s">
        <v>162</v>
      </c>
      <c r="B2749" t="s">
        <v>166</v>
      </c>
      <c r="C2749" t="s">
        <v>162</v>
      </c>
      <c r="E2749">
        <v>2019</v>
      </c>
      <c r="F2749">
        <v>6</v>
      </c>
      <c r="G2749">
        <v>512</v>
      </c>
      <c r="H2749">
        <v>5</v>
      </c>
      <c r="M2749">
        <v>0</v>
      </c>
      <c r="N2749">
        <v>0</v>
      </c>
      <c r="O2749">
        <v>0</v>
      </c>
      <c r="P2749">
        <v>0</v>
      </c>
      <c r="U2749">
        <f t="shared" si="323"/>
        <v>0</v>
      </c>
      <c r="V2749" t="str">
        <f t="shared" si="321"/>
        <v>Spanish Trail Country Club - Canyon to Lakes2019</v>
      </c>
      <c r="W2749" s="17">
        <f t="shared" si="322"/>
        <v>1</v>
      </c>
      <c r="X2749">
        <f t="shared" si="315"/>
        <v>0</v>
      </c>
      <c r="Y2749">
        <f t="shared" si="316"/>
        <v>0</v>
      </c>
      <c r="Z2749">
        <f t="shared" si="317"/>
        <v>0</v>
      </c>
      <c r="AA2749">
        <f t="shared" si="318"/>
        <v>0</v>
      </c>
    </row>
    <row r="2750" spans="1:27" x14ac:dyDescent="0.25">
      <c r="A2750" t="s">
        <v>162</v>
      </c>
      <c r="B2750" t="s">
        <v>166</v>
      </c>
      <c r="C2750" t="s">
        <v>162</v>
      </c>
      <c r="E2750">
        <v>2019</v>
      </c>
      <c r="F2750">
        <v>7</v>
      </c>
      <c r="G2750">
        <v>184</v>
      </c>
      <c r="H2750">
        <v>3</v>
      </c>
      <c r="M2750">
        <v>0</v>
      </c>
      <c r="N2750">
        <v>0</v>
      </c>
      <c r="O2750">
        <v>0</v>
      </c>
      <c r="P2750">
        <v>0</v>
      </c>
      <c r="U2750">
        <f t="shared" si="323"/>
        <v>0</v>
      </c>
      <c r="V2750" t="str">
        <f t="shared" si="321"/>
        <v>Spanish Trail Country Club - Canyon to Lakes2019</v>
      </c>
      <c r="W2750" s="17">
        <f t="shared" si="322"/>
        <v>1</v>
      </c>
      <c r="X2750">
        <f t="shared" si="315"/>
        <v>0</v>
      </c>
      <c r="Y2750">
        <f t="shared" si="316"/>
        <v>0</v>
      </c>
      <c r="Z2750">
        <f t="shared" si="317"/>
        <v>0</v>
      </c>
      <c r="AA2750">
        <f t="shared" si="318"/>
        <v>0</v>
      </c>
    </row>
    <row r="2751" spans="1:27" x14ac:dyDescent="0.25">
      <c r="A2751" t="s">
        <v>162</v>
      </c>
      <c r="B2751" t="s">
        <v>166</v>
      </c>
      <c r="C2751" t="s">
        <v>162</v>
      </c>
      <c r="E2751">
        <v>2019</v>
      </c>
      <c r="F2751">
        <v>8</v>
      </c>
      <c r="G2751">
        <v>535</v>
      </c>
      <c r="H2751">
        <v>5</v>
      </c>
      <c r="M2751">
        <v>0</v>
      </c>
      <c r="N2751">
        <v>0</v>
      </c>
      <c r="O2751">
        <v>0</v>
      </c>
      <c r="P2751">
        <v>0</v>
      </c>
      <c r="U2751">
        <f t="shared" si="323"/>
        <v>0</v>
      </c>
      <c r="V2751" t="str">
        <f t="shared" si="321"/>
        <v>Spanish Trail Country Club - Canyon to Lakes2019</v>
      </c>
      <c r="W2751" s="17">
        <f t="shared" si="322"/>
        <v>1</v>
      </c>
      <c r="X2751">
        <f t="shared" si="315"/>
        <v>0</v>
      </c>
      <c r="Y2751">
        <f t="shared" si="316"/>
        <v>0</v>
      </c>
      <c r="Z2751">
        <f t="shared" si="317"/>
        <v>0</v>
      </c>
      <c r="AA2751">
        <f t="shared" si="318"/>
        <v>0</v>
      </c>
    </row>
    <row r="2752" spans="1:27" x14ac:dyDescent="0.25">
      <c r="A2752" t="s">
        <v>162</v>
      </c>
      <c r="B2752" t="s">
        <v>166</v>
      </c>
      <c r="C2752" t="s">
        <v>162</v>
      </c>
      <c r="E2752">
        <v>2019</v>
      </c>
      <c r="F2752">
        <v>9</v>
      </c>
      <c r="G2752">
        <v>384</v>
      </c>
      <c r="H2752">
        <v>4</v>
      </c>
      <c r="M2752">
        <v>0</v>
      </c>
      <c r="N2752">
        <v>0</v>
      </c>
      <c r="O2752">
        <v>0</v>
      </c>
      <c r="P2752">
        <v>0</v>
      </c>
      <c r="U2752">
        <f t="shared" si="323"/>
        <v>0</v>
      </c>
      <c r="V2752" t="str">
        <f t="shared" si="321"/>
        <v>Spanish Trail Country Club - Canyon to Lakes2019</v>
      </c>
      <c r="W2752" s="17">
        <f t="shared" si="322"/>
        <v>1</v>
      </c>
      <c r="X2752">
        <f t="shared" si="315"/>
        <v>0</v>
      </c>
      <c r="Y2752">
        <f t="shared" si="316"/>
        <v>0</v>
      </c>
      <c r="Z2752">
        <f t="shared" si="317"/>
        <v>0</v>
      </c>
      <c r="AA2752">
        <f t="shared" si="318"/>
        <v>0</v>
      </c>
    </row>
    <row r="2753" spans="1:27" x14ac:dyDescent="0.25">
      <c r="A2753" t="s">
        <v>162</v>
      </c>
      <c r="B2753" t="s">
        <v>166</v>
      </c>
      <c r="C2753" t="s">
        <v>162</v>
      </c>
      <c r="E2753">
        <v>2019</v>
      </c>
      <c r="F2753">
        <v>10</v>
      </c>
      <c r="G2753">
        <v>380</v>
      </c>
      <c r="H2753">
        <v>4</v>
      </c>
      <c r="M2753">
        <v>0</v>
      </c>
      <c r="N2753">
        <v>0</v>
      </c>
      <c r="O2753">
        <v>0</v>
      </c>
      <c r="P2753">
        <v>0</v>
      </c>
      <c r="U2753">
        <f t="shared" si="323"/>
        <v>0</v>
      </c>
      <c r="V2753" t="str">
        <f t="shared" si="321"/>
        <v>Spanish Trail Country Club - Canyon to Lakes2019</v>
      </c>
      <c r="W2753" s="17">
        <f t="shared" si="322"/>
        <v>1</v>
      </c>
      <c r="X2753">
        <f t="shared" si="315"/>
        <v>0</v>
      </c>
      <c r="Y2753">
        <f t="shared" si="316"/>
        <v>0</v>
      </c>
      <c r="Z2753">
        <f t="shared" si="317"/>
        <v>0</v>
      </c>
      <c r="AA2753">
        <f t="shared" si="318"/>
        <v>0</v>
      </c>
    </row>
    <row r="2754" spans="1:27" x14ac:dyDescent="0.25">
      <c r="A2754" t="s">
        <v>162</v>
      </c>
      <c r="B2754" t="s">
        <v>166</v>
      </c>
      <c r="C2754" t="s">
        <v>162</v>
      </c>
      <c r="E2754">
        <v>2019</v>
      </c>
      <c r="F2754">
        <v>11</v>
      </c>
      <c r="G2754">
        <v>514</v>
      </c>
      <c r="H2754">
        <v>5</v>
      </c>
      <c r="M2754">
        <v>0</v>
      </c>
      <c r="N2754">
        <v>0</v>
      </c>
      <c r="O2754">
        <v>0</v>
      </c>
      <c r="P2754">
        <v>0</v>
      </c>
      <c r="U2754">
        <f t="shared" si="323"/>
        <v>0</v>
      </c>
      <c r="V2754" t="str">
        <f t="shared" si="321"/>
        <v>Spanish Trail Country Club - Canyon to Lakes2019</v>
      </c>
      <c r="W2754" s="17">
        <f t="shared" si="322"/>
        <v>1</v>
      </c>
      <c r="X2754">
        <f t="shared" si="315"/>
        <v>0</v>
      </c>
      <c r="Y2754">
        <f t="shared" si="316"/>
        <v>0</v>
      </c>
      <c r="Z2754">
        <f t="shared" si="317"/>
        <v>0</v>
      </c>
      <c r="AA2754">
        <f t="shared" si="318"/>
        <v>0</v>
      </c>
    </row>
    <row r="2755" spans="1:27" x14ac:dyDescent="0.25">
      <c r="A2755" t="s">
        <v>162</v>
      </c>
      <c r="B2755" t="s">
        <v>166</v>
      </c>
      <c r="C2755" t="s">
        <v>162</v>
      </c>
      <c r="E2755">
        <v>2019</v>
      </c>
      <c r="F2755">
        <v>12</v>
      </c>
      <c r="G2755">
        <v>150</v>
      </c>
      <c r="H2755">
        <v>3</v>
      </c>
      <c r="M2755">
        <v>0</v>
      </c>
      <c r="N2755">
        <v>0</v>
      </c>
      <c r="O2755">
        <v>0</v>
      </c>
      <c r="P2755">
        <v>0</v>
      </c>
      <c r="U2755">
        <f t="shared" si="323"/>
        <v>0</v>
      </c>
      <c r="V2755" t="str">
        <f t="shared" si="321"/>
        <v>Spanish Trail Country Club - Canyon to Lakes2019</v>
      </c>
      <c r="W2755" s="17">
        <f t="shared" si="322"/>
        <v>1</v>
      </c>
      <c r="X2755">
        <f t="shared" ref="X2755:X2797" si="324">SUMIF($V:$V,$V2755,$I:$I)</f>
        <v>0</v>
      </c>
      <c r="Y2755">
        <f t="shared" ref="Y2755:Y2797" si="325">SUMIF($V:$V,$V2755,$J:$J)</f>
        <v>0</v>
      </c>
      <c r="Z2755">
        <f t="shared" ref="Z2755:Z2797" si="326">SUMIF($V:$V,$V2755,$K:$K)</f>
        <v>0</v>
      </c>
      <c r="AA2755">
        <f t="shared" ref="AA2755:AA2797" si="327">SUMIF($V:$V,$V2755,$L:$L)</f>
        <v>0</v>
      </c>
    </row>
    <row r="2756" spans="1:27" x14ac:dyDescent="0.25">
      <c r="A2756" t="s">
        <v>162</v>
      </c>
      <c r="B2756" t="s">
        <v>166</v>
      </c>
      <c r="C2756" t="s">
        <v>162</v>
      </c>
      <c r="E2756">
        <v>2019</v>
      </c>
      <c r="F2756">
        <v>13</v>
      </c>
      <c r="G2756">
        <v>390</v>
      </c>
      <c r="H2756">
        <v>4</v>
      </c>
      <c r="M2756">
        <v>0</v>
      </c>
      <c r="N2756">
        <v>0</v>
      </c>
      <c r="O2756">
        <v>0</v>
      </c>
      <c r="P2756">
        <v>0</v>
      </c>
      <c r="U2756">
        <f t="shared" si="323"/>
        <v>0</v>
      </c>
      <c r="V2756" t="str">
        <f t="shared" si="321"/>
        <v>Spanish Trail Country Club - Canyon to Lakes2019</v>
      </c>
      <c r="W2756" s="17">
        <f t="shared" si="322"/>
        <v>1</v>
      </c>
      <c r="X2756">
        <f t="shared" si="324"/>
        <v>0</v>
      </c>
      <c r="Y2756">
        <f t="shared" si="325"/>
        <v>0</v>
      </c>
      <c r="Z2756">
        <f t="shared" si="326"/>
        <v>0</v>
      </c>
      <c r="AA2756">
        <f t="shared" si="327"/>
        <v>0</v>
      </c>
    </row>
    <row r="2757" spans="1:27" x14ac:dyDescent="0.25">
      <c r="A2757" t="s">
        <v>162</v>
      </c>
      <c r="B2757" t="s">
        <v>166</v>
      </c>
      <c r="C2757" t="s">
        <v>162</v>
      </c>
      <c r="E2757">
        <v>2019</v>
      </c>
      <c r="F2757">
        <v>14</v>
      </c>
      <c r="G2757">
        <v>180</v>
      </c>
      <c r="H2757">
        <v>3</v>
      </c>
      <c r="M2757">
        <v>0</v>
      </c>
      <c r="N2757">
        <v>0</v>
      </c>
      <c r="O2757">
        <v>0</v>
      </c>
      <c r="P2757">
        <v>0</v>
      </c>
      <c r="U2757">
        <f t="shared" si="323"/>
        <v>0</v>
      </c>
      <c r="V2757" t="str">
        <f t="shared" si="321"/>
        <v>Spanish Trail Country Club - Canyon to Lakes2019</v>
      </c>
      <c r="W2757" s="17">
        <f t="shared" si="322"/>
        <v>1</v>
      </c>
      <c r="X2757">
        <f t="shared" si="324"/>
        <v>0</v>
      </c>
      <c r="Y2757">
        <f t="shared" si="325"/>
        <v>0</v>
      </c>
      <c r="Z2757">
        <f t="shared" si="326"/>
        <v>0</v>
      </c>
      <c r="AA2757">
        <f t="shared" si="327"/>
        <v>0</v>
      </c>
    </row>
    <row r="2758" spans="1:27" x14ac:dyDescent="0.25">
      <c r="A2758" t="s">
        <v>162</v>
      </c>
      <c r="B2758" t="s">
        <v>166</v>
      </c>
      <c r="C2758" t="s">
        <v>162</v>
      </c>
      <c r="E2758">
        <v>2019</v>
      </c>
      <c r="F2758">
        <v>15</v>
      </c>
      <c r="G2758">
        <v>370</v>
      </c>
      <c r="H2758">
        <v>4</v>
      </c>
      <c r="M2758">
        <v>0</v>
      </c>
      <c r="N2758">
        <v>0</v>
      </c>
      <c r="O2758">
        <v>0</v>
      </c>
      <c r="P2758">
        <v>0</v>
      </c>
      <c r="U2758">
        <f t="shared" si="323"/>
        <v>0</v>
      </c>
      <c r="V2758" t="str">
        <f t="shared" si="321"/>
        <v>Spanish Trail Country Club - Canyon to Lakes2019</v>
      </c>
      <c r="W2758" s="17">
        <f t="shared" si="322"/>
        <v>1</v>
      </c>
      <c r="X2758">
        <f t="shared" si="324"/>
        <v>0</v>
      </c>
      <c r="Y2758">
        <f t="shared" si="325"/>
        <v>0</v>
      </c>
      <c r="Z2758">
        <f t="shared" si="326"/>
        <v>0</v>
      </c>
      <c r="AA2758">
        <f t="shared" si="327"/>
        <v>0</v>
      </c>
    </row>
    <row r="2759" spans="1:27" x14ac:dyDescent="0.25">
      <c r="A2759" t="s">
        <v>162</v>
      </c>
      <c r="B2759" t="s">
        <v>166</v>
      </c>
      <c r="C2759" t="s">
        <v>162</v>
      </c>
      <c r="E2759">
        <v>2019</v>
      </c>
      <c r="F2759">
        <v>16</v>
      </c>
      <c r="G2759">
        <v>361</v>
      </c>
      <c r="H2759">
        <v>4</v>
      </c>
      <c r="M2759">
        <v>0</v>
      </c>
      <c r="N2759">
        <v>0</v>
      </c>
      <c r="O2759">
        <v>0</v>
      </c>
      <c r="P2759">
        <v>0</v>
      </c>
      <c r="U2759">
        <f t="shared" si="323"/>
        <v>0</v>
      </c>
      <c r="V2759" t="str">
        <f t="shared" si="321"/>
        <v>Spanish Trail Country Club - Canyon to Lakes2019</v>
      </c>
      <c r="W2759" s="17">
        <f t="shared" si="322"/>
        <v>1</v>
      </c>
      <c r="X2759">
        <f t="shared" si="324"/>
        <v>0</v>
      </c>
      <c r="Y2759">
        <f t="shared" si="325"/>
        <v>0</v>
      </c>
      <c r="Z2759">
        <f t="shared" si="326"/>
        <v>0</v>
      </c>
      <c r="AA2759">
        <f t="shared" si="327"/>
        <v>0</v>
      </c>
    </row>
    <row r="2760" spans="1:27" x14ac:dyDescent="0.25">
      <c r="A2760" t="s">
        <v>162</v>
      </c>
      <c r="B2760" t="s">
        <v>166</v>
      </c>
      <c r="C2760" t="s">
        <v>162</v>
      </c>
      <c r="E2760">
        <v>2019</v>
      </c>
      <c r="F2760">
        <v>17</v>
      </c>
      <c r="G2760">
        <v>386</v>
      </c>
      <c r="H2760">
        <v>4</v>
      </c>
      <c r="M2760">
        <v>0</v>
      </c>
      <c r="N2760">
        <v>0</v>
      </c>
      <c r="O2760">
        <v>0</v>
      </c>
      <c r="P2760">
        <v>0</v>
      </c>
      <c r="U2760">
        <f t="shared" si="323"/>
        <v>0</v>
      </c>
      <c r="V2760" t="str">
        <f t="shared" si="321"/>
        <v>Spanish Trail Country Club - Canyon to Lakes2019</v>
      </c>
      <c r="W2760" s="17">
        <f t="shared" si="322"/>
        <v>1</v>
      </c>
      <c r="X2760">
        <f t="shared" si="324"/>
        <v>0</v>
      </c>
      <c r="Y2760">
        <f t="shared" si="325"/>
        <v>0</v>
      </c>
      <c r="Z2760">
        <f t="shared" si="326"/>
        <v>0</v>
      </c>
      <c r="AA2760">
        <f t="shared" si="327"/>
        <v>0</v>
      </c>
    </row>
    <row r="2761" spans="1:27" x14ac:dyDescent="0.25">
      <c r="A2761" t="s">
        <v>162</v>
      </c>
      <c r="B2761" t="s">
        <v>166</v>
      </c>
      <c r="C2761" t="s">
        <v>162</v>
      </c>
      <c r="E2761">
        <v>2019</v>
      </c>
      <c r="F2761">
        <v>18</v>
      </c>
      <c r="G2761">
        <v>485</v>
      </c>
      <c r="H2761">
        <v>5</v>
      </c>
      <c r="M2761">
        <v>0</v>
      </c>
      <c r="N2761">
        <v>0</v>
      </c>
      <c r="O2761">
        <v>0</v>
      </c>
      <c r="P2761">
        <v>0</v>
      </c>
      <c r="U2761">
        <f t="shared" si="323"/>
        <v>0</v>
      </c>
      <c r="V2761" t="str">
        <f t="shared" si="321"/>
        <v>Spanish Trail Country Club - Canyon to Lakes2019</v>
      </c>
      <c r="W2761" s="17">
        <f t="shared" si="322"/>
        <v>1</v>
      </c>
      <c r="X2761">
        <f t="shared" si="324"/>
        <v>0</v>
      </c>
      <c r="Y2761">
        <f t="shared" si="325"/>
        <v>0</v>
      </c>
      <c r="Z2761">
        <f t="shared" si="326"/>
        <v>0</v>
      </c>
      <c r="AA2761">
        <f t="shared" si="327"/>
        <v>0</v>
      </c>
    </row>
    <row r="2762" spans="1:27" x14ac:dyDescent="0.25">
      <c r="A2762" t="s">
        <v>155</v>
      </c>
      <c r="B2762" t="s">
        <v>159</v>
      </c>
      <c r="C2762" t="s">
        <v>155</v>
      </c>
      <c r="E2762">
        <v>2019</v>
      </c>
      <c r="F2762">
        <v>1</v>
      </c>
      <c r="G2762">
        <v>338</v>
      </c>
      <c r="H2762">
        <v>4</v>
      </c>
      <c r="M2762">
        <v>0</v>
      </c>
      <c r="N2762">
        <v>0</v>
      </c>
      <c r="O2762">
        <v>0</v>
      </c>
      <c r="P2762">
        <v>0</v>
      </c>
      <c r="U2762">
        <f t="shared" si="323"/>
        <v>0</v>
      </c>
      <c r="V2762" t="str">
        <f t="shared" si="321"/>
        <v>DragonRidge Country Club2019</v>
      </c>
      <c r="W2762" s="17">
        <f t="shared" si="322"/>
        <v>2</v>
      </c>
      <c r="X2762">
        <f t="shared" si="324"/>
        <v>0</v>
      </c>
      <c r="Y2762">
        <f t="shared" si="325"/>
        <v>0</v>
      </c>
      <c r="Z2762">
        <f t="shared" si="326"/>
        <v>0</v>
      </c>
      <c r="AA2762">
        <f t="shared" si="327"/>
        <v>0</v>
      </c>
    </row>
    <row r="2763" spans="1:27" x14ac:dyDescent="0.25">
      <c r="A2763" t="s">
        <v>155</v>
      </c>
      <c r="B2763" t="s">
        <v>159</v>
      </c>
      <c r="C2763" t="s">
        <v>155</v>
      </c>
      <c r="E2763">
        <v>2019</v>
      </c>
      <c r="F2763">
        <v>2</v>
      </c>
      <c r="G2763">
        <v>175</v>
      </c>
      <c r="H2763">
        <v>3</v>
      </c>
      <c r="M2763">
        <v>0</v>
      </c>
      <c r="N2763">
        <v>0</v>
      </c>
      <c r="O2763">
        <v>0</v>
      </c>
      <c r="P2763">
        <v>0</v>
      </c>
      <c r="U2763">
        <f t="shared" si="323"/>
        <v>0</v>
      </c>
      <c r="V2763" t="str">
        <f t="shared" si="321"/>
        <v>DragonRidge Country Club2019</v>
      </c>
      <c r="W2763" s="17">
        <f t="shared" si="322"/>
        <v>2</v>
      </c>
      <c r="X2763">
        <f t="shared" si="324"/>
        <v>0</v>
      </c>
      <c r="Y2763">
        <f t="shared" si="325"/>
        <v>0</v>
      </c>
      <c r="Z2763">
        <f t="shared" si="326"/>
        <v>0</v>
      </c>
      <c r="AA2763">
        <f t="shared" si="327"/>
        <v>0</v>
      </c>
    </row>
    <row r="2764" spans="1:27" x14ac:dyDescent="0.25">
      <c r="A2764" t="s">
        <v>155</v>
      </c>
      <c r="B2764" t="s">
        <v>159</v>
      </c>
      <c r="C2764" t="s">
        <v>155</v>
      </c>
      <c r="E2764">
        <v>2019</v>
      </c>
      <c r="F2764">
        <v>3</v>
      </c>
      <c r="G2764">
        <v>346</v>
      </c>
      <c r="H2764">
        <v>4</v>
      </c>
      <c r="M2764">
        <v>0</v>
      </c>
      <c r="N2764">
        <v>0</v>
      </c>
      <c r="O2764">
        <v>0</v>
      </c>
      <c r="P2764">
        <v>0</v>
      </c>
      <c r="U2764">
        <f t="shared" si="323"/>
        <v>0</v>
      </c>
      <c r="V2764" t="str">
        <f t="shared" si="321"/>
        <v>DragonRidge Country Club2019</v>
      </c>
      <c r="W2764" s="17">
        <f t="shared" si="322"/>
        <v>2</v>
      </c>
      <c r="X2764">
        <f t="shared" si="324"/>
        <v>0</v>
      </c>
      <c r="Y2764">
        <f t="shared" si="325"/>
        <v>0</v>
      </c>
      <c r="Z2764">
        <f t="shared" si="326"/>
        <v>0</v>
      </c>
      <c r="AA2764">
        <f t="shared" si="327"/>
        <v>0</v>
      </c>
    </row>
    <row r="2765" spans="1:27" x14ac:dyDescent="0.25">
      <c r="A2765" t="s">
        <v>155</v>
      </c>
      <c r="B2765" t="s">
        <v>159</v>
      </c>
      <c r="C2765" t="s">
        <v>155</v>
      </c>
      <c r="E2765">
        <v>2019</v>
      </c>
      <c r="F2765">
        <v>4</v>
      </c>
      <c r="G2765">
        <v>456</v>
      </c>
      <c r="H2765">
        <v>5</v>
      </c>
      <c r="M2765">
        <v>0</v>
      </c>
      <c r="N2765">
        <v>0</v>
      </c>
      <c r="O2765">
        <v>0</v>
      </c>
      <c r="P2765">
        <v>0</v>
      </c>
      <c r="U2765">
        <f t="shared" si="323"/>
        <v>0</v>
      </c>
      <c r="V2765" t="str">
        <f t="shared" si="321"/>
        <v>DragonRidge Country Club2019</v>
      </c>
      <c r="W2765" s="17">
        <f t="shared" si="322"/>
        <v>2</v>
      </c>
      <c r="X2765">
        <f t="shared" si="324"/>
        <v>0</v>
      </c>
      <c r="Y2765">
        <f t="shared" si="325"/>
        <v>0</v>
      </c>
      <c r="Z2765">
        <f t="shared" si="326"/>
        <v>0</v>
      </c>
      <c r="AA2765">
        <f t="shared" si="327"/>
        <v>0</v>
      </c>
    </row>
    <row r="2766" spans="1:27" x14ac:dyDescent="0.25">
      <c r="A2766" t="s">
        <v>155</v>
      </c>
      <c r="B2766" t="s">
        <v>159</v>
      </c>
      <c r="C2766" t="s">
        <v>155</v>
      </c>
      <c r="E2766">
        <v>2019</v>
      </c>
      <c r="F2766">
        <v>5</v>
      </c>
      <c r="G2766">
        <v>144</v>
      </c>
      <c r="H2766">
        <v>3</v>
      </c>
      <c r="M2766">
        <v>0</v>
      </c>
      <c r="N2766">
        <v>0</v>
      </c>
      <c r="O2766">
        <v>0</v>
      </c>
      <c r="P2766">
        <v>0</v>
      </c>
      <c r="U2766">
        <f t="shared" si="323"/>
        <v>0</v>
      </c>
      <c r="V2766" t="str">
        <f t="shared" si="321"/>
        <v>DragonRidge Country Club2019</v>
      </c>
      <c r="W2766" s="17">
        <f t="shared" si="322"/>
        <v>2</v>
      </c>
      <c r="X2766">
        <f t="shared" si="324"/>
        <v>0</v>
      </c>
      <c r="Y2766">
        <f t="shared" si="325"/>
        <v>0</v>
      </c>
      <c r="Z2766">
        <f t="shared" si="326"/>
        <v>0</v>
      </c>
      <c r="AA2766">
        <f t="shared" si="327"/>
        <v>0</v>
      </c>
    </row>
    <row r="2767" spans="1:27" x14ac:dyDescent="0.25">
      <c r="A2767" t="s">
        <v>155</v>
      </c>
      <c r="B2767" t="s">
        <v>159</v>
      </c>
      <c r="C2767" t="s">
        <v>155</v>
      </c>
      <c r="E2767">
        <v>2019</v>
      </c>
      <c r="F2767">
        <v>6</v>
      </c>
      <c r="G2767">
        <v>314</v>
      </c>
      <c r="H2767">
        <v>4</v>
      </c>
      <c r="M2767">
        <v>0</v>
      </c>
      <c r="N2767">
        <v>0</v>
      </c>
      <c r="O2767">
        <v>0</v>
      </c>
      <c r="P2767">
        <v>0</v>
      </c>
      <c r="U2767">
        <f t="shared" si="323"/>
        <v>0</v>
      </c>
      <c r="V2767" t="str">
        <f t="shared" si="321"/>
        <v>DragonRidge Country Club2019</v>
      </c>
      <c r="W2767" s="17">
        <f t="shared" si="322"/>
        <v>2</v>
      </c>
      <c r="X2767">
        <f t="shared" si="324"/>
        <v>0</v>
      </c>
      <c r="Y2767">
        <f t="shared" si="325"/>
        <v>0</v>
      </c>
      <c r="Z2767">
        <f t="shared" si="326"/>
        <v>0</v>
      </c>
      <c r="AA2767">
        <f t="shared" si="327"/>
        <v>0</v>
      </c>
    </row>
    <row r="2768" spans="1:27" x14ac:dyDescent="0.25">
      <c r="A2768" t="s">
        <v>155</v>
      </c>
      <c r="B2768" t="s">
        <v>159</v>
      </c>
      <c r="C2768" t="s">
        <v>155</v>
      </c>
      <c r="E2768">
        <v>2019</v>
      </c>
      <c r="F2768">
        <v>7</v>
      </c>
      <c r="G2768">
        <v>390</v>
      </c>
      <c r="H2768">
        <v>4</v>
      </c>
      <c r="M2768">
        <v>0</v>
      </c>
      <c r="N2768">
        <v>0</v>
      </c>
      <c r="O2768">
        <v>0</v>
      </c>
      <c r="P2768">
        <v>0</v>
      </c>
      <c r="U2768">
        <f t="shared" si="323"/>
        <v>0</v>
      </c>
      <c r="V2768" t="str">
        <f t="shared" si="321"/>
        <v>DragonRidge Country Club2019</v>
      </c>
      <c r="W2768" s="17">
        <f t="shared" si="322"/>
        <v>2</v>
      </c>
      <c r="X2768">
        <f t="shared" si="324"/>
        <v>0</v>
      </c>
      <c r="Y2768">
        <f t="shared" si="325"/>
        <v>0</v>
      </c>
      <c r="Z2768">
        <f t="shared" si="326"/>
        <v>0</v>
      </c>
      <c r="AA2768">
        <f t="shared" si="327"/>
        <v>0</v>
      </c>
    </row>
    <row r="2769" spans="1:27" x14ac:dyDescent="0.25">
      <c r="A2769" t="s">
        <v>155</v>
      </c>
      <c r="B2769" t="s">
        <v>159</v>
      </c>
      <c r="C2769" t="s">
        <v>155</v>
      </c>
      <c r="E2769">
        <v>2019</v>
      </c>
      <c r="F2769">
        <v>8</v>
      </c>
      <c r="G2769">
        <v>514</v>
      </c>
      <c r="H2769">
        <v>5</v>
      </c>
      <c r="M2769">
        <v>0</v>
      </c>
      <c r="N2769">
        <v>0</v>
      </c>
      <c r="O2769">
        <v>0</v>
      </c>
      <c r="P2769">
        <v>0</v>
      </c>
      <c r="U2769">
        <f t="shared" si="323"/>
        <v>0</v>
      </c>
      <c r="V2769" t="str">
        <f t="shared" si="321"/>
        <v>DragonRidge Country Club2019</v>
      </c>
      <c r="W2769" s="17">
        <f t="shared" si="322"/>
        <v>2</v>
      </c>
      <c r="X2769">
        <f t="shared" si="324"/>
        <v>0</v>
      </c>
      <c r="Y2769">
        <f t="shared" si="325"/>
        <v>0</v>
      </c>
      <c r="Z2769">
        <f t="shared" si="326"/>
        <v>0</v>
      </c>
      <c r="AA2769">
        <f t="shared" si="327"/>
        <v>0</v>
      </c>
    </row>
    <row r="2770" spans="1:27" x14ac:dyDescent="0.25">
      <c r="A2770" t="s">
        <v>155</v>
      </c>
      <c r="B2770" t="s">
        <v>159</v>
      </c>
      <c r="C2770" t="s">
        <v>155</v>
      </c>
      <c r="E2770">
        <v>2019</v>
      </c>
      <c r="F2770">
        <v>9</v>
      </c>
      <c r="G2770">
        <v>359</v>
      </c>
      <c r="H2770">
        <v>4</v>
      </c>
      <c r="M2770">
        <v>0</v>
      </c>
      <c r="N2770">
        <v>0</v>
      </c>
      <c r="O2770">
        <v>0</v>
      </c>
      <c r="P2770">
        <v>0</v>
      </c>
      <c r="U2770">
        <f t="shared" si="323"/>
        <v>0</v>
      </c>
      <c r="V2770" t="str">
        <f t="shared" si="321"/>
        <v>DragonRidge Country Club2019</v>
      </c>
      <c r="W2770" s="17">
        <f t="shared" si="322"/>
        <v>2</v>
      </c>
      <c r="X2770">
        <f t="shared" si="324"/>
        <v>0</v>
      </c>
      <c r="Y2770">
        <f t="shared" si="325"/>
        <v>0</v>
      </c>
      <c r="Z2770">
        <f t="shared" si="326"/>
        <v>0</v>
      </c>
      <c r="AA2770">
        <f t="shared" si="327"/>
        <v>0</v>
      </c>
    </row>
    <row r="2771" spans="1:27" x14ac:dyDescent="0.25">
      <c r="A2771" t="s">
        <v>155</v>
      </c>
      <c r="B2771" t="s">
        <v>159</v>
      </c>
      <c r="C2771" t="s">
        <v>155</v>
      </c>
      <c r="E2771">
        <v>2019</v>
      </c>
      <c r="F2771">
        <v>10</v>
      </c>
      <c r="G2771">
        <v>310</v>
      </c>
      <c r="H2771">
        <v>4</v>
      </c>
      <c r="M2771">
        <v>0</v>
      </c>
      <c r="N2771">
        <v>0</v>
      </c>
      <c r="O2771">
        <v>0</v>
      </c>
      <c r="P2771">
        <v>0</v>
      </c>
      <c r="U2771">
        <f t="shared" si="323"/>
        <v>0</v>
      </c>
      <c r="V2771" t="str">
        <f t="shared" si="321"/>
        <v>DragonRidge Country Club2019</v>
      </c>
      <c r="W2771" s="17">
        <f t="shared" si="322"/>
        <v>2</v>
      </c>
      <c r="X2771">
        <f t="shared" si="324"/>
        <v>0</v>
      </c>
      <c r="Y2771">
        <f t="shared" si="325"/>
        <v>0</v>
      </c>
      <c r="Z2771">
        <f t="shared" si="326"/>
        <v>0</v>
      </c>
      <c r="AA2771">
        <f t="shared" si="327"/>
        <v>0</v>
      </c>
    </row>
    <row r="2772" spans="1:27" x14ac:dyDescent="0.25">
      <c r="A2772" t="s">
        <v>155</v>
      </c>
      <c r="B2772" t="s">
        <v>159</v>
      </c>
      <c r="C2772" t="s">
        <v>155</v>
      </c>
      <c r="E2772">
        <v>2019</v>
      </c>
      <c r="F2772">
        <v>11</v>
      </c>
      <c r="G2772">
        <v>353</v>
      </c>
      <c r="H2772">
        <v>4</v>
      </c>
      <c r="M2772">
        <v>0</v>
      </c>
      <c r="N2772">
        <v>0</v>
      </c>
      <c r="O2772">
        <v>0</v>
      </c>
      <c r="P2772">
        <v>0</v>
      </c>
      <c r="U2772">
        <f t="shared" si="323"/>
        <v>0</v>
      </c>
      <c r="V2772" t="str">
        <f t="shared" si="321"/>
        <v>DragonRidge Country Club2019</v>
      </c>
      <c r="W2772" s="17">
        <f t="shared" si="322"/>
        <v>2</v>
      </c>
      <c r="X2772">
        <f t="shared" si="324"/>
        <v>0</v>
      </c>
      <c r="Y2772">
        <f t="shared" si="325"/>
        <v>0</v>
      </c>
      <c r="Z2772">
        <f t="shared" si="326"/>
        <v>0</v>
      </c>
      <c r="AA2772">
        <f t="shared" si="327"/>
        <v>0</v>
      </c>
    </row>
    <row r="2773" spans="1:27" x14ac:dyDescent="0.25">
      <c r="A2773" t="s">
        <v>155</v>
      </c>
      <c r="B2773" t="s">
        <v>159</v>
      </c>
      <c r="C2773" t="s">
        <v>155</v>
      </c>
      <c r="E2773">
        <v>2019</v>
      </c>
      <c r="F2773">
        <v>12</v>
      </c>
      <c r="G2773">
        <v>481</v>
      </c>
      <c r="H2773">
        <v>5</v>
      </c>
      <c r="M2773">
        <v>0</v>
      </c>
      <c r="N2773">
        <v>0</v>
      </c>
      <c r="O2773">
        <v>0</v>
      </c>
      <c r="P2773">
        <v>0</v>
      </c>
      <c r="U2773">
        <f t="shared" si="323"/>
        <v>0</v>
      </c>
      <c r="V2773" t="str">
        <f t="shared" ref="V2773:V2797" si="328">A2773&amp;E2773</f>
        <v>DragonRidge Country Club2019</v>
      </c>
      <c r="W2773" s="17">
        <f t="shared" ref="W2773:W2797" si="329">COUNTIF($C:$C,C2773)/18</f>
        <v>2</v>
      </c>
      <c r="X2773">
        <f t="shared" si="324"/>
        <v>0</v>
      </c>
      <c r="Y2773">
        <f t="shared" si="325"/>
        <v>0</v>
      </c>
      <c r="Z2773">
        <f t="shared" si="326"/>
        <v>0</v>
      </c>
      <c r="AA2773">
        <f t="shared" si="327"/>
        <v>0</v>
      </c>
    </row>
    <row r="2774" spans="1:27" x14ac:dyDescent="0.25">
      <c r="A2774" t="s">
        <v>155</v>
      </c>
      <c r="B2774" t="s">
        <v>159</v>
      </c>
      <c r="C2774" t="s">
        <v>155</v>
      </c>
      <c r="E2774">
        <v>2019</v>
      </c>
      <c r="F2774">
        <v>13</v>
      </c>
      <c r="G2774">
        <v>324</v>
      </c>
      <c r="H2774">
        <v>4</v>
      </c>
      <c r="M2774">
        <v>0</v>
      </c>
      <c r="N2774">
        <v>0</v>
      </c>
      <c r="O2774">
        <v>0</v>
      </c>
      <c r="P2774">
        <v>0</v>
      </c>
      <c r="U2774">
        <f t="shared" si="323"/>
        <v>0</v>
      </c>
      <c r="V2774" t="str">
        <f t="shared" si="328"/>
        <v>DragonRidge Country Club2019</v>
      </c>
      <c r="W2774" s="17">
        <f t="shared" si="329"/>
        <v>2</v>
      </c>
      <c r="X2774">
        <f t="shared" si="324"/>
        <v>0</v>
      </c>
      <c r="Y2774">
        <f t="shared" si="325"/>
        <v>0</v>
      </c>
      <c r="Z2774">
        <f t="shared" si="326"/>
        <v>0</v>
      </c>
      <c r="AA2774">
        <f t="shared" si="327"/>
        <v>0</v>
      </c>
    </row>
    <row r="2775" spans="1:27" x14ac:dyDescent="0.25">
      <c r="A2775" t="s">
        <v>155</v>
      </c>
      <c r="B2775" t="s">
        <v>159</v>
      </c>
      <c r="C2775" t="s">
        <v>155</v>
      </c>
      <c r="E2775">
        <v>2019</v>
      </c>
      <c r="F2775">
        <v>14</v>
      </c>
      <c r="G2775">
        <v>137</v>
      </c>
      <c r="H2775">
        <v>3</v>
      </c>
      <c r="M2775">
        <v>0</v>
      </c>
      <c r="N2775">
        <v>0</v>
      </c>
      <c r="O2775">
        <v>0</v>
      </c>
      <c r="P2775">
        <v>0</v>
      </c>
      <c r="U2775">
        <f t="shared" si="323"/>
        <v>0</v>
      </c>
      <c r="V2775" t="str">
        <f t="shared" si="328"/>
        <v>DragonRidge Country Club2019</v>
      </c>
      <c r="W2775" s="17">
        <f t="shared" si="329"/>
        <v>2</v>
      </c>
      <c r="X2775">
        <f t="shared" si="324"/>
        <v>0</v>
      </c>
      <c r="Y2775">
        <f t="shared" si="325"/>
        <v>0</v>
      </c>
      <c r="Z2775">
        <f t="shared" si="326"/>
        <v>0</v>
      </c>
      <c r="AA2775">
        <f t="shared" si="327"/>
        <v>0</v>
      </c>
    </row>
    <row r="2776" spans="1:27" x14ac:dyDescent="0.25">
      <c r="A2776" t="s">
        <v>155</v>
      </c>
      <c r="B2776" t="s">
        <v>159</v>
      </c>
      <c r="C2776" t="s">
        <v>155</v>
      </c>
      <c r="E2776">
        <v>2019</v>
      </c>
      <c r="F2776">
        <v>15</v>
      </c>
      <c r="G2776">
        <v>322</v>
      </c>
      <c r="H2776">
        <v>4</v>
      </c>
      <c r="M2776">
        <v>0</v>
      </c>
      <c r="N2776">
        <v>0</v>
      </c>
      <c r="O2776">
        <v>0</v>
      </c>
      <c r="P2776">
        <v>0</v>
      </c>
      <c r="U2776">
        <f t="shared" si="323"/>
        <v>0</v>
      </c>
      <c r="V2776" t="str">
        <f t="shared" si="328"/>
        <v>DragonRidge Country Club2019</v>
      </c>
      <c r="W2776" s="17">
        <f t="shared" si="329"/>
        <v>2</v>
      </c>
      <c r="X2776">
        <f t="shared" si="324"/>
        <v>0</v>
      </c>
      <c r="Y2776">
        <f t="shared" si="325"/>
        <v>0</v>
      </c>
      <c r="Z2776">
        <f t="shared" si="326"/>
        <v>0</v>
      </c>
      <c r="AA2776">
        <f t="shared" si="327"/>
        <v>0</v>
      </c>
    </row>
    <row r="2777" spans="1:27" x14ac:dyDescent="0.25">
      <c r="A2777" t="s">
        <v>155</v>
      </c>
      <c r="B2777" t="s">
        <v>159</v>
      </c>
      <c r="C2777" t="s">
        <v>155</v>
      </c>
      <c r="E2777">
        <v>2019</v>
      </c>
      <c r="F2777">
        <v>16</v>
      </c>
      <c r="G2777">
        <v>253</v>
      </c>
      <c r="H2777">
        <v>4</v>
      </c>
      <c r="M2777">
        <v>0</v>
      </c>
      <c r="N2777">
        <v>0</v>
      </c>
      <c r="O2777">
        <v>0</v>
      </c>
      <c r="P2777">
        <v>0</v>
      </c>
      <c r="U2777">
        <f t="shared" si="323"/>
        <v>0</v>
      </c>
      <c r="V2777" t="str">
        <f t="shared" si="328"/>
        <v>DragonRidge Country Club2019</v>
      </c>
      <c r="W2777" s="17">
        <f t="shared" si="329"/>
        <v>2</v>
      </c>
      <c r="X2777">
        <f t="shared" si="324"/>
        <v>0</v>
      </c>
      <c r="Y2777">
        <f t="shared" si="325"/>
        <v>0</v>
      </c>
      <c r="Z2777">
        <f t="shared" si="326"/>
        <v>0</v>
      </c>
      <c r="AA2777">
        <f t="shared" si="327"/>
        <v>0</v>
      </c>
    </row>
    <row r="2778" spans="1:27" x14ac:dyDescent="0.25">
      <c r="A2778" t="s">
        <v>155</v>
      </c>
      <c r="B2778" t="s">
        <v>159</v>
      </c>
      <c r="C2778" t="s">
        <v>155</v>
      </c>
      <c r="E2778">
        <v>2019</v>
      </c>
      <c r="F2778">
        <v>17</v>
      </c>
      <c r="G2778">
        <v>130</v>
      </c>
      <c r="H2778">
        <v>3</v>
      </c>
      <c r="M2778">
        <v>0</v>
      </c>
      <c r="N2778">
        <v>0</v>
      </c>
      <c r="O2778">
        <v>0</v>
      </c>
      <c r="P2778">
        <v>0</v>
      </c>
      <c r="U2778">
        <f t="shared" si="323"/>
        <v>0</v>
      </c>
      <c r="V2778" t="str">
        <f t="shared" si="328"/>
        <v>DragonRidge Country Club2019</v>
      </c>
      <c r="W2778" s="17">
        <f t="shared" si="329"/>
        <v>2</v>
      </c>
      <c r="X2778">
        <f t="shared" si="324"/>
        <v>0</v>
      </c>
      <c r="Y2778">
        <f t="shared" si="325"/>
        <v>0</v>
      </c>
      <c r="Z2778">
        <f t="shared" si="326"/>
        <v>0</v>
      </c>
      <c r="AA2778">
        <f t="shared" si="327"/>
        <v>0</v>
      </c>
    </row>
    <row r="2779" spans="1:27" x14ac:dyDescent="0.25">
      <c r="A2779" t="s">
        <v>155</v>
      </c>
      <c r="B2779" t="s">
        <v>159</v>
      </c>
      <c r="C2779" t="s">
        <v>155</v>
      </c>
      <c r="E2779">
        <v>2019</v>
      </c>
      <c r="F2779">
        <v>18</v>
      </c>
      <c r="G2779">
        <v>498</v>
      </c>
      <c r="H2779">
        <v>5</v>
      </c>
      <c r="M2779">
        <v>0</v>
      </c>
      <c r="N2779">
        <v>0</v>
      </c>
      <c r="O2779">
        <v>0</v>
      </c>
      <c r="P2779">
        <v>0</v>
      </c>
      <c r="U2779">
        <f t="shared" si="323"/>
        <v>0</v>
      </c>
      <c r="V2779" t="str">
        <f t="shared" si="328"/>
        <v>DragonRidge Country Club2019</v>
      </c>
      <c r="W2779" s="17">
        <f t="shared" si="329"/>
        <v>2</v>
      </c>
      <c r="X2779">
        <f t="shared" si="324"/>
        <v>0</v>
      </c>
      <c r="Y2779">
        <f t="shared" si="325"/>
        <v>0</v>
      </c>
      <c r="Z2779">
        <f t="shared" si="326"/>
        <v>0</v>
      </c>
      <c r="AA2779">
        <f t="shared" si="327"/>
        <v>0</v>
      </c>
    </row>
    <row r="2780" spans="1:27" x14ac:dyDescent="0.25">
      <c r="A2780" t="s">
        <v>163</v>
      </c>
      <c r="B2780" t="s">
        <v>167</v>
      </c>
      <c r="C2780" t="s">
        <v>163</v>
      </c>
      <c r="E2780">
        <v>2019</v>
      </c>
      <c r="F2780">
        <v>1</v>
      </c>
      <c r="G2780">
        <v>309</v>
      </c>
      <c r="H2780">
        <v>4</v>
      </c>
      <c r="I2780">
        <v>6</v>
      </c>
      <c r="J2780">
        <v>5</v>
      </c>
      <c r="K2780">
        <v>7</v>
      </c>
      <c r="L2780">
        <v>6</v>
      </c>
      <c r="M2780">
        <v>0</v>
      </c>
      <c r="N2780">
        <v>0</v>
      </c>
      <c r="O2780">
        <v>0</v>
      </c>
      <c r="P2780">
        <v>0</v>
      </c>
      <c r="Q2780">
        <v>0</v>
      </c>
      <c r="R2780">
        <v>0</v>
      </c>
      <c r="S2780">
        <v>0</v>
      </c>
      <c r="T2780">
        <v>0</v>
      </c>
      <c r="U2780">
        <f t="shared" si="323"/>
        <v>0</v>
      </c>
      <c r="V2780" t="str">
        <f t="shared" si="328"/>
        <v>Cascata2019</v>
      </c>
      <c r="W2780" s="17">
        <f t="shared" si="329"/>
        <v>1</v>
      </c>
      <c r="X2780">
        <f t="shared" si="324"/>
        <v>105</v>
      </c>
      <c r="Y2780">
        <f t="shared" si="325"/>
        <v>108</v>
      </c>
      <c r="Z2780">
        <f t="shared" si="326"/>
        <v>109</v>
      </c>
      <c r="AA2780">
        <f t="shared" si="327"/>
        <v>96</v>
      </c>
    </row>
    <row r="2781" spans="1:27" x14ac:dyDescent="0.25">
      <c r="A2781" t="s">
        <v>163</v>
      </c>
      <c r="B2781" t="s">
        <v>167</v>
      </c>
      <c r="C2781" t="s">
        <v>163</v>
      </c>
      <c r="E2781">
        <v>2019</v>
      </c>
      <c r="F2781">
        <v>2</v>
      </c>
      <c r="G2781">
        <v>377</v>
      </c>
      <c r="H2781">
        <v>4</v>
      </c>
      <c r="I2781">
        <v>8</v>
      </c>
      <c r="J2781">
        <v>6</v>
      </c>
      <c r="K2781">
        <v>7</v>
      </c>
      <c r="L2781">
        <v>6</v>
      </c>
      <c r="M2781">
        <v>0</v>
      </c>
      <c r="N2781">
        <v>0</v>
      </c>
      <c r="O2781">
        <v>0</v>
      </c>
      <c r="P2781">
        <v>0</v>
      </c>
      <c r="Q2781">
        <v>0</v>
      </c>
      <c r="R2781">
        <v>0</v>
      </c>
      <c r="S2781">
        <v>0</v>
      </c>
      <c r="T2781">
        <v>0</v>
      </c>
      <c r="U2781">
        <f t="shared" si="323"/>
        <v>0</v>
      </c>
      <c r="V2781" t="str">
        <f t="shared" si="328"/>
        <v>Cascata2019</v>
      </c>
      <c r="W2781" s="17">
        <f t="shared" si="329"/>
        <v>1</v>
      </c>
      <c r="X2781">
        <f t="shared" si="324"/>
        <v>105</v>
      </c>
      <c r="Y2781">
        <f t="shared" si="325"/>
        <v>108</v>
      </c>
      <c r="Z2781">
        <f t="shared" si="326"/>
        <v>109</v>
      </c>
      <c r="AA2781">
        <f t="shared" si="327"/>
        <v>96</v>
      </c>
    </row>
    <row r="2782" spans="1:27" x14ac:dyDescent="0.25">
      <c r="A2782" t="s">
        <v>163</v>
      </c>
      <c r="B2782" t="s">
        <v>167</v>
      </c>
      <c r="C2782" t="s">
        <v>163</v>
      </c>
      <c r="E2782">
        <v>2019</v>
      </c>
      <c r="F2782">
        <v>3</v>
      </c>
      <c r="G2782">
        <v>531</v>
      </c>
      <c r="H2782">
        <v>5</v>
      </c>
      <c r="I2782">
        <v>6</v>
      </c>
      <c r="J2782">
        <v>6</v>
      </c>
      <c r="K2782">
        <v>8</v>
      </c>
      <c r="L2782">
        <v>6</v>
      </c>
      <c r="M2782">
        <v>0</v>
      </c>
      <c r="N2782">
        <v>0</v>
      </c>
      <c r="O2782">
        <v>0</v>
      </c>
      <c r="P2782">
        <v>0</v>
      </c>
      <c r="Q2782">
        <v>0</v>
      </c>
      <c r="R2782">
        <v>0</v>
      </c>
      <c r="S2782">
        <v>0</v>
      </c>
      <c r="T2782">
        <v>0</v>
      </c>
      <c r="U2782">
        <f t="shared" si="323"/>
        <v>0</v>
      </c>
      <c r="V2782" t="str">
        <f t="shared" si="328"/>
        <v>Cascata2019</v>
      </c>
      <c r="W2782" s="17">
        <f t="shared" si="329"/>
        <v>1</v>
      </c>
      <c r="X2782">
        <f t="shared" si="324"/>
        <v>105</v>
      </c>
      <c r="Y2782">
        <f t="shared" si="325"/>
        <v>108</v>
      </c>
      <c r="Z2782">
        <f t="shared" si="326"/>
        <v>109</v>
      </c>
      <c r="AA2782">
        <f t="shared" si="327"/>
        <v>96</v>
      </c>
    </row>
    <row r="2783" spans="1:27" x14ac:dyDescent="0.25">
      <c r="A2783" t="s">
        <v>163</v>
      </c>
      <c r="B2783" t="s">
        <v>167</v>
      </c>
      <c r="C2783" t="s">
        <v>163</v>
      </c>
      <c r="E2783">
        <v>2019</v>
      </c>
      <c r="F2783">
        <v>4</v>
      </c>
      <c r="G2783">
        <v>160</v>
      </c>
      <c r="H2783">
        <v>3</v>
      </c>
      <c r="I2783">
        <v>4</v>
      </c>
      <c r="J2783">
        <v>3</v>
      </c>
      <c r="K2783">
        <v>4</v>
      </c>
      <c r="L2783">
        <v>3</v>
      </c>
      <c r="M2783">
        <v>0</v>
      </c>
      <c r="N2783">
        <v>1</v>
      </c>
      <c r="O2783">
        <v>0</v>
      </c>
      <c r="P2783">
        <v>1</v>
      </c>
      <c r="Q2783">
        <v>0</v>
      </c>
      <c r="R2783">
        <v>0</v>
      </c>
      <c r="S2783">
        <v>0</v>
      </c>
      <c r="T2783">
        <v>0</v>
      </c>
      <c r="U2783">
        <f t="shared" si="323"/>
        <v>0</v>
      </c>
      <c r="V2783" t="str">
        <f t="shared" si="328"/>
        <v>Cascata2019</v>
      </c>
      <c r="W2783" s="17">
        <f t="shared" si="329"/>
        <v>1</v>
      </c>
      <c r="X2783">
        <f t="shared" si="324"/>
        <v>105</v>
      </c>
      <c r="Y2783">
        <f t="shared" si="325"/>
        <v>108</v>
      </c>
      <c r="Z2783">
        <f t="shared" si="326"/>
        <v>109</v>
      </c>
      <c r="AA2783">
        <f t="shared" si="327"/>
        <v>96</v>
      </c>
    </row>
    <row r="2784" spans="1:27" x14ac:dyDescent="0.25">
      <c r="A2784" t="s">
        <v>163</v>
      </c>
      <c r="B2784" t="s">
        <v>167</v>
      </c>
      <c r="C2784" t="s">
        <v>163</v>
      </c>
      <c r="E2784">
        <v>2019</v>
      </c>
      <c r="F2784">
        <v>5</v>
      </c>
      <c r="G2784">
        <v>460</v>
      </c>
      <c r="H2784">
        <v>5</v>
      </c>
      <c r="I2784">
        <v>8</v>
      </c>
      <c r="J2784">
        <v>8</v>
      </c>
      <c r="K2784">
        <v>8</v>
      </c>
      <c r="L2784">
        <v>6</v>
      </c>
      <c r="M2784">
        <v>0</v>
      </c>
      <c r="N2784">
        <v>0</v>
      </c>
      <c r="O2784">
        <v>0</v>
      </c>
      <c r="P2784">
        <v>0</v>
      </c>
      <c r="Q2784">
        <v>0</v>
      </c>
      <c r="R2784">
        <v>0</v>
      </c>
      <c r="S2784">
        <v>0</v>
      </c>
      <c r="T2784">
        <v>0</v>
      </c>
      <c r="U2784">
        <f t="shared" si="323"/>
        <v>0</v>
      </c>
      <c r="V2784" t="str">
        <f t="shared" si="328"/>
        <v>Cascata2019</v>
      </c>
      <c r="W2784" s="17">
        <f t="shared" si="329"/>
        <v>1</v>
      </c>
      <c r="X2784">
        <f t="shared" si="324"/>
        <v>105</v>
      </c>
      <c r="Y2784">
        <f t="shared" si="325"/>
        <v>108</v>
      </c>
      <c r="Z2784">
        <f t="shared" si="326"/>
        <v>109</v>
      </c>
      <c r="AA2784">
        <f t="shared" si="327"/>
        <v>96</v>
      </c>
    </row>
    <row r="2785" spans="1:27" x14ac:dyDescent="0.25">
      <c r="A2785" t="s">
        <v>163</v>
      </c>
      <c r="B2785" t="s">
        <v>167</v>
      </c>
      <c r="C2785" t="s">
        <v>163</v>
      </c>
      <c r="E2785">
        <v>2019</v>
      </c>
      <c r="F2785">
        <v>6</v>
      </c>
      <c r="G2785">
        <v>339</v>
      </c>
      <c r="H2785">
        <v>4</v>
      </c>
      <c r="I2785">
        <v>7</v>
      </c>
      <c r="J2785">
        <v>7</v>
      </c>
      <c r="K2785">
        <v>5</v>
      </c>
      <c r="L2785">
        <v>4</v>
      </c>
      <c r="M2785">
        <v>0</v>
      </c>
      <c r="N2785">
        <v>0</v>
      </c>
      <c r="O2785">
        <v>0</v>
      </c>
      <c r="P2785">
        <v>1</v>
      </c>
      <c r="Q2785">
        <v>0</v>
      </c>
      <c r="R2785">
        <v>0</v>
      </c>
      <c r="S2785">
        <v>0</v>
      </c>
      <c r="T2785">
        <v>0</v>
      </c>
      <c r="U2785">
        <f t="shared" si="323"/>
        <v>0</v>
      </c>
      <c r="V2785" t="str">
        <f t="shared" si="328"/>
        <v>Cascata2019</v>
      </c>
      <c r="W2785" s="17">
        <f t="shared" si="329"/>
        <v>1</v>
      </c>
      <c r="X2785">
        <f t="shared" si="324"/>
        <v>105</v>
      </c>
      <c r="Y2785">
        <f t="shared" si="325"/>
        <v>108</v>
      </c>
      <c r="Z2785">
        <f t="shared" si="326"/>
        <v>109</v>
      </c>
      <c r="AA2785">
        <f t="shared" si="327"/>
        <v>96</v>
      </c>
    </row>
    <row r="2786" spans="1:27" x14ac:dyDescent="0.25">
      <c r="A2786" t="s">
        <v>163</v>
      </c>
      <c r="B2786" t="s">
        <v>167</v>
      </c>
      <c r="C2786" t="s">
        <v>163</v>
      </c>
      <c r="E2786">
        <v>2019</v>
      </c>
      <c r="F2786">
        <v>7</v>
      </c>
      <c r="G2786">
        <v>129</v>
      </c>
      <c r="H2786">
        <v>3</v>
      </c>
      <c r="I2786">
        <v>4</v>
      </c>
      <c r="J2786">
        <v>5</v>
      </c>
      <c r="K2786">
        <v>5</v>
      </c>
      <c r="L2786">
        <v>5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f t="shared" si="323"/>
        <v>0</v>
      </c>
      <c r="V2786" t="str">
        <f t="shared" si="328"/>
        <v>Cascata2019</v>
      </c>
      <c r="W2786" s="17">
        <f t="shared" si="329"/>
        <v>1</v>
      </c>
      <c r="X2786">
        <f t="shared" si="324"/>
        <v>105</v>
      </c>
      <c r="Y2786">
        <f t="shared" si="325"/>
        <v>108</v>
      </c>
      <c r="Z2786">
        <f t="shared" si="326"/>
        <v>109</v>
      </c>
      <c r="AA2786">
        <f t="shared" si="327"/>
        <v>96</v>
      </c>
    </row>
    <row r="2787" spans="1:27" x14ac:dyDescent="0.25">
      <c r="A2787" t="s">
        <v>163</v>
      </c>
      <c r="B2787" t="s">
        <v>167</v>
      </c>
      <c r="C2787" t="s">
        <v>163</v>
      </c>
      <c r="E2787">
        <v>2019</v>
      </c>
      <c r="F2787">
        <v>8</v>
      </c>
      <c r="G2787">
        <v>370</v>
      </c>
      <c r="H2787">
        <v>4</v>
      </c>
      <c r="I2787">
        <v>5</v>
      </c>
      <c r="J2787">
        <v>6</v>
      </c>
      <c r="K2787">
        <v>5</v>
      </c>
      <c r="L2787">
        <v>6</v>
      </c>
      <c r="M2787">
        <v>0</v>
      </c>
      <c r="N2787">
        <v>0</v>
      </c>
      <c r="O2787">
        <v>0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f t="shared" si="323"/>
        <v>0</v>
      </c>
      <c r="V2787" t="str">
        <f t="shared" si="328"/>
        <v>Cascata2019</v>
      </c>
      <c r="W2787" s="17">
        <f t="shared" si="329"/>
        <v>1</v>
      </c>
      <c r="X2787">
        <f t="shared" si="324"/>
        <v>105</v>
      </c>
      <c r="Y2787">
        <f t="shared" si="325"/>
        <v>108</v>
      </c>
      <c r="Z2787">
        <f t="shared" si="326"/>
        <v>109</v>
      </c>
      <c r="AA2787">
        <f t="shared" si="327"/>
        <v>96</v>
      </c>
    </row>
    <row r="2788" spans="1:27" x14ac:dyDescent="0.25">
      <c r="A2788" t="s">
        <v>163</v>
      </c>
      <c r="B2788" t="s">
        <v>167</v>
      </c>
      <c r="C2788" t="s">
        <v>163</v>
      </c>
      <c r="E2788">
        <v>2019</v>
      </c>
      <c r="F2788">
        <v>9</v>
      </c>
      <c r="G2788">
        <v>390</v>
      </c>
      <c r="H2788">
        <v>4</v>
      </c>
      <c r="I2788">
        <v>4</v>
      </c>
      <c r="J2788">
        <v>7</v>
      </c>
      <c r="K2788">
        <v>6</v>
      </c>
      <c r="L2788">
        <v>8</v>
      </c>
      <c r="M2788">
        <v>1</v>
      </c>
      <c r="N2788">
        <v>0</v>
      </c>
      <c r="O2788">
        <v>0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f t="shared" si="323"/>
        <v>0</v>
      </c>
      <c r="V2788" t="str">
        <f t="shared" si="328"/>
        <v>Cascata2019</v>
      </c>
      <c r="W2788" s="17">
        <f t="shared" si="329"/>
        <v>1</v>
      </c>
      <c r="X2788">
        <f t="shared" si="324"/>
        <v>105</v>
      </c>
      <c r="Y2788">
        <f t="shared" si="325"/>
        <v>108</v>
      </c>
      <c r="Z2788">
        <f t="shared" si="326"/>
        <v>109</v>
      </c>
      <c r="AA2788">
        <f t="shared" si="327"/>
        <v>96</v>
      </c>
    </row>
    <row r="2789" spans="1:27" x14ac:dyDescent="0.25">
      <c r="A2789" t="s">
        <v>163</v>
      </c>
      <c r="B2789" t="s">
        <v>167</v>
      </c>
      <c r="C2789" t="s">
        <v>163</v>
      </c>
      <c r="E2789">
        <v>2019</v>
      </c>
      <c r="F2789">
        <v>10</v>
      </c>
      <c r="G2789">
        <v>385</v>
      </c>
      <c r="H2789">
        <v>4</v>
      </c>
      <c r="I2789">
        <v>8</v>
      </c>
      <c r="J2789">
        <v>6</v>
      </c>
      <c r="K2789">
        <v>7</v>
      </c>
      <c r="L2789">
        <v>5</v>
      </c>
      <c r="M2789">
        <v>0</v>
      </c>
      <c r="N2789">
        <v>0</v>
      </c>
      <c r="O2789">
        <v>0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f t="shared" si="323"/>
        <v>0</v>
      </c>
      <c r="V2789" t="str">
        <f t="shared" si="328"/>
        <v>Cascata2019</v>
      </c>
      <c r="W2789" s="17">
        <f t="shared" si="329"/>
        <v>1</v>
      </c>
      <c r="X2789">
        <f t="shared" si="324"/>
        <v>105</v>
      </c>
      <c r="Y2789">
        <f t="shared" si="325"/>
        <v>108</v>
      </c>
      <c r="Z2789">
        <f t="shared" si="326"/>
        <v>109</v>
      </c>
      <c r="AA2789">
        <f t="shared" si="327"/>
        <v>96</v>
      </c>
    </row>
    <row r="2790" spans="1:27" x14ac:dyDescent="0.25">
      <c r="A2790" t="s">
        <v>163</v>
      </c>
      <c r="B2790" t="s">
        <v>167</v>
      </c>
      <c r="C2790" t="s">
        <v>163</v>
      </c>
      <c r="E2790">
        <v>2019</v>
      </c>
      <c r="F2790">
        <v>11</v>
      </c>
      <c r="G2790">
        <v>310</v>
      </c>
      <c r="H2790">
        <v>4</v>
      </c>
      <c r="I2790">
        <v>4</v>
      </c>
      <c r="J2790">
        <v>5</v>
      </c>
      <c r="K2790">
        <v>6</v>
      </c>
      <c r="L2790">
        <v>5</v>
      </c>
      <c r="M2790">
        <v>1</v>
      </c>
      <c r="N2790">
        <v>0</v>
      </c>
      <c r="O2790">
        <v>0</v>
      </c>
      <c r="P2790">
        <v>0</v>
      </c>
      <c r="Q2790">
        <v>0</v>
      </c>
      <c r="R2790">
        <v>0</v>
      </c>
      <c r="S2790">
        <v>0</v>
      </c>
      <c r="T2790">
        <v>0</v>
      </c>
      <c r="U2790">
        <f t="shared" si="323"/>
        <v>0</v>
      </c>
      <c r="V2790" t="str">
        <f t="shared" si="328"/>
        <v>Cascata2019</v>
      </c>
      <c r="W2790" s="17">
        <f t="shared" si="329"/>
        <v>1</v>
      </c>
      <c r="X2790">
        <f t="shared" si="324"/>
        <v>105</v>
      </c>
      <c r="Y2790">
        <f t="shared" si="325"/>
        <v>108</v>
      </c>
      <c r="Z2790">
        <f t="shared" si="326"/>
        <v>109</v>
      </c>
      <c r="AA2790">
        <f t="shared" si="327"/>
        <v>96</v>
      </c>
    </row>
    <row r="2791" spans="1:27" x14ac:dyDescent="0.25">
      <c r="A2791" t="s">
        <v>163</v>
      </c>
      <c r="B2791" t="s">
        <v>167</v>
      </c>
      <c r="C2791" t="s">
        <v>163</v>
      </c>
      <c r="E2791">
        <v>2019</v>
      </c>
      <c r="F2791">
        <v>12</v>
      </c>
      <c r="G2791">
        <v>132</v>
      </c>
      <c r="H2791">
        <v>3</v>
      </c>
      <c r="I2791">
        <v>5</v>
      </c>
      <c r="J2791">
        <v>3</v>
      </c>
      <c r="K2791">
        <v>5</v>
      </c>
      <c r="L2791">
        <v>4</v>
      </c>
      <c r="M2791">
        <v>0</v>
      </c>
      <c r="N2791">
        <v>1</v>
      </c>
      <c r="O2791">
        <v>0</v>
      </c>
      <c r="P2791">
        <v>0</v>
      </c>
      <c r="Q2791">
        <v>0</v>
      </c>
      <c r="R2791">
        <v>0</v>
      </c>
      <c r="S2791">
        <v>0</v>
      </c>
      <c r="T2791">
        <v>0</v>
      </c>
      <c r="U2791">
        <f t="shared" si="323"/>
        <v>0</v>
      </c>
      <c r="V2791" t="str">
        <f t="shared" si="328"/>
        <v>Cascata2019</v>
      </c>
      <c r="W2791" s="17">
        <f t="shared" si="329"/>
        <v>1</v>
      </c>
      <c r="X2791">
        <f t="shared" si="324"/>
        <v>105</v>
      </c>
      <c r="Y2791">
        <f t="shared" si="325"/>
        <v>108</v>
      </c>
      <c r="Z2791">
        <f t="shared" si="326"/>
        <v>109</v>
      </c>
      <c r="AA2791">
        <f t="shared" si="327"/>
        <v>96</v>
      </c>
    </row>
    <row r="2792" spans="1:27" x14ac:dyDescent="0.25">
      <c r="A2792" t="s">
        <v>163</v>
      </c>
      <c r="B2792" t="s">
        <v>167</v>
      </c>
      <c r="C2792" t="s">
        <v>163</v>
      </c>
      <c r="E2792">
        <v>2019</v>
      </c>
      <c r="F2792">
        <v>13</v>
      </c>
      <c r="G2792">
        <v>348</v>
      </c>
      <c r="H2792">
        <v>4</v>
      </c>
      <c r="I2792">
        <v>5</v>
      </c>
      <c r="J2792">
        <v>5</v>
      </c>
      <c r="K2792">
        <v>6</v>
      </c>
      <c r="L2792">
        <v>5</v>
      </c>
      <c r="M2792">
        <v>0</v>
      </c>
      <c r="N2792">
        <v>0</v>
      </c>
      <c r="O2792">
        <v>0</v>
      </c>
      <c r="P2792">
        <v>0</v>
      </c>
      <c r="Q2792">
        <v>0</v>
      </c>
      <c r="R2792">
        <v>0</v>
      </c>
      <c r="S2792">
        <v>0</v>
      </c>
      <c r="T2792">
        <v>0</v>
      </c>
      <c r="U2792">
        <f t="shared" si="323"/>
        <v>0</v>
      </c>
      <c r="V2792" t="str">
        <f t="shared" si="328"/>
        <v>Cascata2019</v>
      </c>
      <c r="W2792" s="17">
        <f t="shared" si="329"/>
        <v>1</v>
      </c>
      <c r="X2792">
        <f t="shared" si="324"/>
        <v>105</v>
      </c>
      <c r="Y2792">
        <f t="shared" si="325"/>
        <v>108</v>
      </c>
      <c r="Z2792">
        <f t="shared" si="326"/>
        <v>109</v>
      </c>
      <c r="AA2792">
        <f t="shared" si="327"/>
        <v>96</v>
      </c>
    </row>
    <row r="2793" spans="1:27" x14ac:dyDescent="0.25">
      <c r="A2793" t="s">
        <v>163</v>
      </c>
      <c r="B2793" t="s">
        <v>167</v>
      </c>
      <c r="C2793" t="s">
        <v>163</v>
      </c>
      <c r="E2793">
        <v>2019</v>
      </c>
      <c r="F2793">
        <v>14</v>
      </c>
      <c r="G2793">
        <v>369</v>
      </c>
      <c r="H2793">
        <v>4</v>
      </c>
      <c r="I2793">
        <v>6</v>
      </c>
      <c r="J2793">
        <v>10</v>
      </c>
      <c r="K2793">
        <v>6</v>
      </c>
      <c r="L2793">
        <v>4</v>
      </c>
      <c r="M2793">
        <v>0</v>
      </c>
      <c r="N2793">
        <v>0</v>
      </c>
      <c r="O2793">
        <v>0</v>
      </c>
      <c r="P2793">
        <v>1</v>
      </c>
      <c r="Q2793">
        <v>0</v>
      </c>
      <c r="R2793">
        <v>0</v>
      </c>
      <c r="S2793">
        <v>0</v>
      </c>
      <c r="T2793">
        <v>0</v>
      </c>
      <c r="U2793">
        <f t="shared" si="323"/>
        <v>0</v>
      </c>
      <c r="V2793" t="str">
        <f t="shared" si="328"/>
        <v>Cascata2019</v>
      </c>
      <c r="W2793" s="17">
        <f t="shared" si="329"/>
        <v>1</v>
      </c>
      <c r="X2793">
        <f t="shared" si="324"/>
        <v>105</v>
      </c>
      <c r="Y2793">
        <f t="shared" si="325"/>
        <v>108</v>
      </c>
      <c r="Z2793">
        <f t="shared" si="326"/>
        <v>109</v>
      </c>
      <c r="AA2793">
        <f t="shared" si="327"/>
        <v>96</v>
      </c>
    </row>
    <row r="2794" spans="1:27" x14ac:dyDescent="0.25">
      <c r="A2794" t="s">
        <v>163</v>
      </c>
      <c r="B2794" t="s">
        <v>167</v>
      </c>
      <c r="C2794" t="s">
        <v>163</v>
      </c>
      <c r="E2794">
        <v>2019</v>
      </c>
      <c r="F2794">
        <v>15</v>
      </c>
      <c r="G2794">
        <v>168</v>
      </c>
      <c r="H2794">
        <v>3</v>
      </c>
      <c r="I2794">
        <v>5</v>
      </c>
      <c r="J2794">
        <v>5</v>
      </c>
      <c r="K2794">
        <v>6</v>
      </c>
      <c r="L2794">
        <v>6</v>
      </c>
      <c r="M2794">
        <v>0</v>
      </c>
      <c r="N2794">
        <v>0</v>
      </c>
      <c r="O2794">
        <v>0</v>
      </c>
      <c r="P2794">
        <v>0</v>
      </c>
      <c r="Q2794">
        <v>0</v>
      </c>
      <c r="R2794">
        <v>0</v>
      </c>
      <c r="S2794">
        <v>0</v>
      </c>
      <c r="T2794">
        <v>0</v>
      </c>
      <c r="U2794">
        <f t="shared" ref="U2794:U2797" si="330">SUM(Q2794:T2794)</f>
        <v>0</v>
      </c>
      <c r="V2794" t="str">
        <f t="shared" si="328"/>
        <v>Cascata2019</v>
      </c>
      <c r="W2794" s="17">
        <f t="shared" si="329"/>
        <v>1</v>
      </c>
      <c r="X2794">
        <f t="shared" si="324"/>
        <v>105</v>
      </c>
      <c r="Y2794">
        <f t="shared" si="325"/>
        <v>108</v>
      </c>
      <c r="Z2794">
        <f t="shared" si="326"/>
        <v>109</v>
      </c>
      <c r="AA2794">
        <f t="shared" si="327"/>
        <v>96</v>
      </c>
    </row>
    <row r="2795" spans="1:27" x14ac:dyDescent="0.25">
      <c r="A2795" t="s">
        <v>163</v>
      </c>
      <c r="B2795" t="s">
        <v>167</v>
      </c>
      <c r="C2795" t="s">
        <v>163</v>
      </c>
      <c r="E2795">
        <v>2019</v>
      </c>
      <c r="F2795">
        <v>16</v>
      </c>
      <c r="G2795">
        <v>446</v>
      </c>
      <c r="H2795">
        <v>5</v>
      </c>
      <c r="I2795">
        <v>6</v>
      </c>
      <c r="J2795">
        <v>7</v>
      </c>
      <c r="K2795">
        <v>7</v>
      </c>
      <c r="L2795">
        <v>6</v>
      </c>
      <c r="M2795">
        <v>0</v>
      </c>
      <c r="N2795">
        <v>0</v>
      </c>
      <c r="O2795">
        <v>0</v>
      </c>
      <c r="P2795">
        <v>0</v>
      </c>
      <c r="Q2795">
        <v>0</v>
      </c>
      <c r="R2795">
        <v>0</v>
      </c>
      <c r="S2795">
        <v>0</v>
      </c>
      <c r="T2795">
        <v>0</v>
      </c>
      <c r="U2795">
        <f t="shared" si="330"/>
        <v>0</v>
      </c>
      <c r="V2795" t="str">
        <f t="shared" si="328"/>
        <v>Cascata2019</v>
      </c>
      <c r="W2795" s="17">
        <f t="shared" si="329"/>
        <v>1</v>
      </c>
      <c r="X2795">
        <f t="shared" si="324"/>
        <v>105</v>
      </c>
      <c r="Y2795">
        <f t="shared" si="325"/>
        <v>108</v>
      </c>
      <c r="Z2795">
        <f t="shared" si="326"/>
        <v>109</v>
      </c>
      <c r="AA2795">
        <f t="shared" si="327"/>
        <v>96</v>
      </c>
    </row>
    <row r="2796" spans="1:27" x14ac:dyDescent="0.25">
      <c r="A2796" t="s">
        <v>163</v>
      </c>
      <c r="B2796" t="s">
        <v>167</v>
      </c>
      <c r="C2796" t="s">
        <v>163</v>
      </c>
      <c r="E2796">
        <v>2019</v>
      </c>
      <c r="F2796">
        <v>17</v>
      </c>
      <c r="G2796">
        <v>450</v>
      </c>
      <c r="H2796">
        <v>4</v>
      </c>
      <c r="I2796">
        <v>7</v>
      </c>
      <c r="J2796">
        <v>6</v>
      </c>
      <c r="K2796">
        <v>5</v>
      </c>
      <c r="L2796">
        <v>6</v>
      </c>
      <c r="M2796">
        <v>0</v>
      </c>
      <c r="N2796">
        <v>0</v>
      </c>
      <c r="O2796">
        <v>0</v>
      </c>
      <c r="P2796">
        <v>0</v>
      </c>
      <c r="Q2796">
        <v>0</v>
      </c>
      <c r="R2796">
        <v>0</v>
      </c>
      <c r="S2796">
        <v>0</v>
      </c>
      <c r="T2796">
        <v>0</v>
      </c>
      <c r="U2796">
        <f t="shared" si="330"/>
        <v>0</v>
      </c>
      <c r="V2796" t="str">
        <f t="shared" si="328"/>
        <v>Cascata2019</v>
      </c>
      <c r="W2796" s="17">
        <f t="shared" si="329"/>
        <v>1</v>
      </c>
      <c r="X2796">
        <f t="shared" si="324"/>
        <v>105</v>
      </c>
      <c r="Y2796">
        <f t="shared" si="325"/>
        <v>108</v>
      </c>
      <c r="Z2796">
        <f t="shared" si="326"/>
        <v>109</v>
      </c>
      <c r="AA2796">
        <f t="shared" si="327"/>
        <v>96</v>
      </c>
    </row>
    <row r="2797" spans="1:27" x14ac:dyDescent="0.25">
      <c r="A2797" t="s">
        <v>163</v>
      </c>
      <c r="B2797" t="s">
        <v>167</v>
      </c>
      <c r="C2797" t="s">
        <v>163</v>
      </c>
      <c r="E2797">
        <v>2019</v>
      </c>
      <c r="F2797">
        <v>18</v>
      </c>
      <c r="G2797">
        <v>495</v>
      </c>
      <c r="H2797">
        <v>5</v>
      </c>
      <c r="I2797">
        <v>7</v>
      </c>
      <c r="J2797">
        <v>8</v>
      </c>
      <c r="K2797">
        <v>6</v>
      </c>
      <c r="L2797">
        <v>5</v>
      </c>
      <c r="M2797">
        <v>0</v>
      </c>
      <c r="N2797">
        <v>0</v>
      </c>
      <c r="O2797">
        <v>0</v>
      </c>
      <c r="P2797">
        <v>1</v>
      </c>
      <c r="Q2797">
        <v>0</v>
      </c>
      <c r="R2797">
        <v>0</v>
      </c>
      <c r="S2797">
        <v>0</v>
      </c>
      <c r="T2797">
        <v>0</v>
      </c>
      <c r="U2797">
        <f t="shared" si="330"/>
        <v>0</v>
      </c>
      <c r="V2797" t="str">
        <f t="shared" si="328"/>
        <v>Cascata2019</v>
      </c>
      <c r="W2797" s="17">
        <f t="shared" si="329"/>
        <v>1</v>
      </c>
      <c r="X2797">
        <f t="shared" si="324"/>
        <v>105</v>
      </c>
      <c r="Y2797">
        <f t="shared" si="325"/>
        <v>108</v>
      </c>
      <c r="Z2797">
        <f t="shared" si="326"/>
        <v>109</v>
      </c>
      <c r="AA2797">
        <f t="shared" si="327"/>
        <v>96</v>
      </c>
    </row>
  </sheetData>
  <sheetCalcPr fullCalcOnLoad="1"/>
  <phoneticPr fontId="2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Birdies by Course</vt:lpstr>
      <vt:lpstr>Scores by Year</vt:lpstr>
      <vt:lpstr>Average Scores</vt:lpstr>
      <vt:lpstr>Data</vt:lpstr>
      <vt:lpstr>'Scores by Year'!Print_Titles</vt:lpstr>
    </vt:vector>
  </TitlesOfParts>
  <Company>HTC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Rovner</dc:creator>
  <cp:lastModifiedBy>Paul Rovner</cp:lastModifiedBy>
  <cp:lastPrinted>2019-11-10T20:07:49Z</cp:lastPrinted>
  <dcterms:created xsi:type="dcterms:W3CDTF">2009-10-23T14:52:34Z</dcterms:created>
  <dcterms:modified xsi:type="dcterms:W3CDTF">2019-11-10T20:08:02Z</dcterms:modified>
</cp:coreProperties>
</file>