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tjame\PETANQUE\LIBERATION PETANQUE CLUB\CLUB - FANNY CERTIFICATES - DONE\"/>
    </mc:Choice>
  </mc:AlternateContent>
  <xr:revisionPtr revIDLastSave="0" documentId="13_ncr:1_{B74A26EB-4C38-4185-8A6E-84BB9942B933}" xr6:coauthVersionLast="38" xr6:coauthVersionMax="38" xr10:uidLastSave="{00000000-0000-0000-0000-000000000000}"/>
  <bookViews>
    <workbookView xWindow="0" yWindow="0" windowWidth="20520" windowHeight="9465" tabRatio="928" firstSheet="27" activeTab="31" xr2:uid="{00000000-000D-0000-FFFF-FFFF00000000}"/>
  </bookViews>
  <sheets>
    <sheet name="Summer 2011 Singles" sheetId="1" r:id="rId1"/>
    <sheet name="Summer 2011 Doubles" sheetId="2" r:id="rId2"/>
    <sheet name="Summer 2012 Singles" sheetId="3" r:id="rId3"/>
    <sheet name="Summer 2012 Doubles" sheetId="4" r:id="rId4"/>
    <sheet name="Summer 2013 Singles" sheetId="5" r:id="rId5"/>
    <sheet name="Summer 2013 Doubles" sheetId="6" r:id="rId6"/>
    <sheet name="Summer 2014 Singles" sheetId="7" r:id="rId7"/>
    <sheet name="Summer 2014 Doubles" sheetId="9" r:id="rId8"/>
    <sheet name="Summer 2015 Singles" sheetId="10" r:id="rId9"/>
    <sheet name="Summer 2015 Doubles" sheetId="8" r:id="rId10"/>
    <sheet name="Summer 2016 Singles" sheetId="22" r:id="rId11"/>
    <sheet name="Summer 2016 Doubles" sheetId="23" r:id="rId12"/>
    <sheet name="Summer 2017 Singles" sheetId="27" r:id="rId13"/>
    <sheet name="Summer 2017 Doubles" sheetId="28" r:id="rId14"/>
    <sheet name="Summer 2018 Singles" sheetId="32" r:id="rId15"/>
    <sheet name="Summer 2018 Doubles" sheetId="31" r:id="rId16"/>
    <sheet name="Winter Singles 2011-12" sheetId="12" r:id="rId17"/>
    <sheet name="Winter Doubles 2011-12" sheetId="13" r:id="rId18"/>
    <sheet name="Winter Singles 2012-13" sheetId="14" r:id="rId19"/>
    <sheet name="Winter Doubles 2012-13" sheetId="15" r:id="rId20"/>
    <sheet name="Winter Singles 2013-14" sheetId="19" r:id="rId21"/>
    <sheet name="Winter Doubles 2013-14" sheetId="20" r:id="rId22"/>
    <sheet name="Winter Singles 2014-15" sheetId="21" r:id="rId23"/>
    <sheet name="Winter Doubles 2014-15" sheetId="16" r:id="rId24"/>
    <sheet name="Winter Singles 2015-16" sheetId="17" r:id="rId25"/>
    <sheet name="Winter Doubles 2015-16" sheetId="18" r:id="rId26"/>
    <sheet name="Winter Singles 2016-17" sheetId="25" r:id="rId27"/>
    <sheet name="Winter Doubles 2016-17" sheetId="26" r:id="rId28"/>
    <sheet name="Winter Singles 2017-18" sheetId="30" r:id="rId29"/>
    <sheet name="Winter Doubles 2017-18" sheetId="29" r:id="rId30"/>
    <sheet name="Winter Singles 2018-19" sheetId="35" r:id="rId31"/>
    <sheet name="Winter Doubles 2018-19" sheetId="34" r:id="rId32"/>
    <sheet name="Total Numbers by Season" sheetId="33" r:id="rId3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33" l="1"/>
  <c r="R31" i="33"/>
  <c r="R32" i="33"/>
  <c r="R33" i="33"/>
  <c r="R34" i="33"/>
  <c r="R35" i="33"/>
  <c r="R36" i="33"/>
  <c r="R29" i="33"/>
  <c r="R25" i="33"/>
  <c r="R26" i="33"/>
  <c r="R24" i="33"/>
</calcChain>
</file>

<file path=xl/sharedStrings.xml><?xml version="1.0" encoding="utf-8"?>
<sst xmlns="http://schemas.openxmlformats.org/spreadsheetml/2006/main" count="749" uniqueCount="297">
  <si>
    <t>Week     11     (28th September 2011)</t>
  </si>
  <si>
    <t>Toby Northern</t>
  </si>
  <si>
    <r>
      <t> </t>
    </r>
    <r>
      <rPr>
        <b/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> </t>
    </r>
  </si>
  <si>
    <t>Karen Hidrio</t>
  </si>
  <si>
    <t>Week     2     (27th April 2011)</t>
  </si>
  <si>
    <t>David Ibitson</t>
  </si>
  <si>
    <t>Brian Harris</t>
  </si>
  <si>
    <t>David Siouville</t>
  </si>
  <si>
    <t>Willy Nieuwburg</t>
  </si>
  <si>
    <t>Week     3     (18th May 2011)</t>
  </si>
  <si>
    <t>Ann Ellis</t>
  </si>
  <si>
    <r>
      <t> </t>
    </r>
    <r>
      <rPr>
        <b/>
        <sz val="11"/>
        <color indexed="8"/>
        <rFont val="Arial"/>
        <family val="2"/>
      </rPr>
      <t>v</t>
    </r>
    <r>
      <rPr>
        <sz val="11"/>
        <color indexed="8"/>
        <rFont val="Arial"/>
        <family val="2"/>
      </rPr>
      <t> </t>
    </r>
  </si>
  <si>
    <t>Matthew Ryan</t>
  </si>
  <si>
    <t>Week     5     (15th June 2011)</t>
  </si>
  <si>
    <t>Ross Payne</t>
  </si>
  <si>
    <t>Andrew Le Breton</t>
  </si>
  <si>
    <t>Carol Kerr</t>
  </si>
  <si>
    <t>Week     1     20th April 2011</t>
  </si>
  <si>
    <t>Matthew Ryan &amp; David Ibitson</t>
  </si>
  <si>
    <t>Brian Harris &amp; David Siouville</t>
  </si>
  <si>
    <t>Ross Payne &amp; Antony Di Santo</t>
  </si>
  <si>
    <t>Claire Le Breton &amp; Nerina Poole</t>
  </si>
  <si>
    <t>Steve Simpkin &amp; Colin Myers</t>
  </si>
  <si>
    <t>Anna Shipley &amp; Georgina Noel</t>
  </si>
  <si>
    <t>Mary Fortune &amp; Rod Mariette</t>
  </si>
  <si>
    <t>Sandra Vignando &amp; Estelle Burns</t>
  </si>
  <si>
    <t>Chris Mutton &amp; Ann Ellis</t>
  </si>
  <si>
    <t>Toby Northern &amp; Andrew Le Breton</t>
  </si>
  <si>
    <t>Eileen Talbot &amp; Willy Nieuwburg</t>
  </si>
  <si>
    <t>Callum Stewart &amp; Alan Oliveira</t>
  </si>
  <si>
    <t>Week     2     4th May 2011</t>
  </si>
  <si>
    <t>Week     3     25th May 2011     (1st Fixture)  Cont.</t>
  </si>
  <si>
    <t>Week     4     8th June 2011</t>
  </si>
  <si>
    <t>Week     5     22nd June   (2nd Fixture)</t>
  </si>
  <si>
    <t>Week     7     27th July 2011   (2nd Fixture)</t>
  </si>
  <si>
    <t>Week     8     10th August 2011</t>
  </si>
  <si>
    <t>Week     9     24th August 2011   (2nd Fixture)</t>
  </si>
  <si>
    <t>Week 3    (23rd May)</t>
  </si>
  <si>
    <t>Alan Oliviera</t>
  </si>
  <si>
    <t>v</t>
  </si>
  <si>
    <t>Brigitte Ibitson</t>
  </si>
  <si>
    <t>Sandra Vignando</t>
  </si>
  <si>
    <t>Division 1</t>
  </si>
  <si>
    <t>Premier League</t>
  </si>
  <si>
    <t>Week     4      13th June 2012</t>
  </si>
  <si>
    <t>Karen Hidrio &amp; Colin Hidrio</t>
  </si>
  <si>
    <t>Willy Nieuwburg &amp; Edisa Murray</t>
  </si>
  <si>
    <t>Richard Nevitt &amp; Lee Hawkins</t>
  </si>
  <si>
    <t>Week     8     15th August 2012</t>
  </si>
  <si>
    <t>Alan Oliviera &amp; Craig Kelly</t>
  </si>
  <si>
    <t>Week     1     11th April 2012</t>
  </si>
  <si>
    <t>Callum Stewart &amp; Andrew Bellamy</t>
  </si>
  <si>
    <t>David Spencer &amp; Nicky Riou</t>
  </si>
  <si>
    <t>Week     2    25th April 2012</t>
  </si>
  <si>
    <t>Alex &amp; Cassie Stewart</t>
  </si>
  <si>
    <t>Elaine &amp; Fred Paisnel</t>
  </si>
  <si>
    <t>Sandra Vignando &amp; Eric Guegan</t>
  </si>
  <si>
    <t>Week     5     4th July 2012</t>
  </si>
  <si>
    <t>Colin Myers &amp; Steve Simpkin</t>
  </si>
  <si>
    <t>Week     9     5th September 2012</t>
  </si>
  <si>
    <t>Paul Le Moine &amp; Celine Gimenez</t>
  </si>
  <si>
    <t>Week     7     16th July 2014</t>
  </si>
  <si>
    <t>Joey Le Clech</t>
  </si>
  <si>
    <t>Paul Le Moine</t>
  </si>
  <si>
    <t>Eammon Bougeard</t>
  </si>
  <si>
    <t>Week     11     1st October 2014</t>
  </si>
  <si>
    <t>Brendan Jones</t>
  </si>
  <si>
    <t>Week     3    30th April 2014 - (Double Fixture Week)</t>
  </si>
  <si>
    <t>David Spencer</t>
  </si>
  <si>
    <t>Lorna Limbrick</t>
  </si>
  <si>
    <t>Division 2</t>
  </si>
  <si>
    <t>Week     9     27th August 2014</t>
  </si>
  <si>
    <t>Mike Dean</t>
  </si>
  <si>
    <t>Week     5      4th June 2014  (Double Fixture Week)</t>
  </si>
  <si>
    <t>Laura Therin</t>
  </si>
  <si>
    <t>Alexandra kiff</t>
  </si>
  <si>
    <t>Division 3</t>
  </si>
  <si>
    <t>Week     1     9th April 2014</t>
  </si>
  <si>
    <t>Brendan Jones &amp; Jamie Benson</t>
  </si>
  <si>
    <t>Ross Payne  &amp; Antony Di Santo</t>
  </si>
  <si>
    <t>Week     4      21st May 2014 - (Double Fixture Week)</t>
  </si>
  <si>
    <t>Brigitte &amp; Alice Ibitson</t>
  </si>
  <si>
    <t>Week     6   11th June 2014</t>
  </si>
  <si>
    <t>Week     11     17th September 2014</t>
  </si>
  <si>
    <t>Colin &amp; Karen Hidrio</t>
  </si>
  <si>
    <t>Matt Ryan &amp; David Ibitson</t>
  </si>
  <si>
    <t>Week 7   (9th July 2014)</t>
  </si>
  <si>
    <t>Carol &amp; William Kerr</t>
  </si>
  <si>
    <t>Amy Williams &amp; Ashley O'Connell</t>
  </si>
  <si>
    <t>Week     2    15th April 2015</t>
  </si>
  <si>
    <t>Week     6     3rd June 2015</t>
  </si>
  <si>
    <t>Week     7     17th June 2015</t>
  </si>
  <si>
    <t>Andrew Bellamy-Burt</t>
  </si>
  <si>
    <t>Week     3 &amp; 4   29th April 2015 - (Double Fixture Week)</t>
  </si>
  <si>
    <t>Matt Buesnel</t>
  </si>
  <si>
    <t>Steve Simpkin</t>
  </si>
  <si>
    <t xml:space="preserve">Henri Dumortier </t>
  </si>
  <si>
    <t>Andrew Limbrick</t>
  </si>
  <si>
    <t>Week     3 22nd April 2015</t>
  </si>
  <si>
    <t>Week     10     9th September 2015</t>
  </si>
  <si>
    <t>Week     11     7th October 2015</t>
  </si>
  <si>
    <t>Stefan Riccio &amp; Brendan Jones</t>
  </si>
  <si>
    <t>Richard Potrzeba &amp; Nick Pallot</t>
  </si>
  <si>
    <t>Week 1   (12th November)</t>
  </si>
  <si>
    <t>Week 6   (20th February 2012)</t>
  </si>
  <si>
    <t>Chris Hoegsberg</t>
  </si>
  <si>
    <t>Richard Nevitt</t>
  </si>
  <si>
    <t>Week 1   5th November 2011</t>
  </si>
  <si>
    <t>Lee Hawkins &amp; Richard Nevitt</t>
  </si>
  <si>
    <t>Carol Kerr &amp; Lisa Brennan</t>
  </si>
  <si>
    <t>Week 5   21st January 2012</t>
  </si>
  <si>
    <t>Brigitte Ibitson &amp; Alice Ibitson</t>
  </si>
  <si>
    <t>Teresa Koradi &amp; Martin Koradi</t>
  </si>
  <si>
    <t>Week 4   (12th January)</t>
  </si>
  <si>
    <t>Week 5   (26th January)</t>
  </si>
  <si>
    <t>1st and only ever Double Fanny</t>
  </si>
  <si>
    <t>Week 1   (3rd November)</t>
  </si>
  <si>
    <t>Alan Oliveira &amp; Craig Kelly</t>
  </si>
  <si>
    <t>Matt Pinel &amp; Jeremy Grigg</t>
  </si>
  <si>
    <t>just Matt</t>
  </si>
  <si>
    <t xml:space="preserve">Week 2   (17th November) </t>
  </si>
  <si>
    <t>Week 3    (8th December)</t>
  </si>
  <si>
    <t>just matt</t>
  </si>
  <si>
    <t>Week 5   (19th January) Cont</t>
  </si>
  <si>
    <t>Martin &amp; Teresa Koradi</t>
  </si>
  <si>
    <t>Week 4   (5th January)</t>
  </si>
  <si>
    <t>Chris &amp; Jake Romeril</t>
  </si>
  <si>
    <t>Week 7   (31st January 2015) - Double Fixture Week</t>
  </si>
  <si>
    <t>Keith Pinel</t>
  </si>
  <si>
    <t>Matt Ryan</t>
  </si>
  <si>
    <t>Week 2 (15th November 2014) - Double Fixture Week</t>
  </si>
  <si>
    <t>James Gennoe</t>
  </si>
  <si>
    <t>Week 6   (3rd January 2015)</t>
  </si>
  <si>
    <t>Week 7 (24th January 2015) - Double Fixture</t>
  </si>
  <si>
    <t>Keith &amp; Sue Pinel</t>
  </si>
  <si>
    <t>Geoffroy Buffetrille &amp; Brendan Jones</t>
  </si>
  <si>
    <t>Colin Myers</t>
  </si>
  <si>
    <t>Lost to</t>
  </si>
  <si>
    <t>Ian Foster</t>
  </si>
  <si>
    <t>Amy Williams</t>
  </si>
  <si>
    <t>Nathan Wheller</t>
  </si>
  <si>
    <t>Dawn Buckley &amp; Jo Logue</t>
  </si>
  <si>
    <t>Jake Day &amp; Amy Williams</t>
  </si>
  <si>
    <t>Nathan Wheller &amp; Matt Buesnel</t>
  </si>
  <si>
    <t>Joey Le Clech &amp; Jonny Hill</t>
  </si>
  <si>
    <t>Andrew Bellamy</t>
  </si>
  <si>
    <t>Jake Romeril</t>
  </si>
  <si>
    <t>Alan Oliveira</t>
  </si>
  <si>
    <t>Alice Ibitson</t>
  </si>
  <si>
    <t>Chris Romeril</t>
  </si>
  <si>
    <t>Tracy Beverley</t>
  </si>
  <si>
    <t>Brigitte &amp; Alice</t>
  </si>
  <si>
    <t>Ross &amp; Jake</t>
  </si>
  <si>
    <t>Monika &amp; Jamie</t>
  </si>
  <si>
    <t>Marine &amp; Tulia</t>
  </si>
  <si>
    <t>Ann &amp; Ian</t>
  </si>
  <si>
    <t>Rosie &amp; Keith</t>
  </si>
  <si>
    <t>Tulia &amp; Marine</t>
  </si>
  <si>
    <t>Teresa &amp; Pat</t>
  </si>
  <si>
    <t>Matthew &amp; Nathan</t>
  </si>
  <si>
    <t>Brian &amp; Stefan</t>
  </si>
  <si>
    <t>Divison 1</t>
  </si>
  <si>
    <t>Week     9     23rd January 2016</t>
  </si>
  <si>
    <t>John McGaw</t>
  </si>
  <si>
    <t>Week     10     13th February 2016</t>
  </si>
  <si>
    <t>Week 4    (2nd January 2016)</t>
  </si>
  <si>
    <t>Brian Harris &amp; Ian Foster</t>
  </si>
  <si>
    <t>Week 7   (6th February 2016)</t>
  </si>
  <si>
    <t>Ross Payne &amp; Jake Romeril</t>
  </si>
  <si>
    <t>Dawn Buckley &amp; John McGaw</t>
  </si>
  <si>
    <t>Week 9   (27th February 2016)</t>
  </si>
  <si>
    <t>Week 1   (14th November 2015)</t>
  </si>
  <si>
    <t>Ian Black &amp; Luke Knightingale</t>
  </si>
  <si>
    <t>Group 1</t>
  </si>
  <si>
    <t>Group 2</t>
  </si>
  <si>
    <t>Week  6  &amp; 7  27th July 2016 - (Doubles Fixture Week)</t>
  </si>
  <si>
    <t>Matt Pinel</t>
  </si>
  <si>
    <t>V</t>
  </si>
  <si>
    <t>Week     10     14 September 2016</t>
  </si>
  <si>
    <t>Kat Migale</t>
  </si>
  <si>
    <t>Rob Gregroy</t>
  </si>
  <si>
    <t>Week     2    13th April 2016</t>
  </si>
  <si>
    <t>Jonny Hill &amp; Joey  Le Clech</t>
  </si>
  <si>
    <t xml:space="preserve">Week     3  27th April 2016 </t>
  </si>
  <si>
    <t>Nathan Wheller &amp; Matthew Buesnel</t>
  </si>
  <si>
    <t xml:space="preserve">Alan Oliveira Craig Kelly </t>
  </si>
  <si>
    <t>Week     7 &amp; 8     10th August 2016 - (Double Fixture Week)</t>
  </si>
  <si>
    <t xml:space="preserve">David Ibitson &amp; Matt Ryan </t>
  </si>
  <si>
    <t>Callum  Stewart  &amp; Andrew Bellamy Burt</t>
  </si>
  <si>
    <t>Matt Pinel &amp; Richard Nevitt</t>
  </si>
  <si>
    <t>WEEK   7</t>
  </si>
  <si>
    <t>18th February 2017</t>
  </si>
  <si>
    <t>WEEK   1</t>
  </si>
  <si>
    <t>12th November 2016</t>
  </si>
  <si>
    <t>Ellis Turmel &amp; James Rondel</t>
  </si>
  <si>
    <t>Brian Harris &amp; Paul Le Moine</t>
  </si>
  <si>
    <t>WEEK   5 &amp; 6</t>
  </si>
  <si>
    <t>4th February 2017 (Double Fixture Week)</t>
  </si>
  <si>
    <t>Geoffroy Buffetrille &amp; James Gennoe</t>
  </si>
  <si>
    <t>Neil &amp; Christian Selby</t>
  </si>
  <si>
    <t>WEEK   4</t>
  </si>
  <si>
    <t>17th May 2017</t>
  </si>
  <si>
    <t>WEEK   3</t>
  </si>
  <si>
    <t>26th April 2017</t>
  </si>
  <si>
    <t>Jean Stewart</t>
  </si>
  <si>
    <t>Matt Hutchings</t>
  </si>
  <si>
    <t>10th May 2017</t>
  </si>
  <si>
    <t>Ross Payne &amp; Neil Selby</t>
  </si>
  <si>
    <t>WEEK   5</t>
  </si>
  <si>
    <t>Ian Black &amp; Luke Nightingale</t>
  </si>
  <si>
    <t>Mark Nicol &amp; Jake Romeril</t>
  </si>
  <si>
    <t>5th April 2017</t>
  </si>
  <si>
    <t>Alex Stewart &amp; Jean Stewart</t>
  </si>
  <si>
    <t>Alan Mitchell &amp; Mike Robinson</t>
  </si>
  <si>
    <t>Paul Bell &amp; Lauren Shipley</t>
  </si>
  <si>
    <t>Harrison Marie &amp; Richard Williams</t>
  </si>
  <si>
    <t>Brendan Jones &amp; Stefan Riccio</t>
  </si>
  <si>
    <t>David Le Gresley &amp; Susan Le Gresley</t>
  </si>
  <si>
    <t xml:space="preserve"> 4th October 2017</t>
  </si>
  <si>
    <t>James Rondel &amp; Tom McMinigal</t>
  </si>
  <si>
    <t>Kat Migale &amp; Cassie Stewart</t>
  </si>
  <si>
    <t>`</t>
  </si>
  <si>
    <t>23rd August 2017</t>
  </si>
  <si>
    <t>WEEK   9</t>
  </si>
  <si>
    <t>WEEK   10</t>
  </si>
  <si>
    <t>14th June 2017</t>
  </si>
  <si>
    <t>19th July 2017</t>
  </si>
  <si>
    <t>13th September 2017</t>
  </si>
  <si>
    <t>WEEK   2</t>
  </si>
  <si>
    <t>18th November 2017 (Double Fixture)</t>
  </si>
  <si>
    <t>Matt Pinel &amp; Toby Northern</t>
  </si>
  <si>
    <t>Callum Stewart &amp; Andrew Bellamy-Burt</t>
  </si>
  <si>
    <t>16th December 2017 (Double Fixture)</t>
  </si>
  <si>
    <t>9th December 2017 (Double Fixture)</t>
  </si>
  <si>
    <t>Jake Romeril &amp; Ross Payne</t>
  </si>
  <si>
    <t>Cassie &amp; Alex Stewart</t>
  </si>
  <si>
    <t>11th April 2018</t>
  </si>
  <si>
    <t>18th April 2018</t>
  </si>
  <si>
    <t>2nd May 2018</t>
  </si>
  <si>
    <t>NONE</t>
  </si>
  <si>
    <t>Jonny Hill</t>
  </si>
  <si>
    <t>16th May 2018</t>
  </si>
  <si>
    <t>Mo De Gruchy &amp; Stephen Stoneman</t>
  </si>
  <si>
    <t>Week 6</t>
  </si>
  <si>
    <t>23rd May 2018 - (Doubles Fixture Week)</t>
  </si>
  <si>
    <t>Alex Stewart</t>
  </si>
  <si>
    <t>30th May 2018</t>
  </si>
  <si>
    <t>Neil Selby &amp; Ross Payne</t>
  </si>
  <si>
    <t>Summer 2011</t>
  </si>
  <si>
    <t>Summer 2012</t>
  </si>
  <si>
    <t>Summer 2013</t>
  </si>
  <si>
    <t>Summer 2014</t>
  </si>
  <si>
    <t>Summer 2015</t>
  </si>
  <si>
    <t>Summer 2016</t>
  </si>
  <si>
    <t>Summer 2017</t>
  </si>
  <si>
    <t>Summer 2018</t>
  </si>
  <si>
    <t>Winter 2011/12</t>
  </si>
  <si>
    <t>Winter 2012/13</t>
  </si>
  <si>
    <t>Winter 2013/14</t>
  </si>
  <si>
    <t>Winter 2014/15</t>
  </si>
  <si>
    <t>Winter 2015/16</t>
  </si>
  <si>
    <t>Winter 2016/17</t>
  </si>
  <si>
    <t>Winter 2017/18</t>
  </si>
  <si>
    <t>Winter 2018/19</t>
  </si>
  <si>
    <t>Singles</t>
  </si>
  <si>
    <t>Doubles</t>
  </si>
  <si>
    <t>13th June 2018</t>
  </si>
  <si>
    <t>Week 9</t>
  </si>
  <si>
    <t>27th June 2018 - (Doubles Fixture Week)</t>
  </si>
  <si>
    <t>WEEK   6</t>
  </si>
  <si>
    <t>18th July 2018</t>
  </si>
  <si>
    <t>Andrew Bellamy-Burt &amp; Callum Stewart</t>
  </si>
  <si>
    <t xml:space="preserve">WEEK   7 </t>
  </si>
  <si>
    <t>8th August 2018</t>
  </si>
  <si>
    <t xml:space="preserve">WEEK   9 </t>
  </si>
  <si>
    <t>22nd August 2018</t>
  </si>
  <si>
    <t>Matt Buesnel &amp; Geoffroy Buffetrille</t>
  </si>
  <si>
    <t>6th June 2018 - (Doubles Fixture Week)</t>
  </si>
  <si>
    <t xml:space="preserve">WEEK   11 </t>
  </si>
  <si>
    <t>5th September 2018</t>
  </si>
  <si>
    <t>Most by a Player</t>
  </si>
  <si>
    <t>Most by a Team</t>
  </si>
  <si>
    <t>Ross Payne &amp; Antony Di Santo, Matt Ryan &amp; David Ibitson</t>
  </si>
  <si>
    <t>Winter 11</t>
  </si>
  <si>
    <t>Winter 12</t>
  </si>
  <si>
    <t>Winter 13</t>
  </si>
  <si>
    <t>Winter 14</t>
  </si>
  <si>
    <t>Winter 15</t>
  </si>
  <si>
    <t>Winter 16</t>
  </si>
  <si>
    <t>Winter 17</t>
  </si>
  <si>
    <t>Richard Williams &amp; Harrison Marie</t>
  </si>
  <si>
    <t>13th September 2018</t>
  </si>
  <si>
    <t>David Ibitson &amp; Matt Ryan</t>
  </si>
  <si>
    <t>3rd November 2018</t>
  </si>
  <si>
    <t>1 so far</t>
  </si>
  <si>
    <t>Date:   10th November 2018</t>
  </si>
  <si>
    <t>Daniel &amp; James Villalard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</si>
</sst>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scheme val="minor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u/>
      <sz val="14"/>
      <color indexed="8"/>
      <name val="Arial"/>
      <family val="2"/>
    </font>
    <font>
      <i/>
      <u/>
      <sz val="14"/>
      <name val="Arial"/>
      <family val="2"/>
    </font>
    <font>
      <b/>
      <u/>
      <sz val="18"/>
      <name val="Arial"/>
      <family val="2"/>
    </font>
    <font>
      <b/>
      <i/>
      <sz val="11"/>
      <name val="Arial"/>
      <family val="2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/>
      <sz val="10"/>
      <name val="Arial"/>
      <family val="2"/>
    </font>
    <font>
      <b/>
      <u/>
      <sz val="11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i/>
      <u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u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indexed="8"/>
      <name val="Arial"/>
      <family val="2"/>
    </font>
    <font>
      <sz val="14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8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20" fillId="0" borderId="0"/>
  </cellStyleXfs>
  <cellXfs count="336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ill="1"/>
    <xf numFmtId="0" fontId="4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4" fillId="0" borderId="0" xfId="0" applyFont="1" applyFill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1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6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0" fillId="0" borderId="0" xfId="0"/>
    <xf numFmtId="0" fontId="4" fillId="0" borderId="0" xfId="0" applyFont="1" applyFill="1"/>
    <xf numFmtId="0" fontId="0" fillId="0" borderId="0" xfId="0"/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/>
    <xf numFmtId="0" fontId="0" fillId="0" borderId="0" xfId="0"/>
    <xf numFmtId="0" fontId="4" fillId="0" borderId="0" xfId="0" applyFont="1" applyFill="1"/>
    <xf numFmtId="0" fontId="0" fillId="0" borderId="0" xfId="0"/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Fill="1"/>
    <xf numFmtId="0" fontId="6" fillId="4" borderId="0" xfId="0" applyFont="1" applyFill="1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/>
    <xf numFmtId="0" fontId="0" fillId="0" borderId="0" xfId="0" applyFill="1"/>
    <xf numFmtId="0" fontId="0" fillId="0" borderId="0" xfId="0"/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Fill="1"/>
    <xf numFmtId="0" fontId="6" fillId="4" borderId="0" xfId="0" applyFont="1" applyFill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4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5" fillId="3" borderId="0" xfId="0" applyFont="1" applyFill="1" applyAlignment="1">
      <alignment horizontal="center" wrapText="1"/>
    </xf>
    <xf numFmtId="0" fontId="5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9" fillId="0" borderId="0" xfId="0" applyFont="1"/>
    <xf numFmtId="0" fontId="10" fillId="0" borderId="0" xfId="0" applyFont="1" applyAlignment="1">
      <alignment horizontal="center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5" fillId="0" borderId="0" xfId="2" applyFont="1" applyFill="1" applyAlignment="1">
      <alignment horizontal="left"/>
    </xf>
    <xf numFmtId="0" fontId="7" fillId="0" borderId="0" xfId="2" applyFont="1" applyAlignment="1">
      <alignment horizontal="center"/>
    </xf>
    <xf numFmtId="0" fontId="5" fillId="0" borderId="0" xfId="2" applyFont="1" applyFill="1" applyAlignment="1">
      <alignment horizontal="left"/>
    </xf>
    <xf numFmtId="0" fontId="7" fillId="0" borderId="0" xfId="2" applyFont="1" applyAlignment="1">
      <alignment horizontal="center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20" fillId="0" borderId="0" xfId="2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21" fillId="0" borderId="0" xfId="2" applyFont="1" applyAlignment="1"/>
    <xf numFmtId="0" fontId="7" fillId="0" borderId="0" xfId="2" applyFont="1"/>
    <xf numFmtId="0" fontId="21" fillId="0" borderId="0" xfId="2" applyFont="1"/>
    <xf numFmtId="0" fontId="5" fillId="0" borderId="0" xfId="2" applyFont="1" applyFill="1" applyAlignment="1">
      <alignment horizontal="left"/>
    </xf>
    <xf numFmtId="0" fontId="21" fillId="0" borderId="0" xfId="2" applyFont="1" applyAlignment="1"/>
    <xf numFmtId="0" fontId="21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Fill="1" applyAlignment="1">
      <alignment horizontal="left"/>
    </xf>
    <xf numFmtId="0" fontId="21" fillId="0" borderId="0" xfId="2" applyFont="1" applyAlignment="1"/>
    <xf numFmtId="0" fontId="7" fillId="0" borderId="0" xfId="2" applyFont="1" applyAlignment="1">
      <alignment horizontal="center"/>
    </xf>
    <xf numFmtId="0" fontId="21" fillId="0" borderId="0" xfId="2" applyFont="1" applyAlignment="1"/>
    <xf numFmtId="0" fontId="20" fillId="0" borderId="0" xfId="2"/>
    <xf numFmtId="0" fontId="20" fillId="0" borderId="0" xfId="2" applyFill="1"/>
    <xf numFmtId="0" fontId="20" fillId="0" borderId="0" xfId="2"/>
    <xf numFmtId="0" fontId="20" fillId="0" borderId="0" xfId="2" applyFill="1"/>
    <xf numFmtId="0" fontId="5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center" wrapText="1"/>
    </xf>
    <xf numFmtId="0" fontId="20" fillId="0" borderId="0" xfId="2" applyFill="1"/>
    <xf numFmtId="0" fontId="5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right" wrapText="1"/>
    </xf>
    <xf numFmtId="0" fontId="6" fillId="0" borderId="0" xfId="2" applyFont="1" applyFill="1" applyAlignment="1">
      <alignment horizontal="center" wrapText="1"/>
    </xf>
    <xf numFmtId="0" fontId="20" fillId="0" borderId="0" xfId="2" applyFill="1"/>
    <xf numFmtId="0" fontId="5" fillId="0" borderId="0" xfId="2" applyFont="1" applyFill="1" applyAlignment="1">
      <alignment horizontal="lef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7" borderId="0" xfId="0" applyFont="1" applyFill="1" applyAlignment="1">
      <alignment horizontal="center"/>
    </xf>
    <xf numFmtId="0" fontId="25" fillId="7" borderId="0" xfId="2" applyFont="1" applyFill="1" applyAlignment="1">
      <alignment horizontal="center"/>
    </xf>
    <xf numFmtId="0" fontId="24" fillId="7" borderId="0" xfId="2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5" fillId="0" borderId="0" xfId="2" applyFont="1" applyAlignment="1">
      <alignment horizontal="left"/>
    </xf>
    <xf numFmtId="0" fontId="24" fillId="0" borderId="0" xfId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0" fontId="24" fillId="7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7" borderId="0" xfId="2" applyFont="1" applyFill="1" applyAlignment="1">
      <alignment horizontal="center" wrapText="1"/>
    </xf>
    <xf numFmtId="0" fontId="13" fillId="0" borderId="0" xfId="2" applyFont="1"/>
    <xf numFmtId="0" fontId="29" fillId="0" borderId="0" xfId="0" applyFont="1"/>
    <xf numFmtId="0" fontId="30" fillId="8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8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 vertical="center" wrapText="1"/>
    </xf>
    <xf numFmtId="0" fontId="31" fillId="8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30" fillId="0" borderId="0" xfId="0" applyFont="1" applyFill="1" applyAlignment="1">
      <alignment horizontal="center"/>
    </xf>
    <xf numFmtId="0" fontId="0" fillId="0" borderId="0" xfId="0" applyFill="1" applyAlignment="1"/>
    <xf numFmtId="0" fontId="29" fillId="0" borderId="0" xfId="0" applyFont="1" applyFill="1" applyAlignment="1"/>
    <xf numFmtId="0" fontId="0" fillId="0" borderId="0" xfId="0" applyFont="1" applyFill="1" applyAlignment="1"/>
    <xf numFmtId="0" fontId="33" fillId="0" borderId="0" xfId="0" applyFont="1" applyFill="1" applyAlignment="1"/>
    <xf numFmtId="0" fontId="23" fillId="0" borderId="0" xfId="0" applyFont="1" applyFill="1" applyAlignme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6" fillId="0" borderId="0" xfId="0" applyFont="1" applyFill="1" applyAlignment="1"/>
    <xf numFmtId="0" fontId="39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34" fillId="0" borderId="0" xfId="0" applyFont="1" applyFill="1"/>
    <xf numFmtId="0" fontId="36" fillId="0" borderId="0" xfId="0" applyFont="1" applyFill="1"/>
    <xf numFmtId="0" fontId="42" fillId="0" borderId="0" xfId="0" applyFont="1" applyFill="1" applyAlignment="1"/>
    <xf numFmtId="0" fontId="43" fillId="0" borderId="0" xfId="0" applyFont="1" applyFill="1" applyAlignment="1">
      <alignment horizontal="center"/>
    </xf>
    <xf numFmtId="0" fontId="43" fillId="11" borderId="0" xfId="0" applyFont="1" applyFill="1" applyAlignment="1">
      <alignment horizontal="center" wrapText="1"/>
    </xf>
    <xf numFmtId="0" fontId="42" fillId="0" borderId="0" xfId="0" applyFont="1"/>
    <xf numFmtId="0" fontId="42" fillId="0" borderId="0" xfId="0" applyFont="1" applyFill="1" applyAlignment="1">
      <alignment horizontal="right"/>
    </xf>
    <xf numFmtId="0" fontId="44" fillId="0" borderId="0" xfId="0" applyFont="1" applyFill="1" applyAlignment="1"/>
    <xf numFmtId="0" fontId="45" fillId="0" borderId="0" xfId="0" applyFont="1" applyFill="1" applyAlignment="1">
      <alignment horizontal="right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left" wrapText="1"/>
    </xf>
    <xf numFmtId="0" fontId="45" fillId="0" borderId="0" xfId="2" applyFont="1" applyFill="1" applyAlignment="1">
      <alignment horizontal="right" wrapText="1"/>
    </xf>
    <xf numFmtId="0" fontId="46" fillId="0" borderId="0" xfId="2" applyFont="1" applyFill="1" applyAlignment="1">
      <alignment horizontal="center" wrapText="1"/>
    </xf>
    <xf numFmtId="0" fontId="45" fillId="0" borderId="0" xfId="2" applyFont="1" applyFill="1" applyAlignment="1">
      <alignment horizontal="left" wrapText="1"/>
    </xf>
    <xf numFmtId="0" fontId="4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7" fillId="11" borderId="0" xfId="0" applyFont="1" applyFill="1" applyAlignment="1">
      <alignment horizontal="center" wrapText="1"/>
    </xf>
    <xf numFmtId="0" fontId="35" fillId="12" borderId="0" xfId="0" applyFont="1" applyFill="1" applyAlignment="1">
      <alignment horizontal="center" vertical="center" wrapText="1"/>
    </xf>
    <xf numFmtId="0" fontId="36" fillId="12" borderId="0" xfId="0" applyFont="1" applyFill="1"/>
    <xf numFmtId="0" fontId="35" fillId="12" borderId="0" xfId="0" applyFont="1" applyFill="1" applyAlignment="1">
      <alignment horizontal="center" wrapText="1"/>
    </xf>
    <xf numFmtId="0" fontId="35" fillId="12" borderId="0" xfId="0" applyFont="1" applyFill="1" applyAlignment="1">
      <alignment wrapText="1"/>
    </xf>
    <xf numFmtId="0" fontId="35" fillId="12" borderId="0" xfId="0" applyFont="1" applyFill="1" applyAlignment="1">
      <alignment vertical="center" wrapText="1"/>
    </xf>
    <xf numFmtId="0" fontId="8" fillId="12" borderId="0" xfId="0" applyFont="1" applyFill="1" applyAlignment="1">
      <alignment wrapText="1"/>
    </xf>
    <xf numFmtId="0" fontId="36" fillId="12" borderId="0" xfId="0" applyFont="1" applyFill="1" applyAlignment="1"/>
    <xf numFmtId="0" fontId="42" fillId="12" borderId="0" xfId="0" applyFont="1" applyFill="1" applyAlignment="1"/>
    <xf numFmtId="0" fontId="49" fillId="12" borderId="0" xfId="0" applyFont="1" applyFill="1"/>
    <xf numFmtId="0" fontId="42" fillId="12" borderId="0" xfId="0" applyFont="1" applyFill="1"/>
    <xf numFmtId="0" fontId="8" fillId="12" borderId="0" xfId="0" applyFont="1" applyFill="1" applyAlignment="1">
      <alignment horizontal="center" wrapText="1"/>
    </xf>
    <xf numFmtId="0" fontId="0" fillId="12" borderId="0" xfId="0" applyFill="1"/>
    <xf numFmtId="0" fontId="2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3" fillId="10" borderId="0" xfId="0" applyFont="1" applyFill="1" applyAlignment="1">
      <alignment horizontal="center" wrapText="1"/>
    </xf>
    <xf numFmtId="0" fontId="2" fillId="0" borderId="0" xfId="0" applyFont="1" applyFill="1" applyAlignment="1"/>
    <xf numFmtId="0" fontId="48" fillId="0" borderId="0" xfId="0" applyFont="1"/>
    <xf numFmtId="0" fontId="0" fillId="0" borderId="0" xfId="0" applyFont="1" applyAlignment="1">
      <alignment horizontal="center"/>
    </xf>
    <xf numFmtId="0" fontId="51" fillId="0" borderId="0" xfId="0" applyFont="1" applyFill="1" applyAlignment="1">
      <alignment horizontal="right" wrapText="1"/>
    </xf>
    <xf numFmtId="0" fontId="13" fillId="0" borderId="0" xfId="0" applyFont="1"/>
    <xf numFmtId="0" fontId="35" fillId="1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12" borderId="0" xfId="0" applyFont="1" applyFill="1" applyAlignment="1">
      <alignment horizontal="center" vertical="center" wrapText="1"/>
    </xf>
    <xf numFmtId="0" fontId="51" fillId="12" borderId="0" xfId="0" applyFont="1" applyFill="1" applyAlignment="1">
      <alignment horizontal="right" wrapText="1"/>
    </xf>
    <xf numFmtId="0" fontId="51" fillId="12" borderId="0" xfId="0" applyFont="1" applyFill="1" applyAlignment="1">
      <alignment wrapText="1"/>
    </xf>
    <xf numFmtId="0" fontId="13" fillId="12" borderId="0" xfId="0" applyFont="1" applyFill="1"/>
    <xf numFmtId="0" fontId="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2" fillId="12" borderId="0" xfId="0" applyFont="1" applyFill="1"/>
    <xf numFmtId="0" fontId="8" fillId="12" borderId="0" xfId="0" applyFont="1" applyFill="1" applyAlignment="1">
      <alignment horizontal="right" vertical="center" wrapText="1"/>
    </xf>
    <xf numFmtId="0" fontId="31" fillId="12" borderId="0" xfId="0" applyFont="1" applyFill="1"/>
    <xf numFmtId="0" fontId="30" fillId="0" borderId="0" xfId="0" applyFont="1"/>
    <xf numFmtId="0" fontId="26" fillId="11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Fill="1" applyAlignment="1">
      <alignment horizontal="right" wrapText="1"/>
    </xf>
    <xf numFmtId="0" fontId="53" fillId="0" borderId="0" xfId="2" applyFont="1" applyFill="1" applyAlignment="1">
      <alignment horizontal="right"/>
    </xf>
    <xf numFmtId="0" fontId="53" fillId="0" borderId="0" xfId="2" applyFont="1" applyFill="1" applyAlignment="1">
      <alignment horizontal="right" wrapText="1"/>
    </xf>
    <xf numFmtId="0" fontId="23" fillId="11" borderId="0" xfId="0" applyFont="1" applyFill="1" applyAlignment="1">
      <alignment horizontal="center"/>
    </xf>
    <xf numFmtId="0" fontId="53" fillId="11" borderId="0" xfId="0" applyFont="1" applyFill="1" applyAlignment="1">
      <alignment horizontal="right" wrapText="1"/>
    </xf>
    <xf numFmtId="0" fontId="0" fillId="11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1" applyFont="1" applyFill="1" applyAlignment="1">
      <alignment horizontal="center"/>
    </xf>
    <xf numFmtId="0" fontId="8" fillId="9" borderId="0" xfId="0" applyFont="1" applyFill="1" applyAlignment="1">
      <alignment horizontal="center" wrapText="1"/>
    </xf>
    <xf numFmtId="0" fontId="8" fillId="12" borderId="0" xfId="0" applyFont="1" applyFill="1" applyAlignment="1">
      <alignment horizontal="center" wrapText="1"/>
    </xf>
    <xf numFmtId="0" fontId="41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 vertical="center"/>
    </xf>
    <xf numFmtId="0" fontId="35" fillId="12" borderId="0" xfId="0" applyFont="1" applyFill="1" applyAlignment="1">
      <alignment horizontal="center" vertical="center" wrapText="1"/>
    </xf>
    <xf numFmtId="0" fontId="35" fillId="12" borderId="0" xfId="0" applyFont="1" applyFill="1" applyAlignment="1">
      <alignment horizontal="center" wrapText="1"/>
    </xf>
    <xf numFmtId="0" fontId="8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left" vertical="center" wrapText="1"/>
    </xf>
    <xf numFmtId="0" fontId="51" fillId="12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6" fillId="5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8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19" fillId="0" borderId="0" xfId="0" applyFont="1" applyAlignment="1">
      <alignment horizontal="center"/>
    </xf>
    <xf numFmtId="0" fontId="53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54" fillId="0" borderId="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Q13"/>
  <sheetViews>
    <sheetView workbookViewId="0">
      <selection activeCell="B20" sqref="B20"/>
    </sheetView>
  </sheetViews>
  <sheetFormatPr defaultRowHeight="14.25" x14ac:dyDescent="0.45"/>
  <cols>
    <col min="3" max="3" width="24.265625" customWidth="1"/>
    <col min="7" max="7" width="32" customWidth="1"/>
  </cols>
  <sheetData>
    <row r="1" spans="1:17" s="5" customFormat="1" ht="16.5" customHeight="1" x14ac:dyDescent="0.45">
      <c r="A1" s="300" t="s">
        <v>4</v>
      </c>
      <c r="B1" s="300"/>
      <c r="C1" s="300"/>
      <c r="D1" s="300"/>
      <c r="E1" s="300"/>
      <c r="F1" s="300"/>
      <c r="G1" s="301"/>
      <c r="H1" s="301"/>
      <c r="I1" s="301"/>
    </row>
    <row r="2" spans="1:17" s="5" customFormat="1" ht="16.5" customHeight="1" x14ac:dyDescent="0.4">
      <c r="B2" s="3"/>
      <c r="C2" s="1" t="s">
        <v>1</v>
      </c>
      <c r="D2" s="2">
        <v>13</v>
      </c>
      <c r="E2" s="2" t="s">
        <v>2</v>
      </c>
      <c r="F2" s="180">
        <v>0</v>
      </c>
      <c r="G2" s="3" t="s">
        <v>8</v>
      </c>
      <c r="H2" s="5" t="s">
        <v>173</v>
      </c>
    </row>
    <row r="3" spans="1:17" s="5" customFormat="1" ht="16.5" customHeight="1" x14ac:dyDescent="0.4">
      <c r="B3" s="3"/>
      <c r="C3" s="1"/>
      <c r="D3" s="2"/>
      <c r="E3" s="2"/>
      <c r="F3" s="2"/>
      <c r="G3" s="3"/>
    </row>
    <row r="4" spans="1:17" ht="15.4" x14ac:dyDescent="0.45">
      <c r="A4" s="300" t="s">
        <v>9</v>
      </c>
      <c r="B4" s="300"/>
      <c r="C4" s="300"/>
      <c r="D4" s="300"/>
      <c r="E4" s="300"/>
      <c r="F4" s="300"/>
      <c r="G4" s="301"/>
      <c r="H4" s="301"/>
      <c r="I4" s="301"/>
    </row>
    <row r="5" spans="1:17" s="5" customFormat="1" ht="16.5" customHeight="1" x14ac:dyDescent="0.4">
      <c r="B5" s="3"/>
      <c r="C5" s="8" t="s">
        <v>10</v>
      </c>
      <c r="D5" s="180">
        <v>0</v>
      </c>
      <c r="E5" s="9" t="s">
        <v>11</v>
      </c>
      <c r="F5" s="9">
        <v>13</v>
      </c>
      <c r="G5" s="10" t="s">
        <v>12</v>
      </c>
      <c r="H5" s="5" t="s">
        <v>174</v>
      </c>
      <c r="J5" s="11"/>
      <c r="K5" s="12"/>
      <c r="L5" s="13"/>
      <c r="M5" s="14"/>
      <c r="N5" s="14"/>
      <c r="O5" s="14"/>
      <c r="P5" s="14"/>
      <c r="Q5" s="14"/>
    </row>
    <row r="6" spans="1:17" ht="15.4" x14ac:dyDescent="0.45">
      <c r="A6" s="6"/>
      <c r="B6" s="6"/>
      <c r="C6" s="6"/>
      <c r="D6" s="6"/>
      <c r="E6" s="6"/>
      <c r="F6" s="6"/>
      <c r="G6" s="7"/>
      <c r="H6" s="7"/>
      <c r="I6" s="7"/>
    </row>
    <row r="7" spans="1:17" s="5" customFormat="1" ht="16.5" customHeight="1" x14ac:dyDescent="0.45">
      <c r="A7" s="300" t="s">
        <v>13</v>
      </c>
      <c r="B7" s="300"/>
      <c r="C7" s="300"/>
      <c r="D7" s="300"/>
      <c r="E7" s="300"/>
      <c r="F7" s="300"/>
      <c r="G7" s="301"/>
      <c r="H7" s="301"/>
      <c r="I7" s="301"/>
      <c r="J7" s="11"/>
      <c r="K7" s="12"/>
      <c r="L7" s="13"/>
      <c r="M7" s="14"/>
      <c r="N7" s="14"/>
      <c r="O7" s="14"/>
      <c r="P7" s="14"/>
      <c r="Q7" s="14"/>
    </row>
    <row r="8" spans="1:17" s="5" customFormat="1" ht="16.5" customHeight="1" x14ac:dyDescent="0.4">
      <c r="B8" s="3"/>
      <c r="C8" s="8" t="s">
        <v>15</v>
      </c>
      <c r="D8" s="9">
        <v>13</v>
      </c>
      <c r="E8" s="9" t="s">
        <v>11</v>
      </c>
      <c r="F8" s="180">
        <v>0</v>
      </c>
      <c r="G8" s="10" t="s">
        <v>16</v>
      </c>
      <c r="H8" s="5" t="s">
        <v>174</v>
      </c>
      <c r="J8" s="18"/>
      <c r="K8" s="18"/>
      <c r="L8" s="18"/>
      <c r="M8" s="14"/>
      <c r="N8" s="14"/>
      <c r="O8" s="14"/>
      <c r="P8" s="14"/>
      <c r="Q8" s="14"/>
    </row>
    <row r="9" spans="1:17" s="5" customFormat="1" ht="16.5" customHeight="1" x14ac:dyDescent="0.4">
      <c r="B9" s="3"/>
      <c r="C9" s="8"/>
      <c r="D9" s="9"/>
      <c r="E9" s="9"/>
      <c r="F9" s="9"/>
      <c r="G9" s="10"/>
      <c r="J9" s="18"/>
      <c r="K9" s="18"/>
      <c r="L9" s="18"/>
      <c r="M9" s="14"/>
      <c r="N9" s="14"/>
      <c r="O9" s="14"/>
      <c r="P9" s="14"/>
      <c r="Q9" s="14"/>
    </row>
    <row r="10" spans="1:17" ht="15.4" x14ac:dyDescent="0.45">
      <c r="A10" s="300" t="s">
        <v>0</v>
      </c>
      <c r="B10" s="300"/>
      <c r="C10" s="300"/>
      <c r="D10" s="300"/>
      <c r="E10" s="300"/>
      <c r="F10" s="300"/>
      <c r="G10" s="301"/>
      <c r="H10" s="301"/>
      <c r="I10" s="301"/>
    </row>
    <row r="12" spans="1:17" ht="15.4" x14ac:dyDescent="0.45">
      <c r="C12" s="1" t="s">
        <v>1</v>
      </c>
      <c r="D12" s="2">
        <v>13</v>
      </c>
      <c r="E12" s="2" t="s">
        <v>2</v>
      </c>
      <c r="F12" s="180">
        <v>0</v>
      </c>
      <c r="G12" s="3" t="s">
        <v>3</v>
      </c>
      <c r="H12" s="94" t="s">
        <v>173</v>
      </c>
    </row>
    <row r="13" spans="1:17" ht="15.4" x14ac:dyDescent="0.45">
      <c r="C13" s="8" t="s">
        <v>12</v>
      </c>
      <c r="D13" s="180">
        <v>0</v>
      </c>
      <c r="E13" s="9" t="s">
        <v>11</v>
      </c>
      <c r="F13" s="9">
        <v>13</v>
      </c>
      <c r="G13" s="10" t="s">
        <v>14</v>
      </c>
      <c r="H13" s="94" t="s">
        <v>174</v>
      </c>
      <c r="J13" s="11"/>
      <c r="K13" s="12"/>
      <c r="L13" s="13"/>
      <c r="M13" s="19"/>
      <c r="N13" s="19"/>
      <c r="O13" s="19"/>
      <c r="P13" s="19"/>
      <c r="Q13" s="19"/>
    </row>
  </sheetData>
  <mergeCells count="4">
    <mergeCell ref="A10:I10"/>
    <mergeCell ref="A1:I1"/>
    <mergeCell ref="A4:I4"/>
    <mergeCell ref="A7:I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I11"/>
  <sheetViews>
    <sheetView workbookViewId="0">
      <selection activeCell="C17" sqref="C17"/>
    </sheetView>
  </sheetViews>
  <sheetFormatPr defaultRowHeight="14.25" x14ac:dyDescent="0.45"/>
  <cols>
    <col min="2" max="2" width="36" customWidth="1"/>
    <col min="6" max="6" width="40.265625" customWidth="1"/>
    <col min="7" max="7" width="15" customWidth="1"/>
  </cols>
  <sheetData>
    <row r="1" spans="1:9" ht="17.649999999999999" x14ac:dyDescent="0.5">
      <c r="A1" s="76"/>
      <c r="B1" s="305" t="s">
        <v>98</v>
      </c>
      <c r="C1" s="305"/>
      <c r="D1" s="306"/>
      <c r="E1" s="306"/>
      <c r="F1" s="306"/>
    </row>
    <row r="3" spans="1:9" ht="15.4" x14ac:dyDescent="0.45">
      <c r="A3" s="78"/>
      <c r="B3" s="79" t="s">
        <v>58</v>
      </c>
      <c r="C3" s="81">
        <v>13</v>
      </c>
      <c r="D3" s="80" t="s">
        <v>39</v>
      </c>
      <c r="E3" s="102">
        <v>0</v>
      </c>
      <c r="F3" s="82" t="s">
        <v>60</v>
      </c>
      <c r="G3" s="75" t="s">
        <v>43</v>
      </c>
      <c r="H3" s="75"/>
    </row>
    <row r="5" spans="1:9" ht="17.649999999999999" x14ac:dyDescent="0.5">
      <c r="A5" s="84"/>
      <c r="B5" s="305" t="s">
        <v>99</v>
      </c>
      <c r="C5" s="305"/>
      <c r="D5" s="306"/>
      <c r="E5" s="306"/>
      <c r="F5" s="306"/>
      <c r="G5" s="77"/>
      <c r="H5" s="77"/>
    </row>
    <row r="7" spans="1:9" x14ac:dyDescent="0.45">
      <c r="A7" s="89"/>
      <c r="B7" s="86" t="s">
        <v>20</v>
      </c>
      <c r="C7" s="98">
        <v>13</v>
      </c>
      <c r="D7" s="87" t="s">
        <v>39</v>
      </c>
      <c r="E7" s="90">
        <v>0</v>
      </c>
      <c r="F7" s="88" t="s">
        <v>60</v>
      </c>
      <c r="G7" s="85" t="s">
        <v>43</v>
      </c>
      <c r="H7" s="83"/>
    </row>
    <row r="9" spans="1:9" ht="17.649999999999999" x14ac:dyDescent="0.5">
      <c r="A9" s="92"/>
      <c r="B9" s="305" t="s">
        <v>100</v>
      </c>
      <c r="C9" s="305"/>
      <c r="D9" s="306"/>
      <c r="E9" s="306"/>
      <c r="F9" s="306"/>
      <c r="G9" s="91"/>
      <c r="H9" s="85"/>
      <c r="I9" s="85"/>
    </row>
    <row r="11" spans="1:9" x14ac:dyDescent="0.45">
      <c r="A11" s="101"/>
      <c r="B11" s="96" t="s">
        <v>101</v>
      </c>
      <c r="C11" s="98">
        <v>13</v>
      </c>
      <c r="D11" s="97" t="s">
        <v>39</v>
      </c>
      <c r="E11" s="102">
        <v>0</v>
      </c>
      <c r="F11" s="99" t="s">
        <v>102</v>
      </c>
      <c r="G11" s="93" t="s">
        <v>42</v>
      </c>
      <c r="H11" s="91"/>
      <c r="I11" s="91"/>
    </row>
  </sheetData>
  <mergeCells count="3">
    <mergeCell ref="B1:F1"/>
    <mergeCell ref="B5:F5"/>
    <mergeCell ref="B9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I7"/>
  <sheetViews>
    <sheetView workbookViewId="0">
      <selection activeCell="K24" sqref="K24"/>
    </sheetView>
  </sheetViews>
  <sheetFormatPr defaultRowHeight="14.25" x14ac:dyDescent="0.45"/>
  <cols>
    <col min="2" max="2" width="19.53125" customWidth="1"/>
    <col min="6" max="6" width="11.1328125" bestFit="1" customWidth="1"/>
  </cols>
  <sheetData>
    <row r="1" spans="1:9" s="93" customFormat="1" ht="25.5" customHeight="1" x14ac:dyDescent="0.45">
      <c r="A1" s="309" t="s">
        <v>175</v>
      </c>
      <c r="B1" s="309"/>
      <c r="C1" s="309"/>
      <c r="D1" s="309"/>
      <c r="E1" s="309"/>
      <c r="F1" s="309"/>
      <c r="G1" s="309"/>
      <c r="H1" s="309"/>
      <c r="I1" s="309"/>
    </row>
    <row r="3" spans="1:9" ht="18" x14ac:dyDescent="0.55000000000000004">
      <c r="B3" s="202" t="s">
        <v>7</v>
      </c>
      <c r="C3" s="203">
        <v>0</v>
      </c>
      <c r="D3" s="204" t="s">
        <v>177</v>
      </c>
      <c r="E3" s="204">
        <v>13</v>
      </c>
      <c r="F3" s="202" t="s">
        <v>176</v>
      </c>
      <c r="H3" s="202" t="s">
        <v>43</v>
      </c>
    </row>
    <row r="5" spans="1:9" s="93" customFormat="1" ht="17" customHeight="1" x14ac:dyDescent="0.45">
      <c r="A5" s="309" t="s">
        <v>178</v>
      </c>
      <c r="B5" s="309"/>
      <c r="C5" s="309"/>
      <c r="D5" s="309"/>
      <c r="E5" s="309"/>
      <c r="F5" s="309"/>
      <c r="G5" s="309"/>
      <c r="H5" s="309"/>
      <c r="I5" s="309"/>
    </row>
    <row r="7" spans="1:9" ht="18" x14ac:dyDescent="0.55000000000000004">
      <c r="B7" s="202" t="s">
        <v>179</v>
      </c>
      <c r="C7" s="204">
        <v>13</v>
      </c>
      <c r="D7" s="204" t="s">
        <v>177</v>
      </c>
      <c r="E7" s="203">
        <v>0</v>
      </c>
      <c r="F7" s="202" t="s">
        <v>180</v>
      </c>
      <c r="H7" s="202" t="s">
        <v>70</v>
      </c>
    </row>
  </sheetData>
  <mergeCells count="2">
    <mergeCell ref="A1:I1"/>
    <mergeCell ref="A5:I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J15"/>
  <sheetViews>
    <sheetView workbookViewId="0">
      <selection activeCell="F23" sqref="F23"/>
    </sheetView>
  </sheetViews>
  <sheetFormatPr defaultRowHeight="14.25" x14ac:dyDescent="0.45"/>
  <cols>
    <col min="2" max="2" width="37.9296875" customWidth="1"/>
    <col min="6" max="6" width="37.06640625" bestFit="1" customWidth="1"/>
    <col min="7" max="7" width="3" customWidth="1"/>
  </cols>
  <sheetData>
    <row r="1" spans="1:10" s="93" customFormat="1" ht="24" customHeight="1" x14ac:dyDescent="0.45">
      <c r="A1" s="309" t="s">
        <v>181</v>
      </c>
      <c r="B1" s="309"/>
      <c r="C1" s="309"/>
      <c r="D1" s="309"/>
      <c r="E1" s="309"/>
      <c r="F1" s="309"/>
      <c r="G1" s="309"/>
      <c r="H1" s="309"/>
      <c r="I1" s="309"/>
      <c r="J1" s="309"/>
    </row>
    <row r="3" spans="1:10" ht="18" x14ac:dyDescent="0.55000000000000004">
      <c r="B3" s="202" t="s">
        <v>19</v>
      </c>
      <c r="C3" s="205">
        <v>13</v>
      </c>
      <c r="D3" s="205" t="s">
        <v>39</v>
      </c>
      <c r="E3" s="206">
        <v>0</v>
      </c>
      <c r="F3" s="202" t="s">
        <v>182</v>
      </c>
      <c r="G3" s="202"/>
      <c r="H3" s="202" t="s">
        <v>43</v>
      </c>
    </row>
    <row r="5" spans="1:10" s="93" customFormat="1" ht="25.5" customHeight="1" x14ac:dyDescent="0.45">
      <c r="A5" s="309" t="s">
        <v>183</v>
      </c>
      <c r="B5" s="309"/>
      <c r="C5" s="309"/>
      <c r="D5" s="309"/>
      <c r="E5" s="309"/>
      <c r="F5" s="309"/>
      <c r="G5" s="309"/>
      <c r="H5" s="309"/>
      <c r="I5" s="309"/>
      <c r="J5" s="309"/>
    </row>
    <row r="7" spans="1:10" ht="18" x14ac:dyDescent="0.55000000000000004">
      <c r="B7" s="202" t="s">
        <v>184</v>
      </c>
      <c r="C7" s="205">
        <v>13</v>
      </c>
      <c r="D7" s="205" t="s">
        <v>39</v>
      </c>
      <c r="E7" s="206">
        <v>0</v>
      </c>
      <c r="F7" s="202" t="s">
        <v>185</v>
      </c>
      <c r="H7" s="202" t="s">
        <v>43</v>
      </c>
    </row>
    <row r="9" spans="1:10" s="93" customFormat="1" ht="25.5" customHeight="1" x14ac:dyDescent="0.45">
      <c r="A9" s="309" t="s">
        <v>186</v>
      </c>
      <c r="B9" s="309"/>
      <c r="C9" s="309"/>
      <c r="D9" s="309"/>
      <c r="E9" s="309"/>
      <c r="F9" s="309"/>
      <c r="G9" s="309"/>
      <c r="H9" s="309"/>
      <c r="I9" s="309"/>
      <c r="J9" s="309"/>
    </row>
    <row r="11" spans="1:10" ht="18" x14ac:dyDescent="0.55000000000000004">
      <c r="B11" s="202" t="s">
        <v>187</v>
      </c>
      <c r="C11" s="205">
        <v>13</v>
      </c>
      <c r="D11" s="205" t="s">
        <v>39</v>
      </c>
      <c r="E11" s="206">
        <v>0</v>
      </c>
      <c r="F11" s="202" t="s">
        <v>182</v>
      </c>
      <c r="H11" s="202" t="s">
        <v>43</v>
      </c>
    </row>
    <row r="12" spans="1:10" ht="18" x14ac:dyDescent="0.55000000000000004">
      <c r="B12" s="202"/>
      <c r="C12" s="202"/>
      <c r="D12" s="202"/>
      <c r="E12" s="202"/>
      <c r="F12" s="202"/>
    </row>
    <row r="13" spans="1:10" ht="18" x14ac:dyDescent="0.55000000000000004">
      <c r="B13" s="202" t="s">
        <v>188</v>
      </c>
      <c r="C13" s="205">
        <v>13</v>
      </c>
      <c r="D13" s="205" t="s">
        <v>39</v>
      </c>
      <c r="E13" s="206">
        <v>0</v>
      </c>
      <c r="F13" s="202" t="s">
        <v>184</v>
      </c>
      <c r="H13" s="202" t="s">
        <v>43</v>
      </c>
    </row>
    <row r="14" spans="1:10" ht="18" x14ac:dyDescent="0.55000000000000004">
      <c r="B14" s="202"/>
      <c r="C14" s="202"/>
      <c r="D14" s="202"/>
      <c r="E14" s="202"/>
      <c r="F14" s="202"/>
    </row>
    <row r="15" spans="1:10" ht="18" x14ac:dyDescent="0.55000000000000004">
      <c r="B15" s="202" t="s">
        <v>189</v>
      </c>
      <c r="C15" s="206">
        <v>0</v>
      </c>
      <c r="D15" s="205" t="s">
        <v>39</v>
      </c>
      <c r="E15" s="205">
        <v>13</v>
      </c>
      <c r="F15" s="202" t="s">
        <v>20</v>
      </c>
      <c r="H15" s="202" t="s">
        <v>43</v>
      </c>
    </row>
  </sheetData>
  <mergeCells count="3">
    <mergeCell ref="A1:J1"/>
    <mergeCell ref="A5:J5"/>
    <mergeCell ref="A9:J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I7"/>
  <sheetViews>
    <sheetView workbookViewId="0">
      <selection activeCell="G18" sqref="G18"/>
    </sheetView>
  </sheetViews>
  <sheetFormatPr defaultRowHeight="14.25" x14ac:dyDescent="0.45"/>
  <cols>
    <col min="1" max="1" width="9.06640625" style="216"/>
    <col min="2" max="2" width="19.53125" style="216" customWidth="1"/>
    <col min="3" max="5" width="9.06640625" style="216"/>
    <col min="6" max="6" width="17.53125" style="216" bestFit="1" customWidth="1"/>
    <col min="7" max="7" width="18.46484375" style="216" bestFit="1" customWidth="1"/>
    <col min="8" max="16384" width="9.06640625" style="216"/>
  </cols>
  <sheetData>
    <row r="1" spans="1:9" s="93" customFormat="1" ht="22.5" customHeight="1" x14ac:dyDescent="0.45">
      <c r="A1" s="94"/>
      <c r="B1" s="258" t="s">
        <v>202</v>
      </c>
      <c r="C1" s="310" t="s">
        <v>203</v>
      </c>
      <c r="D1" s="310"/>
      <c r="E1" s="310"/>
      <c r="F1" s="253"/>
      <c r="G1" s="259"/>
    </row>
    <row r="2" spans="1:9" s="218" customFormat="1" ht="21.75" customHeight="1" x14ac:dyDescent="0.5">
      <c r="A2" s="219"/>
      <c r="B2" s="260" t="s">
        <v>204</v>
      </c>
      <c r="C2" s="261">
        <v>13</v>
      </c>
      <c r="D2" s="261" t="s">
        <v>39</v>
      </c>
      <c r="E2" s="262">
        <v>0</v>
      </c>
      <c r="F2" s="263" t="s">
        <v>205</v>
      </c>
      <c r="G2" s="263" t="s">
        <v>70</v>
      </c>
      <c r="H2" s="219"/>
      <c r="I2" s="219"/>
    </row>
    <row r="3" spans="1:9" ht="18" x14ac:dyDescent="0.55000000000000004">
      <c r="C3" s="215"/>
      <c r="D3" s="215"/>
      <c r="E3" s="215"/>
    </row>
    <row r="4" spans="1:9" s="93" customFormat="1" ht="22.5" customHeight="1" x14ac:dyDescent="0.45">
      <c r="A4" s="94"/>
      <c r="B4" s="258" t="s">
        <v>200</v>
      </c>
      <c r="C4" s="310" t="s">
        <v>201</v>
      </c>
      <c r="D4" s="310"/>
      <c r="E4" s="310"/>
      <c r="F4" s="253"/>
      <c r="G4" s="259"/>
    </row>
    <row r="5" spans="1:9" s="93" customFormat="1" ht="19.899999999999999" customHeight="1" x14ac:dyDescent="0.5">
      <c r="A5" s="74"/>
      <c r="B5" s="244" t="s">
        <v>94</v>
      </c>
      <c r="C5" s="262">
        <v>0</v>
      </c>
      <c r="D5" s="261" t="s">
        <v>39</v>
      </c>
      <c r="E5" s="245">
        <v>13</v>
      </c>
      <c r="F5" s="246" t="s">
        <v>176</v>
      </c>
      <c r="G5" s="264" t="s">
        <v>43</v>
      </c>
    </row>
    <row r="6" spans="1:9" s="93" customFormat="1" ht="15.4" x14ac:dyDescent="0.45">
      <c r="A6" s="74"/>
      <c r="B6" s="96"/>
      <c r="C6" s="216"/>
      <c r="D6" s="216"/>
      <c r="E6" s="216"/>
      <c r="F6" s="99"/>
    </row>
    <row r="7" spans="1:9" ht="18" x14ac:dyDescent="0.55000000000000004">
      <c r="B7" s="217"/>
      <c r="F7" s="217"/>
      <c r="H7" s="217"/>
    </row>
  </sheetData>
  <mergeCells count="2">
    <mergeCell ref="C1:E1"/>
    <mergeCell ref="C4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Q26"/>
  <sheetViews>
    <sheetView workbookViewId="0">
      <selection activeCell="F13" sqref="F13"/>
    </sheetView>
  </sheetViews>
  <sheetFormatPr defaultRowHeight="14.25" x14ac:dyDescent="0.45"/>
  <cols>
    <col min="1" max="1" width="9.06640625" style="224"/>
    <col min="2" max="2" width="34.86328125" style="224" customWidth="1"/>
    <col min="3" max="5" width="9.06640625" style="224"/>
    <col min="6" max="6" width="37.46484375" style="224" customWidth="1"/>
    <col min="7" max="7" width="18.46484375" style="224" bestFit="1" customWidth="1"/>
    <col min="8" max="16384" width="9.06640625" style="224"/>
  </cols>
  <sheetData>
    <row r="1" spans="1:17" s="222" customFormat="1" ht="22.5" customHeight="1" x14ac:dyDescent="0.45">
      <c r="A1" s="221"/>
      <c r="B1" s="248" t="s">
        <v>192</v>
      </c>
      <c r="C1" s="313" t="s">
        <v>211</v>
      </c>
      <c r="D1" s="313"/>
      <c r="E1" s="313"/>
      <c r="F1" s="249"/>
      <c r="G1" s="256"/>
      <c r="M1" s="223"/>
    </row>
    <row r="2" spans="1:17" ht="15.4" x14ac:dyDescent="0.45">
      <c r="B2" s="235" t="s">
        <v>213</v>
      </c>
      <c r="C2" s="243">
        <v>13</v>
      </c>
      <c r="D2" s="243" t="s">
        <v>39</v>
      </c>
      <c r="E2" s="247">
        <v>0</v>
      </c>
      <c r="F2" s="231" t="s">
        <v>214</v>
      </c>
      <c r="G2" s="234" t="s">
        <v>42</v>
      </c>
    </row>
    <row r="3" spans="1:17" ht="15.4" x14ac:dyDescent="0.45">
      <c r="B3" s="235" t="s">
        <v>212</v>
      </c>
      <c r="C3" s="243">
        <v>13</v>
      </c>
      <c r="D3" s="243" t="s">
        <v>39</v>
      </c>
      <c r="E3" s="247">
        <v>0</v>
      </c>
      <c r="F3" s="231" t="s">
        <v>215</v>
      </c>
      <c r="G3" s="234" t="s">
        <v>42</v>
      </c>
    </row>
    <row r="4" spans="1:17" ht="15.4" x14ac:dyDescent="0.45">
      <c r="C4" s="220"/>
      <c r="D4" s="220"/>
      <c r="E4" s="220"/>
      <c r="G4" s="231"/>
    </row>
    <row r="5" spans="1:17" s="222" customFormat="1" ht="22.5" customHeight="1" x14ac:dyDescent="0.45">
      <c r="A5" s="221"/>
      <c r="B5" s="250" t="s">
        <v>202</v>
      </c>
      <c r="C5" s="314" t="s">
        <v>206</v>
      </c>
      <c r="D5" s="314"/>
      <c r="E5" s="314"/>
      <c r="F5" s="251"/>
      <c r="G5" s="257"/>
    </row>
    <row r="6" spans="1:17" ht="15.4" x14ac:dyDescent="0.45">
      <c r="B6" s="235" t="s">
        <v>189</v>
      </c>
      <c r="C6" s="232">
        <v>13</v>
      </c>
      <c r="D6" s="243" t="s">
        <v>39</v>
      </c>
      <c r="E6" s="233">
        <v>0</v>
      </c>
      <c r="F6" s="231" t="s">
        <v>207</v>
      </c>
      <c r="G6" s="231" t="s">
        <v>43</v>
      </c>
    </row>
    <row r="7" spans="1:17" s="222" customFormat="1" ht="15.4" x14ac:dyDescent="0.45">
      <c r="A7" s="221"/>
      <c r="B7" s="237" t="s">
        <v>215</v>
      </c>
      <c r="C7" s="233">
        <v>0</v>
      </c>
      <c r="D7" s="238" t="s">
        <v>39</v>
      </c>
      <c r="E7" s="238">
        <v>13</v>
      </c>
      <c r="F7" s="239" t="s">
        <v>117</v>
      </c>
      <c r="G7" s="234" t="s">
        <v>42</v>
      </c>
    </row>
    <row r="8" spans="1:17" s="222" customFormat="1" ht="15.4" x14ac:dyDescent="0.45">
      <c r="A8" s="221"/>
      <c r="B8" s="225"/>
      <c r="C8" s="228"/>
      <c r="D8" s="226"/>
      <c r="E8" s="226"/>
      <c r="F8" s="227"/>
      <c r="G8" s="234"/>
    </row>
    <row r="9" spans="1:17" s="222" customFormat="1" ht="17.25" customHeight="1" x14ac:dyDescent="0.45">
      <c r="A9" s="221"/>
      <c r="B9" s="250" t="s">
        <v>208</v>
      </c>
      <c r="C9" s="314" t="s">
        <v>225</v>
      </c>
      <c r="D9" s="314"/>
      <c r="E9" s="314"/>
      <c r="F9" s="251"/>
      <c r="G9" s="257"/>
    </row>
    <row r="10" spans="1:17" s="222" customFormat="1" ht="16.899999999999999" customHeight="1" x14ac:dyDescent="0.45">
      <c r="A10" s="229"/>
      <c r="B10" s="237" t="s">
        <v>209</v>
      </c>
      <c r="C10" s="233">
        <v>0</v>
      </c>
      <c r="D10" s="238" t="s">
        <v>39</v>
      </c>
      <c r="E10" s="238">
        <v>13</v>
      </c>
      <c r="F10" s="239" t="s">
        <v>210</v>
      </c>
      <c r="G10" s="234" t="s">
        <v>43</v>
      </c>
    </row>
    <row r="11" spans="1:17" s="222" customFormat="1" ht="15.4" x14ac:dyDescent="0.45">
      <c r="A11" s="229"/>
      <c r="B11" s="225"/>
      <c r="C11" s="224"/>
      <c r="D11" s="224"/>
      <c r="E11" s="224"/>
      <c r="F11" s="227"/>
      <c r="G11" s="234"/>
    </row>
    <row r="12" spans="1:17" s="222" customFormat="1" ht="17" customHeight="1" x14ac:dyDescent="0.45">
      <c r="A12" s="229"/>
      <c r="B12" s="248" t="s">
        <v>190</v>
      </c>
      <c r="C12" s="313" t="s">
        <v>226</v>
      </c>
      <c r="D12" s="313"/>
      <c r="E12" s="313"/>
      <c r="F12" s="252"/>
      <c r="G12" s="257"/>
      <c r="Q12" s="230"/>
    </row>
    <row r="13" spans="1:17" s="222" customFormat="1" ht="15.4" x14ac:dyDescent="0.45">
      <c r="A13" s="229"/>
      <c r="B13" s="240" t="s">
        <v>214</v>
      </c>
      <c r="C13" s="233">
        <v>0</v>
      </c>
      <c r="D13" s="241" t="s">
        <v>39</v>
      </c>
      <c r="E13" s="241">
        <v>13</v>
      </c>
      <c r="F13" s="242" t="s">
        <v>117</v>
      </c>
      <c r="G13" s="234" t="s">
        <v>42</v>
      </c>
    </row>
    <row r="14" spans="1:17" s="222" customFormat="1" ht="15.4" x14ac:dyDescent="0.45">
      <c r="A14" s="229"/>
      <c r="B14" s="240"/>
      <c r="C14" s="233">
        <v>0</v>
      </c>
      <c r="D14" s="241" t="s">
        <v>39</v>
      </c>
      <c r="E14" s="241">
        <v>13</v>
      </c>
      <c r="F14" s="242"/>
      <c r="G14" s="234"/>
    </row>
    <row r="15" spans="1:17" ht="15.4" x14ac:dyDescent="0.45">
      <c r="G15" s="231"/>
    </row>
    <row r="16" spans="1:17" ht="17.25" customHeight="1" x14ac:dyDescent="0.45">
      <c r="B16" s="248" t="s">
        <v>223</v>
      </c>
      <c r="C16" s="310" t="s">
        <v>222</v>
      </c>
      <c r="D16" s="310"/>
      <c r="E16" s="310"/>
      <c r="F16" s="253"/>
      <c r="G16" s="255"/>
    </row>
    <row r="17" spans="2:7" ht="15.4" x14ac:dyDescent="0.45">
      <c r="B17" s="235" t="s">
        <v>210</v>
      </c>
      <c r="C17" s="243">
        <v>13</v>
      </c>
      <c r="D17" s="241" t="s">
        <v>39</v>
      </c>
      <c r="E17" s="233">
        <v>0</v>
      </c>
      <c r="F17" s="231" t="s">
        <v>220</v>
      </c>
      <c r="G17" s="231" t="s">
        <v>43</v>
      </c>
    </row>
    <row r="18" spans="2:7" ht="15.75" x14ac:dyDescent="0.5">
      <c r="B18" s="236"/>
      <c r="F18" s="236"/>
      <c r="G18" s="231"/>
    </row>
    <row r="19" spans="2:7" ht="17.25" x14ac:dyDescent="0.45">
      <c r="B19" s="248" t="s">
        <v>224</v>
      </c>
      <c r="C19" s="312" t="s">
        <v>227</v>
      </c>
      <c r="D19" s="312"/>
      <c r="E19" s="312"/>
      <c r="F19" s="254"/>
      <c r="G19" s="255"/>
    </row>
    <row r="20" spans="2:7" ht="14.25" customHeight="1" x14ac:dyDescent="0.45">
      <c r="B20" s="244" t="s">
        <v>216</v>
      </c>
      <c r="C20" s="245">
        <v>13</v>
      </c>
      <c r="D20" s="241" t="s">
        <v>39</v>
      </c>
      <c r="E20" s="233">
        <v>0</v>
      </c>
      <c r="F20" s="246" t="s">
        <v>217</v>
      </c>
      <c r="G20" s="231" t="s">
        <v>42</v>
      </c>
    </row>
    <row r="21" spans="2:7" ht="15.75" x14ac:dyDescent="0.5">
      <c r="B21" s="244"/>
      <c r="C21" s="236"/>
      <c r="D21" s="236"/>
      <c r="E21" s="236"/>
      <c r="F21" s="246"/>
      <c r="G21" s="231"/>
    </row>
    <row r="22" spans="2:7" ht="17.25" x14ac:dyDescent="0.45">
      <c r="B22" s="254"/>
      <c r="C22" s="311" t="s">
        <v>218</v>
      </c>
      <c r="D22" s="311"/>
      <c r="E22" s="311"/>
      <c r="F22" s="255"/>
      <c r="G22" s="255"/>
    </row>
    <row r="23" spans="2:7" ht="15.4" x14ac:dyDescent="0.45">
      <c r="B23" s="235" t="s">
        <v>219</v>
      </c>
      <c r="C23" s="233">
        <v>0</v>
      </c>
      <c r="D23" s="241" t="s">
        <v>39</v>
      </c>
      <c r="E23" s="243">
        <v>13</v>
      </c>
      <c r="F23" s="231" t="s">
        <v>212</v>
      </c>
      <c r="G23" s="231" t="s">
        <v>42</v>
      </c>
    </row>
    <row r="24" spans="2:7" ht="15.75" x14ac:dyDescent="0.5">
      <c r="B24" s="236"/>
      <c r="C24" s="236"/>
      <c r="D24" s="236"/>
      <c r="E24" s="236"/>
      <c r="F24" s="236"/>
    </row>
    <row r="26" spans="2:7" x14ac:dyDescent="0.45">
      <c r="E26" s="224" t="s">
        <v>221</v>
      </c>
    </row>
  </sheetData>
  <mergeCells count="7">
    <mergeCell ref="C22:E22"/>
    <mergeCell ref="C19:E19"/>
    <mergeCell ref="C1:E1"/>
    <mergeCell ref="C5:E5"/>
    <mergeCell ref="C9:E9"/>
    <mergeCell ref="C12:E12"/>
    <mergeCell ref="C16:E1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</sheetPr>
  <dimension ref="A1:M15"/>
  <sheetViews>
    <sheetView workbookViewId="0">
      <selection activeCell="F17" sqref="F17"/>
    </sheetView>
  </sheetViews>
  <sheetFormatPr defaultRowHeight="18" x14ac:dyDescent="0.55000000000000004"/>
  <cols>
    <col min="1" max="1" width="9.06640625" style="224"/>
    <col min="2" max="2" width="22.9296875" style="224" customWidth="1"/>
    <col min="3" max="5" width="9.06640625" style="224"/>
    <col min="6" max="6" width="31.86328125" style="224" customWidth="1"/>
    <col min="7" max="7" width="16.46484375" style="217" bestFit="1" customWidth="1"/>
    <col min="8" max="16384" width="9.06640625" style="224"/>
  </cols>
  <sheetData>
    <row r="1" spans="1:13" s="222" customFormat="1" ht="22.5" customHeight="1" x14ac:dyDescent="0.45">
      <c r="A1" s="221"/>
      <c r="B1" s="271" t="s">
        <v>202</v>
      </c>
      <c r="C1" s="315" t="s">
        <v>237</v>
      </c>
      <c r="D1" s="313"/>
      <c r="E1" s="313"/>
      <c r="F1" s="249"/>
      <c r="G1" s="279"/>
      <c r="M1" s="223"/>
    </row>
    <row r="2" spans="1:13" x14ac:dyDescent="0.55000000000000004">
      <c r="B2" s="235" t="s">
        <v>176</v>
      </c>
      <c r="C2" s="232">
        <v>13</v>
      </c>
      <c r="D2" s="243" t="s">
        <v>39</v>
      </c>
      <c r="E2" s="233">
        <v>0</v>
      </c>
      <c r="F2" s="231" t="s">
        <v>92</v>
      </c>
      <c r="G2" s="217" t="s">
        <v>43</v>
      </c>
    </row>
    <row r="3" spans="1:13" x14ac:dyDescent="0.55000000000000004">
      <c r="F3" s="231"/>
    </row>
    <row r="4" spans="1:13" s="222" customFormat="1" ht="22.5" customHeight="1" x14ac:dyDescent="0.45">
      <c r="A4" s="221"/>
      <c r="B4" s="271" t="s">
        <v>208</v>
      </c>
      <c r="C4" s="315" t="s">
        <v>238</v>
      </c>
      <c r="D4" s="313"/>
      <c r="E4" s="313"/>
      <c r="F4" s="257"/>
      <c r="G4" s="279"/>
      <c r="M4" s="223"/>
    </row>
    <row r="5" spans="1:13" x14ac:dyDescent="0.55000000000000004">
      <c r="B5" s="235" t="s">
        <v>176</v>
      </c>
      <c r="C5" s="232">
        <v>13</v>
      </c>
      <c r="D5" s="243" t="s">
        <v>39</v>
      </c>
      <c r="E5" s="233">
        <v>0</v>
      </c>
      <c r="F5" s="231" t="s">
        <v>6</v>
      </c>
      <c r="G5" s="217" t="s">
        <v>43</v>
      </c>
    </row>
    <row r="6" spans="1:13" x14ac:dyDescent="0.55000000000000004">
      <c r="B6" s="275" t="s">
        <v>92</v>
      </c>
      <c r="C6" s="276">
        <v>13</v>
      </c>
      <c r="D6" s="245" t="s">
        <v>39</v>
      </c>
      <c r="E6" s="277">
        <v>0</v>
      </c>
      <c r="F6" s="278" t="s">
        <v>240</v>
      </c>
      <c r="G6" s="217" t="s">
        <v>43</v>
      </c>
    </row>
    <row r="8" spans="1:13" s="93" customFormat="1" ht="19.5" customHeight="1" x14ac:dyDescent="0.45">
      <c r="A8" s="74"/>
      <c r="B8" s="280" t="s">
        <v>243</v>
      </c>
      <c r="C8" s="316" t="s">
        <v>244</v>
      </c>
      <c r="D8" s="316"/>
      <c r="E8" s="316"/>
      <c r="F8" s="316"/>
      <c r="G8" s="281"/>
    </row>
    <row r="9" spans="1:13" x14ac:dyDescent="0.55000000000000004">
      <c r="B9" s="275" t="s">
        <v>245</v>
      </c>
      <c r="C9" s="276">
        <v>13</v>
      </c>
      <c r="D9" s="245" t="s">
        <v>39</v>
      </c>
      <c r="E9" s="277">
        <v>0</v>
      </c>
      <c r="F9" s="278" t="s">
        <v>205</v>
      </c>
      <c r="G9" s="217" t="s">
        <v>42</v>
      </c>
    </row>
    <row r="11" spans="1:13" ht="17.25" x14ac:dyDescent="0.45">
      <c r="B11" s="280" t="s">
        <v>267</v>
      </c>
      <c r="C11" s="316" t="s">
        <v>277</v>
      </c>
      <c r="D11" s="316"/>
      <c r="E11" s="316"/>
      <c r="F11" s="316"/>
      <c r="G11" s="281"/>
    </row>
    <row r="12" spans="1:13" x14ac:dyDescent="0.55000000000000004">
      <c r="B12" s="235" t="s">
        <v>176</v>
      </c>
      <c r="C12" s="232">
        <v>13</v>
      </c>
      <c r="D12" s="243" t="s">
        <v>39</v>
      </c>
      <c r="E12" s="233">
        <v>0</v>
      </c>
      <c r="F12" s="231" t="s">
        <v>128</v>
      </c>
      <c r="G12" s="217" t="s">
        <v>43</v>
      </c>
    </row>
    <row r="13" spans="1:13" x14ac:dyDescent="0.55000000000000004">
      <c r="B13" s="235"/>
      <c r="C13" s="232"/>
      <c r="D13" s="243"/>
      <c r="E13" s="289"/>
      <c r="F13" s="231"/>
    </row>
    <row r="14" spans="1:13" ht="17.25" x14ac:dyDescent="0.45">
      <c r="B14" s="280" t="s">
        <v>267</v>
      </c>
      <c r="C14" s="316" t="s">
        <v>268</v>
      </c>
      <c r="D14" s="316"/>
      <c r="E14" s="316"/>
      <c r="F14" s="316"/>
      <c r="G14" s="281"/>
    </row>
    <row r="15" spans="1:13" x14ac:dyDescent="0.55000000000000004">
      <c r="B15" s="235" t="s">
        <v>176</v>
      </c>
      <c r="C15" s="232">
        <v>13</v>
      </c>
      <c r="D15" s="243" t="s">
        <v>39</v>
      </c>
      <c r="E15" s="233">
        <v>0</v>
      </c>
      <c r="F15" s="231" t="s">
        <v>240</v>
      </c>
      <c r="G15" s="217" t="s">
        <v>43</v>
      </c>
    </row>
  </sheetData>
  <mergeCells count="5">
    <mergeCell ref="C1:E1"/>
    <mergeCell ref="C4:E4"/>
    <mergeCell ref="C8:F8"/>
    <mergeCell ref="C14:F14"/>
    <mergeCell ref="C11:F1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A1:M35"/>
  <sheetViews>
    <sheetView topLeftCell="B14" workbookViewId="0">
      <selection activeCell="F37" sqref="F37"/>
    </sheetView>
  </sheetViews>
  <sheetFormatPr defaultRowHeight="14.25" x14ac:dyDescent="0.45"/>
  <cols>
    <col min="1" max="1" width="9.06640625" style="224"/>
    <col min="2" max="2" width="38.73046875" style="224" customWidth="1"/>
    <col min="3" max="5" width="9.06640625" style="224"/>
    <col min="6" max="6" width="36.33203125" style="224" bestFit="1" customWidth="1"/>
    <col min="7" max="7" width="18.53125" style="224" customWidth="1"/>
    <col min="8" max="16384" width="9.06640625" style="224"/>
  </cols>
  <sheetData>
    <row r="1" spans="1:13" s="222" customFormat="1" ht="22.5" customHeight="1" x14ac:dyDescent="0.45">
      <c r="A1" s="221"/>
      <c r="B1" s="268" t="s">
        <v>192</v>
      </c>
      <c r="C1" s="315" t="s">
        <v>236</v>
      </c>
      <c r="D1" s="313"/>
      <c r="E1" s="313"/>
      <c r="F1" s="249"/>
      <c r="G1" s="256"/>
      <c r="M1" s="223"/>
    </row>
    <row r="2" spans="1:13" ht="15.4" x14ac:dyDescent="0.45">
      <c r="B2" s="235" t="s">
        <v>85</v>
      </c>
      <c r="C2" s="232">
        <v>13</v>
      </c>
      <c r="D2" s="243" t="s">
        <v>39</v>
      </c>
      <c r="E2" s="233">
        <v>0</v>
      </c>
      <c r="F2" s="231" t="s">
        <v>144</v>
      </c>
      <c r="G2" s="231" t="s">
        <v>43</v>
      </c>
    </row>
    <row r="4" spans="1:13" ht="15.4" x14ac:dyDescent="0.45">
      <c r="B4" s="244" t="s">
        <v>84</v>
      </c>
      <c r="C4" s="232">
        <v>13</v>
      </c>
      <c r="D4" s="243" t="s">
        <v>39</v>
      </c>
      <c r="E4" s="233">
        <v>0</v>
      </c>
      <c r="F4" s="246" t="s">
        <v>124</v>
      </c>
      <c r="G4" s="231" t="s">
        <v>42</v>
      </c>
    </row>
    <row r="6" spans="1:13" s="267" customFormat="1" ht="19.5" customHeight="1" x14ac:dyDescent="0.5">
      <c r="A6" s="94"/>
      <c r="B6" s="272" t="s">
        <v>228</v>
      </c>
      <c r="C6" s="273"/>
      <c r="D6" s="317" t="s">
        <v>241</v>
      </c>
      <c r="E6" s="317"/>
      <c r="F6" s="317"/>
      <c r="G6" s="274"/>
    </row>
    <row r="7" spans="1:13" ht="15.4" x14ac:dyDescent="0.45">
      <c r="B7" s="244" t="s">
        <v>117</v>
      </c>
      <c r="C7" s="233">
        <v>0</v>
      </c>
      <c r="D7" s="245" t="s">
        <v>39</v>
      </c>
      <c r="E7" s="245">
        <v>13</v>
      </c>
      <c r="F7" s="246" t="s">
        <v>230</v>
      </c>
      <c r="G7" s="231" t="s">
        <v>43</v>
      </c>
    </row>
    <row r="9" spans="1:13" ht="15.4" x14ac:dyDescent="0.45">
      <c r="B9" s="244" t="s">
        <v>242</v>
      </c>
      <c r="C9" s="233">
        <v>0</v>
      </c>
      <c r="D9" s="245" t="s">
        <v>39</v>
      </c>
      <c r="E9" s="245">
        <v>13</v>
      </c>
      <c r="F9" s="99" t="s">
        <v>58</v>
      </c>
      <c r="G9" s="231" t="s">
        <v>42</v>
      </c>
    </row>
    <row r="11" spans="1:13" ht="17.649999999999999" x14ac:dyDescent="0.5">
      <c r="B11" s="272" t="s">
        <v>202</v>
      </c>
      <c r="C11" s="273"/>
      <c r="D11" s="317" t="s">
        <v>246</v>
      </c>
      <c r="E11" s="317"/>
      <c r="F11" s="317"/>
      <c r="G11" s="254"/>
    </row>
    <row r="12" spans="1:13" ht="15.4" x14ac:dyDescent="0.45">
      <c r="B12" s="244" t="s">
        <v>247</v>
      </c>
      <c r="C12" s="232">
        <v>13</v>
      </c>
      <c r="D12" s="243" t="s">
        <v>39</v>
      </c>
      <c r="E12" s="233">
        <v>0</v>
      </c>
      <c r="F12" s="246" t="s">
        <v>54</v>
      </c>
      <c r="G12" s="231" t="s">
        <v>43</v>
      </c>
    </row>
    <row r="14" spans="1:13" ht="17.649999999999999" x14ac:dyDescent="0.5">
      <c r="B14" s="272" t="s">
        <v>200</v>
      </c>
      <c r="C14" s="273"/>
      <c r="D14" s="317" t="s">
        <v>266</v>
      </c>
      <c r="E14" s="317"/>
      <c r="F14" s="317"/>
      <c r="G14" s="254"/>
    </row>
    <row r="15" spans="1:13" ht="15.4" x14ac:dyDescent="0.45">
      <c r="B15" s="231" t="s">
        <v>242</v>
      </c>
      <c r="C15" s="233">
        <v>0</v>
      </c>
      <c r="D15" s="245" t="s">
        <v>39</v>
      </c>
      <c r="E15" s="245">
        <v>13</v>
      </c>
      <c r="F15" s="231" t="s">
        <v>81</v>
      </c>
      <c r="G15" s="231" t="s">
        <v>42</v>
      </c>
    </row>
    <row r="16" spans="1:13" ht="15.4" x14ac:dyDescent="0.45">
      <c r="B16" s="231"/>
      <c r="F16" s="231"/>
      <c r="G16" s="231"/>
    </row>
    <row r="17" spans="1:7" ht="15.4" x14ac:dyDescent="0.45">
      <c r="B17" s="231" t="s">
        <v>195</v>
      </c>
      <c r="C17" s="232">
        <v>13</v>
      </c>
      <c r="D17" s="243" t="s">
        <v>39</v>
      </c>
      <c r="E17" s="233">
        <v>0</v>
      </c>
      <c r="F17" s="231" t="s">
        <v>134</v>
      </c>
      <c r="G17" s="231" t="s">
        <v>43</v>
      </c>
    </row>
    <row r="18" spans="1:7" ht="15.4" x14ac:dyDescent="0.45">
      <c r="B18" s="231"/>
      <c r="F18" s="231"/>
      <c r="G18" s="231"/>
    </row>
    <row r="19" spans="1:7" ht="17.649999999999999" x14ac:dyDescent="0.5">
      <c r="B19" s="272" t="s">
        <v>269</v>
      </c>
      <c r="C19" s="273"/>
      <c r="D19" s="317" t="s">
        <v>270</v>
      </c>
      <c r="E19" s="317"/>
      <c r="F19" s="317"/>
      <c r="G19" s="254"/>
    </row>
    <row r="20" spans="1:7" ht="15.4" x14ac:dyDescent="0.45">
      <c r="B20" s="244" t="s">
        <v>271</v>
      </c>
      <c r="C20" s="233">
        <v>0</v>
      </c>
      <c r="D20" s="245" t="s">
        <v>39</v>
      </c>
      <c r="E20" s="245">
        <v>13</v>
      </c>
      <c r="F20" s="246" t="s">
        <v>230</v>
      </c>
      <c r="G20" s="231" t="s">
        <v>43</v>
      </c>
    </row>
    <row r="21" spans="1:7" ht="15.4" x14ac:dyDescent="0.45">
      <c r="B21" s="244" t="s">
        <v>290</v>
      </c>
      <c r="C21" s="233">
        <v>0</v>
      </c>
      <c r="D21" s="245" t="s">
        <v>39</v>
      </c>
      <c r="E21" s="245">
        <v>13</v>
      </c>
      <c r="F21" s="246" t="s">
        <v>84</v>
      </c>
      <c r="G21" s="231" t="s">
        <v>42</v>
      </c>
    </row>
    <row r="23" spans="1:7" s="267" customFormat="1" ht="19.5" customHeight="1" x14ac:dyDescent="0.5">
      <c r="A23" s="94"/>
      <c r="B23" s="272" t="s">
        <v>272</v>
      </c>
      <c r="C23" s="273"/>
      <c r="D23" s="317" t="s">
        <v>273</v>
      </c>
      <c r="E23" s="317"/>
      <c r="F23" s="317"/>
      <c r="G23" s="274"/>
    </row>
    <row r="24" spans="1:7" ht="18" x14ac:dyDescent="0.55000000000000004">
      <c r="B24" s="287" t="s">
        <v>144</v>
      </c>
      <c r="C24" s="288">
        <v>13</v>
      </c>
      <c r="D24" s="288" t="s">
        <v>39</v>
      </c>
      <c r="E24" s="233">
        <v>0</v>
      </c>
      <c r="F24" s="217" t="s">
        <v>195</v>
      </c>
      <c r="G24" s="231" t="s">
        <v>43</v>
      </c>
    </row>
    <row r="26" spans="1:7" ht="17.649999999999999" x14ac:dyDescent="0.5">
      <c r="B26" s="272" t="s">
        <v>274</v>
      </c>
      <c r="C26" s="273"/>
      <c r="D26" s="317" t="s">
        <v>275</v>
      </c>
      <c r="E26" s="317"/>
      <c r="F26" s="317"/>
      <c r="G26" s="274"/>
    </row>
    <row r="27" spans="1:7" ht="18" x14ac:dyDescent="0.55000000000000004">
      <c r="B27" s="287" t="s">
        <v>54</v>
      </c>
      <c r="C27" s="288">
        <v>13</v>
      </c>
      <c r="D27" s="288" t="s">
        <v>39</v>
      </c>
      <c r="E27" s="233">
        <v>0</v>
      </c>
      <c r="F27" s="217" t="s">
        <v>219</v>
      </c>
      <c r="G27" s="231" t="s">
        <v>43</v>
      </c>
    </row>
    <row r="28" spans="1:7" ht="18" x14ac:dyDescent="0.55000000000000004">
      <c r="B28" s="287"/>
      <c r="C28" s="288"/>
      <c r="D28" s="288"/>
      <c r="E28" s="289"/>
      <c r="F28" s="217"/>
      <c r="G28" s="231"/>
    </row>
    <row r="29" spans="1:7" ht="18" x14ac:dyDescent="0.55000000000000004">
      <c r="B29" s="244" t="s">
        <v>271</v>
      </c>
      <c r="C29" s="288">
        <v>13</v>
      </c>
      <c r="D29" s="288" t="s">
        <v>39</v>
      </c>
      <c r="E29" s="233">
        <v>0</v>
      </c>
      <c r="F29" s="217" t="s">
        <v>276</v>
      </c>
      <c r="G29" s="231" t="s">
        <v>43</v>
      </c>
    </row>
    <row r="30" spans="1:7" ht="17.649999999999999" x14ac:dyDescent="0.5">
      <c r="B30" s="272" t="s">
        <v>278</v>
      </c>
      <c r="C30" s="273"/>
      <c r="D30" s="317" t="s">
        <v>279</v>
      </c>
      <c r="E30" s="317"/>
      <c r="F30" s="317"/>
      <c r="G30" s="274"/>
    </row>
    <row r="31" spans="1:7" ht="18" x14ac:dyDescent="0.45">
      <c r="B31" s="244" t="s">
        <v>271</v>
      </c>
      <c r="C31" s="288">
        <v>13</v>
      </c>
      <c r="D31" s="288" t="s">
        <v>39</v>
      </c>
      <c r="E31" s="233">
        <v>0</v>
      </c>
      <c r="F31" s="246" t="s">
        <v>117</v>
      </c>
      <c r="G31" s="231" t="s">
        <v>43</v>
      </c>
    </row>
    <row r="32" spans="1:7" ht="18" x14ac:dyDescent="0.45">
      <c r="B32" s="244" t="s">
        <v>271</v>
      </c>
      <c r="C32" s="288">
        <v>13</v>
      </c>
      <c r="D32" s="288" t="s">
        <v>39</v>
      </c>
      <c r="E32" s="233">
        <v>0</v>
      </c>
      <c r="F32" s="246" t="s">
        <v>210</v>
      </c>
      <c r="G32" s="231" t="s">
        <v>43</v>
      </c>
    </row>
    <row r="33" spans="2:7" ht="17.649999999999999" x14ac:dyDescent="0.5">
      <c r="B33" s="272" t="s">
        <v>278</v>
      </c>
      <c r="C33" s="273"/>
      <c r="D33" s="317" t="s">
        <v>291</v>
      </c>
      <c r="E33" s="317"/>
      <c r="F33" s="317"/>
      <c r="G33" s="274"/>
    </row>
    <row r="34" spans="2:7" ht="15.4" x14ac:dyDescent="0.45">
      <c r="B34" s="244" t="s">
        <v>271</v>
      </c>
      <c r="C34" s="233">
        <v>0</v>
      </c>
      <c r="D34" s="245" t="s">
        <v>39</v>
      </c>
      <c r="E34" s="245">
        <v>13</v>
      </c>
      <c r="F34" s="246" t="s">
        <v>292</v>
      </c>
      <c r="G34" s="231" t="s">
        <v>43</v>
      </c>
    </row>
    <row r="35" spans="2:7" ht="15.4" x14ac:dyDescent="0.45">
      <c r="B35" s="244" t="s">
        <v>271</v>
      </c>
      <c r="C35" s="233">
        <v>0</v>
      </c>
      <c r="D35" s="245" t="s">
        <v>39</v>
      </c>
      <c r="E35" s="245">
        <v>13</v>
      </c>
      <c r="F35" s="246" t="s">
        <v>292</v>
      </c>
      <c r="G35" s="231" t="s">
        <v>43</v>
      </c>
    </row>
  </sheetData>
  <mergeCells count="9">
    <mergeCell ref="D33:F33"/>
    <mergeCell ref="D30:F30"/>
    <mergeCell ref="D23:F23"/>
    <mergeCell ref="D26:F26"/>
    <mergeCell ref="C1:E1"/>
    <mergeCell ref="D6:F6"/>
    <mergeCell ref="D11:F11"/>
    <mergeCell ref="D14:F14"/>
    <mergeCell ref="D19:F1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L7"/>
  <sheetViews>
    <sheetView workbookViewId="0">
      <selection activeCell="F15" sqref="F15"/>
    </sheetView>
  </sheetViews>
  <sheetFormatPr defaultRowHeight="14.25" x14ac:dyDescent="0.45"/>
  <cols>
    <col min="2" max="2" width="25.265625" customWidth="1"/>
    <col min="6" max="6" width="23.1328125" customWidth="1"/>
    <col min="7" max="7" width="18" customWidth="1"/>
  </cols>
  <sheetData>
    <row r="1" spans="1:12" s="93" customFormat="1" ht="22.5" x14ac:dyDescent="0.6">
      <c r="A1" s="318" t="s">
        <v>103</v>
      </c>
      <c r="B1" s="319"/>
      <c r="C1" s="319"/>
      <c r="D1" s="319"/>
      <c r="E1" s="319"/>
      <c r="F1" s="320"/>
      <c r="G1" s="320"/>
      <c r="H1" s="320"/>
      <c r="I1" s="320"/>
      <c r="J1" s="320"/>
      <c r="K1" s="320"/>
    </row>
    <row r="2" spans="1:12" s="93" customFormat="1" ht="22.5" x14ac:dyDescent="0.6">
      <c r="A2" s="171"/>
      <c r="B2" s="172"/>
      <c r="C2" s="172"/>
      <c r="D2" s="172"/>
      <c r="E2" s="172"/>
      <c r="F2" s="173"/>
      <c r="G2" s="173"/>
      <c r="H2" s="173"/>
      <c r="I2" s="173"/>
      <c r="J2" s="173"/>
      <c r="K2" s="173"/>
    </row>
    <row r="3" spans="1:12" x14ac:dyDescent="0.45">
      <c r="B3" s="96" t="s">
        <v>1</v>
      </c>
      <c r="C3" s="197">
        <v>13</v>
      </c>
      <c r="D3" s="98" t="s">
        <v>11</v>
      </c>
      <c r="E3" s="181">
        <v>0</v>
      </c>
      <c r="F3" s="99" t="s">
        <v>7</v>
      </c>
      <c r="G3" t="s">
        <v>43</v>
      </c>
    </row>
    <row r="5" spans="1:12" s="94" customFormat="1" ht="16.5" customHeight="1" x14ac:dyDescent="0.4">
      <c r="A5" s="321" t="s">
        <v>104</v>
      </c>
      <c r="B5" s="321"/>
      <c r="C5" s="321"/>
      <c r="D5" s="321"/>
      <c r="E5" s="321"/>
      <c r="F5" s="321"/>
      <c r="G5" s="322"/>
      <c r="H5" s="322"/>
      <c r="I5" s="322"/>
      <c r="J5" s="322"/>
      <c r="K5" s="322"/>
      <c r="L5" s="322"/>
    </row>
    <row r="6" spans="1:12" s="94" customFormat="1" ht="16.5" customHeight="1" x14ac:dyDescent="0.4">
      <c r="A6" s="174"/>
      <c r="B6" s="174"/>
      <c r="C6" s="174"/>
      <c r="D6" s="174"/>
      <c r="E6" s="174"/>
      <c r="F6" s="174"/>
      <c r="G6" s="175"/>
      <c r="H6" s="175"/>
      <c r="I6" s="175"/>
      <c r="J6" s="175"/>
      <c r="K6" s="175"/>
      <c r="L6" s="175"/>
    </row>
    <row r="7" spans="1:12" x14ac:dyDescent="0.45">
      <c r="B7" s="103" t="s">
        <v>105</v>
      </c>
      <c r="C7" s="181">
        <v>0</v>
      </c>
      <c r="D7" s="105" t="s">
        <v>11</v>
      </c>
      <c r="E7" s="105">
        <v>13</v>
      </c>
      <c r="F7" s="104" t="s">
        <v>106</v>
      </c>
      <c r="G7" s="104" t="s">
        <v>42</v>
      </c>
    </row>
  </sheetData>
  <mergeCells count="2">
    <mergeCell ref="A1:K1"/>
    <mergeCell ref="A5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G5"/>
  <sheetViews>
    <sheetView workbookViewId="0">
      <selection activeCell="F16" sqref="F16"/>
    </sheetView>
  </sheetViews>
  <sheetFormatPr defaultRowHeight="14.25" x14ac:dyDescent="0.45"/>
  <cols>
    <col min="2" max="2" width="33" customWidth="1"/>
    <col min="6" max="6" width="35.3984375" customWidth="1"/>
    <col min="7" max="7" width="14.265625" customWidth="1"/>
  </cols>
  <sheetData>
    <row r="1" spans="1:7" s="93" customFormat="1" x14ac:dyDescent="0.45">
      <c r="A1" s="323" t="s">
        <v>107</v>
      </c>
      <c r="B1" s="323"/>
      <c r="C1" s="323"/>
      <c r="D1" s="323"/>
      <c r="E1" s="323"/>
      <c r="F1" s="323"/>
    </row>
    <row r="2" spans="1:7" s="93" customFormat="1" x14ac:dyDescent="0.45">
      <c r="A2" s="104"/>
      <c r="B2" s="103" t="s">
        <v>108</v>
      </c>
      <c r="C2" s="105">
        <v>13</v>
      </c>
      <c r="D2" s="105" t="s">
        <v>11</v>
      </c>
      <c r="E2" s="181">
        <v>0</v>
      </c>
      <c r="F2" s="104" t="s">
        <v>109</v>
      </c>
      <c r="G2" s="105" t="s">
        <v>42</v>
      </c>
    </row>
    <row r="3" spans="1:7" s="93" customFormat="1" x14ac:dyDescent="0.45">
      <c r="A3" s="104"/>
      <c r="B3" s="103"/>
      <c r="C3" s="105"/>
      <c r="D3" s="105"/>
      <c r="E3" s="105"/>
      <c r="F3" s="104"/>
    </row>
    <row r="4" spans="1:7" s="93" customFormat="1" x14ac:dyDescent="0.45">
      <c r="A4" s="323" t="s">
        <v>110</v>
      </c>
      <c r="B4" s="323"/>
      <c r="C4" s="323"/>
      <c r="D4" s="323"/>
      <c r="E4" s="323"/>
      <c r="F4" s="323"/>
    </row>
    <row r="5" spans="1:7" s="93" customFormat="1" x14ac:dyDescent="0.45">
      <c r="A5" s="104"/>
      <c r="B5" s="103" t="s">
        <v>111</v>
      </c>
      <c r="C5" s="105">
        <v>13</v>
      </c>
      <c r="D5" s="105" t="s">
        <v>11</v>
      </c>
      <c r="E5" s="181">
        <v>0</v>
      </c>
      <c r="F5" s="104" t="s">
        <v>112</v>
      </c>
      <c r="G5" s="105" t="s">
        <v>42</v>
      </c>
    </row>
  </sheetData>
  <mergeCells count="2">
    <mergeCell ref="A1:F1"/>
    <mergeCell ref="A4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8"/>
  <sheetViews>
    <sheetView workbookViewId="0">
      <selection activeCell="F13" sqref="F13"/>
    </sheetView>
  </sheetViews>
  <sheetFormatPr defaultRowHeight="14.25" x14ac:dyDescent="0.45"/>
  <cols>
    <col min="2" max="2" width="20.3984375" customWidth="1"/>
    <col min="6" max="6" width="22.73046875" customWidth="1"/>
    <col min="7" max="7" width="21.1328125" customWidth="1"/>
  </cols>
  <sheetData>
    <row r="1" spans="1:8" s="93" customFormat="1" ht="22.5" x14ac:dyDescent="0.6">
      <c r="A1" s="324" t="s">
        <v>113</v>
      </c>
      <c r="B1" s="324"/>
      <c r="C1" s="324"/>
      <c r="D1" s="324"/>
      <c r="E1" s="324"/>
      <c r="F1" s="324"/>
      <c r="G1" s="324"/>
    </row>
    <row r="3" spans="1:8" s="93" customFormat="1" ht="15" customHeight="1" x14ac:dyDescent="0.45">
      <c r="A3" s="96"/>
      <c r="B3" s="98" t="s">
        <v>10</v>
      </c>
      <c r="C3" s="28">
        <v>0</v>
      </c>
      <c r="D3" s="97" t="s">
        <v>39</v>
      </c>
      <c r="E3" s="97">
        <v>13</v>
      </c>
      <c r="F3" s="105" t="s">
        <v>14</v>
      </c>
      <c r="G3" s="99" t="s">
        <v>43</v>
      </c>
    </row>
    <row r="5" spans="1:8" s="93" customFormat="1" ht="22.5" x14ac:dyDescent="0.6">
      <c r="A5" s="324" t="s">
        <v>114</v>
      </c>
      <c r="B5" s="324"/>
      <c r="C5" s="324"/>
      <c r="D5" s="324"/>
      <c r="E5" s="324"/>
      <c r="F5" s="324"/>
      <c r="G5" s="324"/>
    </row>
    <row r="7" spans="1:8" s="93" customFormat="1" ht="15.75" customHeight="1" x14ac:dyDescent="0.45">
      <c r="A7" s="96"/>
      <c r="B7" s="98" t="s">
        <v>10</v>
      </c>
      <c r="C7" s="28">
        <v>0</v>
      </c>
      <c r="D7" s="97" t="s">
        <v>39</v>
      </c>
      <c r="E7" s="97">
        <v>13</v>
      </c>
      <c r="F7" s="105" t="s">
        <v>5</v>
      </c>
      <c r="G7" s="99" t="s">
        <v>43</v>
      </c>
      <c r="H7" s="93" t="s">
        <v>115</v>
      </c>
    </row>
    <row r="8" spans="1:8" s="93" customFormat="1" ht="15.75" customHeight="1" x14ac:dyDescent="0.45">
      <c r="A8" s="108"/>
      <c r="B8" s="98"/>
      <c r="C8" s="28">
        <v>0</v>
      </c>
      <c r="D8" s="97"/>
      <c r="E8" s="97">
        <v>13</v>
      </c>
      <c r="F8" s="98"/>
      <c r="G8" s="109"/>
    </row>
  </sheetData>
  <mergeCells count="2">
    <mergeCell ref="A1:G1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H37"/>
  <sheetViews>
    <sheetView topLeftCell="A23" workbookViewId="0">
      <selection activeCell="B24" sqref="B24"/>
    </sheetView>
  </sheetViews>
  <sheetFormatPr defaultRowHeight="14.25" x14ac:dyDescent="0.45"/>
  <cols>
    <col min="2" max="2" width="37.1328125" customWidth="1"/>
    <col min="6" max="6" width="42.3984375" customWidth="1"/>
    <col min="7" max="7" width="21.1328125" customWidth="1"/>
  </cols>
  <sheetData>
    <row r="1" spans="1:8" ht="17.649999999999999" x14ac:dyDescent="0.5">
      <c r="A1" s="20"/>
      <c r="B1" s="302" t="s">
        <v>17</v>
      </c>
      <c r="C1" s="302"/>
      <c r="D1" s="303"/>
      <c r="E1" s="303"/>
      <c r="F1" s="303"/>
      <c r="G1" s="9"/>
      <c r="H1" s="10"/>
    </row>
    <row r="2" spans="1:8" ht="17.649999999999999" x14ac:dyDescent="0.5">
      <c r="A2" s="20"/>
      <c r="B2" s="21"/>
      <c r="C2" s="21"/>
      <c r="D2" s="22"/>
      <c r="E2" s="22"/>
      <c r="F2" s="22"/>
      <c r="G2" s="9"/>
      <c r="H2" s="10"/>
    </row>
    <row r="3" spans="1:8" ht="15.4" x14ac:dyDescent="0.45">
      <c r="A3" s="20"/>
      <c r="B3" s="8" t="s">
        <v>22</v>
      </c>
      <c r="C3" s="9">
        <v>13</v>
      </c>
      <c r="D3" s="9" t="s">
        <v>11</v>
      </c>
      <c r="E3" s="181">
        <v>0</v>
      </c>
      <c r="F3" s="10" t="s">
        <v>23</v>
      </c>
      <c r="G3" s="10" t="s">
        <v>43</v>
      </c>
      <c r="H3" s="9"/>
    </row>
    <row r="4" spans="1:8" ht="15.4" x14ac:dyDescent="0.45">
      <c r="A4" s="20"/>
      <c r="B4" s="8" t="s">
        <v>28</v>
      </c>
      <c r="C4" s="181">
        <v>0</v>
      </c>
      <c r="D4" s="9" t="s">
        <v>11</v>
      </c>
      <c r="E4" s="9">
        <v>13</v>
      </c>
      <c r="F4" s="10" t="s">
        <v>29</v>
      </c>
      <c r="G4" s="104" t="s">
        <v>43</v>
      </c>
      <c r="H4" s="10"/>
    </row>
    <row r="6" spans="1:8" ht="25.5" customHeight="1" x14ac:dyDescent="0.5">
      <c r="A6" s="20"/>
      <c r="B6" s="302" t="s">
        <v>30</v>
      </c>
      <c r="C6" s="302"/>
      <c r="D6" s="303"/>
      <c r="E6" s="303"/>
      <c r="F6" s="303"/>
      <c r="G6" s="9"/>
      <c r="H6" s="10"/>
    </row>
    <row r="8" spans="1:8" ht="21.75" customHeight="1" x14ac:dyDescent="0.45">
      <c r="A8" s="20"/>
      <c r="B8" s="8" t="s">
        <v>23</v>
      </c>
      <c r="C8" s="181">
        <v>0</v>
      </c>
      <c r="D8" s="9" t="s">
        <v>11</v>
      </c>
      <c r="E8" s="9">
        <v>13</v>
      </c>
      <c r="F8" s="10" t="s">
        <v>19</v>
      </c>
      <c r="G8" s="104" t="s">
        <v>43</v>
      </c>
      <c r="H8" s="24"/>
    </row>
    <row r="9" spans="1:8" ht="21.75" customHeight="1" x14ac:dyDescent="0.45">
      <c r="A9" s="20"/>
      <c r="B9" s="8"/>
      <c r="C9" s="9"/>
      <c r="D9" s="9"/>
      <c r="E9" s="9"/>
      <c r="F9" s="10"/>
      <c r="G9" s="10"/>
      <c r="H9" s="24"/>
    </row>
    <row r="10" spans="1:8" ht="25.5" customHeight="1" x14ac:dyDescent="0.5">
      <c r="A10" s="20"/>
      <c r="B10" s="302" t="s">
        <v>31</v>
      </c>
      <c r="C10" s="302"/>
      <c r="D10" s="303"/>
      <c r="E10" s="303"/>
      <c r="F10" s="303"/>
      <c r="G10" s="24"/>
      <c r="H10" s="10"/>
    </row>
    <row r="11" spans="1:8" ht="25.5" customHeight="1" x14ac:dyDescent="0.5">
      <c r="A11" s="20"/>
      <c r="B11" s="21"/>
      <c r="C11" s="21"/>
      <c r="D11" s="22"/>
      <c r="E11" s="22"/>
      <c r="F11" s="22"/>
      <c r="G11" s="24"/>
      <c r="H11" s="10"/>
    </row>
    <row r="12" spans="1:8" ht="21.75" customHeight="1" x14ac:dyDescent="0.45">
      <c r="A12" s="20"/>
      <c r="B12" s="8" t="s">
        <v>18</v>
      </c>
      <c r="C12" s="9">
        <v>13</v>
      </c>
      <c r="D12" s="9" t="s">
        <v>11</v>
      </c>
      <c r="E12" s="181">
        <v>0</v>
      </c>
      <c r="F12" s="10" t="s">
        <v>25</v>
      </c>
      <c r="G12" s="104" t="s">
        <v>43</v>
      </c>
      <c r="H12" s="24"/>
    </row>
    <row r="13" spans="1:8" ht="21.75" customHeight="1" x14ac:dyDescent="0.45">
      <c r="A13" s="20"/>
      <c r="B13" s="8" t="s">
        <v>19</v>
      </c>
      <c r="C13" s="181">
        <v>0</v>
      </c>
      <c r="D13" s="9" t="s">
        <v>11</v>
      </c>
      <c r="E13" s="9">
        <v>13</v>
      </c>
      <c r="F13" s="10" t="s">
        <v>27</v>
      </c>
      <c r="G13" s="104" t="s">
        <v>43</v>
      </c>
      <c r="H13" s="9"/>
    </row>
    <row r="14" spans="1:8" x14ac:dyDescent="0.45">
      <c r="B14" s="8" t="s">
        <v>26</v>
      </c>
      <c r="C14" s="9">
        <v>13</v>
      </c>
      <c r="D14" s="9" t="s">
        <v>11</v>
      </c>
      <c r="E14" s="181">
        <v>0</v>
      </c>
      <c r="F14" s="10" t="s">
        <v>28</v>
      </c>
      <c r="G14" s="104" t="s">
        <v>43</v>
      </c>
    </row>
    <row r="15" spans="1:8" x14ac:dyDescent="0.45">
      <c r="B15" s="8"/>
      <c r="C15" s="9"/>
      <c r="D15" s="9"/>
      <c r="E15" s="9"/>
      <c r="F15" s="10"/>
    </row>
    <row r="16" spans="1:8" ht="25.5" customHeight="1" x14ac:dyDescent="0.5">
      <c r="A16" s="20"/>
      <c r="B16" s="302" t="s">
        <v>32</v>
      </c>
      <c r="C16" s="302"/>
      <c r="D16" s="303"/>
      <c r="E16" s="303"/>
      <c r="F16" s="303"/>
      <c r="G16" s="23"/>
      <c r="H16" s="10"/>
    </row>
    <row r="18" spans="1:8" ht="21.75" customHeight="1" x14ac:dyDescent="0.45">
      <c r="A18" s="20"/>
      <c r="B18" s="15" t="s">
        <v>23</v>
      </c>
      <c r="C18" s="181">
        <v>0</v>
      </c>
      <c r="D18" s="16" t="s">
        <v>11</v>
      </c>
      <c r="E18" s="16">
        <v>13</v>
      </c>
      <c r="F18" s="17" t="s">
        <v>27</v>
      </c>
      <c r="G18" s="104" t="s">
        <v>43</v>
      </c>
      <c r="H18" s="10"/>
    </row>
    <row r="19" spans="1:8" ht="21.75" customHeight="1" x14ac:dyDescent="0.45">
      <c r="A19" s="20"/>
      <c r="B19" s="15" t="s">
        <v>19</v>
      </c>
      <c r="C19" s="16">
        <v>13</v>
      </c>
      <c r="D19" s="16" t="s">
        <v>11</v>
      </c>
      <c r="E19" s="181">
        <v>0</v>
      </c>
      <c r="F19" s="17" t="s">
        <v>28</v>
      </c>
      <c r="G19" s="104" t="s">
        <v>43</v>
      </c>
      <c r="H19" s="9"/>
    </row>
    <row r="21" spans="1:8" ht="25.5" customHeight="1" x14ac:dyDescent="0.5">
      <c r="A21" s="20"/>
      <c r="B21" s="302" t="s">
        <v>33</v>
      </c>
      <c r="C21" s="302"/>
      <c r="D21" s="303"/>
      <c r="E21" s="303"/>
      <c r="F21" s="303"/>
      <c r="G21" s="10"/>
      <c r="H21" s="10"/>
    </row>
    <row r="23" spans="1:8" ht="21.75" customHeight="1" x14ac:dyDescent="0.45">
      <c r="B23" s="15" t="s">
        <v>20</v>
      </c>
      <c r="C23" s="16">
        <v>13</v>
      </c>
      <c r="D23" s="16" t="s">
        <v>11</v>
      </c>
      <c r="E23" s="181">
        <v>0</v>
      </c>
      <c r="F23" s="17" t="s">
        <v>24</v>
      </c>
      <c r="G23" s="104" t="s">
        <v>43</v>
      </c>
      <c r="H23" s="9"/>
    </row>
    <row r="24" spans="1:8" ht="21.75" customHeight="1" x14ac:dyDescent="0.45">
      <c r="B24" s="8" t="s">
        <v>18</v>
      </c>
      <c r="C24" s="9">
        <v>13</v>
      </c>
      <c r="D24" s="9" t="s">
        <v>11</v>
      </c>
      <c r="E24" s="181">
        <v>0</v>
      </c>
      <c r="F24" s="10" t="s">
        <v>22</v>
      </c>
      <c r="G24" s="104" t="s">
        <v>43</v>
      </c>
      <c r="H24" s="10"/>
    </row>
    <row r="26" spans="1:8" ht="25.5" customHeight="1" x14ac:dyDescent="0.5">
      <c r="B26" s="302" t="s">
        <v>34</v>
      </c>
      <c r="C26" s="302"/>
      <c r="D26" s="303"/>
      <c r="E26" s="303"/>
      <c r="F26" s="303"/>
      <c r="G26" s="23"/>
      <c r="H26" s="10"/>
    </row>
    <row r="28" spans="1:8" ht="21.75" customHeight="1" x14ac:dyDescent="0.45">
      <c r="B28" s="8" t="s">
        <v>20</v>
      </c>
      <c r="C28" s="9">
        <v>13</v>
      </c>
      <c r="D28" s="9" t="s">
        <v>11</v>
      </c>
      <c r="E28" s="181">
        <v>0</v>
      </c>
      <c r="F28" s="10" t="s">
        <v>21</v>
      </c>
      <c r="G28" s="104" t="s">
        <v>43</v>
      </c>
      <c r="H28" s="10"/>
    </row>
    <row r="30" spans="1:8" ht="25.5" customHeight="1" x14ac:dyDescent="0.5">
      <c r="B30" s="302" t="s">
        <v>35</v>
      </c>
      <c r="C30" s="302"/>
      <c r="D30" s="303"/>
      <c r="E30" s="303"/>
      <c r="F30" s="303"/>
      <c r="G30" s="10"/>
      <c r="H30" s="10"/>
    </row>
    <row r="32" spans="1:8" ht="21.75" customHeight="1" x14ac:dyDescent="0.45">
      <c r="B32" s="8" t="s">
        <v>27</v>
      </c>
      <c r="C32" s="181">
        <v>0</v>
      </c>
      <c r="D32" s="9" t="s">
        <v>11</v>
      </c>
      <c r="E32" s="9">
        <v>13</v>
      </c>
      <c r="F32" s="10" t="s">
        <v>18</v>
      </c>
      <c r="G32" s="104" t="s">
        <v>43</v>
      </c>
      <c r="H32" s="9"/>
    </row>
    <row r="33" spans="2:8" ht="25.5" customHeight="1" x14ac:dyDescent="0.45">
      <c r="B33" s="8" t="s">
        <v>25</v>
      </c>
      <c r="C33" s="181">
        <v>0</v>
      </c>
      <c r="D33" s="9" t="s">
        <v>11</v>
      </c>
      <c r="E33" s="9">
        <v>13</v>
      </c>
      <c r="F33" s="10" t="s">
        <v>20</v>
      </c>
      <c r="G33" s="104" t="s">
        <v>43</v>
      </c>
      <c r="H33" s="10"/>
    </row>
    <row r="35" spans="2:8" ht="25.5" customHeight="1" x14ac:dyDescent="0.5">
      <c r="B35" s="302" t="s">
        <v>36</v>
      </c>
      <c r="C35" s="302"/>
      <c r="D35" s="303"/>
      <c r="E35" s="303"/>
      <c r="F35" s="303"/>
      <c r="G35" s="23"/>
      <c r="H35" s="10"/>
    </row>
    <row r="37" spans="2:8" ht="21.75" customHeight="1" x14ac:dyDescent="0.45">
      <c r="B37" s="8" t="s">
        <v>28</v>
      </c>
      <c r="C37" s="181">
        <v>0</v>
      </c>
      <c r="D37" s="9" t="s">
        <v>11</v>
      </c>
      <c r="E37" s="9">
        <v>13</v>
      </c>
      <c r="F37" s="10" t="s">
        <v>18</v>
      </c>
      <c r="G37" s="104" t="s">
        <v>43</v>
      </c>
      <c r="H37" s="23"/>
    </row>
  </sheetData>
  <mergeCells count="8">
    <mergeCell ref="B30:F30"/>
    <mergeCell ref="B35:F35"/>
    <mergeCell ref="B1:F1"/>
    <mergeCell ref="B6:F6"/>
    <mergeCell ref="B10:F10"/>
    <mergeCell ref="B16:F16"/>
    <mergeCell ref="B21:F21"/>
    <mergeCell ref="B26:F2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M21"/>
  <sheetViews>
    <sheetView workbookViewId="0">
      <selection activeCell="F21" sqref="F21"/>
    </sheetView>
  </sheetViews>
  <sheetFormatPr defaultRowHeight="14.25" x14ac:dyDescent="0.45"/>
  <cols>
    <col min="2" max="2" width="34.86328125" customWidth="1"/>
    <col min="6" max="6" width="34" customWidth="1"/>
    <col min="7" max="7" width="15.59765625" customWidth="1"/>
  </cols>
  <sheetData>
    <row r="1" spans="1:13" s="93" customFormat="1" ht="22.5" x14ac:dyDescent="0.6">
      <c r="A1" s="318" t="s">
        <v>116</v>
      </c>
      <c r="B1" s="319"/>
      <c r="C1" s="319"/>
      <c r="D1" s="320"/>
      <c r="E1" s="320"/>
      <c r="F1" s="320"/>
      <c r="G1" s="320"/>
    </row>
    <row r="3" spans="1:13" s="93" customFormat="1" ht="15" customHeight="1" x14ac:dyDescent="0.45">
      <c r="A3" s="96"/>
      <c r="B3" s="98" t="s">
        <v>109</v>
      </c>
      <c r="C3" s="28">
        <v>0</v>
      </c>
      <c r="D3" s="97"/>
      <c r="E3" s="97">
        <v>13</v>
      </c>
      <c r="F3" s="98" t="s">
        <v>51</v>
      </c>
      <c r="G3" s="99" t="s">
        <v>43</v>
      </c>
      <c r="I3" s="98"/>
      <c r="J3" s="96"/>
      <c r="K3" s="97"/>
      <c r="L3" s="97"/>
      <c r="M3" s="98"/>
    </row>
    <row r="4" spans="1:13" s="93" customFormat="1" ht="15" customHeight="1" x14ac:dyDescent="0.45">
      <c r="A4" s="96"/>
      <c r="B4" s="110" t="s">
        <v>118</v>
      </c>
      <c r="C4" s="28">
        <v>0</v>
      </c>
      <c r="D4" s="29" t="s">
        <v>39</v>
      </c>
      <c r="E4" s="29">
        <v>13</v>
      </c>
      <c r="F4" s="110" t="s">
        <v>81</v>
      </c>
      <c r="G4" s="95">
        <v>0</v>
      </c>
      <c r="H4" s="97"/>
      <c r="I4" s="97">
        <v>13</v>
      </c>
      <c r="J4" s="103" t="s">
        <v>119</v>
      </c>
      <c r="K4" s="95"/>
      <c r="L4" s="95"/>
      <c r="M4" s="105"/>
    </row>
    <row r="6" spans="1:13" s="93" customFormat="1" ht="22.5" x14ac:dyDescent="0.6">
      <c r="A6" s="318" t="s">
        <v>120</v>
      </c>
      <c r="B6" s="319"/>
      <c r="C6" s="319"/>
      <c r="D6" s="320"/>
      <c r="E6" s="320"/>
      <c r="F6" s="320"/>
      <c r="G6" s="320"/>
    </row>
    <row r="8" spans="1:13" s="93" customFormat="1" ht="15.75" customHeight="1" x14ac:dyDescent="0.45">
      <c r="A8" s="103"/>
      <c r="B8" s="110" t="s">
        <v>118</v>
      </c>
      <c r="C8" s="28">
        <v>0</v>
      </c>
      <c r="D8" s="95" t="s">
        <v>39</v>
      </c>
      <c r="E8" s="95">
        <v>13</v>
      </c>
      <c r="F8" s="110" t="s">
        <v>85</v>
      </c>
      <c r="G8" s="93" t="s">
        <v>43</v>
      </c>
    </row>
    <row r="9" spans="1:13" s="93" customFormat="1" ht="15.75" customHeight="1" x14ac:dyDescent="0.45">
      <c r="A9" s="96"/>
      <c r="B9" s="105" t="s">
        <v>27</v>
      </c>
      <c r="C9" s="28">
        <v>0</v>
      </c>
      <c r="D9" s="97" t="s">
        <v>39</v>
      </c>
      <c r="E9" s="97">
        <v>13</v>
      </c>
      <c r="F9" s="98" t="s">
        <v>85</v>
      </c>
      <c r="G9" s="93" t="s">
        <v>43</v>
      </c>
    </row>
    <row r="10" spans="1:13" s="93" customFormat="1" ht="15.75" customHeight="1" x14ac:dyDescent="0.45">
      <c r="A10" s="103"/>
      <c r="B10" s="111" t="s">
        <v>124</v>
      </c>
      <c r="C10" s="28">
        <v>0</v>
      </c>
      <c r="D10" s="97" t="s">
        <v>39</v>
      </c>
      <c r="E10" s="97">
        <v>13</v>
      </c>
      <c r="F10" s="112" t="s">
        <v>58</v>
      </c>
      <c r="G10" s="96" t="s">
        <v>42</v>
      </c>
      <c r="H10" s="97"/>
      <c r="I10" s="97"/>
    </row>
    <row r="12" spans="1:13" s="93" customFormat="1" ht="22.5" x14ac:dyDescent="0.6">
      <c r="A12" s="318" t="s">
        <v>121</v>
      </c>
      <c r="B12" s="318"/>
      <c r="C12" s="318"/>
      <c r="D12" s="318"/>
      <c r="E12" s="318"/>
      <c r="F12" s="318"/>
      <c r="G12" s="318"/>
    </row>
    <row r="13" spans="1:13" x14ac:dyDescent="0.45">
      <c r="G13" t="s">
        <v>43</v>
      </c>
    </row>
    <row r="14" spans="1:13" s="93" customFormat="1" ht="15.75" customHeight="1" x14ac:dyDescent="0.45">
      <c r="A14" s="96"/>
      <c r="B14" s="110" t="s">
        <v>118</v>
      </c>
      <c r="C14" s="28">
        <v>0</v>
      </c>
      <c r="D14" s="29" t="s">
        <v>39</v>
      </c>
      <c r="E14" s="29">
        <v>13</v>
      </c>
      <c r="F14" s="110" t="s">
        <v>20</v>
      </c>
      <c r="G14" s="96">
        <v>0</v>
      </c>
      <c r="H14" s="97" t="s">
        <v>39</v>
      </c>
      <c r="I14" s="97">
        <v>13</v>
      </c>
      <c r="J14" s="93" t="s">
        <v>122</v>
      </c>
    </row>
    <row r="16" spans="1:13" s="93" customFormat="1" ht="22.5" x14ac:dyDescent="0.6">
      <c r="A16" s="324" t="s">
        <v>125</v>
      </c>
      <c r="B16" s="324"/>
      <c r="C16" s="324"/>
      <c r="D16" s="324"/>
      <c r="E16" s="324"/>
      <c r="F16" s="324"/>
      <c r="G16" s="324"/>
    </row>
    <row r="17" spans="1:7" s="93" customFormat="1" x14ac:dyDescent="0.45"/>
    <row r="18" spans="1:7" s="93" customFormat="1" ht="15.75" customHeight="1" x14ac:dyDescent="0.45">
      <c r="A18" s="108"/>
      <c r="B18" s="112" t="s">
        <v>126</v>
      </c>
      <c r="C18" s="97">
        <v>13</v>
      </c>
      <c r="D18" s="97" t="s">
        <v>39</v>
      </c>
      <c r="E18" s="28">
        <v>0</v>
      </c>
      <c r="F18" s="111" t="s">
        <v>124</v>
      </c>
      <c r="G18" s="109" t="s">
        <v>42</v>
      </c>
    </row>
    <row r="19" spans="1:7" s="93" customFormat="1" ht="22.5" x14ac:dyDescent="0.6">
      <c r="A19" s="324" t="s">
        <v>123</v>
      </c>
      <c r="B19" s="324"/>
      <c r="C19" s="324"/>
      <c r="D19" s="324"/>
      <c r="E19" s="324"/>
      <c r="F19" s="324"/>
      <c r="G19" s="324"/>
    </row>
    <row r="21" spans="1:7" s="93" customFormat="1" ht="17.25" customHeight="1" x14ac:dyDescent="0.45">
      <c r="A21" s="96"/>
      <c r="B21" s="98" t="s">
        <v>117</v>
      </c>
      <c r="C21" s="30">
        <v>0</v>
      </c>
      <c r="D21" s="97" t="s">
        <v>39</v>
      </c>
      <c r="E21" s="97">
        <v>13</v>
      </c>
      <c r="F21" s="98" t="s">
        <v>20</v>
      </c>
      <c r="G21" s="99" t="s">
        <v>43</v>
      </c>
    </row>
  </sheetData>
  <mergeCells count="5">
    <mergeCell ref="A1:G1"/>
    <mergeCell ref="A6:G6"/>
    <mergeCell ref="A12:G12"/>
    <mergeCell ref="A19:G19"/>
    <mergeCell ref="A16:G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</sheetPr>
  <dimension ref="B3:H11"/>
  <sheetViews>
    <sheetView workbookViewId="0">
      <selection activeCell="C3" sqref="C3:E11"/>
    </sheetView>
  </sheetViews>
  <sheetFormatPr defaultRowHeight="14.25" x14ac:dyDescent="0.45"/>
  <cols>
    <col min="2" max="2" width="16.1328125" bestFit="1" customWidth="1"/>
    <col min="5" max="5" width="9.1328125" style="93"/>
    <col min="6" max="6" width="15" bestFit="1" customWidth="1"/>
    <col min="8" max="8" width="15" bestFit="1" customWidth="1"/>
  </cols>
  <sheetData>
    <row r="3" spans="2:8" ht="15.4" x14ac:dyDescent="0.45">
      <c r="B3" s="130" t="s">
        <v>145</v>
      </c>
      <c r="C3" s="190">
        <v>0</v>
      </c>
      <c r="D3" s="128" t="s">
        <v>137</v>
      </c>
      <c r="E3" s="184">
        <v>13</v>
      </c>
      <c r="F3" s="129" t="s">
        <v>146</v>
      </c>
      <c r="G3" s="127"/>
      <c r="H3" t="s">
        <v>43</v>
      </c>
    </row>
    <row r="5" spans="2:8" ht="15.4" x14ac:dyDescent="0.45">
      <c r="B5" s="134" t="s">
        <v>147</v>
      </c>
      <c r="C5" s="190">
        <v>0</v>
      </c>
      <c r="D5" s="132" t="s">
        <v>137</v>
      </c>
      <c r="E5" s="184">
        <v>13</v>
      </c>
      <c r="F5" s="133" t="s">
        <v>128</v>
      </c>
      <c r="G5" s="131"/>
      <c r="H5" t="s">
        <v>43</v>
      </c>
    </row>
    <row r="7" spans="2:8" ht="15.4" x14ac:dyDescent="0.45">
      <c r="B7" s="138" t="s">
        <v>148</v>
      </c>
      <c r="C7" s="190">
        <v>0</v>
      </c>
      <c r="D7" s="136" t="s">
        <v>137</v>
      </c>
      <c r="E7" s="184">
        <v>13</v>
      </c>
      <c r="F7" s="137" t="s">
        <v>6</v>
      </c>
      <c r="G7" s="135"/>
      <c r="H7" t="s">
        <v>42</v>
      </c>
    </row>
    <row r="9" spans="2:8" ht="15.4" x14ac:dyDescent="0.45">
      <c r="B9" s="142" t="s">
        <v>40</v>
      </c>
      <c r="C9" s="190">
        <v>0</v>
      </c>
      <c r="D9" s="140" t="s">
        <v>137</v>
      </c>
      <c r="E9" s="184">
        <v>13</v>
      </c>
      <c r="F9" s="141" t="s">
        <v>149</v>
      </c>
      <c r="G9" s="139"/>
      <c r="H9" t="s">
        <v>42</v>
      </c>
    </row>
    <row r="11" spans="2:8" ht="15.4" x14ac:dyDescent="0.45">
      <c r="B11" s="146" t="s">
        <v>140</v>
      </c>
      <c r="C11" s="190">
        <v>0</v>
      </c>
      <c r="D11" s="144" t="s">
        <v>137</v>
      </c>
      <c r="E11" s="184">
        <v>13</v>
      </c>
      <c r="F11" s="145" t="s">
        <v>150</v>
      </c>
      <c r="G11" s="143"/>
      <c r="H11" t="s">
        <v>70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39997558519241921"/>
  </sheetPr>
  <dimension ref="B4:G13"/>
  <sheetViews>
    <sheetView workbookViewId="0">
      <selection activeCell="G12" sqref="G12"/>
    </sheetView>
  </sheetViews>
  <sheetFormatPr defaultRowHeight="14.25" x14ac:dyDescent="0.45"/>
  <cols>
    <col min="2" max="2" width="17.73046875" bestFit="1" customWidth="1"/>
    <col min="6" max="6" width="18.1328125" bestFit="1" customWidth="1"/>
    <col min="7" max="7" width="15" bestFit="1" customWidth="1"/>
  </cols>
  <sheetData>
    <row r="4" spans="2:7" ht="15.4" x14ac:dyDescent="0.45">
      <c r="B4" s="147" t="s">
        <v>151</v>
      </c>
      <c r="C4" s="190">
        <v>0</v>
      </c>
      <c r="D4" s="156" t="s">
        <v>137</v>
      </c>
      <c r="E4" s="184">
        <v>13</v>
      </c>
      <c r="F4" s="147" t="s">
        <v>152</v>
      </c>
      <c r="G4" t="s">
        <v>43</v>
      </c>
    </row>
    <row r="5" spans="2:7" x14ac:dyDescent="0.45">
      <c r="C5" s="93"/>
      <c r="D5" s="93"/>
      <c r="E5" s="93"/>
    </row>
    <row r="6" spans="2:7" ht="15.4" x14ac:dyDescent="0.45">
      <c r="B6" s="148" t="s">
        <v>153</v>
      </c>
      <c r="C6" s="190">
        <v>0</v>
      </c>
      <c r="D6" s="156" t="s">
        <v>137</v>
      </c>
      <c r="E6" s="184">
        <v>13</v>
      </c>
      <c r="F6" s="151" t="s">
        <v>154</v>
      </c>
      <c r="G6" t="s">
        <v>42</v>
      </c>
    </row>
    <row r="7" spans="2:7" ht="15.4" x14ac:dyDescent="0.45">
      <c r="B7" s="150"/>
      <c r="C7" s="190">
        <v>0</v>
      </c>
      <c r="D7" s="156" t="s">
        <v>137</v>
      </c>
      <c r="E7" s="184">
        <v>13</v>
      </c>
      <c r="F7" s="151" t="s">
        <v>155</v>
      </c>
      <c r="G7" s="93" t="s">
        <v>42</v>
      </c>
    </row>
    <row r="8" spans="2:7" ht="15.4" x14ac:dyDescent="0.45">
      <c r="B8" s="149"/>
      <c r="C8" s="190">
        <v>0</v>
      </c>
      <c r="D8" s="156" t="s">
        <v>137</v>
      </c>
      <c r="E8" s="184">
        <v>13</v>
      </c>
      <c r="F8" s="152" t="s">
        <v>156</v>
      </c>
      <c r="G8" s="93" t="s">
        <v>42</v>
      </c>
    </row>
    <row r="9" spans="2:7" x14ac:dyDescent="0.45">
      <c r="C9" s="93"/>
      <c r="D9" s="93"/>
      <c r="E9" s="93"/>
    </row>
    <row r="10" spans="2:7" ht="15.4" x14ac:dyDescent="0.45">
      <c r="B10" s="153" t="s">
        <v>157</v>
      </c>
      <c r="C10" s="190">
        <v>0</v>
      </c>
      <c r="D10" s="156" t="s">
        <v>137</v>
      </c>
      <c r="E10" s="184">
        <v>13</v>
      </c>
      <c r="F10" s="155" t="s">
        <v>158</v>
      </c>
      <c r="G10" t="s">
        <v>42</v>
      </c>
    </row>
    <row r="11" spans="2:7" x14ac:dyDescent="0.45">
      <c r="B11" s="154"/>
      <c r="C11" s="93"/>
      <c r="D11" s="93"/>
      <c r="E11" s="93"/>
      <c r="F11" s="155" t="s">
        <v>159</v>
      </c>
      <c r="G11" s="93" t="s">
        <v>42</v>
      </c>
    </row>
    <row r="12" spans="2:7" ht="15.4" x14ac:dyDescent="0.45">
      <c r="C12" s="198"/>
      <c r="D12" s="156"/>
    </row>
    <row r="13" spans="2:7" ht="15.4" x14ac:dyDescent="0.45">
      <c r="B13" s="157" t="s">
        <v>158</v>
      </c>
      <c r="C13" s="190">
        <v>0</v>
      </c>
      <c r="D13" s="156" t="s">
        <v>137</v>
      </c>
      <c r="E13" s="184">
        <v>13</v>
      </c>
      <c r="F13" s="157" t="s">
        <v>160</v>
      </c>
      <c r="G13" t="s">
        <v>161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39997558519241921"/>
  </sheetPr>
  <dimension ref="A1:G8"/>
  <sheetViews>
    <sheetView topLeftCell="S15" workbookViewId="0">
      <selection activeCell="B29" sqref="B29"/>
    </sheetView>
  </sheetViews>
  <sheetFormatPr defaultRowHeight="14.25" x14ac:dyDescent="0.45"/>
  <cols>
    <col min="1" max="1" width="31.73046875" customWidth="1"/>
    <col min="2" max="2" width="20.3984375" customWidth="1"/>
    <col min="6" max="6" width="15.59765625" customWidth="1"/>
    <col min="7" max="7" width="17.1328125" customWidth="1"/>
  </cols>
  <sheetData>
    <row r="1" spans="1:7" s="93" customFormat="1" ht="22.5" x14ac:dyDescent="0.6">
      <c r="A1" s="324" t="s">
        <v>127</v>
      </c>
      <c r="B1" s="324"/>
      <c r="C1" s="324"/>
      <c r="D1" s="324"/>
      <c r="E1" s="324"/>
      <c r="F1" s="324"/>
      <c r="G1" s="324"/>
    </row>
    <row r="3" spans="1:7" x14ac:dyDescent="0.45">
      <c r="B3" t="s">
        <v>128</v>
      </c>
      <c r="C3" s="191">
        <v>0</v>
      </c>
      <c r="D3" t="s">
        <v>39</v>
      </c>
      <c r="E3" s="107">
        <v>13</v>
      </c>
      <c r="F3" t="s">
        <v>129</v>
      </c>
      <c r="G3" t="s">
        <v>43</v>
      </c>
    </row>
    <row r="4" spans="1:7" x14ac:dyDescent="0.45">
      <c r="C4" s="199"/>
      <c r="E4" s="107"/>
    </row>
    <row r="5" spans="1:7" ht="21" x14ac:dyDescent="0.65">
      <c r="A5" s="114" t="s">
        <v>130</v>
      </c>
      <c r="C5" s="199"/>
      <c r="E5" s="107"/>
    </row>
    <row r="6" spans="1:7" x14ac:dyDescent="0.45">
      <c r="C6" s="199"/>
      <c r="E6" s="107"/>
    </row>
    <row r="7" spans="1:7" x14ac:dyDescent="0.45">
      <c r="B7" t="s">
        <v>69</v>
      </c>
      <c r="C7" s="191">
        <v>0</v>
      </c>
      <c r="D7" t="s">
        <v>39</v>
      </c>
      <c r="E7" s="107">
        <v>13</v>
      </c>
      <c r="F7" t="s">
        <v>94</v>
      </c>
      <c r="G7" t="s">
        <v>42</v>
      </c>
    </row>
    <row r="8" spans="1:7" x14ac:dyDescent="0.45">
      <c r="B8" t="s">
        <v>69</v>
      </c>
      <c r="C8" s="191">
        <v>0</v>
      </c>
      <c r="D8" t="s">
        <v>39</v>
      </c>
      <c r="E8" s="107">
        <v>13</v>
      </c>
      <c r="F8" t="s">
        <v>131</v>
      </c>
      <c r="G8" t="s">
        <v>42</v>
      </c>
    </row>
  </sheetData>
  <mergeCells count="1">
    <mergeCell ref="A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39997558519241921"/>
  </sheetPr>
  <dimension ref="A1:G8"/>
  <sheetViews>
    <sheetView workbookViewId="0">
      <selection activeCell="G29" sqref="G29"/>
    </sheetView>
  </sheetViews>
  <sheetFormatPr defaultRowHeight="14.25" x14ac:dyDescent="0.45"/>
  <cols>
    <col min="2" max="2" width="27.1328125" customWidth="1"/>
    <col min="6" max="6" width="34.3984375" bestFit="1" customWidth="1"/>
    <col min="7" max="7" width="15" bestFit="1" customWidth="1"/>
  </cols>
  <sheetData>
    <row r="1" spans="1:7" s="93" customFormat="1" ht="22.5" x14ac:dyDescent="0.6">
      <c r="A1" s="324" t="s">
        <v>132</v>
      </c>
      <c r="B1" s="324"/>
      <c r="C1" s="324"/>
      <c r="D1" s="324"/>
      <c r="E1" s="324"/>
      <c r="F1" s="324"/>
      <c r="G1" s="324"/>
    </row>
    <row r="2" spans="1:7" s="93" customFormat="1" ht="15" customHeight="1" x14ac:dyDescent="0.45">
      <c r="A2" s="106"/>
      <c r="B2" s="100"/>
      <c r="C2" s="109"/>
      <c r="D2" s="101"/>
      <c r="E2" s="101"/>
      <c r="F2" s="100"/>
      <c r="G2" s="113"/>
    </row>
    <row r="3" spans="1:7" ht="15.75" x14ac:dyDescent="0.5">
      <c r="B3" t="s">
        <v>81</v>
      </c>
      <c r="C3" s="194">
        <v>0</v>
      </c>
      <c r="D3" s="186" t="s">
        <v>39</v>
      </c>
      <c r="E3" s="186">
        <v>13</v>
      </c>
      <c r="F3" t="s">
        <v>102</v>
      </c>
      <c r="G3" t="s">
        <v>43</v>
      </c>
    </row>
    <row r="5" spans="1:7" s="93" customFormat="1" ht="22.5" x14ac:dyDescent="0.6">
      <c r="A5" s="318" t="s">
        <v>133</v>
      </c>
      <c r="B5" s="319"/>
      <c r="C5" s="319"/>
      <c r="D5" s="320"/>
      <c r="E5" s="320"/>
      <c r="F5" s="320"/>
      <c r="G5" s="320"/>
    </row>
    <row r="7" spans="1:7" ht="15.75" x14ac:dyDescent="0.5">
      <c r="B7" t="s">
        <v>81</v>
      </c>
      <c r="C7" s="186">
        <v>13</v>
      </c>
      <c r="D7" s="186" t="s">
        <v>39</v>
      </c>
      <c r="E7" s="194">
        <v>0</v>
      </c>
      <c r="F7" t="s">
        <v>134</v>
      </c>
      <c r="G7" s="93" t="s">
        <v>43</v>
      </c>
    </row>
    <row r="8" spans="1:7" ht="15.75" x14ac:dyDescent="0.5">
      <c r="B8" t="s">
        <v>85</v>
      </c>
      <c r="C8" s="194">
        <v>0</v>
      </c>
      <c r="D8" s="186" t="s">
        <v>39</v>
      </c>
      <c r="E8" s="186">
        <v>13</v>
      </c>
      <c r="F8" t="s">
        <v>135</v>
      </c>
      <c r="G8" s="93" t="s">
        <v>42</v>
      </c>
    </row>
  </sheetData>
  <mergeCells count="2">
    <mergeCell ref="A1:G1"/>
    <mergeCell ref="A5:G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39997558519241921"/>
  </sheetPr>
  <dimension ref="A2:H8"/>
  <sheetViews>
    <sheetView workbookViewId="0">
      <selection activeCell="G9" sqref="G9"/>
    </sheetView>
  </sheetViews>
  <sheetFormatPr defaultRowHeight="14.25" x14ac:dyDescent="0.45"/>
  <cols>
    <col min="2" max="2" width="19.1328125" customWidth="1"/>
    <col min="6" max="6" width="29.59765625" customWidth="1"/>
  </cols>
  <sheetData>
    <row r="2" spans="1:8" ht="17.649999999999999" x14ac:dyDescent="0.5">
      <c r="A2" s="159"/>
      <c r="B2" s="325" t="s">
        <v>162</v>
      </c>
      <c r="C2" s="325"/>
      <c r="D2" s="326"/>
      <c r="E2" s="326"/>
      <c r="F2" s="326"/>
      <c r="G2" s="158"/>
      <c r="H2" s="158"/>
    </row>
    <row r="4" spans="1:8" x14ac:dyDescent="0.45">
      <c r="A4" s="161"/>
      <c r="B4" s="163" t="s">
        <v>163</v>
      </c>
      <c r="C4" s="200">
        <v>0</v>
      </c>
      <c r="D4" s="164" t="s">
        <v>39</v>
      </c>
      <c r="E4" s="164">
        <v>13</v>
      </c>
      <c r="F4" s="162" t="s">
        <v>6</v>
      </c>
      <c r="G4" s="201" t="s">
        <v>42</v>
      </c>
      <c r="H4" s="160"/>
    </row>
    <row r="6" spans="1:8" ht="17.649999999999999" x14ac:dyDescent="0.5">
      <c r="A6" s="169"/>
      <c r="B6" s="325" t="s">
        <v>164</v>
      </c>
      <c r="C6" s="325"/>
      <c r="D6" s="326"/>
      <c r="E6" s="326"/>
      <c r="F6" s="326"/>
      <c r="G6" s="93"/>
      <c r="H6" s="93"/>
    </row>
    <row r="8" spans="1:8" x14ac:dyDescent="0.45">
      <c r="A8" s="165"/>
      <c r="B8" s="167" t="s">
        <v>140</v>
      </c>
      <c r="C8" s="200">
        <v>0</v>
      </c>
      <c r="D8" s="168" t="s">
        <v>39</v>
      </c>
      <c r="E8" s="168">
        <v>13</v>
      </c>
      <c r="F8" s="166" t="s">
        <v>129</v>
      </c>
      <c r="G8" s="93" t="s">
        <v>42</v>
      </c>
      <c r="H8" s="93"/>
    </row>
  </sheetData>
  <mergeCells count="2">
    <mergeCell ref="B2:F2"/>
    <mergeCell ref="B6:F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39997558519241921"/>
  </sheetPr>
  <dimension ref="A1:G15"/>
  <sheetViews>
    <sheetView workbookViewId="0">
      <selection activeCell="F21" sqref="F21"/>
    </sheetView>
  </sheetViews>
  <sheetFormatPr defaultRowHeight="14.25" x14ac:dyDescent="0.45"/>
  <cols>
    <col min="2" max="2" width="25.3984375" customWidth="1"/>
    <col min="3" max="3" width="8.73046875" customWidth="1"/>
    <col min="6" max="6" width="31" customWidth="1"/>
    <col min="7" max="7" width="33.3984375" style="31" customWidth="1"/>
  </cols>
  <sheetData>
    <row r="1" spans="1:7" s="93" customFormat="1" ht="22.5" x14ac:dyDescent="0.6">
      <c r="A1" s="304" t="s">
        <v>171</v>
      </c>
      <c r="B1" s="328"/>
      <c r="C1" s="328"/>
      <c r="D1" s="329"/>
      <c r="E1" s="329"/>
      <c r="F1" s="329"/>
      <c r="G1" s="31"/>
    </row>
    <row r="2" spans="1:7" s="93" customFormat="1" ht="14.25" customHeight="1" x14ac:dyDescent="0.6">
      <c r="A2" s="115"/>
      <c r="B2" s="176"/>
      <c r="C2" s="176"/>
      <c r="D2" s="177"/>
      <c r="E2" s="177"/>
      <c r="F2" s="177"/>
      <c r="G2" s="31"/>
    </row>
    <row r="3" spans="1:7" s="93" customFormat="1" ht="15" customHeight="1" x14ac:dyDescent="0.45">
      <c r="A3" s="96"/>
      <c r="B3" s="105" t="s">
        <v>54</v>
      </c>
      <c r="C3" s="180">
        <v>0</v>
      </c>
      <c r="D3" s="179" t="s">
        <v>39</v>
      </c>
      <c r="E3" s="179">
        <v>13</v>
      </c>
      <c r="F3" s="105" t="s">
        <v>172</v>
      </c>
      <c r="G3" s="31" t="s">
        <v>42</v>
      </c>
    </row>
    <row r="4" spans="1:7" s="93" customFormat="1" ht="14.25" customHeight="1" x14ac:dyDescent="0.6">
      <c r="A4" s="115"/>
      <c r="B4" s="176"/>
      <c r="C4" s="176"/>
      <c r="D4" s="177"/>
      <c r="E4" s="177"/>
      <c r="F4" s="177"/>
      <c r="G4" s="31"/>
    </row>
    <row r="5" spans="1:7" s="93" customFormat="1" ht="22.5" x14ac:dyDescent="0.6">
      <c r="A5" s="304" t="s">
        <v>165</v>
      </c>
      <c r="B5" s="304"/>
      <c r="C5" s="304"/>
      <c r="D5" s="304"/>
      <c r="E5" s="304"/>
      <c r="F5" s="304"/>
      <c r="G5" s="178"/>
    </row>
    <row r="7" spans="1:7" ht="15.75" x14ac:dyDescent="0.5">
      <c r="B7" t="s">
        <v>81</v>
      </c>
      <c r="C7" s="194">
        <v>0</v>
      </c>
      <c r="D7" s="186" t="s">
        <v>39</v>
      </c>
      <c r="E7" s="186">
        <v>13</v>
      </c>
      <c r="F7" t="s">
        <v>166</v>
      </c>
      <c r="G7" s="31" t="s">
        <v>43</v>
      </c>
    </row>
    <row r="9" spans="1:7" s="93" customFormat="1" ht="22.5" x14ac:dyDescent="0.6">
      <c r="A9" s="327" t="s">
        <v>167</v>
      </c>
      <c r="B9" s="327"/>
      <c r="C9" s="327"/>
      <c r="D9" s="327"/>
      <c r="E9" s="327"/>
      <c r="F9" s="327"/>
      <c r="G9" s="31"/>
    </row>
    <row r="11" spans="1:7" ht="15.75" x14ac:dyDescent="0.5">
      <c r="B11" t="s">
        <v>168</v>
      </c>
      <c r="C11" s="186">
        <v>13</v>
      </c>
      <c r="D11" s="186" t="s">
        <v>39</v>
      </c>
      <c r="E11" s="194">
        <v>0</v>
      </c>
      <c r="F11" t="s">
        <v>58</v>
      </c>
      <c r="G11" s="31" t="s">
        <v>43</v>
      </c>
    </row>
    <row r="13" spans="1:7" s="93" customFormat="1" ht="22.5" x14ac:dyDescent="0.6">
      <c r="A13" s="327" t="s">
        <v>170</v>
      </c>
      <c r="B13" s="327"/>
      <c r="C13" s="327"/>
      <c r="D13" s="327"/>
      <c r="E13" s="327"/>
      <c r="F13" s="327"/>
      <c r="G13" s="31"/>
    </row>
    <row r="15" spans="1:7" ht="15.75" x14ac:dyDescent="0.5">
      <c r="B15" t="s">
        <v>81</v>
      </c>
      <c r="C15" s="186">
        <v>13</v>
      </c>
      <c r="D15" s="186" t="s">
        <v>39</v>
      </c>
      <c r="E15" s="194">
        <v>0</v>
      </c>
      <c r="F15" t="s">
        <v>169</v>
      </c>
      <c r="G15" s="31" t="s">
        <v>43</v>
      </c>
    </row>
  </sheetData>
  <mergeCells count="4">
    <mergeCell ref="A5:F5"/>
    <mergeCell ref="A9:F9"/>
    <mergeCell ref="A13:F13"/>
    <mergeCell ref="A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7558519241921"/>
  </sheetPr>
  <dimension ref="A2:F7"/>
  <sheetViews>
    <sheetView workbookViewId="0">
      <selection activeCell="E9" sqref="E9"/>
    </sheetView>
  </sheetViews>
  <sheetFormatPr defaultRowHeight="14.25" x14ac:dyDescent="0.45"/>
  <cols>
    <col min="1" max="1" width="9.06640625" style="93"/>
    <col min="2" max="2" width="31.19921875" style="93" customWidth="1"/>
    <col min="3" max="5" width="9.06640625" style="93"/>
    <col min="6" max="6" width="29.59765625" style="93" customWidth="1"/>
    <col min="7" max="16384" width="9.06640625" style="93"/>
  </cols>
  <sheetData>
    <row r="2" spans="1:6" ht="22.5" customHeight="1" x14ac:dyDescent="0.45">
      <c r="A2" s="94"/>
      <c r="B2" s="209" t="s">
        <v>239</v>
      </c>
      <c r="C2" s="330"/>
      <c r="D2" s="330"/>
      <c r="E2" s="330"/>
      <c r="F2" s="330"/>
    </row>
    <row r="3" spans="1:6" ht="17.649999999999999" x14ac:dyDescent="0.5">
      <c r="A3" s="74"/>
      <c r="B3" s="269"/>
      <c r="C3" s="269"/>
      <c r="D3" s="270"/>
      <c r="E3" s="270"/>
      <c r="F3" s="270"/>
    </row>
    <row r="4" spans="1:6" x14ac:dyDescent="0.45">
      <c r="A4" s="101"/>
      <c r="B4" s="96"/>
      <c r="C4" s="97"/>
      <c r="D4" s="97"/>
      <c r="E4" s="97"/>
      <c r="F4" s="99"/>
    </row>
    <row r="5" spans="1:6" x14ac:dyDescent="0.45">
      <c r="B5" s="101"/>
      <c r="C5" s="101"/>
      <c r="D5" s="101"/>
      <c r="E5" s="101"/>
      <c r="F5" s="101"/>
    </row>
    <row r="6" spans="1:6" x14ac:dyDescent="0.45">
      <c r="B6" s="101"/>
      <c r="C6" s="101"/>
      <c r="D6" s="101"/>
      <c r="E6" s="101"/>
      <c r="F6" s="101"/>
    </row>
    <row r="7" spans="1:6" x14ac:dyDescent="0.45">
      <c r="B7" s="101"/>
      <c r="C7" s="101"/>
      <c r="D7" s="101"/>
      <c r="E7" s="101"/>
      <c r="F7" s="101"/>
    </row>
  </sheetData>
  <mergeCells count="1">
    <mergeCell ref="C2:F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7558519241921"/>
  </sheetPr>
  <dimension ref="A3:G15"/>
  <sheetViews>
    <sheetView workbookViewId="0">
      <selection activeCell="F11" sqref="F11"/>
    </sheetView>
  </sheetViews>
  <sheetFormatPr defaultRowHeight="14.25" x14ac:dyDescent="0.45"/>
  <cols>
    <col min="1" max="1" width="9.06640625" style="93"/>
    <col min="2" max="2" width="31.19921875" style="93" customWidth="1"/>
    <col min="3" max="5" width="9.06640625" style="93"/>
    <col min="6" max="6" width="29.59765625" style="93" customWidth="1"/>
    <col min="7" max="16384" width="9.06640625" style="93"/>
  </cols>
  <sheetData>
    <row r="3" spans="1:7" ht="22.5" customHeight="1" x14ac:dyDescent="0.45">
      <c r="A3" s="94"/>
      <c r="B3" s="209" t="s">
        <v>192</v>
      </c>
      <c r="C3" s="330" t="s">
        <v>193</v>
      </c>
      <c r="D3" s="330"/>
      <c r="E3" s="330"/>
      <c r="F3" s="330"/>
    </row>
    <row r="5" spans="1:7" ht="15.4" x14ac:dyDescent="0.45">
      <c r="A5" s="94"/>
      <c r="B5" s="210" t="s">
        <v>194</v>
      </c>
      <c r="C5" s="211">
        <v>0</v>
      </c>
      <c r="D5" s="97" t="s">
        <v>39</v>
      </c>
      <c r="E5" s="212">
        <v>13</v>
      </c>
      <c r="F5" s="213" t="s">
        <v>195</v>
      </c>
      <c r="G5" s="93" t="s">
        <v>42</v>
      </c>
    </row>
    <row r="7" spans="1:7" ht="22.5" customHeight="1" x14ac:dyDescent="0.45">
      <c r="A7" s="94"/>
      <c r="B7" s="209" t="s">
        <v>196</v>
      </c>
      <c r="C7" s="330" t="s">
        <v>197</v>
      </c>
      <c r="D7" s="330"/>
      <c r="E7" s="330"/>
      <c r="F7" s="330"/>
    </row>
    <row r="9" spans="1:7" x14ac:dyDescent="0.45">
      <c r="B9" s="214" t="s">
        <v>134</v>
      </c>
      <c r="C9" s="211">
        <v>0</v>
      </c>
      <c r="D9" s="97" t="s">
        <v>39</v>
      </c>
      <c r="E9" s="212">
        <v>13</v>
      </c>
      <c r="F9" s="93" t="s">
        <v>198</v>
      </c>
      <c r="G9" s="93" t="s">
        <v>42</v>
      </c>
    </row>
    <row r="10" spans="1:7" x14ac:dyDescent="0.45">
      <c r="B10" s="214"/>
    </row>
    <row r="11" spans="1:7" x14ac:dyDescent="0.45">
      <c r="B11" s="214" t="s">
        <v>199</v>
      </c>
      <c r="C11" s="211">
        <v>0</v>
      </c>
      <c r="D11" s="97" t="s">
        <v>39</v>
      </c>
      <c r="E11" s="212">
        <v>13</v>
      </c>
      <c r="F11" s="93" t="s">
        <v>198</v>
      </c>
      <c r="G11" s="93" t="s">
        <v>42</v>
      </c>
    </row>
    <row r="13" spans="1:7" ht="22.5" customHeight="1" x14ac:dyDescent="0.45">
      <c r="A13" s="94"/>
      <c r="B13" s="209" t="s">
        <v>190</v>
      </c>
      <c r="C13" s="330" t="s">
        <v>191</v>
      </c>
      <c r="D13" s="330"/>
      <c r="E13" s="330"/>
      <c r="F13" s="330"/>
    </row>
    <row r="14" spans="1:7" ht="17.649999999999999" x14ac:dyDescent="0.5">
      <c r="A14" s="74"/>
      <c r="B14" s="207"/>
      <c r="C14" s="207"/>
      <c r="D14" s="208"/>
      <c r="E14" s="208"/>
      <c r="F14" s="208"/>
    </row>
    <row r="15" spans="1:7" x14ac:dyDescent="0.45">
      <c r="A15" s="101"/>
      <c r="B15" s="96" t="s">
        <v>58</v>
      </c>
      <c r="C15" s="211">
        <v>0</v>
      </c>
      <c r="D15" s="97" t="s">
        <v>39</v>
      </c>
      <c r="E15" s="212">
        <v>13</v>
      </c>
      <c r="F15" s="99" t="s">
        <v>189</v>
      </c>
      <c r="G15" s="93" t="s">
        <v>43</v>
      </c>
    </row>
  </sheetData>
  <mergeCells count="3">
    <mergeCell ref="C13:F13"/>
    <mergeCell ref="C3:F3"/>
    <mergeCell ref="C7:F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39997558519241921"/>
  </sheetPr>
  <dimension ref="A1:F3"/>
  <sheetViews>
    <sheetView workbookViewId="0">
      <selection activeCell="E13" sqref="E13"/>
    </sheetView>
  </sheetViews>
  <sheetFormatPr defaultRowHeight="14.25" x14ac:dyDescent="0.45"/>
  <cols>
    <col min="1" max="1" width="9.06640625" style="19"/>
    <col min="2" max="2" width="31.19921875" style="19" customWidth="1"/>
    <col min="3" max="5" width="9.06640625" style="19"/>
    <col min="6" max="6" width="32.19921875" style="19" bestFit="1" customWidth="1"/>
    <col min="7" max="16384" width="9.06640625" style="19"/>
  </cols>
  <sheetData>
    <row r="1" spans="1:6" s="267" customFormat="1" ht="22.5" customHeight="1" x14ac:dyDescent="0.5">
      <c r="A1" s="94"/>
      <c r="B1" s="266" t="s">
        <v>202</v>
      </c>
      <c r="C1" s="331" t="s">
        <v>232</v>
      </c>
      <c r="D1" s="331"/>
      <c r="E1" s="331"/>
      <c r="F1" s="331"/>
    </row>
    <row r="2" spans="1:6" ht="13.5" customHeight="1" x14ac:dyDescent="0.45"/>
    <row r="3" spans="1:6" ht="17.25" customHeight="1" x14ac:dyDescent="0.5">
      <c r="B3" s="19" t="s">
        <v>128</v>
      </c>
      <c r="C3" s="265">
        <v>13</v>
      </c>
      <c r="D3" s="265" t="s">
        <v>39</v>
      </c>
      <c r="E3" s="194">
        <v>0</v>
      </c>
      <c r="F3" s="19" t="s">
        <v>14</v>
      </c>
    </row>
  </sheetData>
  <mergeCells count="1">
    <mergeCell ref="C1:F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6"/>
  <sheetViews>
    <sheetView workbookViewId="0">
      <selection activeCell="E6" sqref="E6"/>
    </sheetView>
  </sheetViews>
  <sheetFormatPr defaultRowHeight="14.25" x14ac:dyDescent="0.45"/>
  <cols>
    <col min="2" max="2" width="23.3984375" customWidth="1"/>
    <col min="6" max="6" width="23" customWidth="1"/>
    <col min="7" max="7" width="17.86328125" style="26" customWidth="1"/>
  </cols>
  <sheetData>
    <row r="1" spans="1:7" ht="22.5" x14ac:dyDescent="0.6">
      <c r="A1" s="304" t="s">
        <v>37</v>
      </c>
      <c r="B1" s="304"/>
      <c r="C1" s="304"/>
      <c r="D1" s="304"/>
      <c r="E1" s="304"/>
      <c r="F1" s="304"/>
      <c r="G1" s="304"/>
    </row>
    <row r="3" spans="1:7" ht="15.75" customHeight="1" x14ac:dyDescent="0.45">
      <c r="A3" s="15"/>
      <c r="B3" s="8" t="s">
        <v>38</v>
      </c>
      <c r="C3" s="181">
        <v>0</v>
      </c>
      <c r="D3" s="24" t="s">
        <v>39</v>
      </c>
      <c r="E3" s="24">
        <v>13</v>
      </c>
      <c r="F3" s="10" t="s">
        <v>14</v>
      </c>
      <c r="G3" s="25" t="s">
        <v>43</v>
      </c>
    </row>
    <row r="6" spans="1:7" ht="15.75" customHeight="1" x14ac:dyDescent="0.45">
      <c r="A6" s="8"/>
      <c r="B6" s="8" t="s">
        <v>40</v>
      </c>
      <c r="C6" s="8">
        <v>13</v>
      </c>
      <c r="D6" s="24" t="s">
        <v>39</v>
      </c>
      <c r="E6" s="181">
        <v>0</v>
      </c>
      <c r="F6" s="10" t="s">
        <v>41</v>
      </c>
      <c r="G6" s="25" t="s">
        <v>42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39997558519241921"/>
  </sheetPr>
  <dimension ref="B1:F13"/>
  <sheetViews>
    <sheetView workbookViewId="0">
      <selection activeCell="F4" sqref="F4"/>
    </sheetView>
  </sheetViews>
  <sheetFormatPr defaultRowHeight="14.25" x14ac:dyDescent="0.45"/>
  <cols>
    <col min="1" max="1" width="9.06640625" style="19"/>
    <col min="2" max="2" width="31.19921875" style="19" customWidth="1"/>
    <col min="3" max="5" width="9.06640625" style="19"/>
    <col min="6" max="6" width="29.59765625" style="19" customWidth="1"/>
    <col min="7" max="16384" width="9.06640625" style="19"/>
  </cols>
  <sheetData>
    <row r="1" spans="2:6" ht="17.25" x14ac:dyDescent="0.45">
      <c r="B1" s="209" t="s">
        <v>228</v>
      </c>
      <c r="C1" s="305" t="s">
        <v>229</v>
      </c>
      <c r="D1" s="305"/>
      <c r="E1" s="305"/>
      <c r="F1" s="305"/>
    </row>
    <row r="3" spans="2:6" ht="22.5" customHeight="1" x14ac:dyDescent="0.5">
      <c r="B3" s="19" t="s">
        <v>230</v>
      </c>
      <c r="C3" s="194">
        <v>0</v>
      </c>
      <c r="D3" s="107" t="s">
        <v>39</v>
      </c>
      <c r="E3" s="107">
        <v>13</v>
      </c>
      <c r="F3" s="19" t="s">
        <v>231</v>
      </c>
    </row>
    <row r="4" spans="2:6" ht="15.75" x14ac:dyDescent="0.5">
      <c r="B4" s="19" t="s">
        <v>134</v>
      </c>
      <c r="C4" s="194">
        <v>0</v>
      </c>
      <c r="D4" s="107" t="s">
        <v>39</v>
      </c>
      <c r="E4" s="107">
        <v>13</v>
      </c>
      <c r="F4" s="19" t="s">
        <v>231</v>
      </c>
    </row>
    <row r="7" spans="2:6" ht="15.4" customHeight="1" x14ac:dyDescent="0.45">
      <c r="B7" s="209" t="s">
        <v>208</v>
      </c>
      <c r="C7" s="305" t="s">
        <v>233</v>
      </c>
      <c r="D7" s="305"/>
      <c r="E7" s="305"/>
      <c r="F7" s="305"/>
    </row>
    <row r="9" spans="2:6" ht="22.5" customHeight="1" x14ac:dyDescent="0.5">
      <c r="B9" s="19" t="s">
        <v>234</v>
      </c>
      <c r="C9" s="107">
        <v>13</v>
      </c>
      <c r="D9" s="107" t="s">
        <v>39</v>
      </c>
      <c r="E9" s="194">
        <v>0</v>
      </c>
      <c r="F9" s="19" t="s">
        <v>235</v>
      </c>
    </row>
    <row r="11" spans="2:6" ht="15.4" customHeight="1" x14ac:dyDescent="0.45"/>
    <row r="13" spans="2:6" ht="22.5" customHeight="1" x14ac:dyDescent="0.45"/>
  </sheetData>
  <mergeCells count="2">
    <mergeCell ref="C1:F1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BE49-EF92-4404-8378-8862568E04FE}">
  <sheetPr>
    <tabColor theme="9" tint="0.39997558519241921"/>
  </sheetPr>
  <dimension ref="A1:F3"/>
  <sheetViews>
    <sheetView workbookViewId="0">
      <selection activeCell="F4" sqref="F4"/>
    </sheetView>
  </sheetViews>
  <sheetFormatPr defaultRowHeight="14.25" x14ac:dyDescent="0.45"/>
  <cols>
    <col min="1" max="1" width="9.06640625" style="19"/>
    <col min="2" max="2" width="31.19921875" style="19" customWidth="1"/>
    <col min="3" max="5" width="9.06640625" style="19"/>
    <col min="6" max="6" width="32.19921875" style="19" bestFit="1" customWidth="1"/>
    <col min="7" max="16384" width="9.06640625" style="19"/>
  </cols>
  <sheetData>
    <row r="1" spans="1:6" s="267" customFormat="1" ht="22.5" customHeight="1" x14ac:dyDescent="0.5">
      <c r="A1" s="94"/>
      <c r="B1" s="266" t="s">
        <v>192</v>
      </c>
      <c r="C1" s="331" t="s">
        <v>293</v>
      </c>
      <c r="D1" s="331"/>
      <c r="E1" s="331"/>
      <c r="F1" s="331"/>
    </row>
    <row r="2" spans="1:6" ht="13.5" customHeight="1" x14ac:dyDescent="0.45"/>
    <row r="3" spans="1:6" ht="17.25" customHeight="1" x14ac:dyDescent="0.5">
      <c r="B3" s="19" t="s">
        <v>163</v>
      </c>
      <c r="C3" s="265">
        <v>13</v>
      </c>
      <c r="D3" s="265" t="s">
        <v>39</v>
      </c>
      <c r="E3" s="194">
        <v>0</v>
      </c>
      <c r="F3" s="19" t="s">
        <v>205</v>
      </c>
    </row>
  </sheetData>
  <mergeCells count="1">
    <mergeCell ref="C1:F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FCB69-AEAF-4F9F-B785-6DCE2292524C}">
  <sheetPr>
    <tabColor theme="9" tint="0.39997558519241921"/>
  </sheetPr>
  <dimension ref="B1:H13"/>
  <sheetViews>
    <sheetView tabSelected="1" workbookViewId="0">
      <selection activeCell="C9" sqref="C9"/>
    </sheetView>
  </sheetViews>
  <sheetFormatPr defaultRowHeight="14.25" x14ac:dyDescent="0.45"/>
  <cols>
    <col min="1" max="1" width="9.06640625" style="19"/>
    <col min="2" max="2" width="31.19921875" style="19" customWidth="1"/>
    <col min="3" max="5" width="9.06640625" style="19"/>
    <col min="6" max="6" width="29.59765625" style="19" customWidth="1"/>
    <col min="7" max="16384" width="9.06640625" style="19"/>
  </cols>
  <sheetData>
    <row r="1" spans="2:8" ht="17.649999999999999" x14ac:dyDescent="0.5">
      <c r="B1" s="335" t="s">
        <v>295</v>
      </c>
      <c r="C1" s="335"/>
      <c r="D1" s="335"/>
      <c r="E1" s="335"/>
      <c r="F1" s="335"/>
      <c r="G1" s="335"/>
      <c r="H1" s="335"/>
    </row>
    <row r="2" spans="2:8" x14ac:dyDescent="0.45">
      <c r="B2" s="216"/>
      <c r="C2" s="216"/>
      <c r="D2" s="216"/>
      <c r="E2" s="216"/>
      <c r="F2" s="216"/>
    </row>
    <row r="3" spans="2:8" ht="22.5" customHeight="1" x14ac:dyDescent="0.5">
      <c r="B3" s="216" t="s">
        <v>213</v>
      </c>
      <c r="C3" s="286">
        <v>13</v>
      </c>
      <c r="D3" s="199" t="s">
        <v>39</v>
      </c>
      <c r="E3" s="297">
        <v>0</v>
      </c>
      <c r="F3" s="216" t="s">
        <v>296</v>
      </c>
    </row>
    <row r="4" spans="2:8" ht="15.75" x14ac:dyDescent="0.5">
      <c r="B4" s="216"/>
      <c r="C4" s="286"/>
      <c r="D4" s="100"/>
      <c r="E4" s="100"/>
      <c r="F4" s="216"/>
    </row>
    <row r="5" spans="2:8" x14ac:dyDescent="0.45">
      <c r="B5" s="216"/>
      <c r="C5" s="216"/>
      <c r="D5" s="216"/>
      <c r="E5" s="216"/>
      <c r="F5" s="216"/>
    </row>
    <row r="6" spans="2:8" x14ac:dyDescent="0.45">
      <c r="B6" s="216"/>
      <c r="C6" s="216"/>
      <c r="D6" s="216"/>
      <c r="E6" s="216"/>
      <c r="F6" s="216"/>
    </row>
    <row r="7" spans="2:8" ht="15.4" customHeight="1" x14ac:dyDescent="0.45">
      <c r="B7" s="209"/>
      <c r="C7" s="305"/>
      <c r="D7" s="305"/>
      <c r="E7" s="305"/>
      <c r="F7" s="305"/>
    </row>
    <row r="8" spans="2:8" x14ac:dyDescent="0.45">
      <c r="B8" s="216"/>
      <c r="C8" s="216"/>
      <c r="D8" s="216"/>
      <c r="E8" s="216"/>
      <c r="F8" s="216"/>
    </row>
    <row r="9" spans="2:8" ht="22.5" customHeight="1" x14ac:dyDescent="0.5">
      <c r="B9" s="216"/>
      <c r="C9" s="100"/>
      <c r="D9" s="100"/>
      <c r="E9" s="286"/>
      <c r="F9" s="216"/>
    </row>
    <row r="11" spans="2:8" ht="15.4" customHeight="1" x14ac:dyDescent="0.45"/>
    <row r="13" spans="2:8" ht="22.5" customHeight="1" x14ac:dyDescent="0.45"/>
  </sheetData>
  <mergeCells count="2">
    <mergeCell ref="C7:F7"/>
    <mergeCell ref="B1:H1"/>
  </mergeCells>
  <pageMargins left="0.7" right="0.7" top="0.75" bottom="0.75" header="0.3" footer="0.3"/>
  <pageSetup paperSize="9" orientation="portrait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B3FE-BF24-4A48-874A-7969F208C7E4}">
  <dimension ref="A2:R36"/>
  <sheetViews>
    <sheetView workbookViewId="0">
      <selection activeCell="E19" sqref="E19"/>
    </sheetView>
  </sheetViews>
  <sheetFormatPr defaultRowHeight="15.75" x14ac:dyDescent="0.5"/>
  <cols>
    <col min="1" max="1" width="17.3984375" bestFit="1" customWidth="1"/>
    <col min="2" max="2" width="15.796875" style="186" customWidth="1"/>
    <col min="3" max="3" width="10.73046875" style="286" customWidth="1"/>
    <col min="4" max="4" width="5" style="186" customWidth="1"/>
    <col min="5" max="5" width="5" style="107" customWidth="1"/>
    <col min="6" max="6" width="5.796875" style="31" customWidth="1"/>
    <col min="7" max="7" width="5" customWidth="1"/>
    <col min="8" max="8" width="16.33203125" customWidth="1"/>
    <col min="9" max="10" width="5" customWidth="1"/>
    <col min="11" max="11" width="32.19921875" customWidth="1"/>
    <col min="12" max="12" width="10.9296875" customWidth="1"/>
    <col min="13" max="13" width="9.06640625" customWidth="1"/>
  </cols>
  <sheetData>
    <row r="2" spans="1:12" ht="21" x14ac:dyDescent="0.65">
      <c r="B2" s="284" t="s">
        <v>264</v>
      </c>
      <c r="C2" s="285" t="s">
        <v>265</v>
      </c>
      <c r="H2" s="332" t="s">
        <v>280</v>
      </c>
      <c r="I2" s="332"/>
      <c r="K2" s="332" t="s">
        <v>281</v>
      </c>
      <c r="L2" s="332"/>
    </row>
    <row r="3" spans="1:12" ht="18" x14ac:dyDescent="0.55000000000000004">
      <c r="A3" s="282" t="s">
        <v>248</v>
      </c>
      <c r="B3" s="286">
        <v>5</v>
      </c>
      <c r="C3" s="286">
        <v>14</v>
      </c>
      <c r="E3" s="107">
        <v>19</v>
      </c>
      <c r="H3" s="107" t="s">
        <v>1</v>
      </c>
      <c r="I3" s="107">
        <v>2</v>
      </c>
      <c r="J3" s="107"/>
      <c r="K3" s="298" t="s">
        <v>18</v>
      </c>
      <c r="L3" s="299">
        <v>4</v>
      </c>
    </row>
    <row r="4" spans="1:12" ht="18" x14ac:dyDescent="0.55000000000000004">
      <c r="A4" s="282" t="s">
        <v>249</v>
      </c>
      <c r="B4" s="286">
        <v>2</v>
      </c>
      <c r="C4" s="286">
        <v>11</v>
      </c>
      <c r="E4" s="107">
        <v>13</v>
      </c>
      <c r="H4" s="107"/>
      <c r="I4" s="107">
        <v>1</v>
      </c>
      <c r="J4" s="107"/>
      <c r="K4" s="292" t="s">
        <v>51</v>
      </c>
      <c r="L4" s="107">
        <v>3</v>
      </c>
    </row>
    <row r="5" spans="1:12" ht="18" x14ac:dyDescent="0.55000000000000004">
      <c r="A5" s="282" t="s">
        <v>250</v>
      </c>
      <c r="B5" s="286">
        <v>2</v>
      </c>
      <c r="C5" s="286">
        <v>3</v>
      </c>
      <c r="E5" s="107">
        <v>5</v>
      </c>
      <c r="H5" s="107"/>
      <c r="I5" s="107">
        <v>1</v>
      </c>
      <c r="J5" s="107"/>
      <c r="K5" s="293"/>
      <c r="L5" s="107">
        <v>1</v>
      </c>
    </row>
    <row r="6" spans="1:12" ht="18" x14ac:dyDescent="0.55000000000000004">
      <c r="A6" s="282" t="s">
        <v>251</v>
      </c>
      <c r="B6" s="286">
        <v>5</v>
      </c>
      <c r="C6" s="286">
        <v>6</v>
      </c>
      <c r="E6" s="107">
        <v>11</v>
      </c>
      <c r="H6" s="107"/>
      <c r="I6" s="107">
        <v>1</v>
      </c>
      <c r="J6" s="107"/>
      <c r="K6" s="293" t="s">
        <v>79</v>
      </c>
      <c r="L6" s="107">
        <v>3</v>
      </c>
    </row>
    <row r="7" spans="1:12" ht="18" x14ac:dyDescent="0.55000000000000004">
      <c r="A7" s="282" t="s">
        <v>252</v>
      </c>
      <c r="B7" s="286">
        <v>5</v>
      </c>
      <c r="C7" s="286">
        <v>3</v>
      </c>
      <c r="E7" s="107">
        <v>8</v>
      </c>
      <c r="H7" s="107"/>
      <c r="I7" s="107">
        <v>1</v>
      </c>
      <c r="J7" s="107"/>
      <c r="K7" s="295"/>
      <c r="L7" s="107">
        <v>1</v>
      </c>
    </row>
    <row r="8" spans="1:12" ht="18" x14ac:dyDescent="0.55000000000000004">
      <c r="A8" s="282" t="s">
        <v>253</v>
      </c>
      <c r="B8" s="186">
        <v>2</v>
      </c>
      <c r="C8" s="286">
        <v>5</v>
      </c>
      <c r="E8" s="107">
        <v>7</v>
      </c>
      <c r="H8" s="107"/>
      <c r="I8" s="107">
        <v>1</v>
      </c>
      <c r="J8" s="107"/>
      <c r="K8" s="295"/>
      <c r="L8" s="107">
        <v>1</v>
      </c>
    </row>
    <row r="9" spans="1:12" ht="18" x14ac:dyDescent="0.55000000000000004">
      <c r="A9" s="282" t="s">
        <v>254</v>
      </c>
      <c r="B9" s="186">
        <v>2</v>
      </c>
      <c r="C9" s="286">
        <v>10</v>
      </c>
      <c r="E9" s="107">
        <v>12</v>
      </c>
      <c r="H9" s="107"/>
      <c r="I9" s="107">
        <v>1</v>
      </c>
      <c r="J9" s="107"/>
      <c r="K9" s="296" t="s">
        <v>117</v>
      </c>
      <c r="L9" s="107">
        <v>3</v>
      </c>
    </row>
    <row r="10" spans="1:12" ht="18" x14ac:dyDescent="0.55000000000000004">
      <c r="A10" s="282" t="s">
        <v>255</v>
      </c>
      <c r="B10" s="283">
        <v>6</v>
      </c>
      <c r="C10" s="283">
        <v>16</v>
      </c>
      <c r="E10" s="290">
        <v>22</v>
      </c>
      <c r="F10" s="291"/>
      <c r="H10" s="297" t="s">
        <v>176</v>
      </c>
      <c r="I10" s="297">
        <v>4</v>
      </c>
      <c r="J10" s="107"/>
      <c r="K10" s="294" t="s">
        <v>271</v>
      </c>
      <c r="L10" s="107">
        <v>3</v>
      </c>
    </row>
    <row r="11" spans="1:12" x14ac:dyDescent="0.5">
      <c r="H11" s="107"/>
      <c r="I11" s="107"/>
      <c r="J11" s="107"/>
      <c r="K11" s="107"/>
      <c r="L11" s="107"/>
    </row>
    <row r="12" spans="1:12" ht="18" x14ac:dyDescent="0.55000000000000004">
      <c r="A12" s="282" t="s">
        <v>256</v>
      </c>
      <c r="B12" s="186">
        <v>2</v>
      </c>
      <c r="C12" s="286">
        <v>2</v>
      </c>
      <c r="E12" s="107">
        <v>4</v>
      </c>
      <c r="H12" s="107"/>
      <c r="I12" s="107">
        <v>1</v>
      </c>
      <c r="J12" s="107"/>
      <c r="K12" s="107"/>
      <c r="L12" s="107">
        <v>1</v>
      </c>
    </row>
    <row r="13" spans="1:12" ht="28.5" x14ac:dyDescent="0.55000000000000004">
      <c r="A13" s="282" t="s">
        <v>257</v>
      </c>
      <c r="B13" s="186">
        <v>3</v>
      </c>
      <c r="C13" s="283">
        <v>8</v>
      </c>
      <c r="E13" s="107">
        <v>11</v>
      </c>
      <c r="H13" s="107" t="s">
        <v>5</v>
      </c>
      <c r="I13" s="107">
        <v>2</v>
      </c>
      <c r="J13" s="107"/>
      <c r="K13" s="98" t="s">
        <v>282</v>
      </c>
      <c r="L13" s="107">
        <v>2</v>
      </c>
    </row>
    <row r="14" spans="1:12" ht="18" x14ac:dyDescent="0.55000000000000004">
      <c r="A14" s="282" t="s">
        <v>258</v>
      </c>
      <c r="B14" s="283">
        <v>5</v>
      </c>
      <c r="C14" s="286">
        <v>6</v>
      </c>
      <c r="E14" s="107">
        <v>11</v>
      </c>
      <c r="H14" s="107"/>
      <c r="I14" s="107">
        <v>1</v>
      </c>
      <c r="J14" s="107"/>
      <c r="K14" s="107"/>
      <c r="L14" s="107">
        <v>1</v>
      </c>
    </row>
    <row r="15" spans="1:12" ht="18" x14ac:dyDescent="0.55000000000000004">
      <c r="A15" s="282" t="s">
        <v>259</v>
      </c>
      <c r="B15" s="186">
        <v>3</v>
      </c>
      <c r="C15" s="286">
        <v>3</v>
      </c>
      <c r="E15" s="107">
        <v>6</v>
      </c>
      <c r="H15" s="107"/>
      <c r="I15" s="107">
        <v>1</v>
      </c>
      <c r="J15" s="107"/>
      <c r="K15" s="107"/>
      <c r="L15" s="107">
        <v>1</v>
      </c>
    </row>
    <row r="16" spans="1:12" ht="18" x14ac:dyDescent="0.55000000000000004">
      <c r="A16" s="282" t="s">
        <v>260</v>
      </c>
      <c r="B16" s="186">
        <v>2</v>
      </c>
      <c r="C16" s="286">
        <v>4</v>
      </c>
      <c r="E16" s="107">
        <v>6</v>
      </c>
      <c r="H16" s="107"/>
      <c r="I16" s="107">
        <v>1</v>
      </c>
      <c r="J16" s="107"/>
      <c r="K16" s="107"/>
      <c r="L16" s="107">
        <v>1</v>
      </c>
    </row>
    <row r="17" spans="1:18" ht="18" x14ac:dyDescent="0.55000000000000004">
      <c r="A17" s="282" t="s">
        <v>261</v>
      </c>
      <c r="B17" s="186">
        <v>0</v>
      </c>
      <c r="C17" s="286">
        <v>4</v>
      </c>
      <c r="E17" s="107">
        <v>4</v>
      </c>
      <c r="H17" s="107"/>
      <c r="I17" s="107">
        <v>0</v>
      </c>
      <c r="J17" s="107"/>
      <c r="K17" s="107" t="s">
        <v>198</v>
      </c>
      <c r="L17" s="107">
        <v>2</v>
      </c>
    </row>
    <row r="18" spans="1:18" ht="18" x14ac:dyDescent="0.55000000000000004">
      <c r="A18" s="282" t="s">
        <v>262</v>
      </c>
      <c r="B18" s="186">
        <v>1</v>
      </c>
      <c r="C18" s="286">
        <v>3</v>
      </c>
      <c r="E18" s="107">
        <v>4</v>
      </c>
      <c r="H18" s="107"/>
      <c r="I18" s="107">
        <v>1</v>
      </c>
      <c r="J18" s="107"/>
      <c r="K18" s="294" t="s">
        <v>271</v>
      </c>
      <c r="L18" s="107">
        <v>2</v>
      </c>
    </row>
    <row r="19" spans="1:18" ht="18" x14ac:dyDescent="0.55000000000000004">
      <c r="A19" s="282" t="s">
        <v>263</v>
      </c>
      <c r="B19" s="186" t="s">
        <v>294</v>
      </c>
      <c r="C19" s="286" t="s">
        <v>294</v>
      </c>
      <c r="E19" s="107">
        <v>2</v>
      </c>
    </row>
    <row r="23" spans="1:18" x14ac:dyDescent="0.5">
      <c r="C23" s="286">
        <v>2011</v>
      </c>
      <c r="D23" s="286">
        <v>2012</v>
      </c>
      <c r="E23" s="286">
        <v>2013</v>
      </c>
      <c r="F23" s="286">
        <v>2014</v>
      </c>
      <c r="G23" s="286">
        <v>2015</v>
      </c>
      <c r="H23" s="286">
        <v>2016</v>
      </c>
      <c r="I23" s="286">
        <v>2017</v>
      </c>
      <c r="J23" s="286">
        <v>2018</v>
      </c>
      <c r="K23" s="290" t="s">
        <v>283</v>
      </c>
      <c r="L23" s="290" t="s">
        <v>284</v>
      </c>
      <c r="M23" s="290" t="s">
        <v>285</v>
      </c>
      <c r="N23" s="290" t="s">
        <v>286</v>
      </c>
      <c r="O23" s="290" t="s">
        <v>287</v>
      </c>
      <c r="P23" s="290" t="s">
        <v>288</v>
      </c>
      <c r="Q23" s="290" t="s">
        <v>289</v>
      </c>
      <c r="R23" s="290"/>
    </row>
    <row r="24" spans="1:18" ht="28.9" customHeight="1" x14ac:dyDescent="0.5">
      <c r="A24" s="333" t="s">
        <v>271</v>
      </c>
      <c r="B24" s="333"/>
      <c r="C24" s="286">
        <v>0</v>
      </c>
      <c r="D24" s="186">
        <v>3</v>
      </c>
      <c r="E24" s="290">
        <v>0</v>
      </c>
      <c r="F24" s="290">
        <v>0</v>
      </c>
      <c r="G24" s="290">
        <v>0</v>
      </c>
      <c r="H24" s="290">
        <v>1</v>
      </c>
      <c r="I24" s="290">
        <v>0</v>
      </c>
      <c r="J24" s="290">
        <v>3</v>
      </c>
      <c r="K24" s="290">
        <v>0</v>
      </c>
      <c r="L24" s="290">
        <v>1</v>
      </c>
      <c r="M24" s="290">
        <v>0</v>
      </c>
      <c r="N24" s="290">
        <v>0</v>
      </c>
      <c r="O24" s="290">
        <v>0</v>
      </c>
      <c r="P24" s="290">
        <v>0</v>
      </c>
      <c r="Q24" s="290">
        <v>2</v>
      </c>
      <c r="R24" s="290">
        <f>SUM(C24:Q24)</f>
        <v>10</v>
      </c>
    </row>
    <row r="25" spans="1:18" x14ac:dyDescent="0.5">
      <c r="A25" s="334" t="s">
        <v>20</v>
      </c>
      <c r="B25" s="334"/>
      <c r="C25" s="286">
        <v>3</v>
      </c>
      <c r="D25" s="186">
        <v>1</v>
      </c>
      <c r="E25" s="290">
        <v>0</v>
      </c>
      <c r="F25" s="290">
        <v>3</v>
      </c>
      <c r="G25" s="290">
        <v>1</v>
      </c>
      <c r="H25" s="290">
        <v>1</v>
      </c>
      <c r="I25" s="290">
        <v>0</v>
      </c>
      <c r="J25" s="290">
        <v>0</v>
      </c>
      <c r="K25" s="290">
        <v>0</v>
      </c>
      <c r="L25" s="290">
        <v>2</v>
      </c>
      <c r="M25" s="290">
        <v>0</v>
      </c>
      <c r="N25" s="290">
        <v>0</v>
      </c>
      <c r="O25" s="290">
        <v>0</v>
      </c>
      <c r="P25" s="290">
        <v>0</v>
      </c>
      <c r="Q25" s="290">
        <v>0</v>
      </c>
      <c r="R25" s="290">
        <f t="shared" ref="R25:R26" si="0">SUM(C25:Q25)</f>
        <v>11</v>
      </c>
    </row>
    <row r="26" spans="1:18" x14ac:dyDescent="0.5">
      <c r="A26" s="334" t="s">
        <v>85</v>
      </c>
      <c r="B26" s="334"/>
      <c r="C26" s="286">
        <v>4</v>
      </c>
      <c r="D26" s="186">
        <v>0</v>
      </c>
      <c r="E26" s="290">
        <v>0</v>
      </c>
      <c r="F26" s="290">
        <v>1</v>
      </c>
      <c r="G26" s="290">
        <v>0</v>
      </c>
      <c r="H26" s="290">
        <v>1</v>
      </c>
      <c r="I26" s="290">
        <v>0</v>
      </c>
      <c r="J26" s="290">
        <v>2</v>
      </c>
      <c r="K26" s="290">
        <v>0</v>
      </c>
      <c r="L26" s="290">
        <v>2</v>
      </c>
      <c r="M26" s="290">
        <v>0</v>
      </c>
      <c r="N26" s="290">
        <v>0</v>
      </c>
      <c r="O26" s="290">
        <v>0</v>
      </c>
      <c r="P26" s="290">
        <v>0</v>
      </c>
      <c r="Q26" s="290">
        <v>0</v>
      </c>
      <c r="R26" s="290">
        <f t="shared" si="0"/>
        <v>10</v>
      </c>
    </row>
    <row r="27" spans="1:18" x14ac:dyDescent="0.5"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1:18" x14ac:dyDescent="0.5"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</row>
    <row r="29" spans="1:18" x14ac:dyDescent="0.5">
      <c r="A29" t="s">
        <v>1</v>
      </c>
      <c r="C29" s="286">
        <v>2</v>
      </c>
      <c r="D29" s="186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1</v>
      </c>
      <c r="L29" s="290">
        <v>0</v>
      </c>
      <c r="M29" s="290">
        <v>0</v>
      </c>
      <c r="N29" s="290">
        <v>0</v>
      </c>
      <c r="O29" s="290">
        <v>0</v>
      </c>
      <c r="P29" s="290">
        <v>0</v>
      </c>
      <c r="Q29" s="290">
        <v>0</v>
      </c>
      <c r="R29" s="290">
        <f>SUM(B29:Q29)</f>
        <v>3</v>
      </c>
    </row>
    <row r="30" spans="1:18" x14ac:dyDescent="0.5">
      <c r="A30" t="s">
        <v>176</v>
      </c>
      <c r="C30" s="286">
        <v>0</v>
      </c>
      <c r="D30" s="186">
        <v>0</v>
      </c>
      <c r="E30" s="290">
        <v>0</v>
      </c>
      <c r="F30" s="290">
        <v>0</v>
      </c>
      <c r="G30" s="290">
        <v>0</v>
      </c>
      <c r="H30" s="290">
        <v>1</v>
      </c>
      <c r="I30" s="290">
        <v>1</v>
      </c>
      <c r="J30" s="290">
        <v>4</v>
      </c>
      <c r="K30" s="290">
        <v>0</v>
      </c>
      <c r="L30" s="290">
        <v>0</v>
      </c>
      <c r="M30" s="290">
        <v>0</v>
      </c>
      <c r="N30" s="290">
        <v>0</v>
      </c>
      <c r="O30" s="290">
        <v>0</v>
      </c>
      <c r="P30" s="290">
        <v>0</v>
      </c>
      <c r="Q30" s="290">
        <v>0</v>
      </c>
      <c r="R30" s="290">
        <f t="shared" ref="R30:R36" si="1">SUM(B30:Q30)</f>
        <v>6</v>
      </c>
    </row>
    <row r="31" spans="1:18" x14ac:dyDescent="0.5">
      <c r="A31" t="s">
        <v>14</v>
      </c>
      <c r="C31" s="286">
        <v>1</v>
      </c>
      <c r="D31" s="186">
        <v>1</v>
      </c>
      <c r="E31" s="290">
        <v>0</v>
      </c>
      <c r="F31" s="290">
        <v>0</v>
      </c>
      <c r="G31" s="290">
        <v>1</v>
      </c>
      <c r="H31" s="290">
        <v>0</v>
      </c>
      <c r="I31" s="290">
        <v>0</v>
      </c>
      <c r="J31" s="290">
        <v>0</v>
      </c>
      <c r="K31" s="290">
        <v>0</v>
      </c>
      <c r="L31" s="290">
        <v>1</v>
      </c>
      <c r="M31" s="290">
        <v>0</v>
      </c>
      <c r="N31" s="290">
        <v>0</v>
      </c>
      <c r="O31" s="290">
        <v>0</v>
      </c>
      <c r="P31" s="290">
        <v>0</v>
      </c>
      <c r="Q31" s="290">
        <v>0</v>
      </c>
      <c r="R31" s="290">
        <f t="shared" si="1"/>
        <v>4</v>
      </c>
    </row>
    <row r="32" spans="1:18" x14ac:dyDescent="0.5">
      <c r="A32" t="s">
        <v>129</v>
      </c>
      <c r="C32" s="286">
        <v>1</v>
      </c>
      <c r="D32" s="186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1</v>
      </c>
      <c r="O32" s="290">
        <v>1</v>
      </c>
      <c r="P32" s="290">
        <v>0</v>
      </c>
      <c r="Q32" s="290">
        <v>0</v>
      </c>
      <c r="R32" s="290">
        <f t="shared" si="1"/>
        <v>3</v>
      </c>
    </row>
    <row r="33" spans="1:18" x14ac:dyDescent="0.5">
      <c r="A33" t="s">
        <v>92</v>
      </c>
      <c r="C33" s="286">
        <v>0</v>
      </c>
      <c r="D33" s="186">
        <v>0</v>
      </c>
      <c r="E33" s="290">
        <v>0</v>
      </c>
      <c r="F33" s="290">
        <v>0</v>
      </c>
      <c r="G33" s="290">
        <v>1</v>
      </c>
      <c r="H33" s="290">
        <v>0</v>
      </c>
      <c r="I33" s="290">
        <v>0</v>
      </c>
      <c r="J33" s="290">
        <v>1</v>
      </c>
      <c r="K33" s="290">
        <v>0</v>
      </c>
      <c r="L33" s="290">
        <v>0</v>
      </c>
      <c r="M33" s="290">
        <v>0</v>
      </c>
      <c r="N33" s="290">
        <v>0</v>
      </c>
      <c r="O33" s="290">
        <v>0</v>
      </c>
      <c r="P33" s="290">
        <v>0</v>
      </c>
      <c r="Q33" s="290">
        <v>0</v>
      </c>
      <c r="R33" s="290">
        <f t="shared" si="1"/>
        <v>2</v>
      </c>
    </row>
    <row r="34" spans="1:18" x14ac:dyDescent="0.5">
      <c r="A34" t="s">
        <v>5</v>
      </c>
      <c r="C34" s="286">
        <v>0</v>
      </c>
      <c r="D34" s="186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2</v>
      </c>
      <c r="M34" s="290">
        <v>0</v>
      </c>
      <c r="N34" s="290">
        <v>0</v>
      </c>
      <c r="O34" s="290">
        <v>0</v>
      </c>
      <c r="P34" s="290">
        <v>0</v>
      </c>
      <c r="Q34" s="290">
        <v>0</v>
      </c>
      <c r="R34" s="290">
        <f t="shared" si="1"/>
        <v>2</v>
      </c>
    </row>
    <row r="35" spans="1:18" x14ac:dyDescent="0.5">
      <c r="A35" t="s">
        <v>6</v>
      </c>
      <c r="C35" s="290">
        <v>0</v>
      </c>
      <c r="D35" s="290">
        <v>0</v>
      </c>
      <c r="E35" s="290">
        <v>0</v>
      </c>
      <c r="F35" s="290">
        <v>0</v>
      </c>
      <c r="G35" s="290">
        <v>1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1</v>
      </c>
      <c r="N35" s="290">
        <v>0</v>
      </c>
      <c r="O35" s="290">
        <v>1</v>
      </c>
      <c r="P35" s="290">
        <v>0</v>
      </c>
      <c r="Q35" s="290">
        <v>0</v>
      </c>
      <c r="R35" s="290">
        <f t="shared" si="1"/>
        <v>3</v>
      </c>
    </row>
    <row r="36" spans="1:18" x14ac:dyDescent="0.5">
      <c r="A36" t="s">
        <v>94</v>
      </c>
      <c r="C36" s="290">
        <v>0</v>
      </c>
      <c r="D36" s="290">
        <v>0</v>
      </c>
      <c r="E36" s="290">
        <v>0</v>
      </c>
      <c r="F36" s="290">
        <v>0</v>
      </c>
      <c r="G36" s="290">
        <v>1</v>
      </c>
      <c r="H36" s="290">
        <v>0</v>
      </c>
      <c r="I36" s="290">
        <v>0</v>
      </c>
      <c r="J36" s="290">
        <v>0</v>
      </c>
      <c r="K36" s="290">
        <v>0</v>
      </c>
      <c r="L36" s="290">
        <v>0</v>
      </c>
      <c r="M36" s="290">
        <v>0</v>
      </c>
      <c r="N36" s="290">
        <v>1</v>
      </c>
      <c r="O36" s="290">
        <v>0</v>
      </c>
      <c r="P36" s="290">
        <v>0</v>
      </c>
      <c r="Q36" s="290">
        <v>0</v>
      </c>
      <c r="R36" s="290">
        <f t="shared" si="1"/>
        <v>2</v>
      </c>
    </row>
  </sheetData>
  <mergeCells count="5">
    <mergeCell ref="H2:I2"/>
    <mergeCell ref="K2:L2"/>
    <mergeCell ref="A24:B24"/>
    <mergeCell ref="A26:B26"/>
    <mergeCell ref="A25:B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I28"/>
  <sheetViews>
    <sheetView topLeftCell="A6" workbookViewId="0">
      <selection activeCell="B3" sqref="B3"/>
    </sheetView>
  </sheetViews>
  <sheetFormatPr defaultRowHeight="14.25" x14ac:dyDescent="0.45"/>
  <cols>
    <col min="2" max="2" width="37" customWidth="1"/>
    <col min="6" max="6" width="52.1328125" customWidth="1"/>
    <col min="7" max="7" width="18.73046875" style="31" customWidth="1"/>
  </cols>
  <sheetData>
    <row r="1" spans="1:9" ht="22.5" customHeight="1" x14ac:dyDescent="0.5">
      <c r="A1" s="5"/>
      <c r="B1" s="302" t="s">
        <v>50</v>
      </c>
      <c r="C1" s="302"/>
      <c r="D1" s="303"/>
      <c r="E1" s="303"/>
      <c r="F1" s="303"/>
    </row>
    <row r="2" spans="1:9" ht="13.5" customHeight="1" x14ac:dyDescent="0.5">
      <c r="A2" s="5"/>
      <c r="B2" s="21"/>
      <c r="C2" s="21"/>
      <c r="D2" s="22"/>
      <c r="E2" s="22"/>
      <c r="F2" s="22"/>
    </row>
    <row r="3" spans="1:9" ht="15.4" x14ac:dyDescent="0.45">
      <c r="A3" s="5"/>
      <c r="B3" s="8" t="s">
        <v>51</v>
      </c>
      <c r="C3" s="8">
        <v>13</v>
      </c>
      <c r="D3" s="24" t="s">
        <v>39</v>
      </c>
      <c r="E3" s="28">
        <v>0</v>
      </c>
      <c r="F3" s="10" t="s">
        <v>52</v>
      </c>
      <c r="G3" s="10" t="s">
        <v>42</v>
      </c>
      <c r="H3" s="10"/>
    </row>
    <row r="4" spans="1:9" ht="15.4" x14ac:dyDescent="0.45">
      <c r="A4" s="5"/>
      <c r="B4" s="8"/>
      <c r="C4" s="8"/>
      <c r="D4" s="24"/>
      <c r="E4" s="98"/>
      <c r="F4" s="10"/>
      <c r="G4" s="10"/>
      <c r="H4" s="10"/>
    </row>
    <row r="5" spans="1:9" ht="24" customHeight="1" x14ac:dyDescent="0.5">
      <c r="A5" s="5"/>
      <c r="B5" s="302" t="s">
        <v>53</v>
      </c>
      <c r="C5" s="302"/>
      <c r="D5" s="303"/>
      <c r="E5" s="303"/>
      <c r="F5" s="303"/>
      <c r="G5" s="10"/>
      <c r="H5" s="10"/>
    </row>
    <row r="6" spans="1:9" ht="14.25" customHeight="1" x14ac:dyDescent="0.5">
      <c r="A6" s="5"/>
      <c r="B6" s="21"/>
      <c r="C6" s="21"/>
      <c r="D6" s="22"/>
      <c r="E6" s="22"/>
      <c r="F6" s="22"/>
      <c r="G6" s="10"/>
      <c r="H6" s="10"/>
    </row>
    <row r="7" spans="1:9" ht="15.4" x14ac:dyDescent="0.45">
      <c r="A7" s="5"/>
      <c r="B7" s="15" t="s">
        <v>54</v>
      </c>
      <c r="C7" s="28">
        <v>0</v>
      </c>
      <c r="D7" s="27" t="s">
        <v>39</v>
      </c>
      <c r="E7" s="27">
        <v>13</v>
      </c>
      <c r="F7" s="17" t="s">
        <v>51</v>
      </c>
      <c r="G7" s="104" t="s">
        <v>42</v>
      </c>
      <c r="H7" s="23"/>
      <c r="I7" s="23"/>
    </row>
    <row r="8" spans="1:9" ht="15.4" x14ac:dyDescent="0.45">
      <c r="A8" s="5"/>
      <c r="B8" s="15"/>
      <c r="C8" s="15"/>
      <c r="D8" s="27"/>
      <c r="E8" s="27"/>
      <c r="F8" s="17"/>
      <c r="G8" s="182"/>
      <c r="H8" s="24"/>
      <c r="I8" s="24"/>
    </row>
    <row r="10" spans="1:9" ht="25.5" customHeight="1" x14ac:dyDescent="0.5">
      <c r="A10" s="5"/>
      <c r="B10" s="302" t="s">
        <v>44</v>
      </c>
      <c r="C10" s="302"/>
      <c r="D10" s="303"/>
      <c r="E10" s="303"/>
      <c r="F10" s="303"/>
      <c r="G10" s="32"/>
    </row>
    <row r="12" spans="1:9" ht="15.4" x14ac:dyDescent="0.45">
      <c r="A12" s="5"/>
      <c r="B12" s="15" t="s">
        <v>20</v>
      </c>
      <c r="C12" s="15">
        <v>13</v>
      </c>
      <c r="D12" s="27" t="s">
        <v>39</v>
      </c>
      <c r="E12" s="28">
        <v>0</v>
      </c>
      <c r="F12" s="17" t="s">
        <v>45</v>
      </c>
      <c r="G12" s="99" t="s">
        <v>43</v>
      </c>
    </row>
    <row r="13" spans="1:9" ht="15.4" x14ac:dyDescent="0.45">
      <c r="A13" s="5"/>
      <c r="B13" s="15" t="s">
        <v>46</v>
      </c>
      <c r="C13" s="28">
        <v>0</v>
      </c>
      <c r="D13" s="27" t="s">
        <v>39</v>
      </c>
      <c r="E13" s="27">
        <v>13</v>
      </c>
      <c r="F13" s="17" t="s">
        <v>47</v>
      </c>
      <c r="G13" s="99" t="s">
        <v>43</v>
      </c>
    </row>
    <row r="14" spans="1:9" ht="15.4" x14ac:dyDescent="0.45">
      <c r="A14" s="5"/>
      <c r="B14" s="8" t="s">
        <v>27</v>
      </c>
      <c r="C14" s="8">
        <v>13</v>
      </c>
      <c r="D14" s="24" t="s">
        <v>39</v>
      </c>
      <c r="E14" s="28">
        <v>0</v>
      </c>
      <c r="F14" s="10" t="s">
        <v>24</v>
      </c>
      <c r="G14" s="99" t="s">
        <v>43</v>
      </c>
    </row>
    <row r="15" spans="1:9" ht="15.4" x14ac:dyDescent="0.45">
      <c r="A15" s="5"/>
      <c r="B15" s="8" t="s">
        <v>55</v>
      </c>
      <c r="C15" s="8">
        <v>13</v>
      </c>
      <c r="D15" s="24" t="s">
        <v>39</v>
      </c>
      <c r="E15" s="28">
        <v>0</v>
      </c>
      <c r="F15" s="10" t="s">
        <v>52</v>
      </c>
      <c r="G15" s="104" t="s">
        <v>42</v>
      </c>
      <c r="H15" s="24"/>
      <c r="I15" s="24"/>
    </row>
    <row r="16" spans="1:9" ht="15.4" x14ac:dyDescent="0.45">
      <c r="A16" s="5"/>
      <c r="B16" s="8"/>
      <c r="C16" s="8"/>
      <c r="D16" s="24"/>
      <c r="F16" s="10"/>
      <c r="G16" s="104"/>
      <c r="H16" s="9"/>
      <c r="I16" s="9"/>
    </row>
    <row r="17" spans="1:9" ht="25.5" customHeight="1" x14ac:dyDescent="0.5">
      <c r="A17" s="5"/>
      <c r="B17" s="302" t="s">
        <v>57</v>
      </c>
      <c r="C17" s="302"/>
      <c r="D17" s="303"/>
      <c r="E17" s="303"/>
      <c r="F17" s="303"/>
      <c r="G17" s="104"/>
      <c r="H17" s="10"/>
    </row>
    <row r="18" spans="1:9" ht="16.5" customHeight="1" x14ac:dyDescent="0.5">
      <c r="A18" s="5"/>
      <c r="B18" s="21"/>
      <c r="C18" s="21"/>
      <c r="D18" s="22"/>
      <c r="E18" s="22"/>
      <c r="F18" s="22"/>
      <c r="G18" s="104"/>
      <c r="H18" s="10"/>
    </row>
    <row r="19" spans="1:9" ht="15.4" x14ac:dyDescent="0.45">
      <c r="A19" s="5"/>
      <c r="B19" s="8" t="s">
        <v>51</v>
      </c>
      <c r="C19" s="8">
        <v>13</v>
      </c>
      <c r="D19" s="24" t="s">
        <v>39</v>
      </c>
      <c r="E19" s="28">
        <v>0</v>
      </c>
      <c r="F19" s="10" t="s">
        <v>56</v>
      </c>
      <c r="G19" s="104" t="s">
        <v>42</v>
      </c>
      <c r="H19" s="24"/>
      <c r="I19" s="24"/>
    </row>
    <row r="20" spans="1:9" ht="15.4" x14ac:dyDescent="0.45">
      <c r="A20" s="5"/>
      <c r="B20" s="15" t="s">
        <v>52</v>
      </c>
      <c r="C20" s="28">
        <v>0</v>
      </c>
      <c r="D20" s="27" t="s">
        <v>39</v>
      </c>
      <c r="E20" s="27">
        <v>13</v>
      </c>
      <c r="F20" s="17" t="s">
        <v>58</v>
      </c>
      <c r="G20" s="183" t="s">
        <v>42</v>
      </c>
      <c r="H20" s="23"/>
      <c r="I20" s="23"/>
    </row>
    <row r="21" spans="1:9" ht="25.5" customHeight="1" x14ac:dyDescent="0.5">
      <c r="B21" s="302" t="s">
        <v>48</v>
      </c>
      <c r="C21" s="302"/>
      <c r="D21" s="303"/>
      <c r="E21" s="303"/>
      <c r="F21" s="303"/>
      <c r="G21" s="99"/>
    </row>
    <row r="23" spans="1:9" x14ac:dyDescent="0.45">
      <c r="B23" s="8" t="s">
        <v>45</v>
      </c>
      <c r="C23" s="28">
        <v>0</v>
      </c>
      <c r="D23" s="24" t="s">
        <v>39</v>
      </c>
      <c r="E23" s="24">
        <v>13</v>
      </c>
      <c r="F23" s="10" t="s">
        <v>49</v>
      </c>
      <c r="G23" s="99" t="s">
        <v>43</v>
      </c>
    </row>
    <row r="24" spans="1:9" x14ac:dyDescent="0.45">
      <c r="B24" s="8" t="s">
        <v>58</v>
      </c>
      <c r="C24" s="28">
        <v>0</v>
      </c>
      <c r="D24" s="24" t="s">
        <v>39</v>
      </c>
      <c r="E24" s="24">
        <v>13</v>
      </c>
      <c r="F24" s="10" t="s">
        <v>55</v>
      </c>
      <c r="G24" s="99" t="s">
        <v>42</v>
      </c>
    </row>
    <row r="26" spans="1:9" ht="25.5" customHeight="1" x14ac:dyDescent="0.5">
      <c r="B26" s="302" t="s">
        <v>59</v>
      </c>
      <c r="C26" s="302"/>
      <c r="D26" s="303"/>
      <c r="E26" s="303"/>
      <c r="F26" s="303"/>
    </row>
    <row r="27" spans="1:9" ht="25.5" customHeight="1" x14ac:dyDescent="0.5">
      <c r="B27" s="21"/>
      <c r="C27" s="21"/>
      <c r="D27" s="22"/>
      <c r="E27" s="22"/>
      <c r="F27" s="22"/>
    </row>
    <row r="28" spans="1:9" x14ac:dyDescent="0.45">
      <c r="B28" s="8" t="s">
        <v>56</v>
      </c>
      <c r="C28" s="8">
        <v>13</v>
      </c>
      <c r="D28" s="24" t="s">
        <v>39</v>
      </c>
      <c r="E28" s="28">
        <v>0</v>
      </c>
      <c r="F28" s="10" t="s">
        <v>54</v>
      </c>
      <c r="G28" s="31" t="s">
        <v>42</v>
      </c>
    </row>
  </sheetData>
  <mergeCells count="6">
    <mergeCell ref="B26:F26"/>
    <mergeCell ref="B10:F10"/>
    <mergeCell ref="B21:F21"/>
    <mergeCell ref="B1:F1"/>
    <mergeCell ref="B5:F5"/>
    <mergeCell ref="B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G4"/>
  <sheetViews>
    <sheetView workbookViewId="0">
      <selection activeCell="I11" sqref="I1:I11"/>
    </sheetView>
  </sheetViews>
  <sheetFormatPr defaultRowHeight="14.25" x14ac:dyDescent="0.45"/>
  <cols>
    <col min="2" max="2" width="13.86328125" bestFit="1" customWidth="1"/>
    <col min="6" max="6" width="15.3984375" bestFit="1" customWidth="1"/>
  </cols>
  <sheetData>
    <row r="2" spans="2:7" ht="15.4" x14ac:dyDescent="0.45">
      <c r="B2" s="119" t="s">
        <v>136</v>
      </c>
      <c r="C2" s="185">
        <v>13</v>
      </c>
      <c r="D2" s="117" t="s">
        <v>137</v>
      </c>
      <c r="E2" s="189">
        <v>0</v>
      </c>
      <c r="F2" s="118" t="s">
        <v>138</v>
      </c>
      <c r="G2" s="116"/>
    </row>
    <row r="3" spans="2:7" x14ac:dyDescent="0.45">
      <c r="C3" s="187"/>
      <c r="E3" s="187"/>
    </row>
    <row r="4" spans="2:7" ht="15.4" x14ac:dyDescent="0.45">
      <c r="B4" s="170" t="s">
        <v>139</v>
      </c>
      <c r="C4" s="185">
        <v>13</v>
      </c>
      <c r="D4" s="121" t="s">
        <v>137</v>
      </c>
      <c r="E4" s="188">
        <v>0</v>
      </c>
      <c r="F4" s="122" t="s">
        <v>140</v>
      </c>
      <c r="G4" s="1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3:H6"/>
  <sheetViews>
    <sheetView workbookViewId="0">
      <selection activeCell="F3" sqref="F3:F6"/>
    </sheetView>
  </sheetViews>
  <sheetFormatPr defaultRowHeight="14.25" x14ac:dyDescent="0.45"/>
  <cols>
    <col min="2" max="2" width="25.86328125" bestFit="1" customWidth="1"/>
    <col min="5" max="5" width="9.1328125" style="93"/>
    <col min="6" max="6" width="30.59765625" bestFit="1" customWidth="1"/>
    <col min="8" max="8" width="11.1328125" bestFit="1" customWidth="1"/>
  </cols>
  <sheetData>
    <row r="3" spans="2:8" ht="15.4" x14ac:dyDescent="0.45">
      <c r="B3" s="123" t="s">
        <v>141</v>
      </c>
      <c r="C3" s="190">
        <v>0</v>
      </c>
      <c r="D3" s="124" t="s">
        <v>137</v>
      </c>
      <c r="E3" s="156"/>
      <c r="F3" s="123" t="s">
        <v>58</v>
      </c>
      <c r="G3" s="124">
        <v>13</v>
      </c>
      <c r="H3" s="196" t="s">
        <v>42</v>
      </c>
    </row>
    <row r="4" spans="2:8" x14ac:dyDescent="0.45">
      <c r="C4" s="191"/>
    </row>
    <row r="5" spans="2:8" ht="15.4" x14ac:dyDescent="0.45">
      <c r="B5" s="192" t="s">
        <v>142</v>
      </c>
      <c r="C5" s="190">
        <v>0</v>
      </c>
      <c r="D5" s="126" t="s">
        <v>137</v>
      </c>
      <c r="E5" s="156"/>
      <c r="F5" s="125" t="s">
        <v>143</v>
      </c>
      <c r="G5" s="126">
        <v>13</v>
      </c>
      <c r="H5" s="196" t="s">
        <v>70</v>
      </c>
    </row>
    <row r="6" spans="2:8" ht="15.4" x14ac:dyDescent="0.45">
      <c r="B6" s="125"/>
      <c r="C6" s="190">
        <v>0</v>
      </c>
      <c r="D6" s="156" t="s">
        <v>137</v>
      </c>
      <c r="E6" s="156"/>
      <c r="F6" s="125" t="s">
        <v>144</v>
      </c>
      <c r="G6" s="156">
        <v>13</v>
      </c>
      <c r="H6" s="196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G19"/>
  <sheetViews>
    <sheetView workbookViewId="0">
      <selection activeCell="J13" sqref="J13"/>
    </sheetView>
  </sheetViews>
  <sheetFormatPr defaultRowHeight="14.25" x14ac:dyDescent="0.45"/>
  <cols>
    <col min="2" max="2" width="23.59765625" customWidth="1"/>
    <col min="6" max="6" width="20" customWidth="1"/>
    <col min="7" max="7" width="10.59765625" customWidth="1"/>
  </cols>
  <sheetData>
    <row r="1" spans="1:7" ht="25.5" customHeight="1" x14ac:dyDescent="0.45">
      <c r="A1" s="5"/>
      <c r="B1" s="305" t="s">
        <v>67</v>
      </c>
      <c r="C1" s="305"/>
      <c r="D1" s="305"/>
      <c r="E1" s="305"/>
      <c r="F1" s="305"/>
    </row>
    <row r="2" spans="1:7" ht="25.5" customHeight="1" x14ac:dyDescent="0.5">
      <c r="A2" s="5"/>
      <c r="B2" s="34"/>
      <c r="C2" s="34"/>
      <c r="D2" s="35"/>
      <c r="E2" s="35"/>
      <c r="F2" s="35"/>
    </row>
    <row r="3" spans="1:7" ht="15.4" x14ac:dyDescent="0.45">
      <c r="A3" s="5"/>
      <c r="B3" s="15" t="s">
        <v>68</v>
      </c>
      <c r="C3" s="36">
        <v>0</v>
      </c>
      <c r="D3" s="27" t="s">
        <v>39</v>
      </c>
      <c r="E3" s="27">
        <v>13</v>
      </c>
      <c r="F3" s="17" t="s">
        <v>69</v>
      </c>
      <c r="G3" t="s">
        <v>70</v>
      </c>
    </row>
    <row r="4" spans="1:7" ht="15.4" x14ac:dyDescent="0.45">
      <c r="A4" s="5"/>
      <c r="B4" s="15"/>
      <c r="C4" s="15"/>
      <c r="D4" s="27"/>
      <c r="E4" s="27"/>
      <c r="F4" s="17"/>
    </row>
    <row r="5" spans="1:7" ht="25.5" customHeight="1" x14ac:dyDescent="0.5">
      <c r="A5" s="33"/>
      <c r="B5" s="302" t="s">
        <v>73</v>
      </c>
      <c r="C5" s="302"/>
      <c r="D5" s="303"/>
      <c r="E5" s="303"/>
      <c r="F5" s="303"/>
    </row>
    <row r="6" spans="1:7" ht="25.5" customHeight="1" x14ac:dyDescent="0.5">
      <c r="A6" s="33"/>
      <c r="B6" s="34"/>
      <c r="C6" s="34"/>
      <c r="D6" s="35"/>
      <c r="E6" s="35"/>
      <c r="F6" s="35"/>
    </row>
    <row r="7" spans="1:7" ht="15.4" x14ac:dyDescent="0.45">
      <c r="A7" s="33"/>
      <c r="B7" s="15" t="s">
        <v>74</v>
      </c>
      <c r="C7" s="97">
        <v>13</v>
      </c>
      <c r="D7" s="27" t="s">
        <v>39</v>
      </c>
      <c r="E7" s="36">
        <v>0</v>
      </c>
      <c r="F7" s="17" t="s">
        <v>75</v>
      </c>
      <c r="G7" t="s">
        <v>76</v>
      </c>
    </row>
    <row r="8" spans="1:7" ht="15.4" x14ac:dyDescent="0.45">
      <c r="A8" s="33"/>
      <c r="B8" s="15"/>
      <c r="C8" s="15"/>
      <c r="D8" s="27"/>
      <c r="F8" s="17"/>
    </row>
    <row r="9" spans="1:7" ht="21" x14ac:dyDescent="0.65">
      <c r="B9" s="307" t="s">
        <v>61</v>
      </c>
      <c r="C9" s="307"/>
      <c r="D9" s="307"/>
      <c r="E9" s="307"/>
      <c r="F9" s="307"/>
    </row>
    <row r="11" spans="1:7" x14ac:dyDescent="0.45">
      <c r="B11" t="s">
        <v>63</v>
      </c>
      <c r="C11" s="97">
        <v>13</v>
      </c>
      <c r="D11" t="s">
        <v>39</v>
      </c>
      <c r="E11" s="36">
        <v>0</v>
      </c>
      <c r="F11" t="s">
        <v>64</v>
      </c>
      <c r="G11" t="s">
        <v>42</v>
      </c>
    </row>
    <row r="13" spans="1:7" ht="25.5" customHeight="1" x14ac:dyDescent="0.5">
      <c r="A13" s="4"/>
      <c r="B13" s="305" t="s">
        <v>71</v>
      </c>
      <c r="C13" s="305"/>
      <c r="D13" s="306"/>
      <c r="E13" s="306"/>
      <c r="F13" s="306"/>
    </row>
    <row r="14" spans="1:7" ht="11.65" customHeight="1" x14ac:dyDescent="0.5">
      <c r="A14" s="4"/>
      <c r="B14" s="34"/>
      <c r="C14" s="34"/>
      <c r="D14" s="35"/>
      <c r="E14" s="35"/>
      <c r="F14" s="35"/>
    </row>
    <row r="15" spans="1:7" x14ac:dyDescent="0.45">
      <c r="B15" t="s">
        <v>72</v>
      </c>
      <c r="C15" s="36">
        <v>0</v>
      </c>
      <c r="D15" t="s">
        <v>39</v>
      </c>
      <c r="E15" s="97">
        <v>13</v>
      </c>
      <c r="F15" t="s">
        <v>68</v>
      </c>
      <c r="G15" t="s">
        <v>70</v>
      </c>
    </row>
    <row r="17" spans="2:7" ht="25.5" customHeight="1" x14ac:dyDescent="0.65">
      <c r="B17" s="307" t="s">
        <v>65</v>
      </c>
      <c r="C17" s="307"/>
      <c r="D17" s="307"/>
      <c r="E17" s="307"/>
      <c r="F17" s="307"/>
    </row>
    <row r="19" spans="2:7" x14ac:dyDescent="0.45">
      <c r="B19" t="s">
        <v>62</v>
      </c>
      <c r="C19" s="97">
        <v>13</v>
      </c>
      <c r="D19" t="s">
        <v>39</v>
      </c>
      <c r="E19" s="36">
        <v>0</v>
      </c>
      <c r="F19" t="s">
        <v>66</v>
      </c>
      <c r="G19" t="s">
        <v>42</v>
      </c>
    </row>
  </sheetData>
  <mergeCells count="5">
    <mergeCell ref="B1:F1"/>
    <mergeCell ref="B5:F5"/>
    <mergeCell ref="B13:F13"/>
    <mergeCell ref="B9:F9"/>
    <mergeCell ref="B17:F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20"/>
  <sheetViews>
    <sheetView workbookViewId="0">
      <selection activeCell="B4" sqref="B4"/>
    </sheetView>
  </sheetViews>
  <sheetFormatPr defaultRowHeight="14.25" x14ac:dyDescent="0.45"/>
  <cols>
    <col min="2" max="2" width="29.59765625" customWidth="1"/>
    <col min="6" max="6" width="31.86328125" customWidth="1"/>
    <col min="7" max="7" width="14.73046875" customWidth="1"/>
  </cols>
  <sheetData>
    <row r="1" spans="1:7" ht="22.5" customHeight="1" x14ac:dyDescent="0.5">
      <c r="A1" s="5"/>
      <c r="B1" s="305" t="s">
        <v>77</v>
      </c>
      <c r="C1" s="305"/>
      <c r="D1" s="306"/>
      <c r="E1" s="306"/>
      <c r="F1" s="306"/>
    </row>
    <row r="3" spans="1:7" ht="15.75" x14ac:dyDescent="0.5">
      <c r="B3" t="s">
        <v>78</v>
      </c>
      <c r="C3" s="186">
        <v>13</v>
      </c>
      <c r="D3" s="186" t="s">
        <v>39</v>
      </c>
      <c r="E3" s="194">
        <v>0</v>
      </c>
      <c r="F3" t="s">
        <v>60</v>
      </c>
      <c r="G3" t="s">
        <v>43</v>
      </c>
    </row>
    <row r="4" spans="1:7" ht="15.75" x14ac:dyDescent="0.5">
      <c r="B4" t="s">
        <v>79</v>
      </c>
      <c r="C4" s="186">
        <v>13</v>
      </c>
      <c r="D4" s="186" t="s">
        <v>39</v>
      </c>
      <c r="E4" s="194">
        <v>0</v>
      </c>
      <c r="F4" t="s">
        <v>27</v>
      </c>
      <c r="G4" t="s">
        <v>43</v>
      </c>
    </row>
    <row r="6" spans="1:7" ht="25.5" customHeight="1" x14ac:dyDescent="0.5">
      <c r="A6" s="5"/>
      <c r="B6" s="302" t="s">
        <v>80</v>
      </c>
      <c r="C6" s="302"/>
      <c r="D6" s="303"/>
      <c r="E6" s="303"/>
      <c r="F6" s="303"/>
    </row>
    <row r="8" spans="1:7" ht="15.75" x14ac:dyDescent="0.5">
      <c r="B8" t="s">
        <v>79</v>
      </c>
      <c r="C8" s="186">
        <v>13</v>
      </c>
      <c r="D8" s="186" t="s">
        <v>39</v>
      </c>
      <c r="E8" s="194">
        <v>0</v>
      </c>
      <c r="F8" t="s">
        <v>81</v>
      </c>
      <c r="G8" t="s">
        <v>43</v>
      </c>
    </row>
    <row r="10" spans="1:7" ht="25.5" customHeight="1" x14ac:dyDescent="0.5">
      <c r="A10" s="33"/>
      <c r="B10" s="305" t="s">
        <v>82</v>
      </c>
      <c r="C10" s="305"/>
      <c r="D10" s="306"/>
      <c r="E10" s="306"/>
      <c r="F10" s="306"/>
    </row>
    <row r="12" spans="1:7" ht="15.75" x14ac:dyDescent="0.5">
      <c r="B12" t="s">
        <v>79</v>
      </c>
      <c r="C12" s="186">
        <v>13</v>
      </c>
      <c r="D12" s="186" t="s">
        <v>39</v>
      </c>
      <c r="E12" s="194">
        <v>0</v>
      </c>
      <c r="F12" t="s">
        <v>60</v>
      </c>
      <c r="G12" t="s">
        <v>43</v>
      </c>
    </row>
    <row r="14" spans="1:7" ht="22.5" x14ac:dyDescent="0.6">
      <c r="A14" s="308" t="s">
        <v>86</v>
      </c>
      <c r="B14" s="308"/>
      <c r="C14" s="308"/>
      <c r="D14" s="308"/>
      <c r="E14" s="308"/>
      <c r="F14" s="308"/>
    </row>
    <row r="15" spans="1:7" ht="22.5" x14ac:dyDescent="0.6">
      <c r="A15" s="37"/>
      <c r="B15" s="37"/>
      <c r="C15" s="37"/>
      <c r="D15" s="37"/>
      <c r="E15" s="37"/>
      <c r="F15" s="37"/>
    </row>
    <row r="16" spans="1:7" s="39" customFormat="1" ht="15" x14ac:dyDescent="0.4">
      <c r="A16" s="38"/>
      <c r="B16" s="38" t="s">
        <v>87</v>
      </c>
      <c r="C16" s="193">
        <v>13</v>
      </c>
      <c r="D16" s="193" t="s">
        <v>39</v>
      </c>
      <c r="E16" s="195">
        <v>0</v>
      </c>
      <c r="F16" s="38" t="s">
        <v>88</v>
      </c>
      <c r="G16" s="39" t="s">
        <v>42</v>
      </c>
    </row>
    <row r="17" spans="1:7" ht="22.5" x14ac:dyDescent="0.6">
      <c r="A17" s="37"/>
      <c r="B17" s="37"/>
      <c r="C17" s="37"/>
      <c r="D17" s="37"/>
      <c r="E17" s="37"/>
      <c r="F17" s="37"/>
    </row>
    <row r="18" spans="1:7" ht="17.649999999999999" x14ac:dyDescent="0.5">
      <c r="A18" s="4"/>
      <c r="B18" s="305" t="s">
        <v>83</v>
      </c>
      <c r="C18" s="305"/>
      <c r="D18" s="306"/>
      <c r="E18" s="306"/>
      <c r="F18" s="306"/>
    </row>
    <row r="20" spans="1:7" ht="15.75" x14ac:dyDescent="0.5">
      <c r="B20" t="s">
        <v>84</v>
      </c>
      <c r="C20" s="194">
        <v>0</v>
      </c>
      <c r="D20" s="186" t="s">
        <v>39</v>
      </c>
      <c r="E20" s="186">
        <v>13</v>
      </c>
      <c r="F20" t="s">
        <v>85</v>
      </c>
      <c r="G20" t="s">
        <v>43</v>
      </c>
    </row>
  </sheetData>
  <mergeCells count="5">
    <mergeCell ref="B1:F1"/>
    <mergeCell ref="B6:F6"/>
    <mergeCell ref="B10:F10"/>
    <mergeCell ref="B18:F18"/>
    <mergeCell ref="A14:F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H15"/>
  <sheetViews>
    <sheetView workbookViewId="0">
      <selection activeCell="F20" sqref="F20"/>
    </sheetView>
  </sheetViews>
  <sheetFormatPr defaultRowHeight="14.25" x14ac:dyDescent="0.45"/>
  <cols>
    <col min="2" max="2" width="22.1328125" customWidth="1"/>
    <col min="6" max="6" width="26" customWidth="1"/>
    <col min="7" max="7" width="17.1328125" customWidth="1"/>
  </cols>
  <sheetData>
    <row r="1" spans="1:8" ht="17.649999999999999" x14ac:dyDescent="0.5">
      <c r="A1" s="40"/>
      <c r="B1" s="305" t="s">
        <v>89</v>
      </c>
      <c r="C1" s="305"/>
      <c r="D1" s="306"/>
      <c r="E1" s="306"/>
      <c r="F1" s="306"/>
    </row>
    <row r="3" spans="1:8" ht="15.4" x14ac:dyDescent="0.45">
      <c r="A3" s="43"/>
      <c r="B3" s="44" t="s">
        <v>6</v>
      </c>
      <c r="C3" s="97">
        <v>13</v>
      </c>
      <c r="D3" s="45" t="s">
        <v>39</v>
      </c>
      <c r="E3" s="47">
        <v>0</v>
      </c>
      <c r="F3" s="46" t="s">
        <v>63</v>
      </c>
      <c r="G3" s="41" t="s">
        <v>43</v>
      </c>
      <c r="H3" s="41"/>
    </row>
    <row r="5" spans="1:8" s="57" customFormat="1" ht="17.649999999999999" x14ac:dyDescent="0.5">
      <c r="A5" s="64"/>
      <c r="B5" s="305" t="s">
        <v>93</v>
      </c>
      <c r="C5" s="305"/>
      <c r="D5" s="306"/>
      <c r="E5" s="306"/>
      <c r="F5" s="306"/>
    </row>
    <row r="6" spans="1:8" s="57" customFormat="1" x14ac:dyDescent="0.45"/>
    <row r="7" spans="1:8" s="57" customFormat="1" ht="15.4" x14ac:dyDescent="0.45">
      <c r="A7" s="66"/>
      <c r="B7" s="67" t="s">
        <v>94</v>
      </c>
      <c r="C7" s="97">
        <v>13</v>
      </c>
      <c r="D7" s="68" t="s">
        <v>39</v>
      </c>
      <c r="E7" s="70">
        <v>0</v>
      </c>
      <c r="F7" s="69" t="s">
        <v>95</v>
      </c>
      <c r="G7" s="63" t="s">
        <v>42</v>
      </c>
      <c r="H7" s="63"/>
    </row>
    <row r="8" spans="1:8" s="63" customFormat="1" x14ac:dyDescent="0.45"/>
    <row r="9" spans="1:8" ht="17.649999999999999" x14ac:dyDescent="0.5">
      <c r="A9" s="49"/>
      <c r="B9" s="305" t="s">
        <v>90</v>
      </c>
      <c r="C9" s="305"/>
      <c r="D9" s="306"/>
      <c r="E9" s="306"/>
      <c r="F9" s="306"/>
      <c r="G9" s="42"/>
      <c r="H9" s="42"/>
    </row>
    <row r="11" spans="1:8" ht="15.4" x14ac:dyDescent="0.45">
      <c r="A11" s="54"/>
      <c r="B11" s="51" t="s">
        <v>62</v>
      </c>
      <c r="C11" s="102">
        <v>0</v>
      </c>
      <c r="D11" s="52" t="s">
        <v>39</v>
      </c>
      <c r="E11" s="52">
        <v>13</v>
      </c>
      <c r="F11" s="53" t="s">
        <v>14</v>
      </c>
      <c r="G11" s="48" t="s">
        <v>43</v>
      </c>
      <c r="H11" s="48"/>
    </row>
    <row r="12" spans="1:8" ht="15.4" x14ac:dyDescent="0.45">
      <c r="A12" s="74"/>
      <c r="B12" s="71" t="s">
        <v>96</v>
      </c>
      <c r="C12" s="102">
        <v>0</v>
      </c>
      <c r="D12" s="72" t="s">
        <v>39</v>
      </c>
      <c r="E12" s="72">
        <v>13</v>
      </c>
      <c r="F12" s="73" t="s">
        <v>97</v>
      </c>
      <c r="G12" s="65" t="s">
        <v>70</v>
      </c>
      <c r="H12" s="65"/>
    </row>
    <row r="13" spans="1:8" ht="17.649999999999999" x14ac:dyDescent="0.5">
      <c r="A13" s="56"/>
      <c r="B13" s="305" t="s">
        <v>91</v>
      </c>
      <c r="C13" s="305"/>
      <c r="D13" s="306"/>
      <c r="E13" s="306"/>
      <c r="F13" s="306"/>
      <c r="G13" s="50"/>
      <c r="H13" s="50"/>
    </row>
    <row r="15" spans="1:8" x14ac:dyDescent="0.45">
      <c r="A15" s="61"/>
      <c r="B15" s="58" t="s">
        <v>92</v>
      </c>
      <c r="C15" s="97">
        <v>13</v>
      </c>
      <c r="D15" s="59" t="s">
        <v>39</v>
      </c>
      <c r="E15" s="62">
        <v>0</v>
      </c>
      <c r="F15" s="60" t="s">
        <v>62</v>
      </c>
      <c r="G15" s="55" t="s">
        <v>43</v>
      </c>
      <c r="H15" s="55"/>
    </row>
  </sheetData>
  <mergeCells count="4">
    <mergeCell ref="B1:F1"/>
    <mergeCell ref="B9:F9"/>
    <mergeCell ref="B13:F13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Summer 2011 Singles</vt:lpstr>
      <vt:lpstr>Summer 2011 Doubles</vt:lpstr>
      <vt:lpstr>Summer 2012 Singles</vt:lpstr>
      <vt:lpstr>Summer 2012 Doubles</vt:lpstr>
      <vt:lpstr>Summer 2013 Singles</vt:lpstr>
      <vt:lpstr>Summer 2013 Doubles</vt:lpstr>
      <vt:lpstr>Summer 2014 Singles</vt:lpstr>
      <vt:lpstr>Summer 2014 Doubles</vt:lpstr>
      <vt:lpstr>Summer 2015 Singles</vt:lpstr>
      <vt:lpstr>Summer 2015 Doubles</vt:lpstr>
      <vt:lpstr>Summer 2016 Singles</vt:lpstr>
      <vt:lpstr>Summer 2016 Doubles</vt:lpstr>
      <vt:lpstr>Summer 2017 Singles</vt:lpstr>
      <vt:lpstr>Summer 2017 Doubles</vt:lpstr>
      <vt:lpstr>Summer 2018 Singles</vt:lpstr>
      <vt:lpstr>Summer 2018 Doubles</vt:lpstr>
      <vt:lpstr>Winter Singles 2011-12</vt:lpstr>
      <vt:lpstr>Winter Doubles 2011-12</vt:lpstr>
      <vt:lpstr>Winter Singles 2012-13</vt:lpstr>
      <vt:lpstr>Winter Doubles 2012-13</vt:lpstr>
      <vt:lpstr>Winter Singles 2013-14</vt:lpstr>
      <vt:lpstr>Winter Doubles 2013-14</vt:lpstr>
      <vt:lpstr>Winter Singles 2014-15</vt:lpstr>
      <vt:lpstr>Winter Doubles 2014-15</vt:lpstr>
      <vt:lpstr>Winter Singles 2015-16</vt:lpstr>
      <vt:lpstr>Winter Doubles 2015-16</vt:lpstr>
      <vt:lpstr>Winter Singles 2016-17</vt:lpstr>
      <vt:lpstr>Winter Doubles 2016-17</vt:lpstr>
      <vt:lpstr>Winter Singles 2017-18</vt:lpstr>
      <vt:lpstr>Winter Doubles 2017-18</vt:lpstr>
      <vt:lpstr>Winter Singles 2018-19</vt:lpstr>
      <vt:lpstr>Winter Doubles 2018-19</vt:lpstr>
      <vt:lpstr>Total Numbers by Season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2016-03-07T18:07:06Z</dcterms:created>
  <dcterms:modified xsi:type="dcterms:W3CDTF">2018-11-11T12:10:22Z</dcterms:modified>
</cp:coreProperties>
</file>