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OGRAMATICA\"/>
    </mc:Choice>
  </mc:AlternateContent>
  <xr:revisionPtr revIDLastSave="0" documentId="13_ncr:1_{CAD9A935-B85C-4A51-8BCE-82A97728F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F12" i="1"/>
  <c r="G10" i="1"/>
  <c r="F9" i="1"/>
  <c r="G9" i="1"/>
  <c r="F8" i="1"/>
  <c r="G8" i="1"/>
  <c r="G7" i="1"/>
  <c r="F7" i="1"/>
  <c r="E15" i="1"/>
  <c r="D15" i="1"/>
  <c r="C15" i="1"/>
  <c r="G14" i="1"/>
  <c r="G11" i="1" l="1"/>
</calcChain>
</file>

<file path=xl/sharedStrings.xml><?xml version="1.0" encoding="utf-8"?>
<sst xmlns="http://schemas.openxmlformats.org/spreadsheetml/2006/main" count="29" uniqueCount="22">
  <si>
    <t>COMISION DE AGUA POTABLE Y ALCANTARILLADO DEL MUNICIPIO DE IGUALA</t>
  </si>
  <si>
    <t>Programas y Proyectos de Inversión</t>
  </si>
  <si>
    <t>Clave del Programa</t>
  </si>
  <si>
    <t>Nombre</t>
  </si>
  <si>
    <t>Inversión</t>
  </si>
  <si>
    <t>Aprobado</t>
  </si>
  <si>
    <t>Modificado</t>
  </si>
  <si>
    <t>Devengado</t>
  </si>
  <si>
    <t>Avance Financiero %</t>
  </si>
  <si>
    <t>Devengado/ Aprobado</t>
  </si>
  <si>
    <t>Devengado/ Modificado</t>
  </si>
  <si>
    <t>P02-S02</t>
  </si>
  <si>
    <t>Total</t>
  </si>
  <si>
    <t>Apoyo al Proceso Presupuestario y para mejorar la Eficiciencia Institucional/Maquinaria, Equipo y Herramientas para Industria-D13 Depto. Bomberos</t>
  </si>
  <si>
    <t>Apoyo al Proceso Presupuestario y para mejorar la Eficiciencia Institucional/Mobiliario y Equipo de Cómputo-D02 Depto. Informática</t>
  </si>
  <si>
    <t>Apoyo al Proceso Presupuestario y para mejorar la Eficiciencia Institucional/Otros Equipos de Transporte-D13 Depto. Bomberos</t>
  </si>
  <si>
    <t>Apoyo al Proceso Presupuestario y para mejorar la Eficiciencia Institucional/Infraestructura de Agua Potable, Saneamiento-D11 Depto. Agua Potable</t>
  </si>
  <si>
    <t>Del 01 de Enero al 31 de Marzo de 2024</t>
  </si>
  <si>
    <t>Apoyo al Proceso Presupuestario y para mejorar la Eficiciencia Institucional/Mobiliario y Equipo de Cómputo-D24 Depto. Dirección Operativa</t>
  </si>
  <si>
    <t>Apoyo al Proceso Presupuestario y para mejorar la Eficiciencia Institucional/Otros Equipos de Transporte-D35 Depto. Compras</t>
  </si>
  <si>
    <t>Apoyo al Proceso Presupuestario y para mejorar la Eficiciencia Institucional/Infraestructura de Agua Potable, Saneamiento-D12 Depto. Drenaje y Alcantarillado</t>
  </si>
  <si>
    <t>Apoyo al Proceso Presupuestario y para mejorar la Eficiciencia Institucional/Construccion de Obras Integrales para la Dotación de Servicios-D13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</si>
</sst>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10" fontId="8" fillId="0" borderId="9" xfId="4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71771</xdr:rowOff>
    </xdr:from>
    <xdr:to>
      <xdr:col>6</xdr:col>
      <xdr:colOff>798633</xdr:colOff>
      <xdr:row>26</xdr:row>
      <xdr:rowOff>84763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31BD35E-5AF4-42DB-B67B-03E2417BE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70348"/>
          <a:ext cx="8631114" cy="9654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130" zoomScaleNormal="130" workbookViewId="0">
      <selection activeCell="I11" sqref="I11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17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/>
    <row r="5" spans="1:11" ht="12.75" customHeight="1" x14ac:dyDescent="0.25">
      <c r="A5" s="12" t="s">
        <v>2</v>
      </c>
      <c r="B5" s="13" t="s">
        <v>3</v>
      </c>
      <c r="C5" s="14" t="s">
        <v>4</v>
      </c>
      <c r="D5" s="14"/>
      <c r="E5" s="14"/>
      <c r="F5" s="14" t="s">
        <v>8</v>
      </c>
      <c r="G5" s="14"/>
    </row>
    <row r="6" spans="1:11" ht="30" customHeight="1" x14ac:dyDescent="0.25">
      <c r="A6" s="12"/>
      <c r="B6" s="13"/>
      <c r="C6" s="4" t="s">
        <v>5</v>
      </c>
      <c r="D6" s="4" t="s">
        <v>6</v>
      </c>
      <c r="E6" s="4" t="s">
        <v>7</v>
      </c>
      <c r="F6" s="5" t="s">
        <v>9</v>
      </c>
      <c r="G6" s="5" t="s">
        <v>10</v>
      </c>
    </row>
    <row r="7" spans="1:11" ht="35.1" customHeight="1" x14ac:dyDescent="0.25">
      <c r="A7" s="8" t="s">
        <v>11</v>
      </c>
      <c r="B7" s="7" t="s">
        <v>14</v>
      </c>
      <c r="C7" s="6">
        <v>35000</v>
      </c>
      <c r="D7" s="6">
        <v>35000</v>
      </c>
      <c r="E7" s="6">
        <v>15043.1</v>
      </c>
      <c r="F7" s="11">
        <f>E7/C7</f>
        <v>0.42980285714285715</v>
      </c>
      <c r="G7" s="11">
        <f>E7/D7*1.01</f>
        <v>0.43410088571428573</v>
      </c>
    </row>
    <row r="8" spans="1:11" ht="35.1" customHeight="1" x14ac:dyDescent="0.25">
      <c r="A8" s="8" t="s">
        <v>11</v>
      </c>
      <c r="B8" s="7" t="s">
        <v>15</v>
      </c>
      <c r="C8" s="6">
        <v>42750</v>
      </c>
      <c r="D8" s="6">
        <v>42750</v>
      </c>
      <c r="E8" s="6">
        <v>26724.14</v>
      </c>
      <c r="F8" s="11">
        <f>E8/C8</f>
        <v>0.625126081871345</v>
      </c>
      <c r="G8" s="11">
        <f>E8/D8*1.01</f>
        <v>0.63137734269005841</v>
      </c>
    </row>
    <row r="9" spans="1:11" ht="35.1" customHeight="1" x14ac:dyDescent="0.25">
      <c r="A9" s="8" t="s">
        <v>11</v>
      </c>
      <c r="B9" s="7" t="s">
        <v>13</v>
      </c>
      <c r="C9" s="6">
        <v>500000</v>
      </c>
      <c r="D9" s="6">
        <v>443796.68</v>
      </c>
      <c r="E9" s="6">
        <v>83796.679999999993</v>
      </c>
      <c r="F9" s="11">
        <f>E9/C9</f>
        <v>0.16759336</v>
      </c>
      <c r="G9" s="11">
        <f>E9/D9*1.01</f>
        <v>0.19070590343307661</v>
      </c>
    </row>
    <row r="10" spans="1:11" ht="35.1" customHeight="1" x14ac:dyDescent="0.25">
      <c r="A10" s="8" t="s">
        <v>11</v>
      </c>
      <c r="B10" s="7" t="s">
        <v>18</v>
      </c>
      <c r="C10" s="6">
        <v>0</v>
      </c>
      <c r="D10" s="6">
        <v>12068.1</v>
      </c>
      <c r="E10" s="6">
        <v>12068.1</v>
      </c>
      <c r="F10" s="11">
        <v>0</v>
      </c>
      <c r="G10" s="11">
        <f>E10/D10*1.01</f>
        <v>1.01</v>
      </c>
    </row>
    <row r="11" spans="1:11" ht="35.1" customHeight="1" x14ac:dyDescent="0.25">
      <c r="A11" s="8" t="s">
        <v>11</v>
      </c>
      <c r="B11" s="7" t="s">
        <v>19</v>
      </c>
      <c r="C11" s="6">
        <v>0</v>
      </c>
      <c r="D11" s="6">
        <v>26724.14</v>
      </c>
      <c r="E11" s="6">
        <v>26724.14</v>
      </c>
      <c r="F11" s="11">
        <v>0</v>
      </c>
      <c r="G11" s="11">
        <f t="shared" ref="G11:G13" si="0">E11/D11*1.01</f>
        <v>1.01</v>
      </c>
    </row>
    <row r="12" spans="1:11" ht="35.1" customHeight="1" x14ac:dyDescent="0.25">
      <c r="A12" s="8" t="s">
        <v>11</v>
      </c>
      <c r="B12" s="7" t="s">
        <v>16</v>
      </c>
      <c r="C12" s="6">
        <v>4183082.5</v>
      </c>
      <c r="D12" s="6">
        <v>3445775.04</v>
      </c>
      <c r="E12" s="6">
        <v>3100529.61</v>
      </c>
      <c r="F12" s="11">
        <f>E12/C12</f>
        <v>0.74120689945751728</v>
      </c>
      <c r="G12" s="11">
        <f t="shared" si="0"/>
        <v>0.90880422248923121</v>
      </c>
    </row>
    <row r="13" spans="1:11" ht="35.1" customHeight="1" x14ac:dyDescent="0.25">
      <c r="A13" s="8" t="s">
        <v>11</v>
      </c>
      <c r="B13" s="7" t="s">
        <v>20</v>
      </c>
      <c r="C13" s="6">
        <v>0</v>
      </c>
      <c r="D13" s="6">
        <v>3398891.58</v>
      </c>
      <c r="E13" s="6">
        <v>3398891.58</v>
      </c>
      <c r="F13" s="11">
        <v>0</v>
      </c>
      <c r="G13" s="11">
        <f t="shared" si="0"/>
        <v>1.01</v>
      </c>
    </row>
    <row r="14" spans="1:11" ht="35.1" customHeight="1" x14ac:dyDescent="0.25">
      <c r="A14" s="8" t="s">
        <v>11</v>
      </c>
      <c r="B14" s="7" t="s">
        <v>21</v>
      </c>
      <c r="C14" s="6">
        <v>0</v>
      </c>
      <c r="D14" s="6">
        <v>1722490.27</v>
      </c>
      <c r="E14" s="6">
        <v>1722490.27</v>
      </c>
      <c r="F14" s="11">
        <v>0</v>
      </c>
      <c r="G14" s="11">
        <f t="shared" ref="G14" si="1">E14/D14*1.01</f>
        <v>1.01</v>
      </c>
    </row>
    <row r="15" spans="1:11" ht="21" customHeight="1" x14ac:dyDescent="0.25">
      <c r="A15" s="8"/>
      <c r="B15" s="9" t="s">
        <v>12</v>
      </c>
      <c r="C15" s="10">
        <f>SUM(C7:C14)</f>
        <v>4760832.5</v>
      </c>
      <c r="D15" s="10">
        <f>SUM(D7:D14)</f>
        <v>9127495.8100000005</v>
      </c>
      <c r="E15" s="10">
        <f>SUM(E7:E14)</f>
        <v>8386267.6199999992</v>
      </c>
      <c r="F15" s="2"/>
      <c r="G15" s="2"/>
      <c r="H15" s="3">
        <v>150336</v>
      </c>
    </row>
    <row r="16" spans="1:11" x14ac:dyDescent="0.25">
      <c r="H16" s="3">
        <v>16500.009999999998</v>
      </c>
    </row>
  </sheetData>
  <mergeCells count="7">
    <mergeCell ref="A5:A6"/>
    <mergeCell ref="B5:B6"/>
    <mergeCell ref="C5:E5"/>
    <mergeCell ref="F5:G5"/>
    <mergeCell ref="A1:G1"/>
    <mergeCell ref="A2:G2"/>
    <mergeCell ref="A3:G3"/>
  </mergeCells>
  <phoneticPr fontId="9" type="noConversion"/>
  <printOptions horizontalCentered="1"/>
  <pageMargins left="0.23622047244094491" right="0.23622047244094491" top="0.47244094488188981" bottom="0.47244094488188981" header="0.31496062992125984" footer="0.31496062992125984"/>
  <pageSetup scale="95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2024-04-24T00:12:29Z</cp:lastPrinted>
  <dcterms:created xsi:type="dcterms:W3CDTF">2018-05-08T20:36:25Z</dcterms:created>
  <dcterms:modified xsi:type="dcterms:W3CDTF">2024-04-24T14:44:05Z</dcterms:modified>
</cp:coreProperties>
</file>