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60" windowWidth="28410" windowHeight="12788"/>
  </bookViews>
  <sheets>
    <sheet name="Info" sheetId="1" r:id="rId1"/>
    <sheet name="Inj Table" sheetId="2" r:id="rId2"/>
    <sheet name="Base" sheetId="3" state="hidden" r:id="rId3"/>
  </sheets>
  <calcPr calcId="125725"/>
</workbook>
</file>

<file path=xl/calcChain.xml><?xml version="1.0" encoding="utf-8"?>
<calcChain xmlns="http://schemas.openxmlformats.org/spreadsheetml/2006/main">
  <c r="D8" i="2"/>
  <c r="D10"/>
  <c r="D13"/>
  <c r="D16"/>
  <c r="D18"/>
  <c r="D20"/>
  <c r="D22"/>
  <c r="D25"/>
  <c r="D27"/>
  <c r="D30"/>
  <c r="D32"/>
  <c r="D34"/>
  <c r="D35"/>
  <c r="D36"/>
  <c r="D37"/>
  <c r="D39"/>
  <c r="D41"/>
  <c r="E41"/>
  <c r="F41"/>
  <c r="E6"/>
  <c r="D6"/>
  <c r="C4"/>
  <c r="G3"/>
  <c r="E8" s="1"/>
  <c r="F36" l="1"/>
  <c r="F28"/>
  <c r="F20"/>
  <c r="H13"/>
  <c r="D7"/>
  <c r="H40"/>
  <c r="F39"/>
  <c r="F35"/>
  <c r="H29"/>
  <c r="H21"/>
  <c r="D15"/>
  <c r="F40"/>
  <c r="F8"/>
  <c r="H9"/>
  <c r="H36"/>
  <c r="F24"/>
  <c r="H17"/>
  <c r="D23"/>
  <c r="F32"/>
  <c r="D11"/>
  <c r="D31"/>
  <c r="H37"/>
  <c r="H33"/>
  <c r="H25"/>
  <c r="D19"/>
  <c r="F12"/>
  <c r="F16"/>
  <c r="H41"/>
  <c r="D38"/>
  <c r="I41"/>
  <c r="G40"/>
  <c r="E39"/>
  <c r="I37"/>
  <c r="G36"/>
  <c r="E35"/>
  <c r="I33"/>
  <c r="G32"/>
  <c r="E31"/>
  <c r="I29"/>
  <c r="G28"/>
  <c r="E27"/>
  <c r="I25"/>
  <c r="G24"/>
  <c r="E23"/>
  <c r="I21"/>
  <c r="G20"/>
  <c r="E19"/>
  <c r="I17"/>
  <c r="G16"/>
  <c r="E15"/>
  <c r="I13"/>
  <c r="G12"/>
  <c r="E11"/>
  <c r="I9"/>
  <c r="G8"/>
  <c r="E7"/>
  <c r="H32"/>
  <c r="F31"/>
  <c r="H28"/>
  <c r="F27"/>
  <c r="D26"/>
  <c r="H24"/>
  <c r="F23"/>
  <c r="H20"/>
  <c r="F19"/>
  <c r="H16"/>
  <c r="F15"/>
  <c r="D14"/>
  <c r="H12"/>
  <c r="F11"/>
  <c r="H8"/>
  <c r="F7"/>
  <c r="F6"/>
  <c r="I40"/>
  <c r="G39"/>
  <c r="E38"/>
  <c r="I36"/>
  <c r="G35"/>
  <c r="E34"/>
  <c r="I32"/>
  <c r="G31"/>
  <c r="E30"/>
  <c r="I28"/>
  <c r="G27"/>
  <c r="E26"/>
  <c r="I24"/>
  <c r="G23"/>
  <c r="E22"/>
  <c r="I20"/>
  <c r="G19"/>
  <c r="E18"/>
  <c r="I16"/>
  <c r="G15"/>
  <c r="E14"/>
  <c r="I12"/>
  <c r="G11"/>
  <c r="E10"/>
  <c r="I8"/>
  <c r="G7"/>
  <c r="G6"/>
  <c r="H39"/>
  <c r="F38"/>
  <c r="H35"/>
  <c r="F34"/>
  <c r="D33"/>
  <c r="H31"/>
  <c r="F30"/>
  <c r="D29"/>
  <c r="H27"/>
  <c r="F26"/>
  <c r="H23"/>
  <c r="F22"/>
  <c r="D21"/>
  <c r="H19"/>
  <c r="F18"/>
  <c r="D17"/>
  <c r="H15"/>
  <c r="F14"/>
  <c r="H11"/>
  <c r="F10"/>
  <c r="D9"/>
  <c r="H7"/>
  <c r="H6"/>
  <c r="I39"/>
  <c r="G38"/>
  <c r="E37"/>
  <c r="I35"/>
  <c r="G34"/>
  <c r="E33"/>
  <c r="I31"/>
  <c r="G30"/>
  <c r="E29"/>
  <c r="I27"/>
  <c r="G26"/>
  <c r="E25"/>
  <c r="I23"/>
  <c r="G22"/>
  <c r="E21"/>
  <c r="I19"/>
  <c r="G18"/>
  <c r="E17"/>
  <c r="I15"/>
  <c r="G14"/>
  <c r="E13"/>
  <c r="I11"/>
  <c r="G10"/>
  <c r="E9"/>
  <c r="I7"/>
  <c r="I6"/>
  <c r="D40"/>
  <c r="H38"/>
  <c r="F37"/>
  <c r="H34"/>
  <c r="F33"/>
  <c r="H30"/>
  <c r="F29"/>
  <c r="D28"/>
  <c r="H26"/>
  <c r="F25"/>
  <c r="D24"/>
  <c r="H22"/>
  <c r="F21"/>
  <c r="H18"/>
  <c r="F17"/>
  <c r="H14"/>
  <c r="F13"/>
  <c r="D12"/>
  <c r="H10"/>
  <c r="F9"/>
  <c r="G41"/>
  <c r="E40"/>
  <c r="I38"/>
  <c r="G37"/>
  <c r="E36"/>
  <c r="I34"/>
  <c r="G33"/>
  <c r="E32"/>
  <c r="I30"/>
  <c r="G29"/>
  <c r="E28"/>
  <c r="I26"/>
  <c r="G25"/>
  <c r="E24"/>
  <c r="I22"/>
  <c r="G21"/>
  <c r="E20"/>
  <c r="I18"/>
  <c r="G17"/>
  <c r="E16"/>
  <c r="I14"/>
  <c r="G13"/>
  <c r="E12"/>
  <c r="I10"/>
  <c r="G9"/>
</calcChain>
</file>

<file path=xl/sharedStrings.xml><?xml version="1.0" encoding="utf-8"?>
<sst xmlns="http://schemas.openxmlformats.org/spreadsheetml/2006/main" count="56" uniqueCount="30">
  <si>
    <t>Current season games:</t>
  </si>
  <si>
    <t>Inj-0</t>
  </si>
  <si>
    <t>Inj-1</t>
  </si>
  <si>
    <t>Inj-2</t>
  </si>
  <si>
    <t>Inj-3</t>
  </si>
  <si>
    <t>Inj-4</t>
  </si>
  <si>
    <t>Inj-5</t>
  </si>
  <si>
    <t>Injury Chart - Base Chart</t>
  </si>
  <si>
    <t>GI</t>
  </si>
  <si>
    <t>NPNG+ Injury Chart Generation Program</t>
  </si>
  <si>
    <t xml:space="preserve">     The 2020 MLB Baseball season posed some need to make changes to various portions</t>
  </si>
  <si>
    <t>of the NPNG+ game.  These changes involved both the Cards &amp; Dice version and</t>
  </si>
  <si>
    <t>The Board Reader.</t>
  </si>
  <si>
    <t xml:space="preserve">     This Injury Chart Generator Program is only intented for use with the Cards and</t>
  </si>
  <si>
    <t>Dice version of NPNG+.  The Board Reader has a very similar generator built into it.</t>
  </si>
  <si>
    <t xml:space="preserve">     The reason why we're making this available to you is that the 2020 season only</t>
  </si>
  <si>
    <t>had a 60-game per team season.  The injury Chart is really built for 162 games per</t>
  </si>
  <si>
    <t>team.  Ron pointed out to me that this Injury Chart Generation Program can be</t>
  </si>
  <si>
    <t>used by anyone who plays a different number of games per team than the usual</t>
  </si>
  <si>
    <r>
      <t xml:space="preserve">162.  (Not everyone thinks and plays as I do, focusing on complete season replays </t>
    </r>
    <r>
      <rPr>
        <sz val="11"/>
        <color theme="1"/>
        <rFont val="Wingdings"/>
        <charset val="2"/>
      </rPr>
      <t>J</t>
    </r>
    <r>
      <rPr>
        <sz val="11"/>
        <color theme="1"/>
        <rFont val="Calibri"/>
        <family val="2"/>
      </rPr>
      <t>)</t>
    </r>
  </si>
  <si>
    <t xml:space="preserve">     How to use this program is very simple and straight forward.  Click on the tab</t>
  </si>
  <si>
    <t>labeled "Inj Table".  Enter the number of games per team in the complete season you are</t>
  </si>
  <si>
    <t>playing in cell E3.  The adjusted chart should immediately display.</t>
  </si>
  <si>
    <t xml:space="preserve">     You can print the resultant Injury Chart by highlighting the whole chart, click on the</t>
  </si>
  <si>
    <t>Windows symbol in the far upper left corner, click on Print, choose "Selection" in the</t>
  </si>
  <si>
    <t>"Print What" area and then click on "OK".</t>
  </si>
  <si>
    <t xml:space="preserve">case, ignore this program.  I don't use this chart because I use actual boxscores to play my </t>
  </si>
  <si>
    <t>boxscores.  Maybe this will help you.</t>
  </si>
  <si>
    <r>
      <rPr>
        <b/>
        <sz val="11"/>
        <color rgb="FFFF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 Of course, you may not use the NPNG+ Injury Chart in your game.  If that's the</t>
    </r>
  </si>
  <si>
    <t>games.  But there may be several things you use NPNG+ for that don't involve actual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</si>
</sst>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3" xfId="0" applyFont="1" applyBorder="1"/>
    <xf numFmtId="0" fontId="4" fillId="0" borderId="10" xfId="0" applyFont="1" applyBorder="1"/>
    <xf numFmtId="164" fontId="4" fillId="3" borderId="11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3" xfId="0" applyFill="1" applyBorder="1"/>
    <xf numFmtId="0" fontId="0" fillId="3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0"/>
  <sheetViews>
    <sheetView tabSelected="1" workbookViewId="0">
      <selection activeCell="B32" sqref="B32"/>
    </sheetView>
  </sheetViews>
  <sheetFormatPr defaultRowHeight="14.25"/>
  <sheetData>
    <row r="2" spans="2:9" ht="14.65" thickBot="1"/>
    <row r="3" spans="2:9">
      <c r="B3" s="21" t="s">
        <v>9</v>
      </c>
      <c r="C3" s="22"/>
      <c r="D3" s="22"/>
      <c r="E3" s="22"/>
      <c r="F3" s="22"/>
      <c r="G3" s="22"/>
      <c r="H3" s="22"/>
      <c r="I3" s="23"/>
    </row>
    <row r="4" spans="2:9">
      <c r="B4" s="24"/>
      <c r="C4" s="25"/>
      <c r="D4" s="25"/>
      <c r="E4" s="25"/>
      <c r="F4" s="25"/>
      <c r="G4" s="25"/>
      <c r="H4" s="25"/>
      <c r="I4" s="26"/>
    </row>
    <row r="5" spans="2:9">
      <c r="B5" s="24" t="s">
        <v>10</v>
      </c>
      <c r="C5" s="25"/>
      <c r="D5" s="25"/>
      <c r="E5" s="25"/>
      <c r="F5" s="25"/>
      <c r="G5" s="25"/>
      <c r="H5" s="25"/>
      <c r="I5" s="26"/>
    </row>
    <row r="6" spans="2:9">
      <c r="B6" s="24" t="s">
        <v>11</v>
      </c>
      <c r="C6" s="25"/>
      <c r="D6" s="25"/>
      <c r="E6" s="25"/>
      <c r="F6" s="25"/>
      <c r="G6" s="25"/>
      <c r="H6" s="25"/>
      <c r="I6" s="26"/>
    </row>
    <row r="7" spans="2:9">
      <c r="B7" s="24" t="s">
        <v>12</v>
      </c>
      <c r="C7" s="25"/>
      <c r="D7" s="25"/>
      <c r="E7" s="25"/>
      <c r="F7" s="25"/>
      <c r="G7" s="25"/>
      <c r="H7" s="25"/>
      <c r="I7" s="26"/>
    </row>
    <row r="8" spans="2:9">
      <c r="B8" s="24"/>
      <c r="C8" s="25"/>
      <c r="D8" s="25"/>
      <c r="E8" s="25"/>
      <c r="F8" s="25"/>
      <c r="G8" s="25"/>
      <c r="H8" s="25"/>
      <c r="I8" s="26"/>
    </row>
    <row r="9" spans="2:9">
      <c r="B9" s="24" t="s">
        <v>13</v>
      </c>
      <c r="C9" s="25"/>
      <c r="D9" s="25"/>
      <c r="E9" s="25"/>
      <c r="F9" s="25"/>
      <c r="G9" s="25"/>
      <c r="H9" s="25"/>
      <c r="I9" s="26"/>
    </row>
    <row r="10" spans="2:9">
      <c r="B10" s="24" t="s">
        <v>14</v>
      </c>
      <c r="C10" s="25"/>
      <c r="D10" s="25"/>
      <c r="E10" s="25"/>
      <c r="F10" s="25"/>
      <c r="G10" s="25"/>
      <c r="H10" s="25"/>
      <c r="I10" s="26"/>
    </row>
    <row r="11" spans="2:9">
      <c r="B11" s="24"/>
      <c r="C11" s="25"/>
      <c r="D11" s="25"/>
      <c r="E11" s="25"/>
      <c r="F11" s="25"/>
      <c r="G11" s="25"/>
      <c r="H11" s="25"/>
      <c r="I11" s="26"/>
    </row>
    <row r="12" spans="2:9">
      <c r="B12" s="24" t="s">
        <v>15</v>
      </c>
      <c r="C12" s="25"/>
      <c r="D12" s="25"/>
      <c r="E12" s="25"/>
      <c r="F12" s="25"/>
      <c r="G12" s="25"/>
      <c r="H12" s="25"/>
      <c r="I12" s="26"/>
    </row>
    <row r="13" spans="2:9">
      <c r="B13" s="24" t="s">
        <v>16</v>
      </c>
      <c r="C13" s="25"/>
      <c r="D13" s="25"/>
      <c r="E13" s="25"/>
      <c r="F13" s="25"/>
      <c r="G13" s="25"/>
      <c r="H13" s="25"/>
      <c r="I13" s="26"/>
    </row>
    <row r="14" spans="2:9">
      <c r="B14" s="24" t="s">
        <v>17</v>
      </c>
      <c r="C14" s="25"/>
      <c r="D14" s="25"/>
      <c r="E14" s="25"/>
      <c r="F14" s="25"/>
      <c r="G14" s="25"/>
      <c r="H14" s="25"/>
      <c r="I14" s="26"/>
    </row>
    <row r="15" spans="2:9">
      <c r="B15" s="24" t="s">
        <v>18</v>
      </c>
      <c r="C15" s="25"/>
      <c r="D15" s="25"/>
      <c r="E15" s="25"/>
      <c r="F15" s="25"/>
      <c r="G15" s="25"/>
      <c r="H15" s="25"/>
      <c r="I15" s="26"/>
    </row>
    <row r="16" spans="2:9">
      <c r="B16" s="24" t="s">
        <v>19</v>
      </c>
      <c r="C16" s="25"/>
      <c r="D16" s="25"/>
      <c r="E16" s="25"/>
      <c r="F16" s="25"/>
      <c r="G16" s="25"/>
      <c r="H16" s="25"/>
      <c r="I16" s="26"/>
    </row>
    <row r="17" spans="2:9">
      <c r="B17" s="24"/>
      <c r="C17" s="25"/>
      <c r="D17" s="25"/>
      <c r="E17" s="25"/>
      <c r="F17" s="25"/>
      <c r="G17" s="25"/>
      <c r="H17" s="25"/>
      <c r="I17" s="26"/>
    </row>
    <row r="18" spans="2:9">
      <c r="B18" s="24" t="s">
        <v>20</v>
      </c>
      <c r="C18" s="25"/>
      <c r="D18" s="25"/>
      <c r="E18" s="25"/>
      <c r="F18" s="25"/>
      <c r="G18" s="25"/>
      <c r="H18" s="25"/>
      <c r="I18" s="26"/>
    </row>
    <row r="19" spans="2:9">
      <c r="B19" s="24" t="s">
        <v>21</v>
      </c>
      <c r="C19" s="25"/>
      <c r="D19" s="25"/>
      <c r="E19" s="25"/>
      <c r="F19" s="25"/>
      <c r="G19" s="25"/>
      <c r="H19" s="25"/>
      <c r="I19" s="26"/>
    </row>
    <row r="20" spans="2:9">
      <c r="B20" s="24" t="s">
        <v>22</v>
      </c>
      <c r="C20" s="25"/>
      <c r="D20" s="25"/>
      <c r="E20" s="25"/>
      <c r="F20" s="25"/>
      <c r="G20" s="25"/>
      <c r="H20" s="25"/>
      <c r="I20" s="26"/>
    </row>
    <row r="21" spans="2:9">
      <c r="B21" s="24"/>
      <c r="C21" s="25"/>
      <c r="D21" s="25"/>
      <c r="E21" s="25"/>
      <c r="F21" s="25"/>
      <c r="G21" s="25"/>
      <c r="H21" s="25"/>
      <c r="I21" s="26"/>
    </row>
    <row r="22" spans="2:9">
      <c r="B22" s="24" t="s">
        <v>23</v>
      </c>
      <c r="C22" s="25"/>
      <c r="D22" s="25"/>
      <c r="E22" s="25"/>
      <c r="F22" s="25"/>
      <c r="G22" s="25"/>
      <c r="H22" s="25"/>
      <c r="I22" s="26"/>
    </row>
    <row r="23" spans="2:9">
      <c r="B23" s="24" t="s">
        <v>24</v>
      </c>
      <c r="C23" s="25"/>
      <c r="D23" s="25"/>
      <c r="E23" s="25"/>
      <c r="F23" s="25"/>
      <c r="G23" s="25"/>
      <c r="H23" s="25"/>
      <c r="I23" s="26"/>
    </row>
    <row r="24" spans="2:9">
      <c r="B24" s="24" t="s">
        <v>25</v>
      </c>
      <c r="C24" s="25"/>
      <c r="D24" s="25"/>
      <c r="E24" s="25"/>
      <c r="F24" s="25"/>
      <c r="G24" s="25"/>
      <c r="H24" s="25"/>
      <c r="I24" s="26"/>
    </row>
    <row r="25" spans="2:9">
      <c r="B25" s="24"/>
      <c r="C25" s="25"/>
      <c r="D25" s="25"/>
      <c r="E25" s="25"/>
      <c r="F25" s="25"/>
      <c r="G25" s="25"/>
      <c r="H25" s="25"/>
      <c r="I25" s="26"/>
    </row>
    <row r="26" spans="2:9">
      <c r="B26" s="24" t="s">
        <v>28</v>
      </c>
      <c r="C26" s="25"/>
      <c r="D26" s="25"/>
      <c r="E26" s="25"/>
      <c r="F26" s="25"/>
      <c r="G26" s="25"/>
      <c r="H26" s="25"/>
      <c r="I26" s="26"/>
    </row>
    <row r="27" spans="2:9">
      <c r="B27" s="24" t="s">
        <v>26</v>
      </c>
      <c r="C27" s="25"/>
      <c r="D27" s="25"/>
      <c r="E27" s="25"/>
      <c r="F27" s="25"/>
      <c r="G27" s="25"/>
      <c r="H27" s="25"/>
      <c r="I27" s="26"/>
    </row>
    <row r="28" spans="2:9">
      <c r="B28" s="24" t="s">
        <v>29</v>
      </c>
      <c r="C28" s="25"/>
      <c r="D28" s="25"/>
      <c r="E28" s="25"/>
      <c r="F28" s="25"/>
      <c r="G28" s="25"/>
      <c r="H28" s="25"/>
      <c r="I28" s="26"/>
    </row>
    <row r="29" spans="2:9">
      <c r="B29" s="24" t="s">
        <v>27</v>
      </c>
      <c r="C29" s="25"/>
      <c r="D29" s="25"/>
      <c r="E29" s="25"/>
      <c r="F29" s="25"/>
      <c r="G29" s="25"/>
      <c r="H29" s="25"/>
      <c r="I29" s="26"/>
    </row>
    <row r="30" spans="2:9" ht="14.65" thickBot="1">
      <c r="B30" s="27"/>
      <c r="C30" s="28"/>
      <c r="D30" s="28"/>
      <c r="E30" s="28"/>
      <c r="F30" s="28"/>
      <c r="G30" s="28"/>
      <c r="H30" s="28"/>
      <c r="I30" s="29"/>
    </row>
  </sheetData>
  <mergeCells count="1">
    <mergeCell ref="B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2:I42"/>
  <sheetViews>
    <sheetView workbookViewId="0">
      <selection activeCell="D6" sqref="D6"/>
    </sheetView>
  </sheetViews>
  <sheetFormatPr defaultRowHeight="14.25"/>
  <sheetData>
    <row r="2" spans="3:9" ht="14.65" thickBot="1"/>
    <row r="3" spans="3:9" ht="14.65" thickBot="1">
      <c r="C3" s="1" t="s">
        <v>0</v>
      </c>
      <c r="D3" s="2"/>
      <c r="E3" s="3">
        <v>162</v>
      </c>
      <c r="F3" s="4"/>
      <c r="G3" s="18">
        <f>ROUND(E3 / 162, 3)</f>
        <v>1</v>
      </c>
      <c r="H3" s="4"/>
      <c r="I3" s="4"/>
    </row>
    <row r="4" spans="3:9" ht="14.65" thickBot="1">
      <c r="C4" s="6" t="str">
        <f>CONCATENATE("Injury Chart - " &amp; E3 &amp; " game season")</f>
        <v>Injury Chart - 162 game season</v>
      </c>
      <c r="D4" s="7"/>
      <c r="E4" s="7"/>
      <c r="F4" s="7"/>
      <c r="G4" s="7"/>
      <c r="H4" s="7"/>
      <c r="I4" s="8"/>
    </row>
    <row r="5" spans="3:9">
      <c r="C5" s="9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10" t="s">
        <v>6</v>
      </c>
    </row>
    <row r="6" spans="3:9">
      <c r="C6" s="11">
        <v>11</v>
      </c>
      <c r="D6" s="19" t="str">
        <f>IF(Base!D6 = "GI", "GI", ROUNDUP(Base!D6 * $G$3, 0))</f>
        <v>GI</v>
      </c>
      <c r="E6" s="19" t="str">
        <f>IF(Base!E6 = "GI", "GI", ROUNDUP(Base!E6 * $G$3, 0))</f>
        <v>GI</v>
      </c>
      <c r="F6" s="19">
        <f>IF(Base!F6 = "GI", "GI", ROUNDUP(Base!F6 * $G$3, 0))</f>
        <v>2</v>
      </c>
      <c r="G6" s="19">
        <f>IF(Base!G6 = "GI", "GI", ROUNDUP(Base!G6 * $G$3, 0))</f>
        <v>8</v>
      </c>
      <c r="H6" s="19">
        <f>IF(Base!H6 = "GI", "GI", ROUNDUP(Base!H6 * $G$3, 0))</f>
        <v>15</v>
      </c>
      <c r="I6" s="20">
        <f>IF(Base!I6 = "GI", "GI", ROUNDUP(Base!I6 * $G$3, 0))</f>
        <v>21</v>
      </c>
    </row>
    <row r="7" spans="3:9">
      <c r="C7" s="11">
        <v>12</v>
      </c>
      <c r="D7" s="19">
        <f>IF(Base!D7 = "GI", "GI", ROUNDUP(Base!D7 * $G$3, 0))</f>
        <v>1</v>
      </c>
      <c r="E7" s="19">
        <f>IF(Base!E7 = "GI", "GI", ROUNDUP(Base!E7 * $G$3, 0))</f>
        <v>5</v>
      </c>
      <c r="F7" s="19">
        <f>IF(Base!F7 = "GI", "GI", ROUNDUP(Base!F7 * $G$3, 0))</f>
        <v>13</v>
      </c>
      <c r="G7" s="19">
        <f>IF(Base!G7 = "GI", "GI", ROUNDUP(Base!G7 * $G$3, 0))</f>
        <v>23</v>
      </c>
      <c r="H7" s="19">
        <f>IF(Base!H7 = "GI", "GI", ROUNDUP(Base!H7 * $G$3, 0))</f>
        <v>28</v>
      </c>
      <c r="I7" s="20">
        <f>IF(Base!I7 = "GI", "GI", ROUNDUP(Base!I7 * $G$3, 0))</f>
        <v>38</v>
      </c>
    </row>
    <row r="8" spans="3:9">
      <c r="C8" s="11">
        <v>13</v>
      </c>
      <c r="D8" s="19" t="str">
        <f>IF(Base!D8 = "GI", "GI", ROUNDUP(Base!D8 * $G$3, 0))</f>
        <v>GI</v>
      </c>
      <c r="E8" s="19">
        <f>IF(Base!E8 = "GI", "GI", ROUNDUP(Base!E8 * $G$3, 0))</f>
        <v>2</v>
      </c>
      <c r="F8" s="19">
        <f>IF(Base!F8 = "GI", "GI", ROUNDUP(Base!F8 * $G$3, 0))</f>
        <v>6</v>
      </c>
      <c r="G8" s="19">
        <f>IF(Base!G8 = "GI", "GI", ROUNDUP(Base!G8 * $G$3, 0))</f>
        <v>15</v>
      </c>
      <c r="H8" s="19">
        <f>IF(Base!H8 = "GI", "GI", ROUNDUP(Base!H8 * $G$3, 0))</f>
        <v>19</v>
      </c>
      <c r="I8" s="20">
        <f>IF(Base!I8 = "GI", "GI", ROUNDUP(Base!I8 * $G$3, 0))</f>
        <v>30</v>
      </c>
    </row>
    <row r="9" spans="3:9">
      <c r="C9" s="11">
        <v>14</v>
      </c>
      <c r="D9" s="19">
        <f>IF(Base!D9 = "GI", "GI", ROUNDUP(Base!D9 * $G$3, 0))</f>
        <v>1</v>
      </c>
      <c r="E9" s="19">
        <f>IF(Base!E9 = "GI", "GI", ROUNDUP(Base!E9 * $G$3, 0))</f>
        <v>4</v>
      </c>
      <c r="F9" s="19">
        <f>IF(Base!F9 = "GI", "GI", ROUNDUP(Base!F9 * $G$3, 0))</f>
        <v>9</v>
      </c>
      <c r="G9" s="19">
        <f>IF(Base!G9 = "GI", "GI", ROUNDUP(Base!G9 * $G$3, 0))</f>
        <v>18</v>
      </c>
      <c r="H9" s="19">
        <f>IF(Base!H9 = "GI", "GI", ROUNDUP(Base!H9 * $G$3, 0))</f>
        <v>24</v>
      </c>
      <c r="I9" s="20">
        <f>IF(Base!I9 = "GI", "GI", ROUNDUP(Base!I9 * $G$3, 0))</f>
        <v>34</v>
      </c>
    </row>
    <row r="10" spans="3:9">
      <c r="C10" s="11">
        <v>15</v>
      </c>
      <c r="D10" s="19" t="str">
        <f>IF(Base!D10 = "GI", "GI", ROUNDUP(Base!D10 * $G$3, 0))</f>
        <v>GI</v>
      </c>
      <c r="E10" s="19">
        <f>IF(Base!E10 = "GI", "GI", ROUNDUP(Base!E10 * $G$3, 0))</f>
        <v>1</v>
      </c>
      <c r="F10" s="19">
        <f>IF(Base!F10 = "GI", "GI", ROUNDUP(Base!F10 * $G$3, 0))</f>
        <v>5</v>
      </c>
      <c r="G10" s="19">
        <f>IF(Base!G10 = "GI", "GI", ROUNDUP(Base!G10 * $G$3, 0))</f>
        <v>11</v>
      </c>
      <c r="H10" s="19">
        <f>IF(Base!H10 = "GI", "GI", ROUNDUP(Base!H10 * $G$3, 0))</f>
        <v>16</v>
      </c>
      <c r="I10" s="20">
        <f>IF(Base!I10 = "GI", "GI", ROUNDUP(Base!I10 * $G$3, 0))</f>
        <v>25</v>
      </c>
    </row>
    <row r="11" spans="3:9">
      <c r="C11" s="11">
        <v>16</v>
      </c>
      <c r="D11" s="19">
        <f>IF(Base!D11 = "GI", "GI", ROUNDUP(Base!D11 * $G$3, 0))</f>
        <v>1</v>
      </c>
      <c r="E11" s="19">
        <f>IF(Base!E11 = "GI", "GI", ROUNDUP(Base!E11 * $G$3, 0))</f>
        <v>3</v>
      </c>
      <c r="F11" s="19">
        <f>IF(Base!F11 = "GI", "GI", ROUNDUP(Base!F11 * $G$3, 0))</f>
        <v>7</v>
      </c>
      <c r="G11" s="19">
        <f>IF(Base!G11 = "GI", "GI", ROUNDUP(Base!G11 * $G$3, 0))</f>
        <v>17</v>
      </c>
      <c r="H11" s="19">
        <f>IF(Base!H11 = "GI", "GI", ROUNDUP(Base!H11 * $G$3, 0))</f>
        <v>22</v>
      </c>
      <c r="I11" s="20">
        <f>IF(Base!I11 = "GI", "GI", ROUNDUP(Base!I11 * $G$3, 0))</f>
        <v>33</v>
      </c>
    </row>
    <row r="12" spans="3:9">
      <c r="C12" s="11">
        <v>21</v>
      </c>
      <c r="D12" s="19">
        <f>IF(Base!D12 = "GI", "GI", ROUNDUP(Base!D12 * $G$3, 0))</f>
        <v>1</v>
      </c>
      <c r="E12" s="19">
        <f>IF(Base!E12 = "GI", "GI", ROUNDUP(Base!E12 * $G$3, 0))</f>
        <v>3</v>
      </c>
      <c r="F12" s="19">
        <f>IF(Base!F12 = "GI", "GI", ROUNDUP(Base!F12 * $G$3, 0))</f>
        <v>7</v>
      </c>
      <c r="G12" s="19">
        <f>IF(Base!G12 = "GI", "GI", ROUNDUP(Base!G12 * $G$3, 0))</f>
        <v>16</v>
      </c>
      <c r="H12" s="19">
        <f>IF(Base!H12 = "GI", "GI", ROUNDUP(Base!H12 * $G$3, 0))</f>
        <v>20</v>
      </c>
      <c r="I12" s="20">
        <f>IF(Base!I12 = "GI", "GI", ROUNDUP(Base!I12 * $G$3, 0))</f>
        <v>31</v>
      </c>
    </row>
    <row r="13" spans="3:9">
      <c r="C13" s="11">
        <v>22</v>
      </c>
      <c r="D13" s="19" t="str">
        <f>IF(Base!D13 = "GI", "GI", ROUNDUP(Base!D13 * $G$3, 0))</f>
        <v>GI</v>
      </c>
      <c r="E13" s="19">
        <f>IF(Base!E13 = "GI", "GI", ROUNDUP(Base!E13 * $G$3, 0))</f>
        <v>1</v>
      </c>
      <c r="F13" s="19">
        <f>IF(Base!F13 = "GI", "GI", ROUNDUP(Base!F13 * $G$3, 0))</f>
        <v>4</v>
      </c>
      <c r="G13" s="19">
        <f>IF(Base!G13 = "GI", "GI", ROUNDUP(Base!G13 * $G$3, 0))</f>
        <v>9</v>
      </c>
      <c r="H13" s="19">
        <f>IF(Base!H13 = "GI", "GI", ROUNDUP(Base!H13 * $G$3, 0))</f>
        <v>15</v>
      </c>
      <c r="I13" s="20">
        <f>IF(Base!I13 = "GI", "GI", ROUNDUP(Base!I13 * $G$3, 0))</f>
        <v>23</v>
      </c>
    </row>
    <row r="14" spans="3:9">
      <c r="C14" s="11">
        <v>23</v>
      </c>
      <c r="D14" s="19">
        <f>IF(Base!D14 = "GI", "GI", ROUNDUP(Base!D14 * $G$3, 0))</f>
        <v>1</v>
      </c>
      <c r="E14" s="19">
        <f>IF(Base!E14 = "GI", "GI", ROUNDUP(Base!E14 * $G$3, 0))</f>
        <v>3</v>
      </c>
      <c r="F14" s="19">
        <f>IF(Base!F14 = "GI", "GI", ROUNDUP(Base!F14 * $G$3, 0))</f>
        <v>7</v>
      </c>
      <c r="G14" s="19">
        <f>IF(Base!G14 = "GI", "GI", ROUNDUP(Base!G14 * $G$3, 0))</f>
        <v>16</v>
      </c>
      <c r="H14" s="19">
        <f>IF(Base!H14 = "GI", "GI", ROUNDUP(Base!H14 * $G$3, 0))</f>
        <v>20</v>
      </c>
      <c r="I14" s="20">
        <f>IF(Base!I14 = "GI", "GI", ROUNDUP(Base!I14 * $G$3, 0))</f>
        <v>31</v>
      </c>
    </row>
    <row r="15" spans="3:9">
      <c r="C15" s="11">
        <v>24</v>
      </c>
      <c r="D15" s="19">
        <f>IF(Base!D15 = "GI", "GI", ROUNDUP(Base!D15 * $G$3, 0))</f>
        <v>1</v>
      </c>
      <c r="E15" s="19">
        <f>IF(Base!E15 = "GI", "GI", ROUNDUP(Base!E15 * $G$3, 0))</f>
        <v>3</v>
      </c>
      <c r="F15" s="19">
        <f>IF(Base!F15 = "GI", "GI", ROUNDUP(Base!F15 * $G$3, 0))</f>
        <v>7</v>
      </c>
      <c r="G15" s="19">
        <f>IF(Base!G15 = "GI", "GI", ROUNDUP(Base!G15 * $G$3, 0))</f>
        <v>16</v>
      </c>
      <c r="H15" s="19">
        <f>IF(Base!H15 = "GI", "GI", ROUNDUP(Base!H15 * $G$3, 0))</f>
        <v>21</v>
      </c>
      <c r="I15" s="20">
        <f>IF(Base!I15 = "GI", "GI", ROUNDUP(Base!I15 * $G$3, 0))</f>
        <v>33</v>
      </c>
    </row>
    <row r="16" spans="3:9">
      <c r="C16" s="11">
        <v>25</v>
      </c>
      <c r="D16" s="19" t="str">
        <f>IF(Base!D16 = "GI", "GI", ROUNDUP(Base!D16 * $G$3, 0))</f>
        <v>GI</v>
      </c>
      <c r="E16" s="19">
        <f>IF(Base!E16 = "GI", "GI", ROUNDUP(Base!E16 * $G$3, 0))</f>
        <v>1</v>
      </c>
      <c r="F16" s="19">
        <f>IF(Base!F16 = "GI", "GI", ROUNDUP(Base!F16 * $G$3, 0))</f>
        <v>5</v>
      </c>
      <c r="G16" s="19">
        <f>IF(Base!G16 = "GI", "GI", ROUNDUP(Base!G16 * $G$3, 0))</f>
        <v>11</v>
      </c>
      <c r="H16" s="19">
        <f>IF(Base!H16 = "GI", "GI", ROUNDUP(Base!H16 * $G$3, 0))</f>
        <v>16</v>
      </c>
      <c r="I16" s="20">
        <f>IF(Base!I16 = "GI", "GI", ROUNDUP(Base!I16 * $G$3, 0))</f>
        <v>26</v>
      </c>
    </row>
    <row r="17" spans="3:9">
      <c r="C17" s="11">
        <v>26</v>
      </c>
      <c r="D17" s="19">
        <f>IF(Base!D17 = "GI", "GI", ROUNDUP(Base!D17 * $G$3, 0))</f>
        <v>1</v>
      </c>
      <c r="E17" s="19">
        <f>IF(Base!E17 = "GI", "GI", ROUNDUP(Base!E17 * $G$3, 0))</f>
        <v>3</v>
      </c>
      <c r="F17" s="19">
        <f>IF(Base!F17 = "GI", "GI", ROUNDUP(Base!F17 * $G$3, 0))</f>
        <v>7</v>
      </c>
      <c r="G17" s="19">
        <f>IF(Base!G17 = "GI", "GI", ROUNDUP(Base!G17 * $G$3, 0))</f>
        <v>16</v>
      </c>
      <c r="H17" s="19">
        <f>IF(Base!H17 = "GI", "GI", ROUNDUP(Base!H17 * $G$3, 0))</f>
        <v>20</v>
      </c>
      <c r="I17" s="20">
        <f>IF(Base!I17 = "GI", "GI", ROUNDUP(Base!I17 * $G$3, 0))</f>
        <v>31</v>
      </c>
    </row>
    <row r="18" spans="3:9">
      <c r="C18" s="11">
        <v>31</v>
      </c>
      <c r="D18" s="19" t="str">
        <f>IF(Base!D18 = "GI", "GI", ROUNDUP(Base!D18 * $G$3, 0))</f>
        <v>GI</v>
      </c>
      <c r="E18" s="19">
        <f>IF(Base!E18 = "GI", "GI", ROUNDUP(Base!E18 * $G$3, 0))</f>
        <v>2</v>
      </c>
      <c r="F18" s="19">
        <f>IF(Base!F18 = "GI", "GI", ROUNDUP(Base!F18 * $G$3, 0))</f>
        <v>6</v>
      </c>
      <c r="G18" s="19">
        <f>IF(Base!G18 = "GI", "GI", ROUNDUP(Base!G18 * $G$3, 0))</f>
        <v>12</v>
      </c>
      <c r="H18" s="19">
        <f>IF(Base!H18 = "GI", "GI", ROUNDUP(Base!H18 * $G$3, 0))</f>
        <v>17</v>
      </c>
      <c r="I18" s="20">
        <f>IF(Base!I18 = "GI", "GI", ROUNDUP(Base!I18 * $G$3, 0))</f>
        <v>27</v>
      </c>
    </row>
    <row r="19" spans="3:9">
      <c r="C19" s="11">
        <v>32</v>
      </c>
      <c r="D19" s="19">
        <f>IF(Base!D19 = "GI", "GI", ROUNDUP(Base!D19 * $G$3, 0))</f>
        <v>1</v>
      </c>
      <c r="E19" s="19">
        <f>IF(Base!E19 = "GI", "GI", ROUNDUP(Base!E19 * $G$3, 0))</f>
        <v>5</v>
      </c>
      <c r="F19" s="19">
        <f>IF(Base!F19 = "GI", "GI", ROUNDUP(Base!F19 * $G$3, 0))</f>
        <v>12</v>
      </c>
      <c r="G19" s="19">
        <f>IF(Base!G19 = "GI", "GI", ROUNDUP(Base!G19 * $G$3, 0))</f>
        <v>21</v>
      </c>
      <c r="H19" s="19">
        <f>IF(Base!H19 = "GI", "GI", ROUNDUP(Base!H19 * $G$3, 0))</f>
        <v>27</v>
      </c>
      <c r="I19" s="20">
        <f>IF(Base!I19 = "GI", "GI", ROUNDUP(Base!I19 * $G$3, 0))</f>
        <v>37</v>
      </c>
    </row>
    <row r="20" spans="3:9">
      <c r="C20" s="11">
        <v>33</v>
      </c>
      <c r="D20" s="19" t="str">
        <f>IF(Base!D20 = "GI", "GI", ROUNDUP(Base!D20 * $G$3, 0))</f>
        <v>GI</v>
      </c>
      <c r="E20" s="19">
        <f>IF(Base!E20 = "GI", "GI", ROUNDUP(Base!E20 * $G$3, 0))</f>
        <v>1</v>
      </c>
      <c r="F20" s="19">
        <f>IF(Base!F20 = "GI", "GI", ROUNDUP(Base!F20 * $G$3, 0))</f>
        <v>3</v>
      </c>
      <c r="G20" s="19">
        <f>IF(Base!G20 = "GI", "GI", ROUNDUP(Base!G20 * $G$3, 0))</f>
        <v>9</v>
      </c>
      <c r="H20" s="19">
        <f>IF(Base!H20 = "GI", "GI", ROUNDUP(Base!H20 * $G$3, 0))</f>
        <v>15</v>
      </c>
      <c r="I20" s="20">
        <f>IF(Base!I20 = "GI", "GI", ROUNDUP(Base!I20 * $G$3, 0))</f>
        <v>22</v>
      </c>
    </row>
    <row r="21" spans="3:9">
      <c r="C21" s="11">
        <v>34</v>
      </c>
      <c r="D21" s="19">
        <f>IF(Base!D21 = "GI", "GI", ROUNDUP(Base!D21 * $G$3, 0))</f>
        <v>1</v>
      </c>
      <c r="E21" s="19">
        <f>IF(Base!E21 = "GI", "GI", ROUNDUP(Base!E21 * $G$3, 0))</f>
        <v>3</v>
      </c>
      <c r="F21" s="19">
        <f>IF(Base!F21 = "GI", "GI", ROUNDUP(Base!F21 * $G$3, 0))</f>
        <v>8</v>
      </c>
      <c r="G21" s="19">
        <f>IF(Base!G21 = "GI", "GI", ROUNDUP(Base!G21 * $G$3, 0))</f>
        <v>17</v>
      </c>
      <c r="H21" s="19">
        <f>IF(Base!H21 = "GI", "GI", ROUNDUP(Base!H21 * $G$3, 0))</f>
        <v>23</v>
      </c>
      <c r="I21" s="20">
        <f>IF(Base!I21 = "GI", "GI", ROUNDUP(Base!I21 * $G$3, 0))</f>
        <v>34</v>
      </c>
    </row>
    <row r="22" spans="3:9">
      <c r="C22" s="11">
        <v>35</v>
      </c>
      <c r="D22" s="19" t="str">
        <f>IF(Base!D22 = "GI", "GI", ROUNDUP(Base!D22 * $G$3, 0))</f>
        <v>GI</v>
      </c>
      <c r="E22" s="19">
        <f>IF(Base!E22 = "GI", "GI", ROUNDUP(Base!E22 * $G$3, 0))</f>
        <v>2</v>
      </c>
      <c r="F22" s="19">
        <f>IF(Base!F22 = "GI", "GI", ROUNDUP(Base!F22 * $G$3, 0))</f>
        <v>6</v>
      </c>
      <c r="G22" s="19">
        <f>IF(Base!G22 = "GI", "GI", ROUNDUP(Base!G22 * $G$3, 0))</f>
        <v>13</v>
      </c>
      <c r="H22" s="19">
        <f>IF(Base!H22 = "GI", "GI", ROUNDUP(Base!H22 * $G$3, 0))</f>
        <v>17</v>
      </c>
      <c r="I22" s="20">
        <f>IF(Base!I22 = "GI", "GI", ROUNDUP(Base!I22 * $G$3, 0))</f>
        <v>28</v>
      </c>
    </row>
    <row r="23" spans="3:9">
      <c r="C23" s="11">
        <v>36</v>
      </c>
      <c r="D23" s="19">
        <f>IF(Base!D23 = "GI", "GI", ROUNDUP(Base!D23 * $G$3, 0))</f>
        <v>1</v>
      </c>
      <c r="E23" s="19">
        <f>IF(Base!E23 = "GI", "GI", ROUNDUP(Base!E23 * $G$3, 0))</f>
        <v>3</v>
      </c>
      <c r="F23" s="19">
        <f>IF(Base!F23 = "GI", "GI", ROUNDUP(Base!F23 * $G$3, 0))</f>
        <v>7</v>
      </c>
      <c r="G23" s="19">
        <f>IF(Base!G23 = "GI", "GI", ROUNDUP(Base!G23 * $G$3, 0))</f>
        <v>15</v>
      </c>
      <c r="H23" s="19">
        <f>IF(Base!H23 = "GI", "GI", ROUNDUP(Base!H23 * $G$3, 0))</f>
        <v>20</v>
      </c>
      <c r="I23" s="20">
        <f>IF(Base!I23 = "GI", "GI", ROUNDUP(Base!I23 * $G$3, 0))</f>
        <v>31</v>
      </c>
    </row>
    <row r="24" spans="3:9">
      <c r="C24" s="11">
        <v>41</v>
      </c>
      <c r="D24" s="19">
        <f>IF(Base!D24 = "GI", "GI", ROUNDUP(Base!D24 * $G$3, 0))</f>
        <v>1</v>
      </c>
      <c r="E24" s="19">
        <f>IF(Base!E24 = "GI", "GI", ROUNDUP(Base!E24 * $G$3, 0))</f>
        <v>5</v>
      </c>
      <c r="F24" s="19">
        <f>IF(Base!F24 = "GI", "GI", ROUNDUP(Base!F24 * $G$3, 0))</f>
        <v>14</v>
      </c>
      <c r="G24" s="19">
        <f>IF(Base!G24 = "GI", "GI", ROUNDUP(Base!G24 * $G$3, 0))</f>
        <v>24</v>
      </c>
      <c r="H24" s="19">
        <f>IF(Base!H24 = "GI", "GI", ROUNDUP(Base!H24 * $G$3, 0))</f>
        <v>29</v>
      </c>
      <c r="I24" s="20">
        <f>IF(Base!I24 = "GI", "GI", ROUNDUP(Base!I24 * $G$3, 0))</f>
        <v>39</v>
      </c>
    </row>
    <row r="25" spans="3:9">
      <c r="C25" s="11">
        <v>42</v>
      </c>
      <c r="D25" s="19" t="str">
        <f>IF(Base!D25 = "GI", "GI", ROUNDUP(Base!D25 * $G$3, 0))</f>
        <v>GI</v>
      </c>
      <c r="E25" s="19">
        <f>IF(Base!E25 = "GI", "GI", ROUNDUP(Base!E25 * $G$3, 0))</f>
        <v>2</v>
      </c>
      <c r="F25" s="19">
        <f>IF(Base!F25 = "GI", "GI", ROUNDUP(Base!F25 * $G$3, 0))</f>
        <v>6</v>
      </c>
      <c r="G25" s="19">
        <f>IF(Base!G25 = "GI", "GI", ROUNDUP(Base!G25 * $G$3, 0))</f>
        <v>13</v>
      </c>
      <c r="H25" s="19">
        <f>IF(Base!H25 = "GI", "GI", ROUNDUP(Base!H25 * $G$3, 0))</f>
        <v>17</v>
      </c>
      <c r="I25" s="20">
        <f>IF(Base!I25 = "GI", "GI", ROUNDUP(Base!I25 * $G$3, 0))</f>
        <v>27</v>
      </c>
    </row>
    <row r="26" spans="3:9">
      <c r="C26" s="11">
        <v>43</v>
      </c>
      <c r="D26" s="19">
        <f>IF(Base!D26 = "GI", "GI", ROUNDUP(Base!D26 * $G$3, 0))</f>
        <v>1</v>
      </c>
      <c r="E26" s="19">
        <f>IF(Base!E26 = "GI", "GI", ROUNDUP(Base!E26 * $G$3, 0))</f>
        <v>4</v>
      </c>
      <c r="F26" s="19">
        <f>IF(Base!F26 = "GI", "GI", ROUNDUP(Base!F26 * $G$3, 0))</f>
        <v>10</v>
      </c>
      <c r="G26" s="19">
        <f>IF(Base!G26 = "GI", "GI", ROUNDUP(Base!G26 * $G$3, 0))</f>
        <v>19</v>
      </c>
      <c r="H26" s="19">
        <f>IF(Base!H26 = "GI", "GI", ROUNDUP(Base!H26 * $G$3, 0))</f>
        <v>25</v>
      </c>
      <c r="I26" s="20">
        <f>IF(Base!I26 = "GI", "GI", ROUNDUP(Base!I26 * $G$3, 0))</f>
        <v>35</v>
      </c>
    </row>
    <row r="27" spans="3:9">
      <c r="C27" s="11">
        <v>44</v>
      </c>
      <c r="D27" s="19" t="str">
        <f>IF(Base!D27 = "GI", "GI", ROUNDUP(Base!D27 * $G$3, 0))</f>
        <v>GI</v>
      </c>
      <c r="E27" s="19">
        <f>IF(Base!E27 = "GI", "GI", ROUNDUP(Base!E27 * $G$3, 0))</f>
        <v>1</v>
      </c>
      <c r="F27" s="19">
        <f>IF(Base!F27 = "GI", "GI", ROUNDUP(Base!F27 * $G$3, 0))</f>
        <v>5</v>
      </c>
      <c r="G27" s="19">
        <f>IF(Base!G27 = "GI", "GI", ROUNDUP(Base!G27 * $G$3, 0))</f>
        <v>10</v>
      </c>
      <c r="H27" s="19">
        <f>IF(Base!H27 = "GI", "GI", ROUNDUP(Base!H27 * $G$3, 0))</f>
        <v>16</v>
      </c>
      <c r="I27" s="20">
        <f>IF(Base!I27 = "GI", "GI", ROUNDUP(Base!I27 * $G$3, 0))</f>
        <v>24</v>
      </c>
    </row>
    <row r="28" spans="3:9">
      <c r="C28" s="11">
        <v>45</v>
      </c>
      <c r="D28" s="19">
        <f>IF(Base!D28 = "GI", "GI", ROUNDUP(Base!D28 * $G$3, 0))</f>
        <v>1</v>
      </c>
      <c r="E28" s="19">
        <f>IF(Base!E28 = "GI", "GI", ROUNDUP(Base!E28 * $G$3, 0))</f>
        <v>2</v>
      </c>
      <c r="F28" s="19">
        <f>IF(Base!F28 = "GI", "GI", ROUNDUP(Base!F28 * $G$3, 0))</f>
        <v>7</v>
      </c>
      <c r="G28" s="19">
        <f>IF(Base!G28 = "GI", "GI", ROUNDUP(Base!G28 * $G$3, 0))</f>
        <v>15</v>
      </c>
      <c r="H28" s="19">
        <f>IF(Base!H28 = "GI", "GI", ROUNDUP(Base!H28 * $G$3, 0))</f>
        <v>19</v>
      </c>
      <c r="I28" s="20">
        <f>IF(Base!I28 = "GI", "GI", ROUNDUP(Base!I28 * $G$3, 0))</f>
        <v>30</v>
      </c>
    </row>
    <row r="29" spans="3:9">
      <c r="C29" s="11">
        <v>46</v>
      </c>
      <c r="D29" s="19">
        <f>IF(Base!D29 = "GI", "GI", ROUNDUP(Base!D29 * $G$3, 0))</f>
        <v>1</v>
      </c>
      <c r="E29" s="19">
        <f>IF(Base!E29 = "GI", "GI", ROUNDUP(Base!E29 * $G$3, 0))</f>
        <v>3</v>
      </c>
      <c r="F29" s="19">
        <f>IF(Base!F29 = "GI", "GI", ROUNDUP(Base!F29 * $G$3, 0))</f>
        <v>7</v>
      </c>
      <c r="G29" s="19">
        <f>IF(Base!G29 = "GI", "GI", ROUNDUP(Base!G29 * $G$3, 0))</f>
        <v>16</v>
      </c>
      <c r="H29" s="19">
        <f>IF(Base!H29 = "GI", "GI", ROUNDUP(Base!H29 * $G$3, 0))</f>
        <v>21</v>
      </c>
      <c r="I29" s="20">
        <f>IF(Base!I29 = "GI", "GI", ROUNDUP(Base!I29 * $G$3, 0))</f>
        <v>32</v>
      </c>
    </row>
    <row r="30" spans="3:9">
      <c r="C30" s="11">
        <v>51</v>
      </c>
      <c r="D30" s="19" t="str">
        <f>IF(Base!D30 = "GI", "GI", ROUNDUP(Base!D30 * $G$3, 0))</f>
        <v>GI</v>
      </c>
      <c r="E30" s="19">
        <f>IF(Base!E30 = "GI", "GI", ROUNDUP(Base!E30 * $G$3, 0))</f>
        <v>1</v>
      </c>
      <c r="F30" s="19">
        <f>IF(Base!F30 = "GI", "GI", ROUNDUP(Base!F30 * $G$3, 0))</f>
        <v>5</v>
      </c>
      <c r="G30" s="19">
        <f>IF(Base!G30 = "GI", "GI", ROUNDUP(Base!G30 * $G$3, 0))</f>
        <v>12</v>
      </c>
      <c r="H30" s="19">
        <f>IF(Base!H30 = "GI", "GI", ROUNDUP(Base!H30 * $G$3, 0))</f>
        <v>174</v>
      </c>
      <c r="I30" s="20">
        <f>IF(Base!I30 = "GI", "GI", ROUNDUP(Base!I30 * $G$3, 0))</f>
        <v>26</v>
      </c>
    </row>
    <row r="31" spans="3:9">
      <c r="C31" s="11">
        <v>52</v>
      </c>
      <c r="D31" s="19">
        <f>IF(Base!D31 = "GI", "GI", ROUNDUP(Base!D31 * $G$3, 0))</f>
        <v>1</v>
      </c>
      <c r="E31" s="19">
        <f>IF(Base!E31 = "GI", "GI", ROUNDUP(Base!E31 * $G$3, 0))</f>
        <v>4</v>
      </c>
      <c r="F31" s="19">
        <f>IF(Base!F31 = "GI", "GI", ROUNDUP(Base!F31 * $G$3, 0))</f>
        <v>11</v>
      </c>
      <c r="G31" s="19">
        <f>IF(Base!G31 = "GI", "GI", ROUNDUP(Base!G31 * $G$3, 0))</f>
        <v>20</v>
      </c>
      <c r="H31" s="19">
        <f>IF(Base!H31 = "GI", "GI", ROUNDUP(Base!H31 * $G$3, 0))</f>
        <v>26</v>
      </c>
      <c r="I31" s="20">
        <f>IF(Base!I31 = "GI", "GI", ROUNDUP(Base!I31 * $G$3, 0))</f>
        <v>36</v>
      </c>
    </row>
    <row r="32" spans="3:9">
      <c r="C32" s="11">
        <v>53</v>
      </c>
      <c r="D32" s="19" t="str">
        <f>IF(Base!D32 = "GI", "GI", ROUNDUP(Base!D32 * $G$3, 0))</f>
        <v>GI</v>
      </c>
      <c r="E32" s="19">
        <f>IF(Base!E32 = "GI", "GI", ROUNDUP(Base!E32 * $G$3, 0))</f>
        <v>2</v>
      </c>
      <c r="F32" s="19">
        <f>IF(Base!F32 = "GI", "GI", ROUNDUP(Base!F32 * $G$3, 0))</f>
        <v>6</v>
      </c>
      <c r="G32" s="19">
        <f>IF(Base!G32 = "GI", "GI", ROUNDUP(Base!G32 * $G$3, 0))</f>
        <v>15</v>
      </c>
      <c r="H32" s="19">
        <f>IF(Base!H32 = "GI", "GI", ROUNDUP(Base!H32 * $G$3, 0))</f>
        <v>19</v>
      </c>
      <c r="I32" s="20">
        <f>IF(Base!I32 = "GI", "GI", ROUNDUP(Base!I32 * $G$3, 0))</f>
        <v>30</v>
      </c>
    </row>
    <row r="33" spans="3:9">
      <c r="C33" s="11">
        <v>54</v>
      </c>
      <c r="D33" s="19">
        <f>IF(Base!D33 = "GI", "GI", ROUNDUP(Base!D33 * $G$3, 0))</f>
        <v>1</v>
      </c>
      <c r="E33" s="19">
        <f>IF(Base!E33 = "GI", "GI", ROUNDUP(Base!E33 * $G$3, 0))</f>
        <v>3</v>
      </c>
      <c r="F33" s="19">
        <f>IF(Base!F33 = "GI", "GI", ROUNDUP(Base!F33 * $G$3, 0))</f>
        <v>8</v>
      </c>
      <c r="G33" s="19">
        <f>IF(Base!G33 = "GI", "GI", ROUNDUP(Base!G33 * $G$3, 0))</f>
        <v>17</v>
      </c>
      <c r="H33" s="19">
        <f>IF(Base!H33 = "GI", "GI", ROUNDUP(Base!H33 * $G$3, 0))</f>
        <v>22</v>
      </c>
      <c r="I33" s="20">
        <f>IF(Base!I33 = "GI", "GI", ROUNDUP(Base!I33 * $G$3, 0))</f>
        <v>33</v>
      </c>
    </row>
    <row r="34" spans="3:9">
      <c r="C34" s="11">
        <v>55</v>
      </c>
      <c r="D34" s="19" t="str">
        <f>IF(Base!D34 = "GI", "GI", ROUNDUP(Base!D34 * $G$3, 0))</f>
        <v>GI</v>
      </c>
      <c r="E34" s="19">
        <f>IF(Base!E34 = "GI", "GI", ROUNDUP(Base!E34 * $G$3, 0))</f>
        <v>1</v>
      </c>
      <c r="F34" s="19">
        <f>IF(Base!F34 = "GI", "GI", ROUNDUP(Base!F34 * $G$3, 0))</f>
        <v>5</v>
      </c>
      <c r="G34" s="19">
        <f>IF(Base!G34 = "GI", "GI", ROUNDUP(Base!G34 * $G$3, 0))</f>
        <v>10</v>
      </c>
      <c r="H34" s="19">
        <f>IF(Base!H34 = "GI", "GI", ROUNDUP(Base!H34 * $G$3, 0))</f>
        <v>16</v>
      </c>
      <c r="I34" s="20">
        <f>IF(Base!I34 = "GI", "GI", ROUNDUP(Base!I34 * $G$3, 0))</f>
        <v>25</v>
      </c>
    </row>
    <row r="35" spans="3:9">
      <c r="C35" s="12">
        <v>56</v>
      </c>
      <c r="D35" s="19" t="str">
        <f>IF(Base!D35 = "GI", "GI", ROUNDUP(Base!D35 * $G$3, 0))</f>
        <v>GI</v>
      </c>
      <c r="E35" s="19">
        <f>IF(Base!E35 = "GI", "GI", ROUNDUP(Base!E35 * $G$3, 0))</f>
        <v>2</v>
      </c>
      <c r="F35" s="19">
        <f>IF(Base!F35 = "GI", "GI", ROUNDUP(Base!F35 * $G$3, 0))</f>
        <v>6</v>
      </c>
      <c r="G35" s="19">
        <f>IF(Base!G35 = "GI", "GI", ROUNDUP(Base!G35 * $G$3, 0))</f>
        <v>14</v>
      </c>
      <c r="H35" s="19">
        <f>IF(Base!H35 = "GI", "GI", ROUNDUP(Base!H35 * $G$3, 0))</f>
        <v>18</v>
      </c>
      <c r="I35" s="20">
        <f>IF(Base!I35 = "GI", "GI", ROUNDUP(Base!I35 * $G$3, 0))</f>
        <v>29</v>
      </c>
    </row>
    <row r="36" spans="3:9">
      <c r="C36" s="11">
        <v>61</v>
      </c>
      <c r="D36" s="19" t="str">
        <f>IF(Base!D36 = "GI", "GI", ROUNDUP(Base!D36 * $G$3, 0))</f>
        <v>GI</v>
      </c>
      <c r="E36" s="19">
        <f>IF(Base!E36 = "GI", "GI", ROUNDUP(Base!E36 * $G$3, 0))</f>
        <v>2</v>
      </c>
      <c r="F36" s="19">
        <f>IF(Base!F36 = "GI", "GI", ROUNDUP(Base!F36 * $G$3, 0))</f>
        <v>6</v>
      </c>
      <c r="G36" s="19">
        <f>IF(Base!G36 = "GI", "GI", ROUNDUP(Base!G36 * $G$3, 0))</f>
        <v>15</v>
      </c>
      <c r="H36" s="19">
        <f>IF(Base!H36 = "GI", "GI", ROUNDUP(Base!H36 * $G$3, 0))</f>
        <v>18</v>
      </c>
      <c r="I36" s="20">
        <f>IF(Base!I36 = "GI", "GI", ROUNDUP(Base!I36 * $G$3, 0))</f>
        <v>30</v>
      </c>
    </row>
    <row r="37" spans="3:9">
      <c r="C37" s="11">
        <v>62</v>
      </c>
      <c r="D37" s="19" t="str">
        <f>IF(Base!D37 = "GI", "GI", ROUNDUP(Base!D37 * $G$3, 0))</f>
        <v>GI</v>
      </c>
      <c r="E37" s="19">
        <f>IF(Base!E37 = "GI", "GI", ROUNDUP(Base!E37 * $G$3, 0))</f>
        <v>2</v>
      </c>
      <c r="F37" s="19">
        <f>IF(Base!F37 = "GI", "GI", ROUNDUP(Base!F37 * $G$3, 0))</f>
        <v>6</v>
      </c>
      <c r="G37" s="19">
        <f>IF(Base!G37 = "GI", "GI", ROUNDUP(Base!G37 * $G$3, 0))</f>
        <v>14</v>
      </c>
      <c r="H37" s="19">
        <f>IF(Base!H37 = "GI", "GI", ROUNDUP(Base!H37 * $G$3, 0))</f>
        <v>18</v>
      </c>
      <c r="I37" s="20">
        <f>IF(Base!I37 = "GI", "GI", ROUNDUP(Base!I37 * $G$3, 0))</f>
        <v>29</v>
      </c>
    </row>
    <row r="38" spans="3:9">
      <c r="C38" s="11">
        <v>63</v>
      </c>
      <c r="D38" s="19">
        <f>IF(Base!D38 = "GI", "GI", ROUNDUP(Base!D38 * $G$3, 0))</f>
        <v>1</v>
      </c>
      <c r="E38" s="19">
        <f>IF(Base!E38 = "GI", "GI", ROUNDUP(Base!E38 * $G$3, 0))</f>
        <v>3</v>
      </c>
      <c r="F38" s="19">
        <f>IF(Base!F38 = "GI", "GI", ROUNDUP(Base!F38 * $G$3, 0))</f>
        <v>7</v>
      </c>
      <c r="G38" s="19">
        <f>IF(Base!G38 = "GI", "GI", ROUNDUP(Base!G38 * $G$3, 0))</f>
        <v>16</v>
      </c>
      <c r="H38" s="19">
        <f>IF(Base!H38 = "GI", "GI", ROUNDUP(Base!H38 * $G$3, 0))</f>
        <v>21</v>
      </c>
      <c r="I38" s="20">
        <f>IF(Base!I38 = "GI", "GI", ROUNDUP(Base!I38 * $G$3, 0))</f>
        <v>32</v>
      </c>
    </row>
    <row r="39" spans="3:9">
      <c r="C39" s="11">
        <v>64</v>
      </c>
      <c r="D39" s="19" t="str">
        <f>IF(Base!D39 = "GI", "GI", ROUNDUP(Base!D39 * $G$3, 0))</f>
        <v>GI</v>
      </c>
      <c r="E39" s="19">
        <f>IF(Base!E39 = "GI", "GI", ROUNDUP(Base!E39 * $G$3, 0))</f>
        <v>2</v>
      </c>
      <c r="F39" s="19">
        <f>IF(Base!F39 = "GI", "GI", ROUNDUP(Base!F39 * $G$3, 0))</f>
        <v>6</v>
      </c>
      <c r="G39" s="19">
        <f>IF(Base!G39 = "GI", "GI", ROUNDUP(Base!G39 * $G$3, 0))</f>
        <v>13</v>
      </c>
      <c r="H39" s="19">
        <f>IF(Base!H39 = "GI", "GI", ROUNDUP(Base!H39 * $G$3, 0))</f>
        <v>17</v>
      </c>
      <c r="I39" s="20">
        <f>IF(Base!I39 = "GI", "GI", ROUNDUP(Base!I39 * $G$3, 0))</f>
        <v>28</v>
      </c>
    </row>
    <row r="40" spans="3:9">
      <c r="C40" s="11">
        <v>65</v>
      </c>
      <c r="D40" s="19">
        <f>IF(Base!D40 = "GI", "GI", ROUNDUP(Base!D40 * $G$3, 0))</f>
        <v>2</v>
      </c>
      <c r="E40" s="19">
        <f>IF(Base!E40 = "GI", "GI", ROUNDUP(Base!E40 * $G$3, 0))</f>
        <v>5</v>
      </c>
      <c r="F40" s="19">
        <f>IF(Base!F40 = "GI", "GI", ROUNDUP(Base!F40 * $G$3, 0))</f>
        <v>15</v>
      </c>
      <c r="G40" s="19">
        <f>IF(Base!G40 = "GI", "GI", ROUNDUP(Base!G40 * $G$3, 0))</f>
        <v>27</v>
      </c>
      <c r="H40" s="19">
        <f>IF(Base!H40 = "GI", "GI", ROUNDUP(Base!H40 * $G$3, 0))</f>
        <v>31</v>
      </c>
      <c r="I40" s="20">
        <f>IF(Base!I40 = "GI", "GI", ROUNDUP(Base!I40 * $G$3, 0))</f>
        <v>39</v>
      </c>
    </row>
    <row r="41" spans="3:9">
      <c r="C41" s="11">
        <v>66</v>
      </c>
      <c r="D41" s="19" t="str">
        <f>IF(Base!D41 = "GI", "GI", ROUNDUP(Base!D41 * $G$3, 0))</f>
        <v>GI</v>
      </c>
      <c r="E41" s="19" t="str">
        <f>IF(Base!E41 = "GI", "GI", ROUNDUP(Base!E41 * $G$3, 0))</f>
        <v>GI</v>
      </c>
      <c r="F41" s="19" t="str">
        <f>IF(Base!F41 = "GI", "GI", ROUNDUP(Base!F41 * $G$3, 0))</f>
        <v>GI</v>
      </c>
      <c r="G41" s="19">
        <f>IF(Base!G41 = "GI", "GI", ROUNDUP(Base!G41 * $G$3, 0))</f>
        <v>8</v>
      </c>
      <c r="H41" s="19">
        <f>IF(Base!H41 = "GI", "GI", ROUNDUP(Base!H41 * $G$3, 0))</f>
        <v>15</v>
      </c>
      <c r="I41" s="20">
        <f>IF(Base!I41 = "GI", "GI", ROUNDUP(Base!I41 * $G$3, 0))</f>
        <v>20</v>
      </c>
    </row>
    <row r="42" spans="3:9" ht="14.65" thickBot="1">
      <c r="C42" s="15"/>
      <c r="D42" s="16"/>
      <c r="E42" s="16"/>
      <c r="F42" s="16"/>
      <c r="G42" s="16"/>
      <c r="H42" s="16"/>
      <c r="I42" s="17"/>
    </row>
  </sheetData>
  <mergeCells count="2">
    <mergeCell ref="C3:D3"/>
    <mergeCell ref="C4:I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I42"/>
  <sheetViews>
    <sheetView workbookViewId="0">
      <selection activeCell="C4" sqref="C4:I42"/>
    </sheetView>
  </sheetViews>
  <sheetFormatPr defaultRowHeight="14.25"/>
  <sheetData>
    <row r="3" spans="3:9" ht="14.65" thickBot="1"/>
    <row r="4" spans="3:9" ht="14.65" thickBot="1">
      <c r="C4" s="6" t="s">
        <v>7</v>
      </c>
      <c r="D4" s="7"/>
      <c r="E4" s="7"/>
      <c r="F4" s="7"/>
      <c r="G4" s="7"/>
      <c r="H4" s="7"/>
      <c r="I4" s="8"/>
    </row>
    <row r="5" spans="3:9">
      <c r="C5" s="9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10" t="s">
        <v>6</v>
      </c>
    </row>
    <row r="6" spans="3:9">
      <c r="C6" s="11">
        <v>11</v>
      </c>
      <c r="D6" s="5" t="s">
        <v>8</v>
      </c>
      <c r="E6" s="5" t="s">
        <v>8</v>
      </c>
      <c r="F6" s="5">
        <v>2</v>
      </c>
      <c r="G6" s="5">
        <v>8</v>
      </c>
      <c r="H6" s="5">
        <v>15</v>
      </c>
      <c r="I6" s="10">
        <v>21</v>
      </c>
    </row>
    <row r="7" spans="3:9">
      <c r="C7" s="11">
        <v>12</v>
      </c>
      <c r="D7" s="5">
        <v>1</v>
      </c>
      <c r="E7" s="5">
        <v>5</v>
      </c>
      <c r="F7" s="5">
        <v>13</v>
      </c>
      <c r="G7" s="5">
        <v>23</v>
      </c>
      <c r="H7" s="5">
        <v>28</v>
      </c>
      <c r="I7" s="10">
        <v>38</v>
      </c>
    </row>
    <row r="8" spans="3:9">
      <c r="C8" s="11">
        <v>13</v>
      </c>
      <c r="D8" s="5" t="s">
        <v>8</v>
      </c>
      <c r="E8" s="5">
        <v>2</v>
      </c>
      <c r="F8" s="5">
        <v>6</v>
      </c>
      <c r="G8" s="5">
        <v>15</v>
      </c>
      <c r="H8" s="5">
        <v>19</v>
      </c>
      <c r="I8" s="10">
        <v>30</v>
      </c>
    </row>
    <row r="9" spans="3:9">
      <c r="C9" s="11">
        <v>14</v>
      </c>
      <c r="D9" s="5">
        <v>1</v>
      </c>
      <c r="E9" s="5">
        <v>4</v>
      </c>
      <c r="F9" s="5">
        <v>9</v>
      </c>
      <c r="G9" s="5">
        <v>18</v>
      </c>
      <c r="H9" s="5">
        <v>24</v>
      </c>
      <c r="I9" s="10">
        <v>34</v>
      </c>
    </row>
    <row r="10" spans="3:9">
      <c r="C10" s="11">
        <v>15</v>
      </c>
      <c r="D10" s="5" t="s">
        <v>8</v>
      </c>
      <c r="E10" s="5">
        <v>1</v>
      </c>
      <c r="F10" s="5">
        <v>5</v>
      </c>
      <c r="G10" s="5">
        <v>11</v>
      </c>
      <c r="H10" s="5">
        <v>16</v>
      </c>
      <c r="I10" s="10">
        <v>25</v>
      </c>
    </row>
    <row r="11" spans="3:9">
      <c r="C11" s="11">
        <v>16</v>
      </c>
      <c r="D11" s="5">
        <v>1</v>
      </c>
      <c r="E11" s="5">
        <v>3</v>
      </c>
      <c r="F11" s="5">
        <v>7</v>
      </c>
      <c r="G11" s="5">
        <v>17</v>
      </c>
      <c r="H11" s="5">
        <v>22</v>
      </c>
      <c r="I11" s="10">
        <v>33</v>
      </c>
    </row>
    <row r="12" spans="3:9">
      <c r="C12" s="11">
        <v>21</v>
      </c>
      <c r="D12" s="5">
        <v>1</v>
      </c>
      <c r="E12" s="5">
        <v>3</v>
      </c>
      <c r="F12" s="5">
        <v>7</v>
      </c>
      <c r="G12" s="5">
        <v>16</v>
      </c>
      <c r="H12" s="5">
        <v>20</v>
      </c>
      <c r="I12" s="10">
        <v>31</v>
      </c>
    </row>
    <row r="13" spans="3:9">
      <c r="C13" s="11">
        <v>22</v>
      </c>
      <c r="D13" s="5" t="s">
        <v>8</v>
      </c>
      <c r="E13" s="5">
        <v>1</v>
      </c>
      <c r="F13" s="5">
        <v>4</v>
      </c>
      <c r="G13" s="5">
        <v>9</v>
      </c>
      <c r="H13" s="5">
        <v>15</v>
      </c>
      <c r="I13" s="10">
        <v>23</v>
      </c>
    </row>
    <row r="14" spans="3:9">
      <c r="C14" s="11">
        <v>23</v>
      </c>
      <c r="D14" s="5">
        <v>1</v>
      </c>
      <c r="E14" s="5">
        <v>3</v>
      </c>
      <c r="F14" s="5">
        <v>7</v>
      </c>
      <c r="G14" s="5">
        <v>16</v>
      </c>
      <c r="H14" s="5">
        <v>20</v>
      </c>
      <c r="I14" s="10">
        <v>31</v>
      </c>
    </row>
    <row r="15" spans="3:9">
      <c r="C15" s="11">
        <v>24</v>
      </c>
      <c r="D15" s="5">
        <v>1</v>
      </c>
      <c r="E15" s="5">
        <v>3</v>
      </c>
      <c r="F15" s="5">
        <v>7</v>
      </c>
      <c r="G15" s="5">
        <v>16</v>
      </c>
      <c r="H15" s="5">
        <v>21</v>
      </c>
      <c r="I15" s="10">
        <v>33</v>
      </c>
    </row>
    <row r="16" spans="3:9">
      <c r="C16" s="11">
        <v>25</v>
      </c>
      <c r="D16" s="5" t="s">
        <v>8</v>
      </c>
      <c r="E16" s="5">
        <v>1</v>
      </c>
      <c r="F16" s="5">
        <v>5</v>
      </c>
      <c r="G16" s="5">
        <v>11</v>
      </c>
      <c r="H16" s="5">
        <v>16</v>
      </c>
      <c r="I16" s="10">
        <v>26</v>
      </c>
    </row>
    <row r="17" spans="3:9">
      <c r="C17" s="11">
        <v>26</v>
      </c>
      <c r="D17" s="5">
        <v>1</v>
      </c>
      <c r="E17" s="5">
        <v>3</v>
      </c>
      <c r="F17" s="5">
        <v>7</v>
      </c>
      <c r="G17" s="5">
        <v>16</v>
      </c>
      <c r="H17" s="5">
        <v>20</v>
      </c>
      <c r="I17" s="10">
        <v>31</v>
      </c>
    </row>
    <row r="18" spans="3:9">
      <c r="C18" s="11">
        <v>31</v>
      </c>
      <c r="D18" s="5" t="s">
        <v>8</v>
      </c>
      <c r="E18" s="5">
        <v>2</v>
      </c>
      <c r="F18" s="5">
        <v>6</v>
      </c>
      <c r="G18" s="5">
        <v>12</v>
      </c>
      <c r="H18" s="5">
        <v>17</v>
      </c>
      <c r="I18" s="10">
        <v>27</v>
      </c>
    </row>
    <row r="19" spans="3:9">
      <c r="C19" s="11">
        <v>32</v>
      </c>
      <c r="D19" s="5">
        <v>1</v>
      </c>
      <c r="E19" s="5">
        <v>5</v>
      </c>
      <c r="F19" s="5">
        <v>12</v>
      </c>
      <c r="G19" s="5">
        <v>21</v>
      </c>
      <c r="H19" s="5">
        <v>27</v>
      </c>
      <c r="I19" s="10">
        <v>37</v>
      </c>
    </row>
    <row r="20" spans="3:9">
      <c r="C20" s="11">
        <v>33</v>
      </c>
      <c r="D20" s="5" t="s">
        <v>8</v>
      </c>
      <c r="E20" s="5">
        <v>1</v>
      </c>
      <c r="F20" s="5">
        <v>3</v>
      </c>
      <c r="G20" s="5">
        <v>9</v>
      </c>
      <c r="H20" s="5">
        <v>15</v>
      </c>
      <c r="I20" s="10">
        <v>22</v>
      </c>
    </row>
    <row r="21" spans="3:9">
      <c r="C21" s="11">
        <v>34</v>
      </c>
      <c r="D21" s="5">
        <v>1</v>
      </c>
      <c r="E21" s="5">
        <v>3</v>
      </c>
      <c r="F21" s="5">
        <v>8</v>
      </c>
      <c r="G21" s="5">
        <v>17</v>
      </c>
      <c r="H21" s="5">
        <v>23</v>
      </c>
      <c r="I21" s="10">
        <v>34</v>
      </c>
    </row>
    <row r="22" spans="3:9">
      <c r="C22" s="11">
        <v>35</v>
      </c>
      <c r="D22" s="5" t="s">
        <v>8</v>
      </c>
      <c r="E22" s="5">
        <v>2</v>
      </c>
      <c r="F22" s="5">
        <v>6</v>
      </c>
      <c r="G22" s="5">
        <v>13</v>
      </c>
      <c r="H22" s="5">
        <v>17</v>
      </c>
      <c r="I22" s="10">
        <v>28</v>
      </c>
    </row>
    <row r="23" spans="3:9">
      <c r="C23" s="11">
        <v>36</v>
      </c>
      <c r="D23" s="5">
        <v>1</v>
      </c>
      <c r="E23" s="5">
        <v>3</v>
      </c>
      <c r="F23" s="5">
        <v>7</v>
      </c>
      <c r="G23" s="5">
        <v>15</v>
      </c>
      <c r="H23" s="5">
        <v>20</v>
      </c>
      <c r="I23" s="10">
        <v>31</v>
      </c>
    </row>
    <row r="24" spans="3:9">
      <c r="C24" s="11">
        <v>41</v>
      </c>
      <c r="D24" s="5">
        <v>1</v>
      </c>
      <c r="E24" s="5">
        <v>5</v>
      </c>
      <c r="F24" s="5">
        <v>14</v>
      </c>
      <c r="G24" s="5">
        <v>24</v>
      </c>
      <c r="H24" s="5">
        <v>29</v>
      </c>
      <c r="I24" s="10">
        <v>39</v>
      </c>
    </row>
    <row r="25" spans="3:9">
      <c r="C25" s="11">
        <v>42</v>
      </c>
      <c r="D25" s="5" t="s">
        <v>8</v>
      </c>
      <c r="E25" s="5">
        <v>2</v>
      </c>
      <c r="F25" s="5">
        <v>6</v>
      </c>
      <c r="G25" s="5">
        <v>13</v>
      </c>
      <c r="H25" s="5">
        <v>17</v>
      </c>
      <c r="I25" s="10">
        <v>27</v>
      </c>
    </row>
    <row r="26" spans="3:9">
      <c r="C26" s="11">
        <v>43</v>
      </c>
      <c r="D26" s="5">
        <v>1</v>
      </c>
      <c r="E26" s="5">
        <v>4</v>
      </c>
      <c r="F26" s="5">
        <v>10</v>
      </c>
      <c r="G26" s="5">
        <v>19</v>
      </c>
      <c r="H26" s="5">
        <v>25</v>
      </c>
      <c r="I26" s="10">
        <v>35</v>
      </c>
    </row>
    <row r="27" spans="3:9">
      <c r="C27" s="11">
        <v>44</v>
      </c>
      <c r="D27" s="5" t="s">
        <v>8</v>
      </c>
      <c r="E27" s="5">
        <v>1</v>
      </c>
      <c r="F27" s="5">
        <v>5</v>
      </c>
      <c r="G27" s="5">
        <v>10</v>
      </c>
      <c r="H27" s="5">
        <v>16</v>
      </c>
      <c r="I27" s="10">
        <v>24</v>
      </c>
    </row>
    <row r="28" spans="3:9">
      <c r="C28" s="11">
        <v>45</v>
      </c>
      <c r="D28" s="5">
        <v>1</v>
      </c>
      <c r="E28" s="5">
        <v>2</v>
      </c>
      <c r="F28" s="5">
        <v>7</v>
      </c>
      <c r="G28" s="5">
        <v>15</v>
      </c>
      <c r="H28" s="5">
        <v>19</v>
      </c>
      <c r="I28" s="10">
        <v>30</v>
      </c>
    </row>
    <row r="29" spans="3:9">
      <c r="C29" s="11">
        <v>46</v>
      </c>
      <c r="D29" s="5">
        <v>1</v>
      </c>
      <c r="E29" s="5">
        <v>3</v>
      </c>
      <c r="F29" s="5">
        <v>7</v>
      </c>
      <c r="G29" s="5">
        <v>16</v>
      </c>
      <c r="H29" s="5">
        <v>21</v>
      </c>
      <c r="I29" s="10">
        <v>32</v>
      </c>
    </row>
    <row r="30" spans="3:9">
      <c r="C30" s="11">
        <v>51</v>
      </c>
      <c r="D30" s="5" t="s">
        <v>8</v>
      </c>
      <c r="E30" s="5">
        <v>1</v>
      </c>
      <c r="F30" s="5">
        <v>5</v>
      </c>
      <c r="G30" s="5">
        <v>12</v>
      </c>
      <c r="H30" s="5">
        <v>174</v>
      </c>
      <c r="I30" s="10">
        <v>26</v>
      </c>
    </row>
    <row r="31" spans="3:9">
      <c r="C31" s="11">
        <v>52</v>
      </c>
      <c r="D31" s="5">
        <v>1</v>
      </c>
      <c r="E31" s="5">
        <v>4</v>
      </c>
      <c r="F31" s="5">
        <v>11</v>
      </c>
      <c r="G31" s="5">
        <v>20</v>
      </c>
      <c r="H31" s="5">
        <v>26</v>
      </c>
      <c r="I31" s="10">
        <v>36</v>
      </c>
    </row>
    <row r="32" spans="3:9">
      <c r="C32" s="11">
        <v>53</v>
      </c>
      <c r="D32" s="5" t="s">
        <v>8</v>
      </c>
      <c r="E32" s="5">
        <v>2</v>
      </c>
      <c r="F32" s="5">
        <v>6</v>
      </c>
      <c r="G32" s="5">
        <v>15</v>
      </c>
      <c r="H32" s="5">
        <v>19</v>
      </c>
      <c r="I32" s="10">
        <v>30</v>
      </c>
    </row>
    <row r="33" spans="3:9">
      <c r="C33" s="11">
        <v>54</v>
      </c>
      <c r="D33" s="5">
        <v>1</v>
      </c>
      <c r="E33" s="5">
        <v>3</v>
      </c>
      <c r="F33" s="5">
        <v>8</v>
      </c>
      <c r="G33" s="5">
        <v>17</v>
      </c>
      <c r="H33" s="5">
        <v>22</v>
      </c>
      <c r="I33" s="10">
        <v>33</v>
      </c>
    </row>
    <row r="34" spans="3:9">
      <c r="C34" s="11">
        <v>55</v>
      </c>
      <c r="D34" s="5" t="s">
        <v>8</v>
      </c>
      <c r="E34" s="5">
        <v>1</v>
      </c>
      <c r="F34" s="5">
        <v>5</v>
      </c>
      <c r="G34" s="5">
        <v>10</v>
      </c>
      <c r="H34" s="5">
        <v>16</v>
      </c>
      <c r="I34" s="10">
        <v>25</v>
      </c>
    </row>
    <row r="35" spans="3:9">
      <c r="C35" s="12">
        <v>56</v>
      </c>
      <c r="D35" s="13" t="s">
        <v>8</v>
      </c>
      <c r="E35" s="13">
        <v>2</v>
      </c>
      <c r="F35" s="13">
        <v>6</v>
      </c>
      <c r="G35" s="13">
        <v>14</v>
      </c>
      <c r="H35" s="13">
        <v>18</v>
      </c>
      <c r="I35" s="14">
        <v>29</v>
      </c>
    </row>
    <row r="36" spans="3:9">
      <c r="C36" s="11">
        <v>61</v>
      </c>
      <c r="D36" s="5" t="s">
        <v>8</v>
      </c>
      <c r="E36" s="5">
        <v>2</v>
      </c>
      <c r="F36" s="5">
        <v>6</v>
      </c>
      <c r="G36" s="5">
        <v>15</v>
      </c>
      <c r="H36" s="5">
        <v>18</v>
      </c>
      <c r="I36" s="10">
        <v>30</v>
      </c>
    </row>
    <row r="37" spans="3:9">
      <c r="C37" s="11">
        <v>62</v>
      </c>
      <c r="D37" s="5" t="s">
        <v>8</v>
      </c>
      <c r="E37" s="5">
        <v>2</v>
      </c>
      <c r="F37" s="5">
        <v>6</v>
      </c>
      <c r="G37" s="5">
        <v>14</v>
      </c>
      <c r="H37" s="5">
        <v>18</v>
      </c>
      <c r="I37" s="10">
        <v>29</v>
      </c>
    </row>
    <row r="38" spans="3:9">
      <c r="C38" s="11">
        <v>63</v>
      </c>
      <c r="D38" s="5">
        <v>1</v>
      </c>
      <c r="E38" s="5">
        <v>3</v>
      </c>
      <c r="F38" s="5">
        <v>7</v>
      </c>
      <c r="G38" s="5">
        <v>16</v>
      </c>
      <c r="H38" s="5">
        <v>21</v>
      </c>
      <c r="I38" s="10">
        <v>32</v>
      </c>
    </row>
    <row r="39" spans="3:9">
      <c r="C39" s="11">
        <v>64</v>
      </c>
      <c r="D39" s="5" t="s">
        <v>8</v>
      </c>
      <c r="E39" s="5">
        <v>2</v>
      </c>
      <c r="F39" s="5">
        <v>6</v>
      </c>
      <c r="G39" s="5">
        <v>13</v>
      </c>
      <c r="H39" s="5">
        <v>17</v>
      </c>
      <c r="I39" s="10">
        <v>28</v>
      </c>
    </row>
    <row r="40" spans="3:9">
      <c r="C40" s="11">
        <v>65</v>
      </c>
      <c r="D40" s="5">
        <v>2</v>
      </c>
      <c r="E40" s="5">
        <v>5</v>
      </c>
      <c r="F40" s="5">
        <v>15</v>
      </c>
      <c r="G40" s="5">
        <v>27</v>
      </c>
      <c r="H40" s="5">
        <v>31</v>
      </c>
      <c r="I40" s="10">
        <v>39</v>
      </c>
    </row>
    <row r="41" spans="3:9">
      <c r="C41" s="11">
        <v>66</v>
      </c>
      <c r="D41" s="5" t="s">
        <v>8</v>
      </c>
      <c r="E41" s="5" t="s">
        <v>8</v>
      </c>
      <c r="F41" s="5" t="s">
        <v>8</v>
      </c>
      <c r="G41" s="5">
        <v>8</v>
      </c>
      <c r="H41" s="5">
        <v>15</v>
      </c>
      <c r="I41" s="10">
        <v>20</v>
      </c>
    </row>
    <row r="42" spans="3:9" ht="14.65" thickBot="1">
      <c r="C42" s="15"/>
      <c r="D42" s="16"/>
      <c r="E42" s="16"/>
      <c r="F42" s="16"/>
      <c r="G42" s="16"/>
      <c r="H42" s="16"/>
      <c r="I42" s="17"/>
    </row>
  </sheetData>
  <mergeCells count="1"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Inj Table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Middleton</dc:creator>
  <cp:lastModifiedBy>Bill Middleton</cp:lastModifiedBy>
  <dcterms:created xsi:type="dcterms:W3CDTF">2020-11-01T16:35:56Z</dcterms:created>
  <dcterms:modified xsi:type="dcterms:W3CDTF">2020-11-01T17:07:50Z</dcterms:modified>
</cp:coreProperties>
</file>