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e-my.sharepoint.com/personal/prh0j2k_fpl_com/Documents/Documents/08_Football/2023 Girls/"/>
    </mc:Choice>
  </mc:AlternateContent>
  <xr:revisionPtr revIDLastSave="0" documentId="8_{79BED5FF-CB92-48CA-9419-D5BF69303CD9}" xr6:coauthVersionLast="47" xr6:coauthVersionMax="47" xr10:uidLastSave="{00000000-0000-0000-0000-000000000000}"/>
  <bookViews>
    <workbookView xWindow="-28920" yWindow="-7365" windowWidth="29040" windowHeight="15840" xr2:uid="{C482D458-BB99-490A-ABA9-B9680847CFF3}"/>
  </bookViews>
  <sheets>
    <sheet name="AGFF 2023" sheetId="7" r:id="rId1"/>
    <sheet name="Sheet1" sheetId="8" r:id="rId2"/>
    <sheet name="Sheet2" sheetId="9" r:id="rId3"/>
  </sheets>
  <definedNames>
    <definedName name="_xlnm.Print_Area" localSheetId="0">'AGFF 2023'!$A$1:$N$102</definedName>
    <definedName name="_xlnm.Print_Titles" localSheetId="0">'AGFF 2023'!$3:$11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8" l="1"/>
  <c r="B16" i="8"/>
  <c r="B15" i="8"/>
  <c r="B14" i="8"/>
  <c r="B13" i="8"/>
  <c r="B12" i="8"/>
  <c r="B11" i="8"/>
  <c r="B10" i="8"/>
  <c r="B9" i="8"/>
  <c r="B8" i="8"/>
  <c r="B7" i="8"/>
  <c r="B6" i="8"/>
  <c r="B5" i="8"/>
  <c r="E4" i="8"/>
  <c r="B4" i="8"/>
  <c r="B18" i="7"/>
  <c r="B24" i="7" s="1"/>
  <c r="F12" i="7"/>
  <c r="J12" i="7" s="1"/>
  <c r="F18" i="7" l="1"/>
  <c r="J18" i="7" s="1"/>
  <c r="E5" i="8" a="1"/>
  <c r="E5" i="8" s="1"/>
  <c r="F24" i="7"/>
  <c r="J24" i="7" s="1"/>
  <c r="B30" i="7"/>
  <c r="B36" i="7" l="1"/>
  <c r="F30" i="7"/>
  <c r="J30" i="7" s="1"/>
  <c r="F36" i="7" l="1"/>
  <c r="J36" i="7" s="1"/>
  <c r="B42" i="7"/>
  <c r="F42" i="7" l="1"/>
  <c r="J42" i="7" s="1"/>
  <c r="B48" i="7"/>
  <c r="F48" i="7" l="1"/>
  <c r="J48" i="7" s="1"/>
  <c r="B54" i="7"/>
  <c r="F54" i="7" l="1"/>
  <c r="J54" i="7" s="1"/>
  <c r="B60" i="7"/>
  <c r="F60" i="7" l="1"/>
  <c r="J60" i="7" s="1"/>
  <c r="B66" i="7"/>
  <c r="F66" i="7" s="1"/>
  <c r="J66" i="7" s="1"/>
  <c r="J72" i="7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<sst xmlns="http://schemas.openxmlformats.org/spreadsheetml/2006/main" count="168" uniqueCount="99">
  <si>
    <t>V</t>
  </si>
  <si>
    <t>HS</t>
  </si>
  <si>
    <t>Field1</t>
  </si>
  <si>
    <t>Field2</t>
  </si>
  <si>
    <t>Field3</t>
  </si>
  <si>
    <t>JV</t>
  </si>
  <si>
    <t>A01</t>
  </si>
  <si>
    <t>A02</t>
  </si>
  <si>
    <t>B01</t>
  </si>
  <si>
    <t>VARSITY</t>
  </si>
  <si>
    <t>C01</t>
  </si>
  <si>
    <t>C02</t>
  </si>
  <si>
    <t>C03</t>
  </si>
  <si>
    <t>C04</t>
  </si>
  <si>
    <t>C05</t>
  </si>
  <si>
    <t>C06</t>
  </si>
  <si>
    <t>D01</t>
  </si>
  <si>
    <t>D02</t>
  </si>
  <si>
    <t>D03</t>
  </si>
  <si>
    <t>D04</t>
  </si>
  <si>
    <t>B02</t>
  </si>
  <si>
    <t>A01_v_A02</t>
  </si>
  <si>
    <t>B01_v_B02</t>
  </si>
  <si>
    <t>C01_v_C04</t>
  </si>
  <si>
    <t>C02_v_C05</t>
  </si>
  <si>
    <t>C03_v_C06</t>
  </si>
  <si>
    <t>D01_v_D03</t>
  </si>
  <si>
    <t>D02_v_D04</t>
  </si>
  <si>
    <t>A02_v_A01</t>
  </si>
  <si>
    <t>B02_v_B01</t>
  </si>
  <si>
    <t>C03_v_C02</t>
  </si>
  <si>
    <t>C05_v_C01</t>
  </si>
  <si>
    <t>C06_v_C04</t>
  </si>
  <si>
    <t>D03_v_D02</t>
  </si>
  <si>
    <t>D04_v_D01</t>
  </si>
  <si>
    <t>C01_v_C06</t>
  </si>
  <si>
    <t>C02_v_C04</t>
  </si>
  <si>
    <t>C03_v_C05</t>
  </si>
  <si>
    <t>D01_v_D02</t>
  </si>
  <si>
    <t>D03_v_D04</t>
  </si>
  <si>
    <t>C03_v_C01</t>
  </si>
  <si>
    <t>C05_v_C04</t>
  </si>
  <si>
    <t>C06_v_C02</t>
  </si>
  <si>
    <t>D03_v_D01</t>
  </si>
  <si>
    <t>D04_v_D02</t>
  </si>
  <si>
    <t>C01_v_C02</t>
  </si>
  <si>
    <t>C05_v_C06</t>
  </si>
  <si>
    <t>D01_v_D04</t>
  </si>
  <si>
    <t>D02_v_D03</t>
  </si>
  <si>
    <t>C04_v_C01</t>
  </si>
  <si>
    <t>C05_v_C02</t>
  </si>
  <si>
    <t>C06_v_C03</t>
  </si>
  <si>
    <t>D02_v_D01</t>
  </si>
  <si>
    <t>D04_v_D03</t>
  </si>
  <si>
    <t>C01_v_C05</t>
  </si>
  <si>
    <t>C02_v_C03</t>
  </si>
  <si>
    <t>C04_v_C06</t>
  </si>
  <si>
    <t>C04_v_C02</t>
  </si>
  <si>
    <t>C05_v_C03</t>
  </si>
  <si>
    <t>C06_v_C01</t>
  </si>
  <si>
    <t>C01_v_C03</t>
  </si>
  <si>
    <t>C02_v_C06</t>
  </si>
  <si>
    <t>C04_v_C05</t>
  </si>
  <si>
    <t>C02_v_C01</t>
  </si>
  <si>
    <t>C04_v_C03</t>
  </si>
  <si>
    <t>C06_v_C05</t>
  </si>
  <si>
    <t>Bond</t>
  </si>
  <si>
    <t>Stuckwish</t>
  </si>
  <si>
    <t>Faroy</t>
  </si>
  <si>
    <t>Hahn</t>
  </si>
  <si>
    <t>Tropea</t>
  </si>
  <si>
    <t>Leder</t>
  </si>
  <si>
    <t>Claude</t>
  </si>
  <si>
    <t>Hazera</t>
  </si>
  <si>
    <t>Higgins</t>
  </si>
  <si>
    <t>Musgrave</t>
  </si>
  <si>
    <t>Lozott</t>
  </si>
  <si>
    <t>Coach</t>
  </si>
  <si>
    <t>Teams</t>
  </si>
  <si>
    <t>FILTER, don’t move</t>
  </si>
  <si>
    <t>PeeWee</t>
  </si>
  <si>
    <t>Highlight By Team or Coach.  Do not leave blank</t>
  </si>
  <si>
    <t>lookup table for filter, don't move</t>
  </si>
  <si>
    <t>Bombino</t>
  </si>
  <si>
    <t>TACKLE</t>
  </si>
  <si>
    <t>Last quarter of 9/18 game</t>
  </si>
  <si>
    <t>rain</t>
  </si>
  <si>
    <t>V#3 v V#6</t>
  </si>
  <si>
    <t>V#4 v V#5</t>
  </si>
  <si>
    <t>H#1 v H#4</t>
  </si>
  <si>
    <t>H#2 v H#3</t>
  </si>
  <si>
    <t>V#1 v V#4/5</t>
  </si>
  <si>
    <t>Bond v Stuckwish</t>
  </si>
  <si>
    <t>Hahn v Faroy</t>
  </si>
  <si>
    <t>xx</t>
  </si>
  <si>
    <t>V#2 v V#3/6</t>
  </si>
  <si>
    <t>Super Bowl Saturday, Field 2</t>
  </si>
  <si>
    <t>Playoff games ("boxed" games for Varsity and High School) begin Wednesday 10/18 based on final seeding upon completion of V/HS regular season games on 10/16.</t>
  </si>
  <si>
    <t>R9 10/13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</si>
</sst>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1" fillId="0" borderId="0" applyNumberFormat="0" applyFill="0" applyBorder="0" applyAlignment="0" applyProtection="0"/>
  </cellStyleXfs>
  <cellXfs count="130">
    <xf numFmtId="0" fontId="0" fillId="0" borderId="0" xfId="0"/>
    <xf numFmtId="0" fontId="1" fillId="0" borderId="0" xfId="2" applyFont="1" applyAlignment="1">
      <alignment horizontal="center"/>
    </xf>
    <xf numFmtId="0" fontId="3" fillId="0" borderId="7" xfId="2" applyBorder="1" applyAlignment="1">
      <alignment horizontal="center"/>
    </xf>
    <xf numFmtId="0" fontId="3" fillId="0" borderId="6" xfId="2" applyBorder="1" applyAlignment="1">
      <alignment horizontal="center"/>
    </xf>
    <xf numFmtId="0" fontId="3" fillId="0" borderId="5" xfId="2" applyBorder="1" applyAlignment="1">
      <alignment horizontal="center"/>
    </xf>
    <xf numFmtId="0" fontId="3" fillId="0" borderId="4" xfId="2" applyBorder="1" applyAlignment="1">
      <alignment horizontal="center"/>
    </xf>
    <xf numFmtId="0" fontId="3" fillId="0" borderId="3" xfId="2" applyBorder="1" applyAlignment="1">
      <alignment horizontal="center"/>
    </xf>
    <xf numFmtId="0" fontId="3" fillId="0" borderId="0" xfId="2"/>
    <xf numFmtId="0" fontId="0" fillId="0" borderId="0" xfId="0" applyAlignment="1">
      <alignment horizontal="center"/>
    </xf>
    <xf numFmtId="0" fontId="3" fillId="2" borderId="7" xfId="2" applyFill="1" applyBorder="1" applyAlignment="1">
      <alignment horizontal="center"/>
    </xf>
    <xf numFmtId="0" fontId="3" fillId="2" borderId="6" xfId="2" applyFill="1" applyBorder="1" applyAlignment="1">
      <alignment horizontal="center"/>
    </xf>
    <xf numFmtId="0" fontId="3" fillId="2" borderId="5" xfId="2" applyFill="1" applyBorder="1" applyAlignment="1">
      <alignment horizontal="center"/>
    </xf>
    <xf numFmtId="0" fontId="3" fillId="2" borderId="4" xfId="2" applyFill="1" applyBorder="1" applyAlignment="1">
      <alignment horizontal="center"/>
    </xf>
    <xf numFmtId="0" fontId="3" fillId="2" borderId="3" xfId="2" applyFill="1" applyBorder="1" applyAlignment="1">
      <alignment horizontal="center"/>
    </xf>
    <xf numFmtId="0" fontId="1" fillId="0" borderId="6" xfId="2" applyFont="1" applyBorder="1" applyAlignment="1">
      <alignment horizontal="center"/>
    </xf>
    <xf numFmtId="20" fontId="3" fillId="0" borderId="7" xfId="2" applyNumberFormat="1" applyBorder="1" applyAlignment="1">
      <alignment horizontal="center"/>
    </xf>
    <xf numFmtId="0" fontId="11" fillId="0" borderId="0" xfId="3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1" xfId="0" applyBorder="1"/>
    <xf numFmtId="0" fontId="1" fillId="0" borderId="7" xfId="2" applyFont="1" applyBorder="1" applyAlignment="1">
      <alignment horizontal="center"/>
    </xf>
    <xf numFmtId="0" fontId="1" fillId="0" borderId="5" xfId="2" applyFont="1" applyBorder="1" applyAlignment="1">
      <alignment horizontal="center"/>
    </xf>
    <xf numFmtId="0" fontId="1" fillId="0" borderId="3" xfId="2" applyFont="1" applyBorder="1" applyAlignment="1">
      <alignment horizontal="center"/>
    </xf>
    <xf numFmtId="0" fontId="7" fillId="0" borderId="8" xfId="0" applyFont="1" applyBorder="1"/>
    <xf numFmtId="0" fontId="7" fillId="0" borderId="0" xfId="0" applyFont="1" applyAlignment="1">
      <alignment horizontal="left"/>
    </xf>
    <xf numFmtId="0" fontId="3" fillId="0" borderId="0" xfId="2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/>
    <xf numFmtId="0" fontId="3" fillId="0" borderId="0" xfId="2" applyAlignment="1">
      <alignment horizontal="right"/>
    </xf>
    <xf numFmtId="0" fontId="14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12" fillId="6" borderId="0" xfId="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13" fillId="4" borderId="0" xfId="2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1" fillId="0" borderId="0" xfId="2" applyFont="1" applyAlignment="1">
      <alignment horizontal="right"/>
    </xf>
    <xf numFmtId="0" fontId="5" fillId="0" borderId="0" xfId="2" applyFont="1" applyAlignment="1">
      <alignment horizontal="center"/>
    </xf>
    <xf numFmtId="0" fontId="1" fillId="0" borderId="0" xfId="2" applyFont="1"/>
    <xf numFmtId="0" fontId="9" fillId="0" borderId="0" xfId="2" applyFont="1" applyAlignment="1">
      <alignment vertical="center" wrapText="1"/>
    </xf>
    <xf numFmtId="0" fontId="10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" fillId="4" borderId="0" xfId="2" applyFont="1" applyFill="1" applyAlignment="1">
      <alignment horizontal="center"/>
    </xf>
    <xf numFmtId="0" fontId="1" fillId="3" borderId="0" xfId="2" applyFont="1" applyFill="1" applyAlignment="1">
      <alignment horizontal="center"/>
    </xf>
    <xf numFmtId="0" fontId="8" fillId="0" borderId="0" xfId="0" applyFont="1" applyAlignment="1">
      <alignment horizontal="right"/>
    </xf>
    <xf numFmtId="0" fontId="2" fillId="0" borderId="0" xfId="2" applyFont="1" applyAlignment="1">
      <alignment vertical="center" wrapText="1"/>
    </xf>
    <xf numFmtId="0" fontId="2" fillId="0" borderId="0" xfId="2" applyFont="1" applyAlignment="1">
      <alignment horizontal="center" vertical="center" wrapText="1"/>
    </xf>
    <xf numFmtId="0" fontId="1" fillId="0" borderId="0" xfId="1" applyAlignment="1">
      <alignment horizontal="center"/>
    </xf>
    <xf numFmtId="0" fontId="3" fillId="2" borderId="0" xfId="2" applyFill="1" applyAlignment="1">
      <alignment horizontal="center"/>
    </xf>
    <xf numFmtId="0" fontId="2" fillId="0" borderId="0" xfId="2" applyFont="1" applyAlignment="1">
      <alignment horizontal="right" vertical="center" wrapText="1"/>
    </xf>
    <xf numFmtId="0" fontId="1" fillId="6" borderId="2" xfId="2" applyFont="1" applyFill="1" applyBorder="1" applyAlignment="1">
      <alignment horizontal="center"/>
    </xf>
    <xf numFmtId="0" fontId="1" fillId="6" borderId="1" xfId="2" applyFont="1" applyFill="1" applyBorder="1" applyAlignment="1">
      <alignment horizontal="center"/>
    </xf>
    <xf numFmtId="0" fontId="1" fillId="6" borderId="4" xfId="2" applyFont="1" applyFill="1" applyBorder="1" applyAlignment="1">
      <alignment horizontal="center"/>
    </xf>
    <xf numFmtId="0" fontId="1" fillId="6" borderId="3" xfId="2" applyFont="1" applyFill="1" applyBorder="1" applyAlignment="1">
      <alignment horizontal="center"/>
    </xf>
    <xf numFmtId="0" fontId="1" fillId="5" borderId="2" xfId="2" applyFont="1" applyFill="1" applyBorder="1" applyAlignment="1">
      <alignment horizontal="center"/>
    </xf>
    <xf numFmtId="0" fontId="1" fillId="5" borderId="1" xfId="2" applyFont="1" applyFill="1" applyBorder="1" applyAlignment="1">
      <alignment horizontal="center"/>
    </xf>
    <xf numFmtId="0" fontId="1" fillId="5" borderId="4" xfId="2" applyFont="1" applyFill="1" applyBorder="1" applyAlignment="1">
      <alignment horizontal="center"/>
    </xf>
    <xf numFmtId="0" fontId="1" fillId="5" borderId="3" xfId="2" applyFont="1" applyFill="1" applyBorder="1" applyAlignment="1">
      <alignment horizontal="center"/>
    </xf>
    <xf numFmtId="0" fontId="1" fillId="4" borderId="2" xfId="2" applyFont="1" applyFill="1" applyBorder="1" applyAlignment="1">
      <alignment horizontal="center"/>
    </xf>
    <xf numFmtId="0" fontId="1" fillId="4" borderId="1" xfId="2" applyFont="1" applyFill="1" applyBorder="1" applyAlignment="1">
      <alignment horizontal="center"/>
    </xf>
    <xf numFmtId="0" fontId="1" fillId="4" borderId="6" xfId="2" applyFont="1" applyFill="1" applyBorder="1" applyAlignment="1">
      <alignment horizontal="center"/>
    </xf>
    <xf numFmtId="0" fontId="1" fillId="4" borderId="4" xfId="2" applyFont="1" applyFill="1" applyBorder="1" applyAlignment="1">
      <alignment horizontal="center"/>
    </xf>
    <xf numFmtId="0" fontId="1" fillId="4" borderId="3" xfId="2" applyFont="1" applyFill="1" applyBorder="1" applyAlignment="1">
      <alignment horizontal="center"/>
    </xf>
    <xf numFmtId="0" fontId="1" fillId="3" borderId="2" xfId="2" applyFont="1" applyFill="1" applyBorder="1" applyAlignment="1">
      <alignment horizontal="center"/>
    </xf>
    <xf numFmtId="0" fontId="1" fillId="3" borderId="1" xfId="2" applyFont="1" applyFill="1" applyBorder="1" applyAlignment="1">
      <alignment horizontal="center"/>
    </xf>
    <xf numFmtId="0" fontId="1" fillId="3" borderId="6" xfId="2" applyFont="1" applyFill="1" applyBorder="1" applyAlignment="1">
      <alignment horizontal="center"/>
    </xf>
    <xf numFmtId="0" fontId="1" fillId="3" borderId="4" xfId="2" applyFont="1" applyFill="1" applyBorder="1" applyAlignment="1">
      <alignment horizontal="center"/>
    </xf>
    <xf numFmtId="0" fontId="1" fillId="3" borderId="3" xfId="2" applyFont="1" applyFill="1" applyBorder="1" applyAlignment="1">
      <alignment horizontal="center"/>
    </xf>
    <xf numFmtId="164" fontId="3" fillId="0" borderId="5" xfId="2" applyNumberFormat="1" applyBorder="1" applyAlignment="1">
      <alignment horizontal="center"/>
    </xf>
    <xf numFmtId="164" fontId="3" fillId="0" borderId="4" xfId="2" applyNumberFormat="1" applyBorder="1" applyAlignment="1">
      <alignment horizontal="center"/>
    </xf>
    <xf numFmtId="164" fontId="3" fillId="0" borderId="3" xfId="2" applyNumberFormat="1" applyBorder="1" applyAlignment="1">
      <alignment horizontal="center"/>
    </xf>
    <xf numFmtId="164" fontId="3" fillId="2" borderId="5" xfId="2" applyNumberFormat="1" applyFill="1" applyBorder="1" applyAlignment="1">
      <alignment horizontal="center"/>
    </xf>
    <xf numFmtId="164" fontId="3" fillId="2" borderId="4" xfId="2" applyNumberFormat="1" applyFill="1" applyBorder="1" applyAlignment="1">
      <alignment horizontal="center"/>
    </xf>
    <xf numFmtId="164" fontId="3" fillId="2" borderId="3" xfId="2" applyNumberFormat="1" applyFill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3" xfId="1" applyBorder="1" applyAlignment="1">
      <alignment horizontal="center"/>
    </xf>
    <xf numFmtId="0" fontId="3" fillId="2" borderId="3" xfId="2" applyFill="1" applyBorder="1" applyAlignment="1">
      <alignment horizontal="center" vertical="center"/>
    </xf>
    <xf numFmtId="0" fontId="3" fillId="0" borderId="3" xfId="2" applyBorder="1" applyAlignment="1">
      <alignment horizontal="center" vertical="center"/>
    </xf>
    <xf numFmtId="0" fontId="1" fillId="7" borderId="0" xfId="2" applyFont="1" applyFill="1" applyAlignment="1">
      <alignment horizontal="center"/>
    </xf>
    <xf numFmtId="0" fontId="1" fillId="0" borderId="0" xfId="2" applyFont="1" applyAlignment="1">
      <alignment horizontal="left"/>
    </xf>
    <xf numFmtId="0" fontId="12" fillId="6" borderId="6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8" borderId="0" xfId="2" applyFont="1" applyFill="1" applyAlignment="1">
      <alignment horizontal="center"/>
    </xf>
    <xf numFmtId="0" fontId="13" fillId="4" borderId="12" xfId="2" applyFont="1" applyFill="1" applyBorder="1" applyAlignment="1">
      <alignment horizontal="center"/>
    </xf>
    <xf numFmtId="0" fontId="13" fillId="4" borderId="13" xfId="2" applyFont="1" applyFill="1" applyBorder="1" applyAlignment="1">
      <alignment horizontal="center"/>
    </xf>
    <xf numFmtId="0" fontId="13" fillId="3" borderId="14" xfId="2" applyFont="1" applyFill="1" applyBorder="1" applyAlignment="1">
      <alignment horizontal="center"/>
    </xf>
    <xf numFmtId="0" fontId="13" fillId="3" borderId="15" xfId="2" applyFont="1" applyFill="1" applyBorder="1" applyAlignment="1">
      <alignment horizontal="center"/>
    </xf>
    <xf numFmtId="0" fontId="13" fillId="4" borderId="16" xfId="2" applyFont="1" applyFill="1" applyBorder="1" applyAlignment="1">
      <alignment horizontal="center"/>
    </xf>
    <xf numFmtId="0" fontId="13" fillId="4" borderId="17" xfId="2" applyFont="1" applyFill="1" applyBorder="1" applyAlignment="1">
      <alignment horizontal="center"/>
    </xf>
    <xf numFmtId="164" fontId="3" fillId="0" borderId="8" xfId="2" applyNumberFormat="1" applyBorder="1" applyAlignment="1">
      <alignment horizontal="center"/>
    </xf>
    <xf numFmtId="164" fontId="3" fillId="0" borderId="2" xfId="2" applyNumberFormat="1" applyBorder="1" applyAlignment="1">
      <alignment horizontal="center"/>
    </xf>
    <xf numFmtId="164" fontId="3" fillId="0" borderId="1" xfId="2" applyNumberFormat="1" applyBorder="1" applyAlignment="1">
      <alignment horizontal="center"/>
    </xf>
    <xf numFmtId="164" fontId="1" fillId="0" borderId="8" xfId="2" applyNumberFormat="1" applyFont="1" applyBorder="1" applyAlignment="1">
      <alignment horizontal="center" vertical="center" wrapText="1"/>
    </xf>
    <xf numFmtId="164" fontId="3" fillId="0" borderId="2" xfId="2" applyNumberFormat="1" applyBorder="1" applyAlignment="1">
      <alignment horizontal="center" vertical="center" wrapText="1"/>
    </xf>
    <xf numFmtId="164" fontId="3" fillId="0" borderId="1" xfId="2" applyNumberFormat="1" applyBorder="1" applyAlignment="1">
      <alignment horizontal="center" vertical="center" wrapText="1"/>
    </xf>
    <xf numFmtId="164" fontId="3" fillId="0" borderId="7" xfId="2" applyNumberFormat="1" applyBorder="1" applyAlignment="1">
      <alignment horizontal="center" vertical="center" wrapText="1"/>
    </xf>
    <xf numFmtId="164" fontId="3" fillId="0" borderId="0" xfId="2" applyNumberFormat="1" applyAlignment="1">
      <alignment horizontal="center" vertical="center" wrapText="1"/>
    </xf>
    <xf numFmtId="164" fontId="3" fillId="0" borderId="6" xfId="2" applyNumberFormat="1" applyBorder="1" applyAlignment="1">
      <alignment horizontal="center" vertical="center" wrapText="1"/>
    </xf>
    <xf numFmtId="164" fontId="3" fillId="0" borderId="5" xfId="2" applyNumberFormat="1" applyBorder="1" applyAlignment="1">
      <alignment horizontal="center" vertical="center" wrapText="1"/>
    </xf>
    <xf numFmtId="164" fontId="3" fillId="0" borderId="4" xfId="2" applyNumberFormat="1" applyBorder="1" applyAlignment="1">
      <alignment horizontal="center" vertical="center" wrapText="1"/>
    </xf>
    <xf numFmtId="164" fontId="3" fillId="0" borderId="3" xfId="2" applyNumberFormat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/>
    </xf>
    <xf numFmtId="0" fontId="12" fillId="6" borderId="13" xfId="0" applyFont="1" applyFill="1" applyBorder="1" applyAlignment="1">
      <alignment horizontal="center"/>
    </xf>
    <xf numFmtId="0" fontId="12" fillId="5" borderId="18" xfId="0" applyFont="1" applyFill="1" applyBorder="1" applyAlignment="1">
      <alignment horizontal="center"/>
    </xf>
    <xf numFmtId="0" fontId="12" fillId="5" borderId="19" xfId="0" applyFont="1" applyFill="1" applyBorder="1" applyAlignment="1">
      <alignment horizontal="center"/>
    </xf>
    <xf numFmtId="0" fontId="13" fillId="4" borderId="18" xfId="2" applyFont="1" applyFill="1" applyBorder="1" applyAlignment="1">
      <alignment horizontal="center"/>
    </xf>
    <xf numFmtId="0" fontId="13" fillId="4" borderId="19" xfId="2" applyFont="1" applyFill="1" applyBorder="1" applyAlignment="1">
      <alignment horizontal="center"/>
    </xf>
    <xf numFmtId="0" fontId="13" fillId="3" borderId="14" xfId="2" applyFont="1" applyFill="1" applyBorder="1" applyAlignment="1">
      <alignment horizontal="center"/>
    </xf>
    <xf numFmtId="0" fontId="13" fillId="3" borderId="15" xfId="2" applyFont="1" applyFill="1" applyBorder="1" applyAlignment="1">
      <alignment horizontal="center"/>
    </xf>
    <xf numFmtId="0" fontId="1" fillId="7" borderId="0" xfId="2" applyFont="1" applyFill="1" applyAlignment="1">
      <alignment horizontal="center" vertical="center"/>
    </xf>
    <xf numFmtId="0" fontId="1" fillId="0" borderId="8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164" fontId="3" fillId="0" borderId="7" xfId="2" applyNumberFormat="1" applyBorder="1" applyAlignment="1">
      <alignment horizontal="center"/>
    </xf>
    <xf numFmtId="164" fontId="3" fillId="0" borderId="0" xfId="2" applyNumberFormat="1" applyAlignment="1">
      <alignment horizontal="center"/>
    </xf>
    <xf numFmtId="164" fontId="3" fillId="0" borderId="6" xfId="2" applyNumberFormat="1" applyBorder="1" applyAlignment="1">
      <alignment horizontal="center"/>
    </xf>
    <xf numFmtId="164" fontId="3" fillId="2" borderId="7" xfId="2" applyNumberFormat="1" applyFill="1" applyBorder="1" applyAlignment="1">
      <alignment horizontal="center"/>
    </xf>
    <xf numFmtId="164" fontId="3" fillId="2" borderId="0" xfId="2" applyNumberFormat="1" applyFill="1" applyAlignment="1">
      <alignment horizontal="center"/>
    </xf>
    <xf numFmtId="164" fontId="3" fillId="2" borderId="6" xfId="2" applyNumberFormat="1" applyFill="1" applyBorder="1" applyAlignment="1">
      <alignment horizontal="center"/>
    </xf>
    <xf numFmtId="164" fontId="3" fillId="2" borderId="8" xfId="2" applyNumberFormat="1" applyFill="1" applyBorder="1" applyAlignment="1">
      <alignment horizontal="center"/>
    </xf>
    <xf numFmtId="164" fontId="3" fillId="2" borderId="2" xfId="2" applyNumberFormat="1" applyFill="1" applyBorder="1" applyAlignment="1">
      <alignment horizontal="center"/>
    </xf>
    <xf numFmtId="164" fontId="3" fillId="2" borderId="1" xfId="2" applyNumberForma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1" fillId="0" borderId="0" xfId="2" applyFont="1" applyAlignment="1">
      <alignment horizontal="left"/>
    </xf>
    <xf numFmtId="0" fontId="12" fillId="4" borderId="0" xfId="0" applyFont="1" applyFill="1" applyBorder="1" applyAlignment="1">
      <alignment horizontal="center"/>
    </xf>
  </cellXfs>
  <cellStyles count="4">
    <cellStyle name="Hyperlink" xfId="3" builtinId="8"/>
    <cellStyle name="Normal" xfId="0" builtinId="0"/>
    <cellStyle name="Normal 2" xfId="1" xr:uid="{72A4361B-F6A2-407D-AE21-F56B3B3420B9}"/>
    <cellStyle name="Normal 3" xfId="2" xr:uid="{C1EF6D8F-FB2B-4484-884A-EF8DBA5ED155}"/>
  </cellStyles>
  <dxfs count="6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alcChain" Target="calcChain.xml"/><Relationship Id="rId5" Type="http://schemas.openxmlformats.org/officeDocument/2006/relationships/styles" Target="styles.xml"/><Relationship Id="rId10" Type="http://schemas.microsoft.com/office/2017/06/relationships/rdRichValueTypes" Target="richData/rdRichValueTyp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121385</xdr:colOff>
      <xdr:row>79</xdr:row>
      <xdr:rowOff>142387</xdr:rowOff>
    </xdr:from>
    <xdr:to>
      <xdr:col>11</xdr:col>
      <xdr:colOff>121383</xdr:colOff>
      <xdr:row>100</xdr:row>
      <xdr:rowOff>112660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7F3DAA-76A5-7FC6-394E-271794416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654" y="15243175"/>
          <a:ext cx="5622923" cy="3816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CCDE6-1867-402B-AFFF-91FD8EE446F9}">
  <dimension ref="A1:AL79"/>
  <sheetViews>
    <sheetView showGridLines="0" tabSelected="1" view="pageBreakPreview" zoomScale="130" zoomScaleNormal="130" zoomScaleSheetLayoutView="130" workbookViewId="0">
      <selection activeCell="M61" sqref="M61"/>
    </sheetView>
  </sheetViews>
  <sheetFormatPr defaultColWidth="12.26953125" defaultRowHeight="14.5" x14ac:dyDescent="0.35"/>
  <cols>
    <col min="1" max="1" width="3.6328125" style="24" customWidth="1"/>
    <col min="2" max="2" width="8.26953125" style="24" customWidth="1"/>
    <col min="3" max="5" width="9.08984375" style="24" customWidth="1"/>
    <col min="6" max="6" width="8.26953125" style="24" customWidth="1"/>
    <col min="7" max="9" width="9.08984375" style="24" customWidth="1"/>
    <col min="10" max="10" width="8.26953125" style="24" customWidth="1"/>
    <col min="11" max="13" width="9.08984375" style="24" customWidth="1"/>
    <col min="14" max="14" width="4.81640625" style="25" customWidth="1"/>
    <col min="15" max="15" width="10.6328125" style="26" bestFit="1" customWidth="1"/>
    <col min="23" max="23" width="25.26953125" bestFit="1" customWidth="1"/>
    <col min="24" max="25" width="18.81640625" customWidth="1"/>
    <col min="27" max="29" width="12.26953125" style="40"/>
    <col min="30" max="30" width="11.81640625" style="40" customWidth="1"/>
    <col min="31" max="31" width="13.36328125" style="40" customWidth="1"/>
    <col min="32" max="32" width="15.6328125" style="40" customWidth="1"/>
    <col min="33" max="38" width="12.26953125" style="40"/>
    <col min="39" max="16384" width="12.26953125" style="7"/>
  </cols>
  <sheetData>
    <row r="1" spans="1:33" ht="16" customHeight="1" x14ac:dyDescent="0.35">
      <c r="A1" s="128" t="s">
        <v>98</v>
      </c>
      <c r="B1" s="128"/>
      <c r="C1" s="128"/>
      <c r="H1" s="38" t="s">
        <v>81</v>
      </c>
      <c r="I1" s="39" t="s">
        <v>94</v>
      </c>
      <c r="P1" s="25"/>
      <c r="AB1" s="41"/>
      <c r="AC1" s="41"/>
      <c r="AD1" s="41"/>
      <c r="AE1" s="41"/>
      <c r="AF1" s="42"/>
      <c r="AG1" s="43"/>
    </row>
    <row r="2" spans="1:33" ht="16" customHeight="1" x14ac:dyDescent="0.35">
      <c r="K2" s="38"/>
      <c r="N2" s="1"/>
      <c r="O2" s="1"/>
      <c r="V2" s="24"/>
      <c r="AB2" s="41"/>
      <c r="AC2" s="41"/>
      <c r="AD2" s="41"/>
      <c r="AE2" s="41"/>
      <c r="AF2" s="42"/>
      <c r="AG2" s="43"/>
    </row>
    <row r="3" spans="1:33" ht="16" customHeight="1" x14ac:dyDescent="0.35">
      <c r="N3"/>
      <c r="O3"/>
      <c r="W3" s="16"/>
      <c r="AB3" s="41"/>
      <c r="AC3" s="41"/>
      <c r="AD3" s="41"/>
      <c r="AE3" s="41"/>
      <c r="AF3" s="42"/>
      <c r="AG3" s="43"/>
    </row>
    <row r="4" spans="1:33" ht="16" customHeight="1" x14ac:dyDescent="0.35">
      <c r="B4" s="114" t="s">
        <v>80</v>
      </c>
      <c r="C4" s="52" t="s">
        <v>6</v>
      </c>
      <c r="D4" s="53" t="s">
        <v>66</v>
      </c>
      <c r="F4" s="114" t="s">
        <v>9</v>
      </c>
      <c r="G4" s="60" t="s">
        <v>10</v>
      </c>
      <c r="H4" s="61" t="s">
        <v>70</v>
      </c>
      <c r="J4" s="114" t="s">
        <v>1</v>
      </c>
      <c r="K4" s="65" t="s">
        <v>16</v>
      </c>
      <c r="L4" s="66" t="s">
        <v>70</v>
      </c>
      <c r="N4"/>
      <c r="O4"/>
      <c r="AB4" s="41"/>
      <c r="AC4" s="41"/>
      <c r="AD4" s="41"/>
      <c r="AE4" s="41"/>
      <c r="AF4" s="42"/>
      <c r="AG4" s="43"/>
    </row>
    <row r="5" spans="1:33" ht="16" customHeight="1" x14ac:dyDescent="0.35">
      <c r="B5" s="116"/>
      <c r="C5" s="54" t="s">
        <v>7</v>
      </c>
      <c r="D5" s="55" t="s">
        <v>67</v>
      </c>
      <c r="F5" s="115"/>
      <c r="G5" s="44" t="s">
        <v>11</v>
      </c>
      <c r="H5" s="62" t="s">
        <v>83</v>
      </c>
      <c r="J5" s="115"/>
      <c r="K5" s="45" t="s">
        <v>17</v>
      </c>
      <c r="L5" s="67" t="s">
        <v>75</v>
      </c>
      <c r="N5"/>
      <c r="O5"/>
      <c r="AB5" s="41"/>
      <c r="AC5" s="41"/>
      <c r="AD5" s="41"/>
      <c r="AE5" s="41"/>
      <c r="AF5" s="42"/>
      <c r="AG5" s="43"/>
    </row>
    <row r="6" spans="1:33" ht="16" customHeight="1" x14ac:dyDescent="0.35">
      <c r="F6" s="115"/>
      <c r="G6" s="44" t="s">
        <v>12</v>
      </c>
      <c r="H6" s="62" t="s">
        <v>71</v>
      </c>
      <c r="J6" s="115"/>
      <c r="K6" s="45" t="s">
        <v>18</v>
      </c>
      <c r="L6" s="67" t="s">
        <v>71</v>
      </c>
      <c r="N6"/>
      <c r="O6"/>
      <c r="AB6" s="41"/>
      <c r="AC6" s="41"/>
      <c r="AD6" s="41"/>
      <c r="AE6" s="41"/>
      <c r="AF6" s="42"/>
      <c r="AG6" s="43"/>
    </row>
    <row r="7" spans="1:33" ht="16" customHeight="1" x14ac:dyDescent="0.35">
      <c r="B7" s="114" t="s">
        <v>5</v>
      </c>
      <c r="C7" s="56" t="s">
        <v>8</v>
      </c>
      <c r="D7" s="57" t="s">
        <v>69</v>
      </c>
      <c r="F7" s="115"/>
      <c r="G7" s="44" t="s">
        <v>13</v>
      </c>
      <c r="H7" s="62" t="s">
        <v>74</v>
      </c>
      <c r="J7" s="116"/>
      <c r="K7" s="68" t="s">
        <v>19</v>
      </c>
      <c r="L7" s="69" t="s">
        <v>76</v>
      </c>
      <c r="N7"/>
      <c r="O7"/>
      <c r="V7" s="24"/>
    </row>
    <row r="8" spans="1:33" ht="16" customHeight="1" x14ac:dyDescent="0.35">
      <c r="B8" s="116"/>
      <c r="C8" s="58" t="s">
        <v>20</v>
      </c>
      <c r="D8" s="59" t="s">
        <v>68</v>
      </c>
      <c r="F8" s="115"/>
      <c r="G8" s="44" t="s">
        <v>14</v>
      </c>
      <c r="H8" s="62" t="s">
        <v>73</v>
      </c>
      <c r="N8" s="27"/>
      <c r="O8" s="24"/>
      <c r="V8" s="24"/>
    </row>
    <row r="9" spans="1:33" ht="16" customHeight="1" x14ac:dyDescent="0.35">
      <c r="F9" s="116"/>
      <c r="G9" s="63" t="s">
        <v>15</v>
      </c>
      <c r="H9" s="64" t="s">
        <v>72</v>
      </c>
      <c r="J9" s="1"/>
      <c r="K9" s="1"/>
      <c r="L9" s="1"/>
      <c r="M9" s="1"/>
      <c r="AE9" s="42"/>
      <c r="AF9" s="43"/>
    </row>
    <row r="10" spans="1:33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33" x14ac:dyDescent="0.35">
      <c r="B11" s="35"/>
      <c r="C11" s="36" t="s">
        <v>2</v>
      </c>
      <c r="D11" s="36" t="s">
        <v>3</v>
      </c>
      <c r="E11" s="37" t="s">
        <v>4</v>
      </c>
      <c r="F11" s="35"/>
      <c r="G11" s="36" t="s">
        <v>2</v>
      </c>
      <c r="H11" s="36" t="s">
        <v>3</v>
      </c>
      <c r="I11" s="37" t="s">
        <v>4</v>
      </c>
      <c r="J11" s="35"/>
      <c r="K11" s="36" t="s">
        <v>2</v>
      </c>
      <c r="L11" s="36" t="s">
        <v>3</v>
      </c>
      <c r="M11" s="37" t="s">
        <v>4</v>
      </c>
      <c r="N11" s="46"/>
      <c r="P11" s="1"/>
      <c r="W11" s="1"/>
      <c r="X11" s="1"/>
      <c r="Y11" s="1"/>
    </row>
    <row r="12" spans="1:33" x14ac:dyDescent="0.35">
      <c r="B12" s="120">
        <v>45152</v>
      </c>
      <c r="C12" s="121"/>
      <c r="D12" s="121"/>
      <c r="E12" s="122"/>
      <c r="F12" s="120">
        <f>B12+2</f>
        <v>45154</v>
      </c>
      <c r="G12" s="121"/>
      <c r="H12" s="121"/>
      <c r="I12" s="122"/>
      <c r="J12" s="117">
        <f>F12+3</f>
        <v>45157</v>
      </c>
      <c r="K12" s="118"/>
      <c r="L12" s="118"/>
      <c r="M12" s="119"/>
      <c r="N12" s="27"/>
      <c r="Y12" s="1"/>
    </row>
    <row r="13" spans="1:33" x14ac:dyDescent="0.35">
      <c r="B13" s="9">
        <v>6</v>
      </c>
      <c r="C13" s="50"/>
      <c r="D13" s="50"/>
      <c r="E13" s="10"/>
      <c r="F13" s="9">
        <v>6</v>
      </c>
      <c r="G13" s="50"/>
      <c r="H13" s="50"/>
      <c r="I13" s="10"/>
      <c r="J13" s="15">
        <v>0.375</v>
      </c>
      <c r="K13" s="30" t="s">
        <v>21</v>
      </c>
      <c r="L13" s="32" t="s">
        <v>24</v>
      </c>
      <c r="M13" s="3"/>
      <c r="P13" s="1"/>
    </row>
    <row r="14" spans="1:33" x14ac:dyDescent="0.35">
      <c r="B14" s="9">
        <v>7</v>
      </c>
      <c r="C14" s="50"/>
      <c r="D14" s="50"/>
      <c r="E14" s="10"/>
      <c r="F14" s="9">
        <v>7</v>
      </c>
      <c r="G14" s="50"/>
      <c r="H14" s="50"/>
      <c r="I14" s="10"/>
      <c r="J14" s="15">
        <v>0.42708333333333331</v>
      </c>
      <c r="K14" s="31" t="s">
        <v>22</v>
      </c>
      <c r="L14" s="32" t="s">
        <v>25</v>
      </c>
      <c r="M14" s="3"/>
    </row>
    <row r="15" spans="1:33" x14ac:dyDescent="0.35">
      <c r="B15" s="9">
        <v>8</v>
      </c>
      <c r="C15" s="50"/>
      <c r="D15" s="50"/>
      <c r="E15" s="10"/>
      <c r="F15" s="9">
        <v>8</v>
      </c>
      <c r="G15" s="50"/>
      <c r="H15" s="50"/>
      <c r="I15" s="10"/>
      <c r="J15" s="15">
        <v>0.47916666666666669</v>
      </c>
      <c r="K15" s="1"/>
      <c r="M15" s="3"/>
    </row>
    <row r="16" spans="1:33" x14ac:dyDescent="0.35">
      <c r="B16" s="9"/>
      <c r="C16" s="50"/>
      <c r="D16" s="50"/>
      <c r="E16" s="10"/>
      <c r="F16" s="9"/>
      <c r="G16" s="50"/>
      <c r="H16" s="50"/>
      <c r="I16" s="10"/>
      <c r="J16" s="2"/>
      <c r="M16" s="3"/>
      <c r="P16" s="1"/>
    </row>
    <row r="17" spans="2:34" x14ac:dyDescent="0.35">
      <c r="B17" s="73"/>
      <c r="C17" s="74"/>
      <c r="D17" s="74"/>
      <c r="E17" s="75"/>
      <c r="F17" s="73"/>
      <c r="G17" s="74"/>
      <c r="H17" s="74"/>
      <c r="I17" s="75"/>
      <c r="J17" s="70"/>
      <c r="K17" s="71"/>
      <c r="L17" s="71"/>
      <c r="M17" s="72"/>
    </row>
    <row r="18" spans="2:34" x14ac:dyDescent="0.35">
      <c r="B18" s="93">
        <f>B12+7</f>
        <v>45159</v>
      </c>
      <c r="C18" s="94"/>
      <c r="D18" s="94"/>
      <c r="E18" s="95"/>
      <c r="F18" s="93">
        <f>B18+2</f>
        <v>45161</v>
      </c>
      <c r="G18" s="94"/>
      <c r="H18" s="94"/>
      <c r="I18" s="95"/>
      <c r="J18" s="93">
        <f>F18+3</f>
        <v>45164</v>
      </c>
      <c r="K18" s="94"/>
      <c r="L18" s="94"/>
      <c r="M18" s="95"/>
    </row>
    <row r="19" spans="2:34" x14ac:dyDescent="0.35">
      <c r="B19" s="2">
        <v>6</v>
      </c>
      <c r="C19" s="1"/>
      <c r="E19" s="3"/>
      <c r="F19" s="2">
        <v>6</v>
      </c>
      <c r="G19" s="1"/>
      <c r="I19" s="3"/>
      <c r="J19" s="2">
        <v>9</v>
      </c>
      <c r="K19" s="34" t="s">
        <v>34</v>
      </c>
      <c r="L19" s="30" t="s">
        <v>28</v>
      </c>
      <c r="M19" s="3"/>
    </row>
    <row r="20" spans="2:34" x14ac:dyDescent="0.35">
      <c r="B20" s="2">
        <v>7</v>
      </c>
      <c r="C20" s="1"/>
      <c r="E20" s="3"/>
      <c r="F20" s="2">
        <v>7</v>
      </c>
      <c r="G20" s="1"/>
      <c r="I20" s="3"/>
      <c r="J20" s="2">
        <v>10</v>
      </c>
      <c r="K20" s="31" t="s">
        <v>29</v>
      </c>
      <c r="L20" s="33" t="s">
        <v>37</v>
      </c>
      <c r="M20" s="3"/>
    </row>
    <row r="21" spans="2:34" x14ac:dyDescent="0.35">
      <c r="B21" s="2">
        <v>8</v>
      </c>
      <c r="C21" s="1"/>
      <c r="E21" s="3"/>
      <c r="F21" s="2">
        <v>8</v>
      </c>
      <c r="G21" s="1"/>
      <c r="I21" s="3"/>
      <c r="J21" s="2">
        <v>11</v>
      </c>
      <c r="K21" s="33" t="s">
        <v>23</v>
      </c>
      <c r="L21" s="34" t="s">
        <v>33</v>
      </c>
      <c r="M21" s="3"/>
    </row>
    <row r="22" spans="2:34" ht="15.5" x14ac:dyDescent="0.35">
      <c r="B22" s="2"/>
      <c r="E22" s="3"/>
      <c r="F22" s="2"/>
      <c r="I22" s="3"/>
      <c r="J22" s="2"/>
      <c r="M22" s="3"/>
      <c r="AD22" s="47"/>
      <c r="AE22" s="48"/>
      <c r="AF22" s="48"/>
      <c r="AH22" s="49"/>
    </row>
    <row r="23" spans="2:34" x14ac:dyDescent="0.35">
      <c r="B23" s="4"/>
      <c r="C23" s="76"/>
      <c r="D23" s="76"/>
      <c r="E23" s="77"/>
      <c r="F23" s="4"/>
      <c r="G23" s="76"/>
      <c r="H23" s="76"/>
      <c r="I23" s="77"/>
      <c r="J23" s="4"/>
      <c r="K23" s="76"/>
      <c r="L23" s="76"/>
      <c r="M23" s="77"/>
    </row>
    <row r="24" spans="2:34" x14ac:dyDescent="0.35">
      <c r="B24" s="93">
        <f>B18+7</f>
        <v>45166</v>
      </c>
      <c r="C24" s="94"/>
      <c r="D24" s="94"/>
      <c r="E24" s="95"/>
      <c r="F24" s="93">
        <f>B24+2</f>
        <v>45168</v>
      </c>
      <c r="G24" s="94"/>
      <c r="H24" s="94"/>
      <c r="I24" s="95"/>
      <c r="J24" s="123">
        <f>F24+3</f>
        <v>45171</v>
      </c>
      <c r="K24" s="124"/>
      <c r="L24" s="124"/>
      <c r="M24" s="125"/>
    </row>
    <row r="25" spans="2:34" x14ac:dyDescent="0.35">
      <c r="B25" s="2">
        <v>6</v>
      </c>
      <c r="C25" s="33" t="s">
        <v>31</v>
      </c>
      <c r="D25" s="33" t="s">
        <v>30</v>
      </c>
      <c r="E25" s="17"/>
      <c r="F25" s="2">
        <v>6</v>
      </c>
      <c r="G25" s="1"/>
      <c r="H25" s="1"/>
      <c r="I25" s="14"/>
      <c r="J25" s="9"/>
      <c r="K25" s="50"/>
      <c r="L25" s="50"/>
      <c r="M25" s="10"/>
    </row>
    <row r="26" spans="2:34" x14ac:dyDescent="0.35">
      <c r="B26" s="2">
        <v>7</v>
      </c>
      <c r="C26" s="31" t="s">
        <v>22</v>
      </c>
      <c r="D26" s="34" t="s">
        <v>27</v>
      </c>
      <c r="E26" s="3"/>
      <c r="F26" s="2">
        <v>7</v>
      </c>
      <c r="G26" s="34" t="s">
        <v>39</v>
      </c>
      <c r="H26" s="33" t="s">
        <v>35</v>
      </c>
      <c r="I26" s="17"/>
      <c r="J26" s="9"/>
      <c r="K26" s="50"/>
      <c r="L26" s="50"/>
      <c r="M26" s="10"/>
      <c r="O26" s="25"/>
    </row>
    <row r="27" spans="2:34" x14ac:dyDescent="0.35">
      <c r="B27" s="2">
        <v>8</v>
      </c>
      <c r="C27" s="34" t="s">
        <v>26</v>
      </c>
      <c r="D27" s="33" t="s">
        <v>32</v>
      </c>
      <c r="E27" s="17"/>
      <c r="F27" s="2">
        <v>8</v>
      </c>
      <c r="G27" s="34" t="s">
        <v>38</v>
      </c>
      <c r="H27" s="33" t="s">
        <v>36</v>
      </c>
      <c r="I27" s="17"/>
      <c r="J27" s="9"/>
      <c r="K27" s="50"/>
      <c r="L27" s="50"/>
      <c r="M27" s="10"/>
      <c r="O27" s="25"/>
    </row>
    <row r="28" spans="2:34" x14ac:dyDescent="0.35">
      <c r="B28" s="2"/>
      <c r="E28" s="3"/>
      <c r="F28" s="2"/>
      <c r="I28" s="3"/>
      <c r="J28" s="9"/>
      <c r="K28" s="50"/>
      <c r="L28" s="50"/>
      <c r="M28" s="10"/>
    </row>
    <row r="29" spans="2:34" x14ac:dyDescent="0.35">
      <c r="B29" s="4"/>
      <c r="C29" s="5"/>
      <c r="D29" s="5"/>
      <c r="E29" s="6"/>
      <c r="F29" s="4"/>
      <c r="G29" s="5"/>
      <c r="H29" s="5"/>
      <c r="I29" s="6"/>
      <c r="J29" s="11"/>
      <c r="K29" s="12"/>
      <c r="L29" s="12"/>
      <c r="M29" s="13"/>
    </row>
    <row r="30" spans="2:34" x14ac:dyDescent="0.35">
      <c r="B30" s="123">
        <f>B24+7</f>
        <v>45173</v>
      </c>
      <c r="C30" s="124"/>
      <c r="D30" s="124"/>
      <c r="E30" s="125"/>
      <c r="F30" s="93">
        <f>B30+2</f>
        <v>45175</v>
      </c>
      <c r="G30" s="94"/>
      <c r="H30" s="94"/>
      <c r="I30" s="95"/>
      <c r="J30" s="93">
        <f>F30+3</f>
        <v>45178</v>
      </c>
      <c r="K30" s="94"/>
      <c r="L30" s="94"/>
      <c r="M30" s="95"/>
    </row>
    <row r="31" spans="2:34" x14ac:dyDescent="0.35">
      <c r="B31" s="9">
        <v>6</v>
      </c>
      <c r="C31" s="50"/>
      <c r="D31" s="50"/>
      <c r="E31" s="10"/>
      <c r="F31" s="2">
        <v>6</v>
      </c>
      <c r="G31" s="1"/>
      <c r="H31" s="1"/>
      <c r="I31" s="14"/>
      <c r="J31" s="2">
        <v>9</v>
      </c>
      <c r="L31" s="33" t="s">
        <v>40</v>
      </c>
      <c r="M31" s="82" t="s">
        <v>28</v>
      </c>
    </row>
    <row r="32" spans="2:34" x14ac:dyDescent="0.35">
      <c r="B32" s="9">
        <v>7</v>
      </c>
      <c r="C32" s="50"/>
      <c r="D32" s="50"/>
      <c r="E32" s="10"/>
      <c r="F32" s="2">
        <v>7</v>
      </c>
      <c r="G32" s="1"/>
      <c r="H32" s="1"/>
      <c r="I32" s="14"/>
      <c r="J32" s="2">
        <v>10</v>
      </c>
      <c r="L32" s="34" t="s">
        <v>44</v>
      </c>
      <c r="M32" s="83" t="s">
        <v>29</v>
      </c>
    </row>
    <row r="33" spans="2:32" x14ac:dyDescent="0.35">
      <c r="B33" s="9">
        <v>8</v>
      </c>
      <c r="C33" s="50"/>
      <c r="D33" s="50"/>
      <c r="E33" s="10"/>
      <c r="F33" s="2">
        <v>8</v>
      </c>
      <c r="G33" s="1"/>
      <c r="H33" s="1"/>
      <c r="I33" s="14"/>
      <c r="J33" s="2">
        <v>11</v>
      </c>
      <c r="L33" s="34" t="s">
        <v>43</v>
      </c>
      <c r="M33" s="84" t="s">
        <v>41</v>
      </c>
    </row>
    <row r="34" spans="2:32" ht="15.5" x14ac:dyDescent="0.35">
      <c r="B34" s="9"/>
      <c r="C34" s="50"/>
      <c r="D34" s="50"/>
      <c r="E34" s="10"/>
      <c r="F34" s="2"/>
      <c r="I34" s="3"/>
      <c r="J34" s="2">
        <v>12</v>
      </c>
      <c r="K34" s="80" t="s">
        <v>84</v>
      </c>
      <c r="M34" s="3"/>
      <c r="AD34" s="47"/>
      <c r="AE34" s="48"/>
      <c r="AF34" s="48"/>
    </row>
    <row r="35" spans="2:32" ht="15.5" x14ac:dyDescent="0.35">
      <c r="B35" s="11"/>
      <c r="C35" s="12"/>
      <c r="D35" s="12"/>
      <c r="E35" s="78"/>
      <c r="F35" s="4"/>
      <c r="G35" s="5"/>
      <c r="H35" s="5"/>
      <c r="I35" s="79"/>
      <c r="J35" s="4"/>
      <c r="K35" s="5"/>
      <c r="L35" s="5"/>
      <c r="M35" s="79"/>
      <c r="AD35" s="51"/>
      <c r="AE35" s="47"/>
    </row>
    <row r="36" spans="2:32" x14ac:dyDescent="0.35">
      <c r="B36" s="93">
        <f>B30+7</f>
        <v>45180</v>
      </c>
      <c r="C36" s="94"/>
      <c r="D36" s="94"/>
      <c r="E36" s="95"/>
      <c r="F36" s="93">
        <f>B36+2</f>
        <v>45182</v>
      </c>
      <c r="G36" s="94"/>
      <c r="H36" s="94"/>
      <c r="I36" s="95"/>
      <c r="J36" s="93">
        <f>F36+3</f>
        <v>45185</v>
      </c>
      <c r="K36" s="94"/>
      <c r="L36" s="94"/>
      <c r="M36" s="95"/>
    </row>
    <row r="37" spans="2:32" ht="15.5" x14ac:dyDescent="0.35">
      <c r="B37" s="2">
        <v>6</v>
      </c>
      <c r="C37" s="1"/>
      <c r="D37" s="1"/>
      <c r="E37" s="14"/>
      <c r="F37" s="2">
        <v>6</v>
      </c>
      <c r="G37" s="1"/>
      <c r="I37" s="3"/>
      <c r="J37" s="2">
        <v>9</v>
      </c>
      <c r="K37" s="33" t="s">
        <v>64</v>
      </c>
      <c r="L37" s="31" t="s">
        <v>29</v>
      </c>
      <c r="M37" s="17"/>
      <c r="AD37" s="47"/>
      <c r="AE37" s="47"/>
    </row>
    <row r="38" spans="2:32" x14ac:dyDescent="0.35">
      <c r="B38" s="2">
        <v>7</v>
      </c>
      <c r="C38" s="1"/>
      <c r="D38" s="1"/>
      <c r="E38" s="14"/>
      <c r="F38" s="2">
        <v>7</v>
      </c>
      <c r="G38" s="34" t="s">
        <v>47</v>
      </c>
      <c r="H38" s="33" t="s">
        <v>46</v>
      </c>
      <c r="I38" s="17"/>
      <c r="J38" s="2">
        <v>10</v>
      </c>
      <c r="K38" s="34" t="s">
        <v>53</v>
      </c>
      <c r="L38" s="30" t="s">
        <v>21</v>
      </c>
      <c r="M38" s="17"/>
    </row>
    <row r="39" spans="2:32" x14ac:dyDescent="0.35">
      <c r="B39" s="2">
        <v>8</v>
      </c>
      <c r="C39" s="1"/>
      <c r="D39" s="1"/>
      <c r="E39" s="14"/>
      <c r="F39" s="2">
        <v>8</v>
      </c>
      <c r="G39" s="34" t="s">
        <v>48</v>
      </c>
      <c r="H39" s="33" t="s">
        <v>45</v>
      </c>
      <c r="I39" s="17"/>
      <c r="J39" s="2">
        <v>11</v>
      </c>
      <c r="K39" s="28"/>
      <c r="L39" s="33" t="s">
        <v>42</v>
      </c>
      <c r="M39" s="3"/>
    </row>
    <row r="40" spans="2:32" x14ac:dyDescent="0.35">
      <c r="B40" s="2"/>
      <c r="E40" s="3"/>
      <c r="F40" s="2"/>
      <c r="I40" s="3"/>
      <c r="J40" s="2"/>
      <c r="M40" s="3"/>
    </row>
    <row r="41" spans="2:32" x14ac:dyDescent="0.35">
      <c r="B41" s="4"/>
      <c r="C41" s="5"/>
      <c r="D41" s="5"/>
      <c r="E41" s="6"/>
      <c r="F41" s="4"/>
      <c r="G41" s="5"/>
      <c r="H41" s="5"/>
      <c r="I41" s="6"/>
      <c r="J41" s="4"/>
      <c r="K41" s="5"/>
      <c r="L41" s="5"/>
      <c r="M41" s="6"/>
    </row>
    <row r="42" spans="2:32" ht="16" customHeight="1" x14ac:dyDescent="0.35">
      <c r="B42" s="93">
        <f>B36+7</f>
        <v>45187</v>
      </c>
      <c r="C42" s="94"/>
      <c r="D42" s="94"/>
      <c r="E42" s="95"/>
      <c r="F42" s="93">
        <f>B42+2</f>
        <v>45189</v>
      </c>
      <c r="G42" s="94"/>
      <c r="H42" s="94"/>
      <c r="I42" s="95"/>
      <c r="J42" s="93">
        <f>F42+3</f>
        <v>45192</v>
      </c>
      <c r="K42" s="94"/>
      <c r="L42" s="94"/>
      <c r="M42" s="95"/>
    </row>
    <row r="43" spans="2:32" ht="16" customHeight="1" x14ac:dyDescent="0.35">
      <c r="B43" s="2">
        <v>6</v>
      </c>
      <c r="C43" s="33" t="s">
        <v>49</v>
      </c>
      <c r="E43" s="14"/>
      <c r="F43" s="2">
        <v>6</v>
      </c>
      <c r="G43" s="29"/>
      <c r="H43" s="1"/>
      <c r="I43" s="17"/>
      <c r="J43" s="2">
        <v>9</v>
      </c>
      <c r="L43" s="33" t="s">
        <v>54</v>
      </c>
      <c r="M43" s="82" t="s">
        <v>21</v>
      </c>
    </row>
    <row r="44" spans="2:32" ht="16" customHeight="1" x14ac:dyDescent="0.35">
      <c r="B44" s="2">
        <v>7</v>
      </c>
      <c r="C44" s="33" t="s">
        <v>51</v>
      </c>
      <c r="D44" s="31" t="s">
        <v>22</v>
      </c>
      <c r="E44" s="14"/>
      <c r="F44" s="2">
        <v>7</v>
      </c>
      <c r="G44" s="29"/>
      <c r="H44" s="29"/>
      <c r="I44" s="17"/>
      <c r="J44" s="2">
        <v>10</v>
      </c>
      <c r="K44" s="113" t="s">
        <v>84</v>
      </c>
      <c r="L44" s="34" t="s">
        <v>26</v>
      </c>
      <c r="M44" s="83" t="s">
        <v>29</v>
      </c>
    </row>
    <row r="45" spans="2:32" ht="16" customHeight="1" x14ac:dyDescent="0.35">
      <c r="B45" s="2">
        <v>8</v>
      </c>
      <c r="C45" s="33" t="s">
        <v>50</v>
      </c>
      <c r="D45" s="34" t="s">
        <v>52</v>
      </c>
      <c r="E45" s="14"/>
      <c r="F45" s="2">
        <v>8</v>
      </c>
      <c r="G45" s="29"/>
      <c r="H45" s="29"/>
      <c r="I45" s="17"/>
      <c r="J45" s="2">
        <v>11</v>
      </c>
      <c r="K45" s="113"/>
      <c r="L45" s="34" t="s">
        <v>27</v>
      </c>
      <c r="M45" s="84" t="s">
        <v>55</v>
      </c>
    </row>
    <row r="46" spans="2:32" ht="16" customHeight="1" x14ac:dyDescent="0.35">
      <c r="B46" s="2"/>
      <c r="E46" s="3"/>
      <c r="F46" s="2"/>
      <c r="I46" s="3"/>
      <c r="J46" s="2"/>
      <c r="M46" s="3"/>
    </row>
    <row r="47" spans="2:32" ht="16" customHeight="1" x14ac:dyDescent="0.35">
      <c r="B47" s="4"/>
      <c r="C47" s="5"/>
      <c r="D47" s="5"/>
      <c r="E47" s="6"/>
      <c r="F47" s="4"/>
      <c r="G47" s="5"/>
      <c r="H47" s="5"/>
      <c r="I47" s="6"/>
      <c r="J47" s="4"/>
      <c r="K47" s="5"/>
      <c r="L47" s="5"/>
      <c r="M47" s="6"/>
    </row>
    <row r="48" spans="2:32" ht="16" customHeight="1" x14ac:dyDescent="0.35">
      <c r="B48" s="93">
        <f>B42+7</f>
        <v>45194</v>
      </c>
      <c r="C48" s="94"/>
      <c r="D48" s="94"/>
      <c r="E48" s="95"/>
      <c r="F48" s="93">
        <f>B48+2</f>
        <v>45196</v>
      </c>
      <c r="G48" s="94"/>
      <c r="H48" s="94"/>
      <c r="I48" s="95"/>
      <c r="J48" s="93">
        <f>F48+3</f>
        <v>45199</v>
      </c>
      <c r="K48" s="94"/>
      <c r="L48" s="94"/>
      <c r="M48" s="95"/>
    </row>
    <row r="49" spans="2:13" ht="16" customHeight="1" x14ac:dyDescent="0.35">
      <c r="B49" s="2">
        <v>6</v>
      </c>
      <c r="C49" s="1"/>
      <c r="D49" s="1"/>
      <c r="E49" s="14"/>
      <c r="F49" s="2">
        <v>6</v>
      </c>
      <c r="G49" s="34" t="s">
        <v>34</v>
      </c>
      <c r="H49" s="30" t="s">
        <v>28</v>
      </c>
      <c r="I49" s="17"/>
      <c r="J49" s="2">
        <v>9</v>
      </c>
      <c r="K49" s="85"/>
      <c r="L49" s="31" t="s">
        <v>22</v>
      </c>
      <c r="M49" s="82" t="s">
        <v>21</v>
      </c>
    </row>
    <row r="50" spans="2:13" ht="16" customHeight="1" x14ac:dyDescent="0.35">
      <c r="B50" s="2">
        <v>7</v>
      </c>
      <c r="C50" s="1"/>
      <c r="D50" s="1"/>
      <c r="E50" s="14"/>
      <c r="F50" s="2">
        <v>7</v>
      </c>
      <c r="G50" s="34" t="s">
        <v>33</v>
      </c>
      <c r="H50" s="31" t="s">
        <v>29</v>
      </c>
      <c r="I50" s="17"/>
      <c r="J50" s="2">
        <v>10</v>
      </c>
      <c r="K50" s="85"/>
      <c r="L50" s="33" t="s">
        <v>62</v>
      </c>
      <c r="M50" s="84" t="s">
        <v>61</v>
      </c>
    </row>
    <row r="51" spans="2:13" ht="16" customHeight="1" x14ac:dyDescent="0.35">
      <c r="B51" s="2">
        <v>8</v>
      </c>
      <c r="C51" s="1"/>
      <c r="D51" s="1"/>
      <c r="E51" s="14"/>
      <c r="F51" s="2">
        <v>8</v>
      </c>
      <c r="G51" s="33" t="s">
        <v>56</v>
      </c>
      <c r="H51" s="33" t="s">
        <v>60</v>
      </c>
      <c r="I51" s="17"/>
      <c r="J51" s="2">
        <v>11</v>
      </c>
      <c r="K51" s="1"/>
      <c r="L51" s="1"/>
      <c r="M51" s="14"/>
    </row>
    <row r="52" spans="2:13" ht="16" customHeight="1" x14ac:dyDescent="0.35">
      <c r="B52" s="2"/>
      <c r="E52" s="3"/>
      <c r="F52" s="2"/>
      <c r="I52" s="3"/>
      <c r="J52" s="2">
        <v>12</v>
      </c>
      <c r="K52" s="80" t="s">
        <v>84</v>
      </c>
      <c r="M52" s="3"/>
    </row>
    <row r="53" spans="2:13" ht="16" customHeight="1" x14ac:dyDescent="0.35">
      <c r="B53" s="4"/>
      <c r="C53" s="5"/>
      <c r="D53" s="5"/>
      <c r="E53" s="6"/>
      <c r="F53" s="4"/>
      <c r="G53" s="5"/>
      <c r="H53" s="5"/>
      <c r="I53" s="6"/>
      <c r="J53" s="4"/>
      <c r="K53" s="5"/>
      <c r="L53" s="5"/>
      <c r="M53" s="6"/>
    </row>
    <row r="54" spans="2:13" ht="16" customHeight="1" x14ac:dyDescent="0.35">
      <c r="B54" s="93">
        <f>B48+7</f>
        <v>45201</v>
      </c>
      <c r="C54" s="94"/>
      <c r="D54" s="94"/>
      <c r="E54" s="95"/>
      <c r="F54" s="93">
        <f>B54+2</f>
        <v>45203</v>
      </c>
      <c r="G54" s="94"/>
      <c r="H54" s="94"/>
      <c r="I54" s="95"/>
      <c r="J54" s="93">
        <f>F54+3</f>
        <v>45206</v>
      </c>
      <c r="K54" s="94"/>
      <c r="L54" s="94"/>
      <c r="M54" s="95"/>
    </row>
    <row r="55" spans="2:13" ht="16" customHeight="1" x14ac:dyDescent="0.35">
      <c r="B55" s="2">
        <v>6</v>
      </c>
      <c r="C55" s="33" t="s">
        <v>59</v>
      </c>
      <c r="D55" s="30" t="s">
        <v>28</v>
      </c>
      <c r="E55" s="14"/>
      <c r="F55" s="2">
        <v>6</v>
      </c>
      <c r="G55" s="33" t="s">
        <v>50</v>
      </c>
      <c r="H55" s="29"/>
      <c r="I55" s="17"/>
      <c r="J55" s="2">
        <v>9</v>
      </c>
      <c r="K55" s="30" t="s">
        <v>21</v>
      </c>
      <c r="L55" s="33" t="s">
        <v>63</v>
      </c>
      <c r="M55" s="3"/>
    </row>
    <row r="56" spans="2:13" ht="16" customHeight="1" x14ac:dyDescent="0.35">
      <c r="B56" s="2">
        <v>7</v>
      </c>
      <c r="C56" s="33" t="s">
        <v>57</v>
      </c>
      <c r="D56" s="33" t="s">
        <v>58</v>
      </c>
      <c r="E56" s="3"/>
      <c r="F56" s="2">
        <v>7</v>
      </c>
      <c r="G56" s="34" t="s">
        <v>52</v>
      </c>
      <c r="H56" s="126"/>
      <c r="I56" s="127"/>
      <c r="J56" s="2">
        <v>10</v>
      </c>
      <c r="K56" s="34" t="s">
        <v>39</v>
      </c>
      <c r="L56" s="33" t="s">
        <v>65</v>
      </c>
      <c r="M56" s="3"/>
    </row>
    <row r="57" spans="2:13" ht="16" customHeight="1" x14ac:dyDescent="0.35">
      <c r="B57" s="2">
        <v>8</v>
      </c>
      <c r="C57" s="34" t="s">
        <v>43</v>
      </c>
      <c r="D57" s="34" t="s">
        <v>44</v>
      </c>
      <c r="E57" s="14"/>
      <c r="F57" s="2">
        <v>8</v>
      </c>
      <c r="G57" s="33" t="s">
        <v>51</v>
      </c>
      <c r="H57" s="126" t="s">
        <v>85</v>
      </c>
      <c r="I57" s="127"/>
      <c r="J57" s="2">
        <v>11</v>
      </c>
      <c r="K57" s="31" t="s">
        <v>22</v>
      </c>
      <c r="L57" s="33" t="s">
        <v>64</v>
      </c>
      <c r="M57" s="3"/>
    </row>
    <row r="58" spans="2:13" ht="16" customHeight="1" x14ac:dyDescent="0.35">
      <c r="B58" s="2"/>
      <c r="E58" s="3"/>
      <c r="F58" s="2"/>
      <c r="I58" s="3"/>
      <c r="J58" s="2"/>
      <c r="M58" s="3"/>
    </row>
    <row r="59" spans="2:13" ht="16" customHeight="1" x14ac:dyDescent="0.35">
      <c r="B59" s="2"/>
      <c r="E59" s="3"/>
      <c r="F59" s="2"/>
      <c r="I59" s="3"/>
      <c r="J59" s="2"/>
      <c r="M59" s="3"/>
    </row>
    <row r="60" spans="2:13" ht="16" customHeight="1" x14ac:dyDescent="0.35">
      <c r="B60" s="93">
        <f>B54+7</f>
        <v>45208</v>
      </c>
      <c r="C60" s="94"/>
      <c r="D60" s="94"/>
      <c r="E60" s="95"/>
      <c r="F60" s="93">
        <f>B60+2</f>
        <v>45210</v>
      </c>
      <c r="G60" s="94"/>
      <c r="H60" s="94"/>
      <c r="I60" s="95"/>
      <c r="J60" s="93">
        <f>F60+3</f>
        <v>45213</v>
      </c>
      <c r="K60" s="94"/>
      <c r="L60" s="94"/>
      <c r="M60" s="95"/>
    </row>
    <row r="61" spans="2:13" ht="16" customHeight="1" x14ac:dyDescent="0.35">
      <c r="B61" s="2">
        <v>6</v>
      </c>
      <c r="C61" s="1"/>
      <c r="D61" s="1"/>
      <c r="E61" s="14"/>
      <c r="F61" s="2">
        <v>6</v>
      </c>
      <c r="G61" s="86" t="s">
        <v>86</v>
      </c>
      <c r="H61" s="86" t="s">
        <v>86</v>
      </c>
      <c r="I61" s="17"/>
      <c r="J61" s="2">
        <v>9</v>
      </c>
      <c r="L61" s="129" t="s">
        <v>30</v>
      </c>
      <c r="M61" s="82" t="s">
        <v>21</v>
      </c>
    </row>
    <row r="62" spans="2:13" ht="16" customHeight="1" x14ac:dyDescent="0.35">
      <c r="B62" s="2">
        <v>7</v>
      </c>
      <c r="C62" s="1"/>
      <c r="D62" s="1"/>
      <c r="E62" s="14"/>
      <c r="F62" s="2">
        <v>7</v>
      </c>
      <c r="G62" s="33" t="s">
        <v>25</v>
      </c>
      <c r="H62" s="31" t="s">
        <v>29</v>
      </c>
      <c r="I62" s="17"/>
      <c r="J62" s="2">
        <v>10</v>
      </c>
      <c r="K62" s="113" t="s">
        <v>84</v>
      </c>
      <c r="L62" s="34" t="s">
        <v>47</v>
      </c>
      <c r="M62" s="84" t="s">
        <v>32</v>
      </c>
    </row>
    <row r="63" spans="2:13" ht="16" customHeight="1" x14ac:dyDescent="0.35">
      <c r="B63" s="2">
        <v>8</v>
      </c>
      <c r="C63" s="1"/>
      <c r="D63" s="1"/>
      <c r="E63" s="14"/>
      <c r="F63" s="2">
        <v>8</v>
      </c>
      <c r="G63" s="34" t="s">
        <v>38</v>
      </c>
      <c r="H63" s="33" t="s">
        <v>24</v>
      </c>
      <c r="I63" s="17"/>
      <c r="J63" s="2">
        <v>11</v>
      </c>
      <c r="K63" s="113"/>
      <c r="L63" s="34" t="s">
        <v>48</v>
      </c>
      <c r="M63" s="84" t="s">
        <v>31</v>
      </c>
    </row>
    <row r="64" spans="2:13" ht="16" customHeight="1" x14ac:dyDescent="0.35">
      <c r="B64" s="2"/>
      <c r="E64" s="3"/>
      <c r="F64" s="2"/>
      <c r="I64" s="3"/>
      <c r="J64" s="2"/>
      <c r="M64" s="3"/>
    </row>
    <row r="65" spans="2:13" ht="16" customHeight="1" x14ac:dyDescent="0.35">
      <c r="B65" s="4"/>
      <c r="C65" s="5"/>
      <c r="D65" s="5"/>
      <c r="E65" s="6"/>
      <c r="F65" s="4"/>
      <c r="G65" s="5"/>
      <c r="H65" s="5"/>
      <c r="I65" s="6"/>
      <c r="J65" s="4"/>
      <c r="K65" s="5"/>
      <c r="L65" s="5"/>
      <c r="M65" s="6"/>
    </row>
    <row r="66" spans="2:13" ht="16" customHeight="1" thickBot="1" x14ac:dyDescent="0.4">
      <c r="B66" s="93">
        <f>B60+7</f>
        <v>45215</v>
      </c>
      <c r="C66" s="94"/>
      <c r="D66" s="94"/>
      <c r="E66" s="95"/>
      <c r="F66" s="93">
        <f>B66+2</f>
        <v>45217</v>
      </c>
      <c r="G66" s="94"/>
      <c r="H66" s="94"/>
      <c r="I66" s="95"/>
      <c r="J66" s="93">
        <f>F66+3</f>
        <v>45220</v>
      </c>
      <c r="K66" s="94"/>
      <c r="L66" s="94"/>
      <c r="M66" s="95"/>
    </row>
    <row r="67" spans="2:13" ht="16" customHeight="1" thickBot="1" x14ac:dyDescent="0.4">
      <c r="B67" s="2">
        <v>6</v>
      </c>
      <c r="C67" s="33" t="s">
        <v>23</v>
      </c>
      <c r="D67" s="30" t="s">
        <v>28</v>
      </c>
      <c r="E67" s="14"/>
      <c r="F67" s="2">
        <v>6</v>
      </c>
      <c r="G67" s="30" t="s">
        <v>28</v>
      </c>
      <c r="H67" s="31" t="s">
        <v>29</v>
      </c>
      <c r="I67" s="17"/>
      <c r="J67" s="2">
        <v>9</v>
      </c>
      <c r="K67" s="91" t="s">
        <v>91</v>
      </c>
      <c r="L67" s="1"/>
      <c r="M67" s="14"/>
    </row>
    <row r="68" spans="2:13" ht="16" customHeight="1" thickBot="1" x14ac:dyDescent="0.4">
      <c r="B68" s="2">
        <v>7</v>
      </c>
      <c r="C68" s="34" t="s">
        <v>53</v>
      </c>
      <c r="D68" s="1"/>
      <c r="E68" s="14"/>
      <c r="F68" s="2">
        <v>7</v>
      </c>
      <c r="G68" s="87" t="s">
        <v>87</v>
      </c>
      <c r="H68" s="88" t="s">
        <v>88</v>
      </c>
      <c r="I68" s="17"/>
      <c r="J68" s="2">
        <v>10</v>
      </c>
      <c r="K68" s="92" t="s">
        <v>95</v>
      </c>
      <c r="L68" s="1"/>
      <c r="M68" s="14"/>
    </row>
    <row r="69" spans="2:13" ht="16" customHeight="1" thickBot="1" x14ac:dyDescent="0.4">
      <c r="B69" s="2">
        <v>8</v>
      </c>
      <c r="C69" s="34" t="s">
        <v>52</v>
      </c>
      <c r="D69" s="1"/>
      <c r="E69" s="14"/>
      <c r="F69" s="2">
        <v>8</v>
      </c>
      <c r="G69" s="89" t="s">
        <v>89</v>
      </c>
      <c r="H69" s="90" t="s">
        <v>90</v>
      </c>
      <c r="I69" s="14"/>
      <c r="J69" s="2"/>
      <c r="M69" s="3"/>
    </row>
    <row r="70" spans="2:13" ht="16" customHeight="1" x14ac:dyDescent="0.35">
      <c r="B70" s="2"/>
      <c r="E70" s="3"/>
      <c r="F70" s="2"/>
      <c r="I70" s="3"/>
      <c r="J70" s="2"/>
      <c r="K70" s="81"/>
      <c r="M70" s="3"/>
    </row>
    <row r="71" spans="2:13" x14ac:dyDescent="0.35">
      <c r="B71" s="4"/>
      <c r="C71" s="5"/>
      <c r="D71" s="5"/>
      <c r="E71" s="6"/>
      <c r="F71" s="4"/>
      <c r="G71" s="5"/>
      <c r="H71" s="5"/>
      <c r="I71" s="6"/>
      <c r="J71" s="4"/>
      <c r="K71" s="5"/>
      <c r="L71" s="5"/>
      <c r="M71" s="6"/>
    </row>
    <row r="72" spans="2:13" ht="15" thickBot="1" x14ac:dyDescent="0.4">
      <c r="B72" s="96" t="s">
        <v>97</v>
      </c>
      <c r="C72" s="97"/>
      <c r="D72" s="97"/>
      <c r="E72" s="97"/>
      <c r="F72" s="97"/>
      <c r="G72" s="97"/>
      <c r="H72" s="97"/>
      <c r="I72" s="98"/>
      <c r="J72" s="93">
        <f>J66+7</f>
        <v>45227</v>
      </c>
      <c r="K72" s="94"/>
      <c r="L72" s="94"/>
      <c r="M72" s="95"/>
    </row>
    <row r="73" spans="2:13" x14ac:dyDescent="0.35">
      <c r="B73" s="99"/>
      <c r="C73" s="100"/>
      <c r="D73" s="100"/>
      <c r="E73" s="100"/>
      <c r="F73" s="100"/>
      <c r="G73" s="100"/>
      <c r="H73" s="100"/>
      <c r="I73" s="101"/>
      <c r="J73" s="15">
        <v>0.375</v>
      </c>
      <c r="K73" s="105" t="s">
        <v>92</v>
      </c>
      <c r="L73" s="106"/>
      <c r="M73" s="3"/>
    </row>
    <row r="74" spans="2:13" x14ac:dyDescent="0.35">
      <c r="B74" s="99"/>
      <c r="C74" s="100"/>
      <c r="D74" s="100"/>
      <c r="E74" s="100"/>
      <c r="F74" s="100"/>
      <c r="G74" s="100"/>
      <c r="H74" s="100"/>
      <c r="I74" s="101"/>
      <c r="J74" s="15">
        <v>0.4375</v>
      </c>
      <c r="K74" s="107" t="s">
        <v>93</v>
      </c>
      <c r="L74" s="108"/>
      <c r="M74" s="3"/>
    </row>
    <row r="75" spans="2:13" x14ac:dyDescent="0.35">
      <c r="B75" s="99"/>
      <c r="C75" s="100"/>
      <c r="D75" s="100"/>
      <c r="E75" s="100"/>
      <c r="F75" s="100"/>
      <c r="G75" s="100"/>
      <c r="H75" s="100"/>
      <c r="I75" s="101"/>
      <c r="J75" s="15">
        <v>0.5</v>
      </c>
      <c r="K75" s="109" t="s">
        <v>0</v>
      </c>
      <c r="L75" s="110"/>
      <c r="M75" s="3"/>
    </row>
    <row r="76" spans="2:13" ht="15" thickBot="1" x14ac:dyDescent="0.4">
      <c r="B76" s="99"/>
      <c r="C76" s="100"/>
      <c r="D76" s="100"/>
      <c r="E76" s="100"/>
      <c r="F76" s="100"/>
      <c r="G76" s="100"/>
      <c r="H76" s="100"/>
      <c r="I76" s="101"/>
      <c r="J76" s="15">
        <v>6.25E-2</v>
      </c>
      <c r="K76" s="111" t="s">
        <v>1</v>
      </c>
      <c r="L76" s="112"/>
      <c r="M76" s="3"/>
    </row>
    <row r="77" spans="2:13" x14ac:dyDescent="0.35">
      <c r="B77" s="99"/>
      <c r="C77" s="100"/>
      <c r="D77" s="100"/>
      <c r="E77" s="100"/>
      <c r="F77" s="100"/>
      <c r="G77" s="100"/>
      <c r="H77" s="100"/>
      <c r="I77" s="101"/>
      <c r="J77" s="2"/>
      <c r="M77" s="3"/>
    </row>
    <row r="78" spans="2:13" x14ac:dyDescent="0.35">
      <c r="B78" s="99"/>
      <c r="C78" s="100"/>
      <c r="D78" s="100"/>
      <c r="E78" s="100"/>
      <c r="F78" s="100"/>
      <c r="G78" s="100"/>
      <c r="H78" s="100"/>
      <c r="I78" s="101"/>
      <c r="J78" s="2"/>
      <c r="K78" s="1" t="s">
        <v>96</v>
      </c>
      <c r="M78" s="3"/>
    </row>
    <row r="79" spans="2:13" x14ac:dyDescent="0.35">
      <c r="B79" s="102"/>
      <c r="C79" s="103"/>
      <c r="D79" s="103"/>
      <c r="E79" s="103"/>
      <c r="F79" s="103"/>
      <c r="G79" s="103"/>
      <c r="H79" s="103"/>
      <c r="I79" s="104"/>
      <c r="J79" s="4"/>
      <c r="K79" s="5"/>
      <c r="L79" s="5"/>
      <c r="M79" s="6"/>
    </row>
  </sheetData>
  <sortState xmlns:xlrd2="http://schemas.microsoft.com/office/spreadsheetml/2017/richdata2" ref="H4:H9">
    <sortCondition ref="H4:H9"/>
  </sortState>
  <mergeCells count="45">
    <mergeCell ref="A1:C1"/>
    <mergeCell ref="J48:M48"/>
    <mergeCell ref="B54:E54"/>
    <mergeCell ref="F54:I54"/>
    <mergeCell ref="J54:M54"/>
    <mergeCell ref="J36:M36"/>
    <mergeCell ref="B24:E24"/>
    <mergeCell ref="F24:I24"/>
    <mergeCell ref="B42:E42"/>
    <mergeCell ref="F42:I42"/>
    <mergeCell ref="J42:M42"/>
    <mergeCell ref="B36:E36"/>
    <mergeCell ref="F36:I36"/>
    <mergeCell ref="J24:M24"/>
    <mergeCell ref="B30:E30"/>
    <mergeCell ref="F30:I30"/>
    <mergeCell ref="J30:M30"/>
    <mergeCell ref="F48:I48"/>
    <mergeCell ref="K44:K45"/>
    <mergeCell ref="J18:M18"/>
    <mergeCell ref="B12:E12"/>
    <mergeCell ref="F12:I12"/>
    <mergeCell ref="B18:E18"/>
    <mergeCell ref="F18:I18"/>
    <mergeCell ref="J4:J7"/>
    <mergeCell ref="B4:B5"/>
    <mergeCell ref="B7:B8"/>
    <mergeCell ref="F4:F9"/>
    <mergeCell ref="J12:M12"/>
    <mergeCell ref="B48:E48"/>
    <mergeCell ref="B72:I79"/>
    <mergeCell ref="J60:M60"/>
    <mergeCell ref="B66:E66"/>
    <mergeCell ref="F66:I66"/>
    <mergeCell ref="J66:M66"/>
    <mergeCell ref="F60:I60"/>
    <mergeCell ref="B60:E60"/>
    <mergeCell ref="K73:L73"/>
    <mergeCell ref="K74:L74"/>
    <mergeCell ref="K75:L75"/>
    <mergeCell ref="K76:L76"/>
    <mergeCell ref="J72:M72"/>
    <mergeCell ref="K62:K63"/>
    <mergeCell ref="H56:I56"/>
    <mergeCell ref="H57:I57"/>
  </mergeCells>
  <pageMargins left="0.7" right="0.7" top="0.75" bottom="0.75" header="0.3" footer="0.3"/>
  <pageSetup scale="70" fitToHeight="2" orientation="portrait" r:id="rId1"/>
  <rowBreaks count="1" manualBreakCount="1">
    <brk id="47" max="1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37" stopIfTrue="1" operator="containsText" id="{DADC75C5-8E74-4DE1-9AEA-05615DA98B39}">
            <xm:f>NOT(ISERROR(SEARCH($I$1,B10)))</xm:f>
            <xm:f>$I$1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465" stopIfTrue="1" id="{00000000-000E-0000-0000-0000CC010000}">
            <xm:f>COUNTIF(Sheet1!$E$5:$E$10,RIGHT(B10,3))+COUNTIF(Sheet1!$E$5:$E$10,LEFT(B10,3))=1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B10:M12 B13:L14 B15:M18 B19:L21 B22:M30 B31:J33 L31:M33 B34:M42 B43:C43 E43:J43 L43:M43 B44:J45 L44:L45 M44:M46 B46:K46 B47:M54 B55:L56 C57:L57 B57:B58 D58:M58 B59:M60 B72 B62:J63 B61:F61 B64:M71 J72:M72 J77:M79 M73:M76 J73:K76 I61:J61 L61:M63</xm:sqref>
        </x14:conditionalFormatting>
        <x14:conditionalFormatting xmlns:xm="http://schemas.microsoft.com/office/excel/2006/main">
          <x14:cfRule type="containsText" priority="3" stopIfTrue="1" operator="containsText" id="{39DF7F42-9D08-463F-B487-1EF611398405}">
            <xm:f>NOT(ISERROR(SEARCH($I$1,K44)))</xm:f>
            <xm:f>$I$1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4" stopIfTrue="1" id="{EF43D21C-5170-4ABC-8D98-9B26049BC59C}">
            <xm:f>COUNTIF(Sheet1!$E$5:$E$10,RIGHT(K44,3))+COUNTIF(Sheet1!$E$5:$E$10,LEFT(K44,3))=1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K44</xm:sqref>
        </x14:conditionalFormatting>
        <x14:conditionalFormatting xmlns:xm="http://schemas.microsoft.com/office/excel/2006/main">
          <x14:cfRule type="containsText" priority="1" stopIfTrue="1" operator="containsText" id="{49C47CD8-603C-4C43-A2E7-18D0A11A6AC6}">
            <xm:f>NOT(ISERROR(SEARCH($I$1,K62)))</xm:f>
            <xm:f>$I$1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2" stopIfTrue="1" id="{A1055CA1-FE4D-40F0-896E-D260E2F1A404}">
            <xm:f>COUNTIF(Sheet1!$E$5:$E$10,RIGHT(K62,3))+COUNTIF(Sheet1!$E$5:$E$10,LEFT(K62,3))=1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K62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DEA7D-934F-4D1F-8391-8EF1977A7158}">
  <dimension ref="A1:E40"/>
  <sheetViews>
    <sheetView workbookViewId="0">
      <selection sqref="A1:E1048576"/>
    </sheetView>
  </sheetViews>
  <sheetFormatPr defaultRowHeight="14.5" x14ac:dyDescent="0.35"/>
  <cols>
    <col min="1" max="5" width="12.26953125" customWidth="1"/>
  </cols>
  <sheetData>
    <row r="1" spans="1:5" x14ac:dyDescent="0.35">
      <c r="A1" s="8"/>
    </row>
    <row r="3" spans="1:5" x14ac:dyDescent="0.35">
      <c r="A3" s="23" t="s">
        <v>82</v>
      </c>
      <c r="D3" s="22" t="s">
        <v>79</v>
      </c>
      <c r="E3" s="18"/>
    </row>
    <row r="4" spans="1:5" x14ac:dyDescent="0.35">
      <c r="A4" s="1" t="s">
        <v>6</v>
      </c>
      <c r="B4" s="1" t="str">
        <f>'AGFF 2023'!D4</f>
        <v>Bond</v>
      </c>
      <c r="C4" s="1"/>
      <c r="D4" s="19" t="s">
        <v>77</v>
      </c>
      <c r="E4" s="14" t="str">
        <f>'AGFF 2023'!I1</f>
        <v>xx</v>
      </c>
    </row>
    <row r="5" spans="1:5" x14ac:dyDescent="0.35">
      <c r="A5" s="1" t="s">
        <v>7</v>
      </c>
      <c r="B5" s="1" t="str">
        <f>'AGFF 2023'!D5</f>
        <v>Stuckwish</v>
      </c>
      <c r="C5" s="1"/>
      <c r="D5" s="19" t="s">
        <v>78</v>
      </c>
      <c r="E5" s="14" t="e" cm="1" vm="1">
        <f t="array" ref="E5">_xlfn._xlws.FILTER(A4:A17,B4:B17=E4)</f>
        <v>#VALUE!</v>
      </c>
    </row>
    <row r="6" spans="1:5" x14ac:dyDescent="0.35">
      <c r="A6" s="1" t="s">
        <v>8</v>
      </c>
      <c r="B6" s="1" t="str">
        <f>'AGFF 2023'!D7</f>
        <v>Hahn</v>
      </c>
      <c r="C6" s="1"/>
      <c r="D6" s="19"/>
      <c r="E6" s="14"/>
    </row>
    <row r="7" spans="1:5" x14ac:dyDescent="0.35">
      <c r="A7" s="1" t="s">
        <v>20</v>
      </c>
      <c r="B7" s="1" t="str">
        <f>'AGFF 2023'!D8</f>
        <v>Faroy</v>
      </c>
      <c r="C7" s="1"/>
      <c r="D7" s="19"/>
      <c r="E7" s="14"/>
    </row>
    <row r="8" spans="1:5" x14ac:dyDescent="0.35">
      <c r="A8" s="1" t="s">
        <v>10</v>
      </c>
      <c r="B8" s="1" t="str">
        <f>'AGFF 2023'!H4</f>
        <v>Tropea</v>
      </c>
      <c r="C8" s="1"/>
      <c r="D8" s="19"/>
      <c r="E8" s="14"/>
    </row>
    <row r="9" spans="1:5" x14ac:dyDescent="0.35">
      <c r="A9" s="1" t="s">
        <v>11</v>
      </c>
      <c r="B9" s="1" t="str">
        <f>'AGFF 2023'!H5</f>
        <v>Bombino</v>
      </c>
      <c r="C9" s="1"/>
      <c r="D9" s="19"/>
      <c r="E9" s="14"/>
    </row>
    <row r="10" spans="1:5" x14ac:dyDescent="0.35">
      <c r="A10" s="1" t="s">
        <v>12</v>
      </c>
      <c r="B10" s="1" t="str">
        <f>'AGFF 2023'!H6</f>
        <v>Leder</v>
      </c>
      <c r="C10" s="1"/>
      <c r="D10" s="20"/>
      <c r="E10" s="21"/>
    </row>
    <row r="11" spans="1:5" x14ac:dyDescent="0.35">
      <c r="A11" s="1" t="s">
        <v>13</v>
      </c>
      <c r="B11" s="1" t="str">
        <f>'AGFF 2023'!H7</f>
        <v>Higgins</v>
      </c>
      <c r="C11" s="1"/>
      <c r="D11" s="1"/>
      <c r="E11" s="1"/>
    </row>
    <row r="12" spans="1:5" x14ac:dyDescent="0.35">
      <c r="A12" s="1" t="s">
        <v>14</v>
      </c>
      <c r="B12" s="1" t="str">
        <f>'AGFF 2023'!H8</f>
        <v>Hazera</v>
      </c>
      <c r="C12" s="1"/>
      <c r="D12" s="1"/>
      <c r="E12" s="1"/>
    </row>
    <row r="13" spans="1:5" x14ac:dyDescent="0.35">
      <c r="A13" s="1" t="s">
        <v>15</v>
      </c>
      <c r="B13" s="1" t="str">
        <f>'AGFF 2023'!H9</f>
        <v>Claude</v>
      </c>
      <c r="C13" s="1"/>
      <c r="D13" s="1"/>
      <c r="E13" s="1"/>
    </row>
    <row r="14" spans="1:5" x14ac:dyDescent="0.35">
      <c r="A14" s="1" t="s">
        <v>16</v>
      </c>
      <c r="B14" s="1" t="str">
        <f>'AGFF 2023'!L4</f>
        <v>Tropea</v>
      </c>
      <c r="C14" s="1"/>
      <c r="D14" s="1"/>
      <c r="E14" s="1"/>
    </row>
    <row r="15" spans="1:5" x14ac:dyDescent="0.35">
      <c r="A15" s="1" t="s">
        <v>17</v>
      </c>
      <c r="B15" s="1" t="str">
        <f>'AGFF 2023'!L5</f>
        <v>Musgrave</v>
      </c>
      <c r="C15" s="1"/>
      <c r="D15" s="1"/>
      <c r="E15" s="1"/>
    </row>
    <row r="16" spans="1:5" x14ac:dyDescent="0.35">
      <c r="A16" s="1" t="s">
        <v>18</v>
      </c>
      <c r="B16" s="1" t="str">
        <f>'AGFF 2023'!L6</f>
        <v>Leder</v>
      </c>
      <c r="C16" s="1"/>
      <c r="D16" s="1"/>
      <c r="E16" s="1"/>
    </row>
    <row r="17" spans="1:5" x14ac:dyDescent="0.35">
      <c r="A17" s="1" t="s">
        <v>19</v>
      </c>
      <c r="B17" s="1" t="str">
        <f>'AGFF 2023'!L7</f>
        <v>Lozott</v>
      </c>
      <c r="C17" s="1"/>
      <c r="D17" s="1"/>
      <c r="E17" s="1"/>
    </row>
    <row r="21" spans="1:5" x14ac:dyDescent="0.35">
      <c r="A21" s="7"/>
      <c r="B21" s="7"/>
      <c r="C21" s="7"/>
      <c r="D21" s="7"/>
      <c r="E21" s="7"/>
    </row>
    <row r="22" spans="1:5" x14ac:dyDescent="0.35">
      <c r="A22" s="7"/>
      <c r="B22" s="7"/>
      <c r="C22" s="7"/>
      <c r="D22" s="7"/>
      <c r="E22" s="7"/>
    </row>
    <row r="23" spans="1:5" x14ac:dyDescent="0.35">
      <c r="A23" s="7"/>
      <c r="B23" s="7"/>
      <c r="C23" s="7"/>
      <c r="D23" s="7"/>
      <c r="E23" s="7"/>
    </row>
    <row r="24" spans="1:5" x14ac:dyDescent="0.35">
      <c r="A24" s="7"/>
      <c r="B24" s="7"/>
      <c r="C24" s="7"/>
      <c r="D24" s="7"/>
      <c r="E24" s="7"/>
    </row>
    <row r="25" spans="1:5" x14ac:dyDescent="0.35">
      <c r="A25" s="7"/>
      <c r="B25" s="7"/>
      <c r="C25" s="7"/>
      <c r="D25" s="7"/>
      <c r="E25" s="7"/>
    </row>
    <row r="26" spans="1:5" x14ac:dyDescent="0.35">
      <c r="A26" s="7"/>
      <c r="B26" s="7"/>
      <c r="C26" s="7"/>
      <c r="D26" s="7"/>
      <c r="E26" s="7"/>
    </row>
    <row r="27" spans="1:5" x14ac:dyDescent="0.35">
      <c r="A27" s="7"/>
      <c r="B27" s="7"/>
      <c r="C27" s="7"/>
      <c r="D27" s="7"/>
      <c r="E27" s="7"/>
    </row>
    <row r="28" spans="1:5" x14ac:dyDescent="0.35">
      <c r="A28" s="7"/>
      <c r="B28" s="7"/>
      <c r="C28" s="7"/>
      <c r="D28" s="7"/>
      <c r="E28" s="7"/>
    </row>
    <row r="29" spans="1:5" x14ac:dyDescent="0.35">
      <c r="A29" s="7"/>
      <c r="B29" s="7"/>
      <c r="C29" s="7"/>
      <c r="D29" s="7"/>
      <c r="E29" s="7"/>
    </row>
    <row r="30" spans="1:5" x14ac:dyDescent="0.35">
      <c r="A30" s="7"/>
      <c r="B30" s="7"/>
      <c r="C30" s="7"/>
      <c r="D30" s="7"/>
      <c r="E30" s="7"/>
    </row>
    <row r="31" spans="1:5" x14ac:dyDescent="0.35">
      <c r="A31" s="7"/>
      <c r="B31" s="7"/>
      <c r="C31" s="7"/>
      <c r="D31" s="7"/>
      <c r="E31" s="7"/>
    </row>
    <row r="32" spans="1:5" x14ac:dyDescent="0.35">
      <c r="A32" s="7"/>
      <c r="B32" s="7"/>
      <c r="C32" s="7"/>
      <c r="D32" s="7"/>
      <c r="E32" s="7"/>
    </row>
    <row r="33" spans="1:5" x14ac:dyDescent="0.35">
      <c r="A33" s="7"/>
      <c r="B33" s="7"/>
      <c r="C33" s="7"/>
      <c r="D33" s="7"/>
      <c r="E33" s="7"/>
    </row>
    <row r="34" spans="1:5" x14ac:dyDescent="0.35">
      <c r="A34" s="7"/>
      <c r="B34" s="7"/>
      <c r="C34" s="7"/>
      <c r="D34" s="7"/>
      <c r="E34" s="7"/>
    </row>
    <row r="35" spans="1:5" x14ac:dyDescent="0.35">
      <c r="A35" s="7"/>
      <c r="B35" s="7"/>
      <c r="C35" s="7"/>
      <c r="D35" s="7"/>
      <c r="E35" s="7"/>
    </row>
    <row r="36" spans="1:5" x14ac:dyDescent="0.35">
      <c r="A36" s="7"/>
      <c r="B36" s="7"/>
      <c r="C36" s="7"/>
      <c r="D36" s="7"/>
      <c r="E36" s="7"/>
    </row>
    <row r="37" spans="1:5" x14ac:dyDescent="0.35">
      <c r="A37" s="7"/>
      <c r="B37" s="7"/>
      <c r="C37" s="7"/>
      <c r="D37" s="7"/>
      <c r="E37" s="7"/>
    </row>
    <row r="38" spans="1:5" x14ac:dyDescent="0.35">
      <c r="A38" s="7"/>
      <c r="B38" s="7"/>
      <c r="C38" s="7"/>
      <c r="D38" s="7"/>
      <c r="E38" s="7"/>
    </row>
    <row r="39" spans="1:5" x14ac:dyDescent="0.35">
      <c r="A39" s="7"/>
      <c r="B39" s="7"/>
      <c r="C39" s="7"/>
      <c r="D39" s="7"/>
      <c r="E39" s="7"/>
    </row>
    <row r="40" spans="1:5" x14ac:dyDescent="0.35">
      <c r="A40" s="7"/>
      <c r="B40" s="7"/>
      <c r="C40" s="7"/>
      <c r="D40" s="7"/>
      <c r="E40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1841E-72A7-479F-BC04-BB3B234AEABB}">
  <dimension ref="A1"/>
  <sheetViews>
    <sheetView workbookViewId="0">
      <selection activeCell="H35" sqref="H35"/>
    </sheetView>
  </sheetViews>
  <sheetFormatPr defaultRowHeight="14.5" x14ac:dyDescent="0.35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a1681294-4857-4624-8d04-edaddb44ee26}" enabled="0" method="" siteId="{a1681294-4857-4624-8d04-edaddb44ee2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AGFF 2023</vt:lpstr>
      <vt:lpstr>Sheet1</vt:lpstr>
      <vt:lpstr>Sheet2</vt:lpstr>
      <vt:lpstr>'AGFF 2023'!Print_Area</vt:lpstr>
      <vt:lpstr>'AGFF 2023'!Print_Titles</vt:lpstr>
    </vt:vector>
  </TitlesOfParts>
  <Company>NexteraEnergy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Patrick</dc:creator>
  <cp:lastModifiedBy>Hahn, Patrick</cp:lastModifiedBy>
  <cp:lastPrinted>2023-10-12T07:24:23Z</cp:lastPrinted>
  <dcterms:created xsi:type="dcterms:W3CDTF">2023-01-19T17:22:04Z</dcterms:created>
  <dcterms:modified xsi:type="dcterms:W3CDTF">2023-10-14T00:03:21Z</dcterms:modified>
</cp:coreProperties>
</file>