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RC\TNI Compliant Templates\TNI Templates\Miscellaneous Procedures\"/>
    </mc:Choice>
  </mc:AlternateContent>
  <xr:revisionPtr revIDLastSave="0" documentId="13_ncr:1_{C2525405-496E-473E-A04B-B29EE3A4D3F1}" xr6:coauthVersionLast="47" xr6:coauthVersionMax="47" xr10:uidLastSave="{00000000-0000-0000-0000-000000000000}"/>
  <bookViews>
    <workbookView xWindow="-28920" yWindow="-1485" windowWidth="29040" windowHeight="15840" xr2:uid="{F3138EC2-A43B-4065-B227-BAAC5DA58CC2}"/>
  </bookViews>
  <sheets>
    <sheet name="Vendor Evaluation form" sheetId="4" r:id="rId1"/>
    <sheet name="Vendor 1" sheetId="1" r:id="rId2"/>
    <sheet name="Vendor 2" sheetId="2" r:id="rId3"/>
    <sheet name="Vendor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2" i="2"/>
  <c r="F8" i="4" s="1"/>
  <c r="F2" i="3"/>
  <c r="F9" i="4" s="1"/>
  <c r="F26" i="3"/>
  <c r="J9" i="4" s="1"/>
  <c r="F20" i="3"/>
  <c r="I9" i="4" s="1"/>
  <c r="F14" i="3"/>
  <c r="H9" i="4" s="1"/>
  <c r="F8" i="3"/>
  <c r="G9" i="4" s="1"/>
  <c r="F26" i="2"/>
  <c r="J8" i="4" s="1"/>
  <c r="F20" i="2"/>
  <c r="I8" i="4" s="1"/>
  <c r="F14" i="2"/>
  <c r="H8" i="4" s="1"/>
  <c r="F8" i="2"/>
  <c r="G8" i="4" s="1"/>
  <c r="F26" i="1"/>
  <c r="J7" i="4" s="1"/>
  <c r="F20" i="1" l="1"/>
  <c r="I7" i="4" s="1"/>
  <c r="F14" i="1"/>
  <c r="H7" i="4" s="1"/>
  <c r="F8" i="1"/>
  <c r="G7" i="4" s="1"/>
  <c r="F7" i="4"/>
</calcChain>
</file>

<file path=xl/sharedStrings.xml><?xml version="1.0" encoding="utf-8"?>
<sst xmlns="http://schemas.openxmlformats.org/spreadsheetml/2006/main" count="184" uniqueCount="29">
  <si>
    <t>Vendor/Manufacturer</t>
  </si>
  <si>
    <t>Total #</t>
  </si>
  <si>
    <t>Orders/service requests</t>
  </si>
  <si>
    <t>Positive contributions</t>
  </si>
  <si>
    <t>Negative contributions</t>
  </si>
  <si>
    <t>Total late</t>
  </si>
  <si>
    <t>Total backorders late</t>
  </si>
  <si>
    <t>Subjective assessment</t>
  </si>
  <si>
    <t>Rate making requests</t>
  </si>
  <si>
    <t>Rate customer service</t>
  </si>
  <si>
    <t>Total on time including backorders</t>
  </si>
  <si>
    <t>Rank 5 (High) to 1 (Low)</t>
  </si>
  <si>
    <t xml:space="preserve">Version 1.0 </t>
  </si>
  <si>
    <t>Effective Starting</t>
  </si>
  <si>
    <t xml:space="preserve">Current </t>
  </si>
  <si>
    <t>Version</t>
  </si>
  <si>
    <t>Effective date</t>
  </si>
  <si>
    <t>Vendor Evaluation Form</t>
  </si>
  <si>
    <t>Vendors</t>
  </si>
  <si>
    <t>Instructions for this workbook are found in Vendor Evaluation Excel Workbook Instructions</t>
  </si>
  <si>
    <t>Name</t>
  </si>
  <si>
    <t>Worksheet ID</t>
  </si>
  <si>
    <t>Scores</t>
  </si>
  <si>
    <t>Reasons for ranking.  May refer to an external document</t>
  </si>
  <si>
    <t>2024 Score</t>
  </si>
  <si>
    <t>2025 Score</t>
  </si>
  <si>
    <t>2026 Score</t>
  </si>
  <si>
    <t>2027 Score</t>
  </si>
  <si>
    <t>2028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</si>
</sst>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mm/dd/yyyy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164" fontId="1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164" fontId="2" fillId="0" borderId="0" xfId="0" applyNumberFormat="1" applyFont="1"/>
    <xf numFmtId="166" fontId="0" fillId="0" borderId="0" xfId="0" applyNumberFormat="1"/>
    <xf numFmtId="0" fontId="0" fillId="0" borderId="2" xfId="0" applyBorder="1"/>
  </cellXfs>
  <cellStyles count="1">
    <cellStyle name="Normal" xfId="0" builtinId="0"/>
  </cellStyles>
  <dxfs count="6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5C90-D242-4EC2-8116-9773F2E651CD}">
  <dimension ref="A2:J27"/>
  <sheetViews>
    <sheetView tabSelected="1" workbookViewId="0">
      <selection activeCell="B12" sqref="B12"/>
    </sheetView>
  </sheetViews>
  <sheetFormatPr defaultRowHeight="15" x14ac:dyDescent="0.25"/>
  <cols>
    <col min="6" max="6" width="11.85546875" customWidth="1"/>
    <col min="7" max="7" width="10.7109375" bestFit="1" customWidth="1"/>
  </cols>
  <sheetData>
    <row r="2" spans="1:10" ht="15.75" x14ac:dyDescent="0.25">
      <c r="A2" s="1" t="s">
        <v>17</v>
      </c>
      <c r="E2" t="s">
        <v>12</v>
      </c>
    </row>
    <row r="3" spans="1:10" x14ac:dyDescent="0.25">
      <c r="E3" t="s">
        <v>13</v>
      </c>
      <c r="G3" s="9">
        <v>45292</v>
      </c>
    </row>
    <row r="5" spans="1:10" x14ac:dyDescent="0.25">
      <c r="A5" t="s">
        <v>18</v>
      </c>
      <c r="F5" t="s">
        <v>22</v>
      </c>
    </row>
    <row r="6" spans="1:10" ht="15.75" x14ac:dyDescent="0.25">
      <c r="A6" s="2" t="s">
        <v>20</v>
      </c>
      <c r="B6" s="2"/>
      <c r="C6" s="2" t="s">
        <v>21</v>
      </c>
      <c r="D6" s="3"/>
      <c r="E6" s="3"/>
      <c r="F6" s="3">
        <v>2024</v>
      </c>
      <c r="G6" s="3">
        <v>2025</v>
      </c>
      <c r="H6">
        <v>2026</v>
      </c>
      <c r="I6">
        <v>2027</v>
      </c>
      <c r="J6">
        <v>2028</v>
      </c>
    </row>
    <row r="7" spans="1:10" ht="15.75" x14ac:dyDescent="0.25">
      <c r="A7" s="1"/>
      <c r="B7" s="1"/>
      <c r="C7" s="1"/>
      <c r="F7">
        <f>'Vendor 1'!$F$2</f>
        <v>9</v>
      </c>
      <c r="G7" t="str">
        <f>'Vendor 1'!$F$8</f>
        <v/>
      </c>
      <c r="H7" t="str">
        <f>'Vendor 1'!$F$14</f>
        <v/>
      </c>
      <c r="I7" t="str">
        <f>'Vendor 1'!$F$20</f>
        <v/>
      </c>
      <c r="J7" t="str">
        <f>'Vendor 1'!$F$26</f>
        <v/>
      </c>
    </row>
    <row r="8" spans="1:10" ht="15.75" x14ac:dyDescent="0.25">
      <c r="A8" s="1"/>
      <c r="B8" s="1"/>
      <c r="C8" s="1"/>
      <c r="F8">
        <f>'Vendor 2'!$F$2</f>
        <v>5.6000000000000005</v>
      </c>
      <c r="G8" t="str">
        <f>'Vendor 2'!$F$8</f>
        <v/>
      </c>
      <c r="H8" t="str">
        <f>'Vendor 2'!$F$14</f>
        <v/>
      </c>
      <c r="I8" t="str">
        <f>'Vendor 2'!$F$20</f>
        <v/>
      </c>
      <c r="J8" t="str">
        <f>'Vendor 2'!$F$26</f>
        <v/>
      </c>
    </row>
    <row r="9" spans="1:10" ht="15.75" x14ac:dyDescent="0.25">
      <c r="A9" s="1"/>
      <c r="B9" s="1"/>
      <c r="C9" s="1"/>
      <c r="F9">
        <f>'Vendor 3'!$F$2</f>
        <v>1</v>
      </c>
      <c r="G9" t="str">
        <f>'Vendor 3'!$F$8</f>
        <v/>
      </c>
      <c r="H9" t="str">
        <f>'Vendor 3'!$F$14</f>
        <v/>
      </c>
      <c r="I9" t="str">
        <f>'Vendor 3'!$F$20</f>
        <v/>
      </c>
      <c r="J9" t="str">
        <f>'Vendor 3'!$F$26</f>
        <v/>
      </c>
    </row>
    <row r="10" spans="1:10" ht="15.75" x14ac:dyDescent="0.25">
      <c r="A10" s="1"/>
      <c r="B10" s="1"/>
      <c r="C10" s="4"/>
    </row>
    <row r="11" spans="1:10" ht="15.75" x14ac:dyDescent="0.25">
      <c r="A11" s="1"/>
      <c r="B11" s="1"/>
      <c r="C11" s="5"/>
    </row>
    <row r="12" spans="1:10" ht="15.75" x14ac:dyDescent="0.25">
      <c r="A12" s="1"/>
    </row>
    <row r="13" spans="1:10" ht="15.75" x14ac:dyDescent="0.25">
      <c r="A13" s="1"/>
    </row>
    <row r="15" spans="1:10" ht="15.75" x14ac:dyDescent="0.25">
      <c r="E15" s="6"/>
    </row>
    <row r="17" spans="1:7" ht="15.75" x14ac:dyDescent="0.25">
      <c r="G17" s="7"/>
    </row>
    <row r="18" spans="1:7" ht="15.75" x14ac:dyDescent="0.25">
      <c r="G18" s="7"/>
    </row>
    <row r="19" spans="1:7" ht="15.75" x14ac:dyDescent="0.25">
      <c r="G19" s="7"/>
    </row>
    <row r="24" spans="1:7" ht="15.75" x14ac:dyDescent="0.25">
      <c r="A24" s="7" t="s">
        <v>19</v>
      </c>
      <c r="B24" s="7"/>
      <c r="C24" s="7"/>
      <c r="D24" s="7"/>
      <c r="E24" s="7"/>
      <c r="F24" s="7"/>
    </row>
    <row r="25" spans="1:7" ht="15.75" x14ac:dyDescent="0.25">
      <c r="A25" s="7"/>
      <c r="B25" s="7"/>
      <c r="C25" s="7"/>
      <c r="D25" s="7"/>
      <c r="E25" s="7"/>
      <c r="F25" s="7"/>
    </row>
    <row r="26" spans="1:7" ht="15.75" x14ac:dyDescent="0.25">
      <c r="A26" s="7"/>
      <c r="B26" s="7"/>
      <c r="C26" s="7"/>
      <c r="D26" s="7" t="s">
        <v>14</v>
      </c>
      <c r="E26" s="7" t="s">
        <v>15</v>
      </c>
      <c r="F26" s="7" t="s">
        <v>16</v>
      </c>
    </row>
    <row r="27" spans="1:7" ht="15.75" x14ac:dyDescent="0.25">
      <c r="E27" s="8">
        <v>1</v>
      </c>
      <c r="F27" s="9">
        <v>45223</v>
      </c>
    </row>
  </sheetData>
  <conditionalFormatting sqref="F7:J9">
    <cfRule type="cellIs" dxfId="0" priority="2" operator="greaterThan">
      <formula>5</formula>
    </cfRule>
    <cfRule type="cellIs" dxfId="1" priority="1" operator="lessThan"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4A11-CE94-4FA7-9E81-75A143799D25}">
  <dimension ref="A1:V29"/>
  <sheetViews>
    <sheetView workbookViewId="0">
      <selection activeCell="S6" sqref="S6"/>
    </sheetView>
  </sheetViews>
  <sheetFormatPr defaultRowHeight="15" x14ac:dyDescent="0.25"/>
  <sheetData>
    <row r="1" spans="1:22" x14ac:dyDescent="0.25">
      <c r="A1" t="s">
        <v>0</v>
      </c>
    </row>
    <row r="2" spans="1:22" x14ac:dyDescent="0.25">
      <c r="D2" t="s">
        <v>24</v>
      </c>
      <c r="F2">
        <f>IFERROR(((E5)/A5)*(P5+S5),"")</f>
        <v>9</v>
      </c>
    </row>
    <row r="3" spans="1:22" x14ac:dyDescent="0.25">
      <c r="A3" t="s">
        <v>1</v>
      </c>
      <c r="E3" t="s">
        <v>3</v>
      </c>
      <c r="K3" t="s">
        <v>4</v>
      </c>
      <c r="P3" t="s">
        <v>7</v>
      </c>
      <c r="S3" t="s">
        <v>11</v>
      </c>
      <c r="V3" t="s">
        <v>23</v>
      </c>
    </row>
    <row r="4" spans="1:22" ht="15.75" thickBot="1" x14ac:dyDescent="0.3">
      <c r="A4" t="s">
        <v>2</v>
      </c>
      <c r="E4" t="s">
        <v>10</v>
      </c>
      <c r="K4" t="s">
        <v>5</v>
      </c>
      <c r="M4" t="s">
        <v>6</v>
      </c>
      <c r="P4" t="s">
        <v>8</v>
      </c>
      <c r="S4" t="s">
        <v>9</v>
      </c>
    </row>
    <row r="5" spans="1:22" ht="15.75" thickBot="1" x14ac:dyDescent="0.3">
      <c r="A5" s="10">
        <v>10</v>
      </c>
      <c r="E5" s="10">
        <v>10</v>
      </c>
      <c r="K5" s="10">
        <v>0</v>
      </c>
      <c r="M5" s="10">
        <v>0</v>
      </c>
      <c r="P5" s="10">
        <v>4</v>
      </c>
      <c r="S5" s="10">
        <v>5</v>
      </c>
    </row>
    <row r="8" spans="1:22" x14ac:dyDescent="0.25">
      <c r="D8" t="s">
        <v>25</v>
      </c>
      <c r="F8" t="str">
        <f>IFERROR(((E11)/A11)*(P11+S11),"")</f>
        <v/>
      </c>
    </row>
    <row r="9" spans="1:22" x14ac:dyDescent="0.25">
      <c r="A9" t="s">
        <v>1</v>
      </c>
      <c r="E9" t="s">
        <v>3</v>
      </c>
      <c r="K9" t="s">
        <v>4</v>
      </c>
      <c r="P9" t="s">
        <v>7</v>
      </c>
    </row>
    <row r="10" spans="1:22" ht="15.75" thickBot="1" x14ac:dyDescent="0.3">
      <c r="A10" t="s">
        <v>2</v>
      </c>
      <c r="E10" t="s">
        <v>10</v>
      </c>
      <c r="K10" t="s">
        <v>5</v>
      </c>
      <c r="M10" t="s">
        <v>6</v>
      </c>
      <c r="P10" t="s">
        <v>8</v>
      </c>
      <c r="S10" t="s">
        <v>9</v>
      </c>
    </row>
    <row r="11" spans="1:22" ht="15.75" thickBot="1" x14ac:dyDescent="0.3">
      <c r="A11" s="10"/>
      <c r="E11" s="10"/>
      <c r="K11" s="10"/>
      <c r="M11" s="10"/>
      <c r="P11" s="10"/>
      <c r="S11" s="10"/>
    </row>
    <row r="14" spans="1:22" x14ac:dyDescent="0.25">
      <c r="D14" t="s">
        <v>26</v>
      </c>
      <c r="F14" t="str">
        <f>IFERROR(((E17)/A17)*(P17+S17),"")</f>
        <v/>
      </c>
    </row>
    <row r="15" spans="1:22" x14ac:dyDescent="0.25">
      <c r="A15" t="s">
        <v>1</v>
      </c>
      <c r="E15" t="s">
        <v>3</v>
      </c>
      <c r="K15" t="s">
        <v>4</v>
      </c>
      <c r="P15" t="s">
        <v>7</v>
      </c>
    </row>
    <row r="16" spans="1:22" ht="15.75" thickBot="1" x14ac:dyDescent="0.3">
      <c r="A16" t="s">
        <v>2</v>
      </c>
      <c r="E16" t="s">
        <v>10</v>
      </c>
      <c r="K16" t="s">
        <v>5</v>
      </c>
      <c r="M16" t="s">
        <v>6</v>
      </c>
      <c r="P16" t="s">
        <v>8</v>
      </c>
      <c r="S16" t="s">
        <v>9</v>
      </c>
    </row>
    <row r="17" spans="1:19" ht="15.75" thickBot="1" x14ac:dyDescent="0.3">
      <c r="A17" s="10"/>
      <c r="E17" s="10"/>
      <c r="K17" s="10"/>
      <c r="M17" s="10"/>
      <c r="P17" s="10"/>
      <c r="S17" s="10"/>
    </row>
    <row r="20" spans="1:19" x14ac:dyDescent="0.25">
      <c r="D20" t="s">
        <v>27</v>
      </c>
      <c r="F20" t="str">
        <f>IFERROR(((E23)/A23)*(P23+S23),"")</f>
        <v/>
      </c>
    </row>
    <row r="21" spans="1:19" ht="15.75" thickBot="1" x14ac:dyDescent="0.3">
      <c r="A21" t="s">
        <v>1</v>
      </c>
      <c r="E21" t="s">
        <v>3</v>
      </c>
      <c r="K21" t="s">
        <v>4</v>
      </c>
      <c r="P21" t="s">
        <v>7</v>
      </c>
    </row>
    <row r="22" spans="1:19" ht="15.75" thickBot="1" x14ac:dyDescent="0.3">
      <c r="A22" t="s">
        <v>2</v>
      </c>
      <c r="E22" t="s">
        <v>10</v>
      </c>
      <c r="K22" t="s">
        <v>5</v>
      </c>
      <c r="M22" s="10"/>
      <c r="P22" t="s">
        <v>8</v>
      </c>
      <c r="S22" t="s">
        <v>9</v>
      </c>
    </row>
    <row r="23" spans="1:19" ht="15.75" thickBot="1" x14ac:dyDescent="0.3">
      <c r="A23" s="10"/>
      <c r="E23" s="10"/>
      <c r="K23" s="10"/>
      <c r="M23" s="10"/>
      <c r="P23" s="10"/>
      <c r="S23" s="10"/>
    </row>
    <row r="26" spans="1:19" x14ac:dyDescent="0.25">
      <c r="D26" t="s">
        <v>28</v>
      </c>
      <c r="F26" t="str">
        <f>IFERROR(((F29)/B29)*(Q29+T29),"")</f>
        <v/>
      </c>
    </row>
    <row r="27" spans="1:19" x14ac:dyDescent="0.25">
      <c r="A27" t="s">
        <v>1</v>
      </c>
      <c r="E27" t="s">
        <v>3</v>
      </c>
      <c r="K27" t="s">
        <v>4</v>
      </c>
      <c r="P27" t="s">
        <v>7</v>
      </c>
    </row>
    <row r="28" spans="1:19" ht="15.75" thickBot="1" x14ac:dyDescent="0.3">
      <c r="A28" t="s">
        <v>2</v>
      </c>
      <c r="E28" t="s">
        <v>10</v>
      </c>
      <c r="K28" t="s">
        <v>5</v>
      </c>
      <c r="M28" t="s">
        <v>6</v>
      </c>
      <c r="P28" t="s">
        <v>8</v>
      </c>
      <c r="S28" t="s">
        <v>9</v>
      </c>
    </row>
    <row r="29" spans="1:19" ht="15.75" thickBot="1" x14ac:dyDescent="0.3">
      <c r="A29" s="10"/>
      <c r="E29" s="10"/>
      <c r="K29" s="10"/>
      <c r="M29" s="10"/>
      <c r="P29" s="10"/>
      <c r="S29" s="10"/>
    </row>
  </sheetData>
  <conditionalFormatting sqref="F2">
    <cfRule type="cellIs" dxfId="60" priority="11" operator="lessThan">
      <formula>5.1</formula>
    </cfRule>
    <cfRule type="cellIs" dxfId="59" priority="12" operator="greaterThan">
      <formula>5.2</formula>
    </cfRule>
  </conditionalFormatting>
  <conditionalFormatting sqref="F8">
    <cfRule type="cellIs" dxfId="58" priority="9" operator="lessThan">
      <formula>5.1</formula>
    </cfRule>
    <cfRule type="cellIs" dxfId="57" priority="10" operator="greaterThan">
      <formula>5.2</formula>
    </cfRule>
  </conditionalFormatting>
  <conditionalFormatting sqref="F14">
    <cfRule type="cellIs" dxfId="56" priority="7" operator="lessThan">
      <formula>5.1</formula>
    </cfRule>
    <cfRule type="cellIs" dxfId="55" priority="8" operator="greaterThan">
      <formula>5.2</formula>
    </cfRule>
  </conditionalFormatting>
  <conditionalFormatting sqref="F20">
    <cfRule type="cellIs" dxfId="54" priority="5" operator="lessThan">
      <formula>5.1</formula>
    </cfRule>
    <cfRule type="cellIs" dxfId="53" priority="6" operator="greaterThan">
      <formula>5.2</formula>
    </cfRule>
  </conditionalFormatting>
  <conditionalFormatting sqref="F26">
    <cfRule type="cellIs" dxfId="50" priority="1" operator="lessThan">
      <formula>5.1</formula>
    </cfRule>
    <cfRule type="cellIs" dxfId="49" priority="2" operator="greaterThan">
      <formula>5.2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6A7FA-EB5D-4735-8F4D-59337FAF5077}">
  <dimension ref="A1:V29"/>
  <sheetViews>
    <sheetView workbookViewId="0">
      <selection activeCell="S6" sqref="S6"/>
    </sheetView>
  </sheetViews>
  <sheetFormatPr defaultRowHeight="15" x14ac:dyDescent="0.25"/>
  <sheetData>
    <row r="1" spans="1:22" x14ac:dyDescent="0.25">
      <c r="A1" t="s">
        <v>0</v>
      </c>
    </row>
    <row r="2" spans="1:22" x14ac:dyDescent="0.25">
      <c r="D2" t="s">
        <v>24</v>
      </c>
      <c r="F2">
        <f>IFERROR(((E5)/A5)*(P5+S5),"")</f>
        <v>5.6000000000000005</v>
      </c>
    </row>
    <row r="3" spans="1:22" x14ac:dyDescent="0.25">
      <c r="A3" t="s">
        <v>1</v>
      </c>
      <c r="E3" t="s">
        <v>3</v>
      </c>
      <c r="K3" t="s">
        <v>4</v>
      </c>
      <c r="P3" t="s">
        <v>7</v>
      </c>
      <c r="S3" t="s">
        <v>11</v>
      </c>
      <c r="V3" t="s">
        <v>23</v>
      </c>
    </row>
    <row r="4" spans="1:22" ht="15.75" thickBot="1" x14ac:dyDescent="0.3">
      <c r="A4" t="s">
        <v>2</v>
      </c>
      <c r="E4" t="s">
        <v>10</v>
      </c>
      <c r="K4" t="s">
        <v>5</v>
      </c>
      <c r="M4" t="s">
        <v>6</v>
      </c>
      <c r="P4" t="s">
        <v>8</v>
      </c>
      <c r="S4" t="s">
        <v>9</v>
      </c>
    </row>
    <row r="5" spans="1:22" ht="15.75" thickBot="1" x14ac:dyDescent="0.3">
      <c r="A5" s="10">
        <v>10</v>
      </c>
      <c r="E5" s="10">
        <v>8</v>
      </c>
      <c r="K5" s="10">
        <v>2</v>
      </c>
      <c r="M5" s="10">
        <v>1</v>
      </c>
      <c r="P5" s="10">
        <v>4</v>
      </c>
      <c r="S5" s="10">
        <v>3</v>
      </c>
    </row>
    <row r="8" spans="1:22" x14ac:dyDescent="0.25">
      <c r="D8" t="s">
        <v>25</v>
      </c>
      <c r="F8" t="str">
        <f>IFERROR(((E11)/A11)*(P11+S11),"")</f>
        <v/>
      </c>
    </row>
    <row r="9" spans="1:22" x14ac:dyDescent="0.25">
      <c r="A9" t="s">
        <v>1</v>
      </c>
      <c r="E9" t="s">
        <v>3</v>
      </c>
      <c r="K9" t="s">
        <v>4</v>
      </c>
      <c r="P9" t="s">
        <v>7</v>
      </c>
    </row>
    <row r="10" spans="1:22" ht="15.75" thickBot="1" x14ac:dyDescent="0.3">
      <c r="A10" t="s">
        <v>2</v>
      </c>
      <c r="E10" t="s">
        <v>10</v>
      </c>
      <c r="K10" t="s">
        <v>5</v>
      </c>
      <c r="M10" t="s">
        <v>6</v>
      </c>
      <c r="P10" t="s">
        <v>8</v>
      </c>
      <c r="S10" t="s">
        <v>9</v>
      </c>
    </row>
    <row r="11" spans="1:22" ht="15.75" thickBot="1" x14ac:dyDescent="0.3">
      <c r="A11" s="10"/>
      <c r="E11" s="10"/>
      <c r="K11" s="10"/>
      <c r="M11" s="10"/>
      <c r="P11" s="10"/>
      <c r="S11" s="10"/>
    </row>
    <row r="14" spans="1:22" x14ac:dyDescent="0.25">
      <c r="D14" t="s">
        <v>26</v>
      </c>
      <c r="F14" t="str">
        <f>IFERROR(((E17)/A17)*(P17+S17),"")</f>
        <v/>
      </c>
    </row>
    <row r="15" spans="1:22" x14ac:dyDescent="0.25">
      <c r="A15" t="s">
        <v>1</v>
      </c>
      <c r="E15" t="s">
        <v>3</v>
      </c>
      <c r="K15" t="s">
        <v>4</v>
      </c>
      <c r="P15" t="s">
        <v>7</v>
      </c>
    </row>
    <row r="16" spans="1:22" ht="15.75" thickBot="1" x14ac:dyDescent="0.3">
      <c r="A16" t="s">
        <v>2</v>
      </c>
      <c r="E16" t="s">
        <v>10</v>
      </c>
      <c r="K16" t="s">
        <v>5</v>
      </c>
      <c r="M16" t="s">
        <v>6</v>
      </c>
      <c r="P16" t="s">
        <v>8</v>
      </c>
      <c r="S16" t="s">
        <v>9</v>
      </c>
    </row>
    <row r="17" spans="1:19" ht="15.75" thickBot="1" x14ac:dyDescent="0.3">
      <c r="A17" s="10"/>
      <c r="E17" s="10"/>
      <c r="K17" s="10"/>
      <c r="M17" s="10"/>
      <c r="P17" s="10"/>
      <c r="S17" s="10"/>
    </row>
    <row r="20" spans="1:19" x14ac:dyDescent="0.25">
      <c r="D20" t="s">
        <v>27</v>
      </c>
      <c r="F20" t="str">
        <f>IFERROR(((E23)/A23)*(P23+S23),"")</f>
        <v/>
      </c>
    </row>
    <row r="21" spans="1:19" x14ac:dyDescent="0.25">
      <c r="A21" t="s">
        <v>1</v>
      </c>
      <c r="E21" t="s">
        <v>3</v>
      </c>
      <c r="K21" t="s">
        <v>4</v>
      </c>
      <c r="P21" t="s">
        <v>7</v>
      </c>
    </row>
    <row r="22" spans="1:19" ht="15.75" thickBot="1" x14ac:dyDescent="0.3">
      <c r="A22" t="s">
        <v>2</v>
      </c>
      <c r="E22" t="s">
        <v>10</v>
      </c>
      <c r="K22" t="s">
        <v>5</v>
      </c>
      <c r="M22" t="s">
        <v>6</v>
      </c>
      <c r="P22" t="s">
        <v>8</v>
      </c>
      <c r="S22" t="s">
        <v>9</v>
      </c>
    </row>
    <row r="23" spans="1:19" ht="15.75" thickBot="1" x14ac:dyDescent="0.3">
      <c r="A23" s="10"/>
      <c r="E23" s="10"/>
      <c r="K23" s="10"/>
      <c r="M23" s="10"/>
      <c r="P23" s="10"/>
      <c r="S23" s="10"/>
    </row>
    <row r="26" spans="1:19" x14ac:dyDescent="0.25">
      <c r="D26" t="s">
        <v>28</v>
      </c>
      <c r="F26" t="str">
        <f>IFERROR(((E29)/A29)*(P29+S29),"")</f>
        <v/>
      </c>
    </row>
    <row r="27" spans="1:19" x14ac:dyDescent="0.25">
      <c r="A27" t="s">
        <v>1</v>
      </c>
      <c r="E27" t="s">
        <v>3</v>
      </c>
      <c r="K27" t="s">
        <v>4</v>
      </c>
      <c r="P27" t="s">
        <v>7</v>
      </c>
    </row>
    <row r="28" spans="1:19" ht="15.75" thickBot="1" x14ac:dyDescent="0.3">
      <c r="A28" t="s">
        <v>2</v>
      </c>
      <c r="E28" t="s">
        <v>10</v>
      </c>
      <c r="K28" t="s">
        <v>5</v>
      </c>
      <c r="M28" t="s">
        <v>6</v>
      </c>
      <c r="P28" t="s">
        <v>8</v>
      </c>
      <c r="S28" t="s">
        <v>9</v>
      </c>
    </row>
    <row r="29" spans="1:19" ht="15.75" thickBot="1" x14ac:dyDescent="0.3">
      <c r="A29" s="10"/>
      <c r="E29" s="10"/>
      <c r="K29" s="10"/>
      <c r="M29" s="10"/>
      <c r="P29" s="10"/>
      <c r="S29" s="10"/>
    </row>
  </sheetData>
  <conditionalFormatting sqref="F2">
    <cfRule type="cellIs" dxfId="30" priority="9" operator="lessThan">
      <formula>5.1</formula>
    </cfRule>
    <cfRule type="cellIs" dxfId="29" priority="10" operator="greaterThan">
      <formula>5.2</formula>
    </cfRule>
  </conditionalFormatting>
  <conditionalFormatting sqref="F8">
    <cfRule type="cellIs" dxfId="28" priority="7" operator="lessThan">
      <formula>5.1</formula>
    </cfRule>
    <cfRule type="cellIs" dxfId="27" priority="8" operator="greaterThan">
      <formula>5.2</formula>
    </cfRule>
  </conditionalFormatting>
  <conditionalFormatting sqref="F14">
    <cfRule type="cellIs" dxfId="26" priority="5" operator="lessThan">
      <formula>5.1</formula>
    </cfRule>
    <cfRule type="cellIs" dxfId="25" priority="6" operator="greaterThan">
      <formula>5.2</formula>
    </cfRule>
  </conditionalFormatting>
  <conditionalFormatting sqref="F20">
    <cfRule type="cellIs" dxfId="24" priority="3" operator="lessThan">
      <formula>5.1</formula>
    </cfRule>
    <cfRule type="cellIs" dxfId="23" priority="4" operator="greaterThan">
      <formula>5.2</formula>
    </cfRule>
  </conditionalFormatting>
  <conditionalFormatting sqref="F26">
    <cfRule type="cellIs" dxfId="22" priority="1" operator="lessThan">
      <formula>5.1</formula>
    </cfRule>
    <cfRule type="cellIs" dxfId="21" priority="2" operator="greaterThan">
      <formula>5.2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F8641-8C21-4B7B-9123-EB3A78E98C3F}">
  <dimension ref="A1:V29"/>
  <sheetViews>
    <sheetView workbookViewId="0">
      <selection activeCell="S6" sqref="S6"/>
    </sheetView>
  </sheetViews>
  <sheetFormatPr defaultRowHeight="15" x14ac:dyDescent="0.25"/>
  <sheetData>
    <row r="1" spans="1:22" x14ac:dyDescent="0.25">
      <c r="A1" t="s">
        <v>0</v>
      </c>
    </row>
    <row r="2" spans="1:22" x14ac:dyDescent="0.25">
      <c r="D2" t="s">
        <v>24</v>
      </c>
      <c r="F2">
        <f>IFERROR(((E5)/A5)*(P5+S5),"")</f>
        <v>1</v>
      </c>
    </row>
    <row r="3" spans="1:22" x14ac:dyDescent="0.25">
      <c r="A3" t="s">
        <v>1</v>
      </c>
      <c r="E3" t="s">
        <v>3</v>
      </c>
      <c r="K3" t="s">
        <v>4</v>
      </c>
      <c r="P3" t="s">
        <v>7</v>
      </c>
      <c r="S3" t="s">
        <v>11</v>
      </c>
      <c r="V3" t="s">
        <v>23</v>
      </c>
    </row>
    <row r="4" spans="1:22" ht="15.75" thickBot="1" x14ac:dyDescent="0.3">
      <c r="A4" t="s">
        <v>2</v>
      </c>
      <c r="E4" t="s">
        <v>10</v>
      </c>
      <c r="K4" t="s">
        <v>5</v>
      </c>
      <c r="M4" t="s">
        <v>6</v>
      </c>
      <c r="P4" t="s">
        <v>8</v>
      </c>
      <c r="S4" t="s">
        <v>9</v>
      </c>
    </row>
    <row r="5" spans="1:22" ht="15.75" thickBot="1" x14ac:dyDescent="0.3">
      <c r="A5" s="10">
        <v>10</v>
      </c>
      <c r="E5" s="10">
        <v>2</v>
      </c>
      <c r="K5" s="10">
        <v>6</v>
      </c>
      <c r="M5" s="10">
        <v>2</v>
      </c>
      <c r="P5" s="10">
        <v>2</v>
      </c>
      <c r="S5" s="10">
        <v>3</v>
      </c>
    </row>
    <row r="8" spans="1:22" x14ac:dyDescent="0.25">
      <c r="D8" t="s">
        <v>25</v>
      </c>
      <c r="F8" t="str">
        <f>IFERROR(((E11)/A11)*(P11+S11),"")</f>
        <v/>
      </c>
    </row>
    <row r="9" spans="1:22" x14ac:dyDescent="0.25">
      <c r="A9" t="s">
        <v>1</v>
      </c>
      <c r="E9" t="s">
        <v>3</v>
      </c>
      <c r="K9" t="s">
        <v>4</v>
      </c>
      <c r="P9" t="s">
        <v>7</v>
      </c>
    </row>
    <row r="10" spans="1:22" ht="15.75" thickBot="1" x14ac:dyDescent="0.3">
      <c r="A10" t="s">
        <v>2</v>
      </c>
      <c r="E10" t="s">
        <v>10</v>
      </c>
      <c r="K10" t="s">
        <v>5</v>
      </c>
      <c r="M10" t="s">
        <v>6</v>
      </c>
      <c r="P10" t="s">
        <v>8</v>
      </c>
      <c r="S10" t="s">
        <v>9</v>
      </c>
    </row>
    <row r="11" spans="1:22" ht="15.75" thickBot="1" x14ac:dyDescent="0.3">
      <c r="A11" s="10"/>
      <c r="E11" s="10"/>
      <c r="K11" s="10"/>
      <c r="M11" s="10"/>
      <c r="P11" s="10"/>
      <c r="S11" s="10"/>
    </row>
    <row r="14" spans="1:22" x14ac:dyDescent="0.25">
      <c r="D14" t="s">
        <v>26</v>
      </c>
      <c r="F14" t="str">
        <f>IFERROR(((E17)/A17)*(P17+S17),"")</f>
        <v/>
      </c>
    </row>
    <row r="15" spans="1:22" x14ac:dyDescent="0.25">
      <c r="A15" t="s">
        <v>1</v>
      </c>
      <c r="E15" t="s">
        <v>3</v>
      </c>
      <c r="K15" t="s">
        <v>4</v>
      </c>
      <c r="P15" t="s">
        <v>7</v>
      </c>
    </row>
    <row r="16" spans="1:22" ht="15.75" thickBot="1" x14ac:dyDescent="0.3">
      <c r="A16" t="s">
        <v>2</v>
      </c>
      <c r="E16" t="s">
        <v>10</v>
      </c>
      <c r="K16" t="s">
        <v>5</v>
      </c>
      <c r="M16" t="s">
        <v>6</v>
      </c>
      <c r="P16" t="s">
        <v>8</v>
      </c>
      <c r="S16" t="s">
        <v>9</v>
      </c>
    </row>
    <row r="17" spans="1:19" ht="15.75" thickBot="1" x14ac:dyDescent="0.3">
      <c r="A17" s="10"/>
      <c r="E17" s="10"/>
      <c r="K17" s="10"/>
      <c r="M17" s="10"/>
      <c r="P17" s="10"/>
      <c r="S17" s="10"/>
    </row>
    <row r="20" spans="1:19" x14ac:dyDescent="0.25">
      <c r="D20" t="s">
        <v>27</v>
      </c>
      <c r="F20" t="str">
        <f>IFERROR(((E23)/A23)*(P23+S23),"")</f>
        <v/>
      </c>
    </row>
    <row r="21" spans="1:19" x14ac:dyDescent="0.25">
      <c r="A21" t="s">
        <v>1</v>
      </c>
      <c r="E21" t="s">
        <v>3</v>
      </c>
      <c r="K21" t="s">
        <v>4</v>
      </c>
      <c r="P21" t="s">
        <v>7</v>
      </c>
    </row>
    <row r="22" spans="1:19" ht="15.75" thickBot="1" x14ac:dyDescent="0.3">
      <c r="A22" t="s">
        <v>2</v>
      </c>
      <c r="E22" t="s">
        <v>10</v>
      </c>
      <c r="K22" t="s">
        <v>5</v>
      </c>
      <c r="M22" t="s">
        <v>6</v>
      </c>
      <c r="P22" t="s">
        <v>8</v>
      </c>
      <c r="S22" t="s">
        <v>9</v>
      </c>
    </row>
    <row r="23" spans="1:19" ht="15.75" thickBot="1" x14ac:dyDescent="0.3">
      <c r="A23" s="10"/>
      <c r="E23" s="10"/>
      <c r="K23" s="10"/>
      <c r="M23" s="10"/>
      <c r="P23" s="10"/>
      <c r="S23" s="10"/>
    </row>
    <row r="26" spans="1:19" x14ac:dyDescent="0.25">
      <c r="D26" t="s">
        <v>28</v>
      </c>
      <c r="F26" t="str">
        <f>IFERROR(((E29)/A29)*(P29+S29),"")</f>
        <v/>
      </c>
    </row>
    <row r="27" spans="1:19" x14ac:dyDescent="0.25">
      <c r="A27" t="s">
        <v>1</v>
      </c>
      <c r="E27" t="s">
        <v>3</v>
      </c>
      <c r="K27" t="s">
        <v>4</v>
      </c>
      <c r="P27" t="s">
        <v>7</v>
      </c>
    </row>
    <row r="28" spans="1:19" ht="15.75" thickBot="1" x14ac:dyDescent="0.3">
      <c r="A28" t="s">
        <v>2</v>
      </c>
      <c r="E28" t="s">
        <v>10</v>
      </c>
      <c r="K28" t="s">
        <v>5</v>
      </c>
      <c r="M28" t="s">
        <v>6</v>
      </c>
      <c r="P28" t="s">
        <v>8</v>
      </c>
      <c r="S28" t="s">
        <v>9</v>
      </c>
    </row>
    <row r="29" spans="1:19" ht="15.75" thickBot="1" x14ac:dyDescent="0.3">
      <c r="A29" s="10"/>
      <c r="E29" s="10"/>
      <c r="K29" s="10"/>
      <c r="M29" s="10"/>
      <c r="P29" s="10"/>
      <c r="S29" s="10"/>
    </row>
  </sheetData>
  <conditionalFormatting sqref="F2">
    <cfRule type="cellIs" dxfId="12" priority="9" operator="lessThan">
      <formula>5.1</formula>
    </cfRule>
    <cfRule type="cellIs" dxfId="11" priority="10" operator="greaterThan">
      <formula>5.2</formula>
    </cfRule>
  </conditionalFormatting>
  <conditionalFormatting sqref="F8">
    <cfRule type="cellIs" dxfId="10" priority="7" operator="lessThan">
      <formula>5.1</formula>
    </cfRule>
    <cfRule type="cellIs" dxfId="9" priority="8" operator="greaterThan">
      <formula>5.2</formula>
    </cfRule>
  </conditionalFormatting>
  <conditionalFormatting sqref="F14">
    <cfRule type="cellIs" dxfId="8" priority="5" operator="lessThan">
      <formula>5.1</formula>
    </cfRule>
    <cfRule type="cellIs" dxfId="7" priority="6" operator="greaterThan">
      <formula>5.2</formula>
    </cfRule>
  </conditionalFormatting>
  <conditionalFormatting sqref="F20">
    <cfRule type="cellIs" dxfId="6" priority="3" operator="lessThan">
      <formula>5.1</formula>
    </cfRule>
    <cfRule type="cellIs" dxfId="5" priority="4" operator="greaterThan">
      <formula>5.2</formula>
    </cfRule>
  </conditionalFormatting>
  <conditionalFormatting sqref="F26">
    <cfRule type="cellIs" dxfId="4" priority="1" operator="lessThan">
      <formula>5.1</formula>
    </cfRule>
    <cfRule type="cellIs" dxfId="3" priority="2" operator="greaterThan">
      <formula>5.2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Vendor Evaluation form</vt:lpstr>
      <vt:lpstr>Vendor 1</vt:lpstr>
      <vt:lpstr>Vendor 2</vt:lpstr>
      <vt:lpstr>Vendor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Ray</dc:creator>
  <cp:lastModifiedBy>William Ray</cp:lastModifiedBy>
  <dcterms:created xsi:type="dcterms:W3CDTF">2023-08-30T16:45:50Z</dcterms:created>
  <dcterms:modified xsi:type="dcterms:W3CDTF">2023-10-25T00:34:45Z</dcterms:modified>
</cp:coreProperties>
</file>