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3e61ddafa93244/Email attachments/Documents/Pool stuff/"/>
    </mc:Choice>
  </mc:AlternateContent>
  <xr:revisionPtr revIDLastSave="34" documentId="13_ncr:1_{18DD0904-A6F3-4068-8272-0CC402B1D9F0}" xr6:coauthVersionLast="47" xr6:coauthVersionMax="47" xr10:uidLastSave="{F2F8DAFB-1FF7-48A0-9016-00D9459E70D3}"/>
  <bookViews>
    <workbookView xWindow="-120" yWindow="-120" windowWidth="29040" windowHeight="15720" activeTab="1" xr2:uid="{CFA59964-E502-46AF-BF02-33472C826D13}"/>
  </bookViews>
  <sheets>
    <sheet name="Sheet1" sheetId="1" r:id="rId1"/>
    <sheet name="1st Ses Fina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C22" i="3"/>
  <c r="C21" i="3"/>
  <c r="C20" i="3"/>
  <c r="C19" i="3"/>
  <c r="C18" i="3"/>
  <c r="C17" i="3"/>
  <c r="C16" i="3"/>
  <c r="C15" i="3"/>
  <c r="C14" i="3"/>
  <c r="C13" i="3"/>
  <c r="C12" i="3"/>
  <c r="C10" i="3"/>
  <c r="C11" i="3"/>
  <c r="C9" i="3"/>
  <c r="C8" i="3"/>
  <c r="C7" i="3"/>
  <c r="C6" i="3"/>
  <c r="C18" i="1"/>
  <c r="C17" i="1"/>
  <c r="C25" i="1"/>
  <c r="C22" i="1"/>
  <c r="C11" i="1"/>
  <c r="C23" i="1"/>
  <c r="C20" i="1"/>
  <c r="C24" i="1"/>
  <c r="C19" i="1"/>
  <c r="C21" i="1"/>
  <c r="C16" i="1"/>
  <c r="C9" i="1"/>
  <c r="C14" i="1"/>
  <c r="C8" i="1"/>
  <c r="C12" i="1"/>
  <c r="C7" i="1"/>
  <c r="C13" i="1"/>
  <c r="C10" i="1"/>
</calcChain>
</file>

<file path=xl/sharedStrings.xml><?xml version="1.0" encoding="utf-8"?>
<sst xmlns="http://schemas.openxmlformats.org/spreadsheetml/2006/main" count="68" uniqueCount="39">
  <si>
    <t>MOORHEAD BILLIARDS TUESDAY NIGHT POOL</t>
  </si>
  <si>
    <t>Team Name</t>
  </si>
  <si>
    <t>TOTAL PTS</t>
  </si>
  <si>
    <t>TR</t>
  </si>
  <si>
    <t>LOW MAN BUYS</t>
  </si>
  <si>
    <t>STICKMEN</t>
  </si>
  <si>
    <t>FLIP IT</t>
  </si>
  <si>
    <t>KELNER'S ARMY</t>
  </si>
  <si>
    <t>WILD CARDS</t>
  </si>
  <si>
    <t>FLORES HITMEN</t>
  </si>
  <si>
    <t>NEVER A DOUBT</t>
  </si>
  <si>
    <t>SHUT UP RYAN</t>
  </si>
  <si>
    <t>RND WON</t>
  </si>
  <si>
    <t>TOTAL RNDS</t>
  </si>
  <si>
    <t>GAMES WON</t>
  </si>
  <si>
    <t>TOTAL GAMES</t>
  </si>
  <si>
    <t>10     0'S</t>
  </si>
  <si>
    <t>RND     WIN %</t>
  </si>
  <si>
    <t>YOUNG GUNS</t>
  </si>
  <si>
    <t>WE STILL HAVE DA RUNS</t>
  </si>
  <si>
    <t>TEAM ODEGA</t>
  </si>
  <si>
    <t>MISS Q CATS</t>
  </si>
  <si>
    <t>POOLS ANGELS</t>
  </si>
  <si>
    <t>RICHMEN</t>
  </si>
  <si>
    <t>4 STOOGES</t>
  </si>
  <si>
    <t>SHAPE IS OVERRATED</t>
  </si>
  <si>
    <t>SWING N A MISS</t>
  </si>
  <si>
    <t>JON NISTLER'S ARMY</t>
  </si>
  <si>
    <t>1</t>
  </si>
  <si>
    <t>JANUARY 16, 2024</t>
  </si>
  <si>
    <t>49.5</t>
  </si>
  <si>
    <t>SCOTCH DOUBLES STANDINGS 2ND SESSION</t>
  </si>
  <si>
    <t>A DIVISION</t>
  </si>
  <si>
    <t>B DIVISION</t>
  </si>
  <si>
    <t>2</t>
  </si>
  <si>
    <t>28</t>
  </si>
  <si>
    <t>SCOTCH DOUBLES FINAL STANDINGS 1ST SESSION</t>
  </si>
  <si>
    <t>10  0'S</t>
  </si>
  <si>
    <t>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</si>
</sst>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rgb="FF006600"/>
      <name val="Arial Black"/>
      <family val="2"/>
    </font>
    <font>
      <sz val="11"/>
      <color rgb="FF006600"/>
      <name val="Calibri"/>
      <family val="2"/>
      <scheme val="minor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sz val="9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1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26</xdr:row>
      <xdr:rowOff>2066</xdr:rowOff>
    </xdr:from>
    <xdr:to>
      <xdr:col>3</xdr:col>
      <xdr:colOff>141755</xdr:colOff>
      <xdr:row>30</xdr:row>
      <xdr:rowOff>63026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F93D3DB8-9030-44D0-A2F5-C9BBE7F4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4" y="6507641"/>
          <a:ext cx="3203201" cy="822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190499</xdr:colOff>
      <xdr:row>26</xdr:row>
      <xdr:rowOff>175352</xdr:rowOff>
    </xdr:from>
    <xdr:to>
      <xdr:col>9</xdr:col>
      <xdr:colOff>81599</xdr:colOff>
      <xdr:row>29</xdr:row>
      <xdr:rowOff>184877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908CE5E1-2FBB-406F-811F-3A294DCD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4" y="6680927"/>
          <a:ext cx="3005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93568</xdr:colOff>
      <xdr:row>32</xdr:row>
      <xdr:rowOff>114301</xdr:rowOff>
    </xdr:from>
    <xdr:to>
      <xdr:col>4</xdr:col>
      <xdr:colOff>419100</xdr:colOff>
      <xdr:row>38</xdr:row>
      <xdr:rowOff>121242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C9EF5A-5783-4235-840B-6E7944FB2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318" y="7762876"/>
          <a:ext cx="1544732" cy="114994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B18F-9089-497E-A491-8B9B2CC3472E}">
  <dimension ref="A1:K25"/>
  <sheetViews>
    <sheetView workbookViewId="0"/>
  </sheetViews>
  <sheetFormatPr defaultRowHeight="15" x14ac:dyDescent="0.25"/>
  <cols>
    <col min="1" max="1" width="4.42578125" customWidth="1"/>
    <col min="2" max="2" width="31.5703125" customWidth="1"/>
    <col min="3" max="3" width="11.42578125" customWidth="1"/>
    <col min="4" max="4" width="6.85546875" customWidth="1"/>
    <col min="5" max="5" width="8" customWidth="1"/>
    <col min="6" max="6" width="8.42578125" customWidth="1"/>
    <col min="7" max="7" width="10.28515625" customWidth="1"/>
    <col min="8" max="8" width="8.7109375" customWidth="1"/>
    <col min="9" max="9" width="4.42578125" customWidth="1"/>
    <col min="10" max="10" width="5.28515625" customWidth="1"/>
  </cols>
  <sheetData>
    <row r="1" spans="1:11" ht="24.75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11" ht="24.75" x14ac:dyDescent="0.5">
      <c r="A2" s="3" t="s">
        <v>31</v>
      </c>
      <c r="B2" s="1"/>
      <c r="C2" s="2"/>
      <c r="D2" s="2"/>
      <c r="E2" s="1"/>
      <c r="F2" s="1"/>
      <c r="G2" s="1"/>
      <c r="H2" s="1"/>
      <c r="I2" s="4"/>
    </row>
    <row r="3" spans="1:11" ht="22.5" customHeight="1" x14ac:dyDescent="0.5">
      <c r="A3" s="5" t="s">
        <v>38</v>
      </c>
      <c r="B3" s="3"/>
      <c r="C3" s="2"/>
      <c r="D3" s="2"/>
      <c r="E3" s="2"/>
      <c r="F3" s="2"/>
      <c r="G3" s="2"/>
      <c r="H3" s="2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6"/>
    </row>
    <row r="5" spans="1:11" ht="28.5" x14ac:dyDescent="0.25">
      <c r="A5" s="9"/>
      <c r="B5" s="10" t="s">
        <v>1</v>
      </c>
      <c r="C5" s="15" t="s">
        <v>17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2</v>
      </c>
      <c r="I5" s="16" t="s">
        <v>3</v>
      </c>
      <c r="J5" s="16" t="s">
        <v>16</v>
      </c>
      <c r="K5" s="14"/>
    </row>
    <row r="6" spans="1:11" ht="19.5" x14ac:dyDescent="0.25">
      <c r="A6" s="9"/>
      <c r="B6" s="23" t="s">
        <v>32</v>
      </c>
      <c r="C6" s="15"/>
      <c r="D6" s="15"/>
      <c r="E6" s="15"/>
      <c r="F6" s="15"/>
      <c r="G6" s="15"/>
      <c r="H6" s="15"/>
      <c r="I6" s="16"/>
      <c r="J6" s="16"/>
      <c r="K6" s="14"/>
    </row>
    <row r="7" spans="1:11" ht="19.5" customHeight="1" x14ac:dyDescent="0.4">
      <c r="A7" s="12">
        <v>1</v>
      </c>
      <c r="B7" s="17" t="s">
        <v>6</v>
      </c>
      <c r="C7" s="18">
        <f>D7/E7</f>
        <v>0.62244897959183676</v>
      </c>
      <c r="D7" s="19">
        <v>30.5</v>
      </c>
      <c r="E7" s="19">
        <v>49</v>
      </c>
      <c r="F7" s="19">
        <v>26</v>
      </c>
      <c r="G7" s="19">
        <v>42</v>
      </c>
      <c r="H7" s="13">
        <v>334</v>
      </c>
      <c r="I7" s="19">
        <v>9</v>
      </c>
      <c r="J7" s="19">
        <v>2</v>
      </c>
      <c r="K7" s="14"/>
    </row>
    <row r="8" spans="1:11" ht="19.5" customHeight="1" x14ac:dyDescent="0.4">
      <c r="A8" s="12">
        <v>2</v>
      </c>
      <c r="B8" s="17" t="s">
        <v>8</v>
      </c>
      <c r="C8" s="18">
        <f>D8/E8</f>
        <v>0.58163265306122447</v>
      </c>
      <c r="D8" s="19">
        <v>28.5</v>
      </c>
      <c r="E8" s="19">
        <v>49</v>
      </c>
      <c r="F8" s="19">
        <v>24</v>
      </c>
      <c r="G8" s="19">
        <v>42</v>
      </c>
      <c r="H8" s="13">
        <v>308</v>
      </c>
      <c r="I8" s="13">
        <v>5</v>
      </c>
      <c r="J8" s="13">
        <v>4</v>
      </c>
      <c r="K8" s="14"/>
    </row>
    <row r="9" spans="1:11" ht="18.75" customHeight="1" x14ac:dyDescent="0.4">
      <c r="A9" s="12">
        <v>3</v>
      </c>
      <c r="B9" s="17" t="s">
        <v>10</v>
      </c>
      <c r="C9" s="18">
        <f>D9/E9</f>
        <v>0.5714285714285714</v>
      </c>
      <c r="D9" s="19">
        <v>28</v>
      </c>
      <c r="E9" s="19">
        <v>49</v>
      </c>
      <c r="F9" s="19">
        <v>24</v>
      </c>
      <c r="G9" s="19">
        <v>42</v>
      </c>
      <c r="H9" s="13">
        <v>309</v>
      </c>
      <c r="I9" s="19">
        <v>5</v>
      </c>
      <c r="J9" s="19">
        <v>2</v>
      </c>
      <c r="K9" s="14"/>
    </row>
    <row r="10" spans="1:11" ht="19.5" x14ac:dyDescent="0.4">
      <c r="A10" s="12">
        <v>4</v>
      </c>
      <c r="B10" s="17" t="s">
        <v>4</v>
      </c>
      <c r="C10" s="18">
        <f>SUM(D10/E10)</f>
        <v>0.5714285714285714</v>
      </c>
      <c r="D10" s="19">
        <v>28</v>
      </c>
      <c r="E10" s="19">
        <v>49</v>
      </c>
      <c r="F10" s="19">
        <v>23</v>
      </c>
      <c r="G10" s="19">
        <v>42</v>
      </c>
      <c r="H10" s="13">
        <v>309</v>
      </c>
      <c r="I10" s="19">
        <v>5</v>
      </c>
      <c r="J10" s="19">
        <v>2</v>
      </c>
    </row>
    <row r="11" spans="1:11" ht="19.5" x14ac:dyDescent="0.4">
      <c r="A11" s="12">
        <v>5</v>
      </c>
      <c r="B11" s="20" t="s">
        <v>24</v>
      </c>
      <c r="C11" s="21">
        <f>D11/E11</f>
        <v>0.48979591836734693</v>
      </c>
      <c r="D11" s="13">
        <v>24</v>
      </c>
      <c r="E11" s="13">
        <v>49</v>
      </c>
      <c r="F11" s="13">
        <v>20</v>
      </c>
      <c r="G11" s="13">
        <v>42</v>
      </c>
      <c r="H11" s="13">
        <v>287</v>
      </c>
      <c r="I11" s="13">
        <v>1</v>
      </c>
      <c r="J11" s="13">
        <v>0</v>
      </c>
    </row>
    <row r="12" spans="1:11" ht="19.5" x14ac:dyDescent="0.4">
      <c r="A12" s="12">
        <v>6</v>
      </c>
      <c r="B12" s="17" t="s">
        <v>7</v>
      </c>
      <c r="C12" s="18">
        <f>D12/E12</f>
        <v>0.45238095238095238</v>
      </c>
      <c r="D12" s="19">
        <v>19</v>
      </c>
      <c r="E12" s="19">
        <v>42</v>
      </c>
      <c r="F12" s="19">
        <v>16</v>
      </c>
      <c r="G12" s="19">
        <v>36</v>
      </c>
      <c r="H12" s="13">
        <v>241</v>
      </c>
      <c r="I12" s="19">
        <v>4</v>
      </c>
      <c r="J12" s="19">
        <v>1</v>
      </c>
    </row>
    <row r="13" spans="1:11" ht="19.5" x14ac:dyDescent="0.4">
      <c r="A13" s="12">
        <v>7</v>
      </c>
      <c r="B13" s="17" t="s">
        <v>5</v>
      </c>
      <c r="C13" s="18">
        <f>D13/E13</f>
        <v>0.40816326530612246</v>
      </c>
      <c r="D13" s="19">
        <v>20</v>
      </c>
      <c r="E13" s="19">
        <v>49</v>
      </c>
      <c r="F13" s="19">
        <v>19</v>
      </c>
      <c r="G13" s="19">
        <v>42</v>
      </c>
      <c r="H13" s="13">
        <v>243</v>
      </c>
      <c r="I13" s="13">
        <v>2</v>
      </c>
      <c r="J13" s="13">
        <v>1</v>
      </c>
    </row>
    <row r="14" spans="1:11" ht="19.5" x14ac:dyDescent="0.4">
      <c r="A14" s="12">
        <v>8</v>
      </c>
      <c r="B14" s="17" t="s">
        <v>9</v>
      </c>
      <c r="C14" s="18">
        <f>D14/E14</f>
        <v>0.32653061224489793</v>
      </c>
      <c r="D14" s="19">
        <v>16</v>
      </c>
      <c r="E14" s="19">
        <v>49</v>
      </c>
      <c r="F14" s="19">
        <v>17</v>
      </c>
      <c r="G14" s="19">
        <v>42</v>
      </c>
      <c r="H14" s="13">
        <v>259</v>
      </c>
      <c r="I14" s="13">
        <v>3</v>
      </c>
      <c r="J14" s="13">
        <v>3</v>
      </c>
    </row>
    <row r="15" spans="1:11" ht="19.5" x14ac:dyDescent="0.4">
      <c r="A15" s="12"/>
      <c r="B15" s="19" t="s">
        <v>33</v>
      </c>
      <c r="C15" s="18"/>
      <c r="D15" s="19"/>
      <c r="E15" s="19"/>
      <c r="F15" s="19"/>
      <c r="G15" s="19"/>
      <c r="H15" s="13"/>
      <c r="I15" s="13"/>
      <c r="J15" s="13"/>
    </row>
    <row r="16" spans="1:11" ht="19.5" x14ac:dyDescent="0.4">
      <c r="A16" s="12">
        <v>1</v>
      </c>
      <c r="B16" s="17" t="s">
        <v>18</v>
      </c>
      <c r="C16" s="18">
        <f t="shared" ref="C16" si="0">D16/E16</f>
        <v>0.66666666666666663</v>
      </c>
      <c r="D16" s="19">
        <v>42</v>
      </c>
      <c r="E16" s="19">
        <v>63</v>
      </c>
      <c r="F16" s="19">
        <v>35</v>
      </c>
      <c r="G16" s="19">
        <v>54</v>
      </c>
      <c r="H16" s="13">
        <v>438</v>
      </c>
      <c r="I16" s="19">
        <v>3</v>
      </c>
      <c r="J16" s="19">
        <v>2</v>
      </c>
    </row>
    <row r="17" spans="1:10" ht="19.5" x14ac:dyDescent="0.4">
      <c r="A17" s="12">
        <v>2</v>
      </c>
      <c r="B17" s="17" t="s">
        <v>26</v>
      </c>
      <c r="C17" s="18">
        <f t="shared" ref="C17:C25" si="1">D17/E17</f>
        <v>0.60317460317460314</v>
      </c>
      <c r="D17" s="19">
        <v>38</v>
      </c>
      <c r="E17" s="19">
        <v>63</v>
      </c>
      <c r="F17" s="19">
        <v>32</v>
      </c>
      <c r="G17" s="19">
        <v>54</v>
      </c>
      <c r="H17" s="13">
        <v>436</v>
      </c>
      <c r="I17" s="13">
        <v>1</v>
      </c>
      <c r="J17" s="13">
        <v>1</v>
      </c>
    </row>
    <row r="18" spans="1:10" ht="19.5" x14ac:dyDescent="0.4">
      <c r="A18" s="12">
        <v>3</v>
      </c>
      <c r="B18" s="17" t="s">
        <v>20</v>
      </c>
      <c r="C18" s="18">
        <f t="shared" si="1"/>
        <v>0.60317460317460314</v>
      </c>
      <c r="D18" s="19">
        <v>38</v>
      </c>
      <c r="E18" s="19">
        <v>63</v>
      </c>
      <c r="F18" s="19">
        <v>31</v>
      </c>
      <c r="G18" s="19">
        <v>54</v>
      </c>
      <c r="H18" s="13">
        <v>423</v>
      </c>
      <c r="I18" s="19">
        <v>1</v>
      </c>
      <c r="J18" s="19">
        <v>2</v>
      </c>
    </row>
    <row r="19" spans="1:10" ht="19.5" x14ac:dyDescent="0.4">
      <c r="A19" s="12">
        <v>4</v>
      </c>
      <c r="B19" s="17" t="s">
        <v>11</v>
      </c>
      <c r="C19" s="18">
        <f t="shared" si="1"/>
        <v>0.58730158730158732</v>
      </c>
      <c r="D19" s="19">
        <v>37</v>
      </c>
      <c r="E19" s="19">
        <v>63</v>
      </c>
      <c r="F19" s="19">
        <v>33</v>
      </c>
      <c r="G19" s="19">
        <v>54</v>
      </c>
      <c r="H19" s="13">
        <v>409</v>
      </c>
      <c r="I19" s="13">
        <v>1</v>
      </c>
      <c r="J19" s="13">
        <v>0</v>
      </c>
    </row>
    <row r="20" spans="1:10" ht="19.5" x14ac:dyDescent="0.4">
      <c r="A20" s="12">
        <v>5</v>
      </c>
      <c r="B20" s="17" t="s">
        <v>22</v>
      </c>
      <c r="C20" s="18">
        <f t="shared" si="1"/>
        <v>0.55555555555555558</v>
      </c>
      <c r="D20" s="19">
        <v>35</v>
      </c>
      <c r="E20" s="19">
        <v>63</v>
      </c>
      <c r="F20" s="19">
        <v>29</v>
      </c>
      <c r="G20" s="19">
        <v>54</v>
      </c>
      <c r="H20" s="13">
        <v>426</v>
      </c>
      <c r="I20" s="19">
        <v>2</v>
      </c>
      <c r="J20" s="19">
        <v>2</v>
      </c>
    </row>
    <row r="21" spans="1:10" ht="19.5" x14ac:dyDescent="0.4">
      <c r="A21" s="12">
        <v>6</v>
      </c>
      <c r="B21" s="17" t="s">
        <v>19</v>
      </c>
      <c r="C21" s="18">
        <f t="shared" si="1"/>
        <v>0.5</v>
      </c>
      <c r="D21" s="19">
        <v>31.5</v>
      </c>
      <c r="E21" s="19">
        <v>63</v>
      </c>
      <c r="F21" s="19">
        <v>27</v>
      </c>
      <c r="G21" s="19">
        <v>54</v>
      </c>
      <c r="H21" s="13">
        <v>392</v>
      </c>
      <c r="I21" s="19">
        <v>1</v>
      </c>
      <c r="J21" s="19">
        <v>1</v>
      </c>
    </row>
    <row r="22" spans="1:10" ht="19.5" x14ac:dyDescent="0.4">
      <c r="A22" s="12">
        <v>7</v>
      </c>
      <c r="B22" s="17" t="s">
        <v>25</v>
      </c>
      <c r="C22" s="18">
        <f t="shared" si="1"/>
        <v>0.44444444444444442</v>
      </c>
      <c r="D22" s="19">
        <v>28</v>
      </c>
      <c r="E22" s="13">
        <v>63</v>
      </c>
      <c r="F22" s="19">
        <v>23</v>
      </c>
      <c r="G22" s="13">
        <v>54</v>
      </c>
      <c r="H22" s="13">
        <v>384</v>
      </c>
      <c r="I22" s="11" t="s">
        <v>34</v>
      </c>
      <c r="J22" s="11" t="s">
        <v>28</v>
      </c>
    </row>
    <row r="23" spans="1:10" ht="19.5" x14ac:dyDescent="0.4">
      <c r="A23" s="12">
        <v>8</v>
      </c>
      <c r="B23" s="17" t="s">
        <v>23</v>
      </c>
      <c r="C23" s="18">
        <f t="shared" si="1"/>
        <v>0.44444444444444442</v>
      </c>
      <c r="D23" s="22" t="s">
        <v>35</v>
      </c>
      <c r="E23" s="19">
        <v>63</v>
      </c>
      <c r="F23" s="19">
        <v>26</v>
      </c>
      <c r="G23" s="19">
        <v>54</v>
      </c>
      <c r="H23" s="13">
        <v>378</v>
      </c>
      <c r="I23" s="13">
        <v>1</v>
      </c>
      <c r="J23" s="13">
        <v>0</v>
      </c>
    </row>
    <row r="24" spans="1:10" ht="19.5" x14ac:dyDescent="0.4">
      <c r="A24" s="12">
        <v>9</v>
      </c>
      <c r="B24" s="17" t="s">
        <v>21</v>
      </c>
      <c r="C24" s="18">
        <f t="shared" si="1"/>
        <v>0.30952380952380953</v>
      </c>
      <c r="D24" s="19">
        <v>19.5</v>
      </c>
      <c r="E24" s="19">
        <v>63</v>
      </c>
      <c r="F24" s="19">
        <v>18</v>
      </c>
      <c r="G24" s="19">
        <v>54</v>
      </c>
      <c r="H24" s="13">
        <v>353</v>
      </c>
      <c r="I24" s="13">
        <v>0</v>
      </c>
      <c r="J24" s="13">
        <v>1</v>
      </c>
    </row>
    <row r="25" spans="1:10" ht="19.5" x14ac:dyDescent="0.4">
      <c r="A25" s="12">
        <v>10</v>
      </c>
      <c r="B25" s="17" t="s">
        <v>27</v>
      </c>
      <c r="C25" s="18">
        <f t="shared" si="1"/>
        <v>0.26984126984126983</v>
      </c>
      <c r="D25" s="19">
        <v>17</v>
      </c>
      <c r="E25" s="19">
        <v>63</v>
      </c>
      <c r="F25" s="19">
        <v>16</v>
      </c>
      <c r="G25" s="19">
        <v>54</v>
      </c>
      <c r="H25" s="13">
        <v>307</v>
      </c>
      <c r="I25" s="19">
        <v>0</v>
      </c>
      <c r="J25" s="19">
        <v>0</v>
      </c>
    </row>
  </sheetData>
  <sortState xmlns:xlrd2="http://schemas.microsoft.com/office/spreadsheetml/2017/richdata2" ref="B17:J25">
    <sortCondition descending="1" ref="C17:C25"/>
  </sortState>
  <printOptions gridLines="1"/>
  <pageMargins left="0.25" right="0.25" top="0.25" bottom="0.25" header="0.25" footer="0.25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638FB-AD15-43E9-A440-9049762573AD}">
  <dimension ref="A1:J23"/>
  <sheetViews>
    <sheetView tabSelected="1" workbookViewId="0">
      <selection activeCell="M19" sqref="M19"/>
    </sheetView>
  </sheetViews>
  <sheetFormatPr defaultRowHeight="15" x14ac:dyDescent="0.25"/>
  <cols>
    <col min="1" max="1" width="6.140625" customWidth="1"/>
    <col min="2" max="2" width="32.42578125" customWidth="1"/>
    <col min="3" max="3" width="10.5703125" customWidth="1"/>
    <col min="4" max="4" width="7" customWidth="1"/>
    <col min="5" max="5" width="7.140625" customWidth="1"/>
    <col min="6" max="6" width="8" customWidth="1"/>
    <col min="7" max="7" width="8.140625" customWidth="1"/>
    <col min="8" max="8" width="7.28515625" customWidth="1"/>
    <col min="9" max="9" width="4.85546875" customWidth="1"/>
    <col min="10" max="10" width="8.85546875" customWidth="1"/>
  </cols>
  <sheetData>
    <row r="1" spans="1:10" ht="24.75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10" ht="24.75" x14ac:dyDescent="0.5">
      <c r="A2" s="3" t="s">
        <v>36</v>
      </c>
      <c r="B2" s="1"/>
      <c r="C2" s="2"/>
      <c r="D2" s="2"/>
      <c r="E2" s="1"/>
      <c r="F2" s="1"/>
      <c r="G2" s="1"/>
      <c r="H2" s="1"/>
      <c r="I2" s="4"/>
    </row>
    <row r="3" spans="1:10" ht="24.75" x14ac:dyDescent="0.5">
      <c r="A3" s="5" t="s">
        <v>29</v>
      </c>
      <c r="B3" s="3"/>
      <c r="C3" s="2"/>
      <c r="D3" s="2"/>
      <c r="E3" s="2"/>
      <c r="F3" s="2"/>
      <c r="G3" s="2"/>
      <c r="H3" s="2"/>
    </row>
    <row r="4" spans="1:10" x14ac:dyDescent="0.25">
      <c r="A4" s="6"/>
      <c r="B4" s="7"/>
      <c r="C4" s="8"/>
      <c r="D4" s="8"/>
      <c r="E4" s="8"/>
      <c r="F4" s="8"/>
      <c r="G4" s="8"/>
      <c r="H4" s="8"/>
      <c r="I4" s="8"/>
      <c r="J4" s="6"/>
    </row>
    <row r="5" spans="1:10" ht="33.75" customHeight="1" x14ac:dyDescent="0.25">
      <c r="A5" s="9"/>
      <c r="B5" s="10" t="s">
        <v>1</v>
      </c>
      <c r="C5" s="15" t="s">
        <v>17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2</v>
      </c>
      <c r="I5" s="16" t="s">
        <v>3</v>
      </c>
      <c r="J5" s="16" t="s">
        <v>37</v>
      </c>
    </row>
    <row r="6" spans="1:10" ht="19.5" x14ac:dyDescent="0.4">
      <c r="A6" s="12">
        <v>1</v>
      </c>
      <c r="B6" s="17" t="s">
        <v>6</v>
      </c>
      <c r="C6" s="18">
        <f>D6/E6</f>
        <v>0.81512605042016806</v>
      </c>
      <c r="D6" s="19">
        <v>97</v>
      </c>
      <c r="E6" s="19">
        <v>119</v>
      </c>
      <c r="F6" s="19">
        <v>79</v>
      </c>
      <c r="G6" s="19">
        <v>102</v>
      </c>
      <c r="H6" s="13">
        <v>902</v>
      </c>
      <c r="I6" s="19">
        <v>18</v>
      </c>
      <c r="J6" s="19">
        <v>16</v>
      </c>
    </row>
    <row r="7" spans="1:10" ht="19.5" x14ac:dyDescent="0.4">
      <c r="A7" s="12">
        <v>2</v>
      </c>
      <c r="B7" s="17" t="s">
        <v>4</v>
      </c>
      <c r="C7" s="18">
        <f>SUM(D7/E7)</f>
        <v>0.73949579831932777</v>
      </c>
      <c r="D7" s="19">
        <v>88</v>
      </c>
      <c r="E7" s="19">
        <v>119</v>
      </c>
      <c r="F7" s="19">
        <v>74</v>
      </c>
      <c r="G7" s="19">
        <v>102</v>
      </c>
      <c r="H7" s="13">
        <v>884</v>
      </c>
      <c r="I7" s="19">
        <v>11</v>
      </c>
      <c r="J7" s="19">
        <v>12</v>
      </c>
    </row>
    <row r="8" spans="1:10" ht="19.5" x14ac:dyDescent="0.4">
      <c r="A8" s="12">
        <v>3</v>
      </c>
      <c r="B8" s="17" t="s">
        <v>7</v>
      </c>
      <c r="C8" s="18">
        <f>D8/E8</f>
        <v>0.68907563025210083</v>
      </c>
      <c r="D8" s="19">
        <v>82</v>
      </c>
      <c r="E8" s="19">
        <v>119</v>
      </c>
      <c r="F8" s="19">
        <v>69</v>
      </c>
      <c r="G8" s="19">
        <v>102</v>
      </c>
      <c r="H8" s="13">
        <v>816</v>
      </c>
      <c r="I8" s="19">
        <v>12</v>
      </c>
      <c r="J8" s="19">
        <v>7</v>
      </c>
    </row>
    <row r="9" spans="1:10" ht="19.5" x14ac:dyDescent="0.4">
      <c r="A9" s="12">
        <v>4</v>
      </c>
      <c r="B9" s="17" t="s">
        <v>5</v>
      </c>
      <c r="C9" s="18">
        <f>D9/E9</f>
        <v>0.67226890756302526</v>
      </c>
      <c r="D9" s="19">
        <v>80</v>
      </c>
      <c r="E9" s="19">
        <v>119</v>
      </c>
      <c r="F9" s="19">
        <v>66</v>
      </c>
      <c r="G9" s="19">
        <v>102</v>
      </c>
      <c r="H9" s="13">
        <v>793</v>
      </c>
      <c r="I9" s="13">
        <v>10</v>
      </c>
      <c r="J9" s="13">
        <v>6</v>
      </c>
    </row>
    <row r="10" spans="1:10" ht="19.5" x14ac:dyDescent="0.4">
      <c r="A10" s="12">
        <v>5</v>
      </c>
      <c r="B10" s="20" t="s">
        <v>24</v>
      </c>
      <c r="C10" s="21">
        <f>D10/E10</f>
        <v>0.61344537815126055</v>
      </c>
      <c r="D10" s="13">
        <v>73</v>
      </c>
      <c r="E10" s="13">
        <v>119</v>
      </c>
      <c r="F10" s="13">
        <v>62</v>
      </c>
      <c r="G10" s="13">
        <v>102</v>
      </c>
      <c r="H10" s="13">
        <v>806</v>
      </c>
      <c r="I10" s="13">
        <v>6</v>
      </c>
      <c r="J10" s="13">
        <v>3</v>
      </c>
    </row>
    <row r="11" spans="1:10" ht="19.5" x14ac:dyDescent="0.4">
      <c r="A11" s="12">
        <v>6</v>
      </c>
      <c r="B11" s="17" t="s">
        <v>8</v>
      </c>
      <c r="C11" s="18">
        <f>D11/E11</f>
        <v>0.59663865546218486</v>
      </c>
      <c r="D11" s="19">
        <v>71</v>
      </c>
      <c r="E11" s="19">
        <v>119</v>
      </c>
      <c r="F11" s="19">
        <v>60</v>
      </c>
      <c r="G11" s="19">
        <v>102</v>
      </c>
      <c r="H11" s="13">
        <v>756</v>
      </c>
      <c r="I11" s="13">
        <v>11</v>
      </c>
      <c r="J11" s="13">
        <v>2</v>
      </c>
    </row>
    <row r="12" spans="1:10" ht="19.5" x14ac:dyDescent="0.4">
      <c r="A12" s="12">
        <v>7</v>
      </c>
      <c r="B12" s="17" t="s">
        <v>10</v>
      </c>
      <c r="C12" s="18">
        <f>D12/E12</f>
        <v>0.58823529411764708</v>
      </c>
      <c r="D12" s="19">
        <v>70</v>
      </c>
      <c r="E12" s="19">
        <v>119</v>
      </c>
      <c r="F12" s="19">
        <v>59</v>
      </c>
      <c r="G12" s="19">
        <v>102</v>
      </c>
      <c r="H12" s="13">
        <v>785</v>
      </c>
      <c r="I12" s="19">
        <v>8</v>
      </c>
      <c r="J12" s="19">
        <v>4</v>
      </c>
    </row>
    <row r="13" spans="1:10" ht="19.5" x14ac:dyDescent="0.4">
      <c r="A13" s="12">
        <v>8</v>
      </c>
      <c r="B13" s="17" t="s">
        <v>9</v>
      </c>
      <c r="C13" s="18">
        <f>D13/E13</f>
        <v>0.53361344537815125</v>
      </c>
      <c r="D13" s="19">
        <v>63.5</v>
      </c>
      <c r="E13" s="19">
        <v>119</v>
      </c>
      <c r="F13" s="19">
        <v>54</v>
      </c>
      <c r="G13" s="19">
        <v>102</v>
      </c>
      <c r="H13" s="13">
        <v>732</v>
      </c>
      <c r="I13" s="13">
        <v>6</v>
      </c>
      <c r="J13" s="13">
        <v>4</v>
      </c>
    </row>
    <row r="14" spans="1:10" ht="19.5" x14ac:dyDescent="0.4">
      <c r="A14" s="12">
        <v>9</v>
      </c>
      <c r="B14" s="17" t="s">
        <v>20</v>
      </c>
      <c r="C14" s="18">
        <f>D14/E14</f>
        <v>0.52100840336134457</v>
      </c>
      <c r="D14" s="19">
        <v>62</v>
      </c>
      <c r="E14" s="19">
        <v>119</v>
      </c>
      <c r="F14" s="19">
        <v>53</v>
      </c>
      <c r="G14" s="19">
        <v>102</v>
      </c>
      <c r="H14" s="13">
        <v>678</v>
      </c>
      <c r="I14" s="19">
        <v>3</v>
      </c>
      <c r="J14" s="19">
        <v>2</v>
      </c>
    </row>
    <row r="15" spans="1:10" ht="19.5" x14ac:dyDescent="0.4">
      <c r="A15" s="12">
        <v>10</v>
      </c>
      <c r="B15" s="17" t="s">
        <v>26</v>
      </c>
      <c r="C15" s="18">
        <f>D15/E15</f>
        <v>0.42857142857142855</v>
      </c>
      <c r="D15" s="19">
        <v>51</v>
      </c>
      <c r="E15" s="19">
        <v>119</v>
      </c>
      <c r="F15" s="19">
        <v>43</v>
      </c>
      <c r="G15" s="19">
        <v>102</v>
      </c>
      <c r="H15" s="13">
        <v>667</v>
      </c>
      <c r="I15" s="13">
        <v>3</v>
      </c>
      <c r="J15" s="13">
        <v>4</v>
      </c>
    </row>
    <row r="16" spans="1:10" ht="19.5" x14ac:dyDescent="0.4">
      <c r="A16" s="12">
        <v>11</v>
      </c>
      <c r="B16" s="17" t="s">
        <v>23</v>
      </c>
      <c r="C16" s="18">
        <f>D16/E16</f>
        <v>0.41596638655462187</v>
      </c>
      <c r="D16" s="22" t="s">
        <v>30</v>
      </c>
      <c r="E16" s="19">
        <v>119</v>
      </c>
      <c r="F16" s="19">
        <v>44</v>
      </c>
      <c r="G16" s="19">
        <v>102</v>
      </c>
      <c r="H16" s="13">
        <v>715</v>
      </c>
      <c r="I16" s="13">
        <v>3</v>
      </c>
      <c r="J16" s="13">
        <v>1</v>
      </c>
    </row>
    <row r="17" spans="1:10" ht="19.5" x14ac:dyDescent="0.4">
      <c r="A17" s="12">
        <v>12</v>
      </c>
      <c r="B17" s="17" t="s">
        <v>22</v>
      </c>
      <c r="C17" s="18">
        <f>D17/E17</f>
        <v>0.37815126050420167</v>
      </c>
      <c r="D17" s="19">
        <v>45</v>
      </c>
      <c r="E17" s="19">
        <v>119</v>
      </c>
      <c r="F17" s="19">
        <v>41</v>
      </c>
      <c r="G17" s="19">
        <v>102</v>
      </c>
      <c r="H17" s="13">
        <v>635</v>
      </c>
      <c r="I17" s="19">
        <v>6</v>
      </c>
      <c r="J17" s="19">
        <v>3</v>
      </c>
    </row>
    <row r="18" spans="1:10" ht="19.5" x14ac:dyDescent="0.4">
      <c r="A18" s="12">
        <v>13</v>
      </c>
      <c r="B18" s="17" t="s">
        <v>18</v>
      </c>
      <c r="C18" s="18">
        <f>D18/E18</f>
        <v>0.36554621848739494</v>
      </c>
      <c r="D18" s="19">
        <v>43.5</v>
      </c>
      <c r="E18" s="19">
        <v>119</v>
      </c>
      <c r="F18" s="19">
        <v>38</v>
      </c>
      <c r="G18" s="19">
        <v>102</v>
      </c>
      <c r="H18" s="13">
        <v>660</v>
      </c>
      <c r="I18" s="19">
        <v>4</v>
      </c>
      <c r="J18" s="19">
        <v>2</v>
      </c>
    </row>
    <row r="19" spans="1:10" ht="19.5" x14ac:dyDescent="0.4">
      <c r="A19" s="12">
        <v>14</v>
      </c>
      <c r="B19" s="17" t="s">
        <v>11</v>
      </c>
      <c r="C19" s="18">
        <f>D19/E19</f>
        <v>0.34873949579831931</v>
      </c>
      <c r="D19" s="19">
        <v>41.5</v>
      </c>
      <c r="E19" s="19">
        <v>119</v>
      </c>
      <c r="F19" s="19">
        <v>36</v>
      </c>
      <c r="G19" s="19">
        <v>102</v>
      </c>
      <c r="H19" s="13">
        <v>658</v>
      </c>
      <c r="I19" s="13">
        <v>1</v>
      </c>
      <c r="J19" s="13">
        <v>1</v>
      </c>
    </row>
    <row r="20" spans="1:10" ht="19.5" x14ac:dyDescent="0.4">
      <c r="A20" s="12">
        <v>15</v>
      </c>
      <c r="B20" s="17" t="s">
        <v>27</v>
      </c>
      <c r="C20" s="18">
        <f>D20/E20</f>
        <v>0.31932773109243695</v>
      </c>
      <c r="D20" s="19">
        <v>38</v>
      </c>
      <c r="E20" s="19">
        <v>119</v>
      </c>
      <c r="F20" s="19">
        <v>34</v>
      </c>
      <c r="G20" s="19">
        <v>102</v>
      </c>
      <c r="H20" s="13">
        <v>629</v>
      </c>
      <c r="I20" s="19">
        <v>2</v>
      </c>
      <c r="J20" s="19">
        <v>2</v>
      </c>
    </row>
    <row r="21" spans="1:10" ht="19.5" x14ac:dyDescent="0.4">
      <c r="A21" s="12">
        <v>16</v>
      </c>
      <c r="B21" s="17" t="s">
        <v>19</v>
      </c>
      <c r="C21" s="18">
        <f>D21/E21</f>
        <v>0.31512605042016806</v>
      </c>
      <c r="D21" s="19">
        <v>37.5</v>
      </c>
      <c r="E21" s="19">
        <v>119</v>
      </c>
      <c r="F21" s="19">
        <v>35</v>
      </c>
      <c r="G21" s="19">
        <v>102</v>
      </c>
      <c r="H21" s="13">
        <v>618</v>
      </c>
      <c r="I21" s="19">
        <v>0</v>
      </c>
      <c r="J21" s="19">
        <v>0</v>
      </c>
    </row>
    <row r="22" spans="1:10" ht="19.5" x14ac:dyDescent="0.4">
      <c r="A22" s="12">
        <v>17</v>
      </c>
      <c r="B22" s="17" t="s">
        <v>21</v>
      </c>
      <c r="C22" s="18">
        <f>D22/E22</f>
        <v>0.31512605042016806</v>
      </c>
      <c r="D22" s="19">
        <v>37.5</v>
      </c>
      <c r="E22" s="19">
        <v>119</v>
      </c>
      <c r="F22" s="19">
        <v>34</v>
      </c>
      <c r="G22" s="19">
        <v>102</v>
      </c>
      <c r="H22" s="13">
        <v>650</v>
      </c>
      <c r="I22" s="13">
        <v>1</v>
      </c>
      <c r="J22" s="13">
        <v>0</v>
      </c>
    </row>
    <row r="23" spans="1:10" ht="19.5" x14ac:dyDescent="0.4">
      <c r="A23" s="12">
        <v>18</v>
      </c>
      <c r="B23" s="17" t="s">
        <v>25</v>
      </c>
      <c r="C23" s="18">
        <f>D23/E23</f>
        <v>0.31092436974789917</v>
      </c>
      <c r="D23" s="19">
        <v>37</v>
      </c>
      <c r="E23" s="13">
        <v>119</v>
      </c>
      <c r="F23" s="19">
        <v>33</v>
      </c>
      <c r="G23" s="13">
        <v>102</v>
      </c>
      <c r="H23" s="13">
        <v>623</v>
      </c>
      <c r="I23" s="11" t="s">
        <v>28</v>
      </c>
      <c r="J23" s="11" t="s">
        <v>28</v>
      </c>
    </row>
  </sheetData>
  <sortState xmlns:xlrd2="http://schemas.microsoft.com/office/spreadsheetml/2017/richdata2" ref="B6:J23">
    <sortCondition descending="1" ref="C6:C23"/>
  </sortState>
  <pageMargins left="0.25" right="0.25" top="0.25" bottom="0.25" header="0.25" footer="0.25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1st Ses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2024-04-01T22:18:07Z</cp:lastPrinted>
  <dcterms:created xsi:type="dcterms:W3CDTF">2023-09-25T19:40:51Z</dcterms:created>
  <dcterms:modified xsi:type="dcterms:W3CDTF">2024-04-01T22:18:35Z</dcterms:modified>
</cp:coreProperties>
</file>