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ie Kerby\Desktop\"/>
    </mc:Choice>
  </mc:AlternateContent>
  <bookViews>
    <workbookView xWindow="0" yWindow="0" windowWidth="19050" windowHeight="95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I4" i="1" s="1"/>
  <c r="F5" i="1"/>
  <c r="F6" i="1"/>
  <c r="F7" i="1"/>
  <c r="I7" i="1" s="1"/>
  <c r="F8" i="1"/>
  <c r="F3" i="1"/>
  <c r="F2" i="1"/>
</calcChain>
</file>

<file path=xl/sharedStrings.xml><?xml version="1.0" encoding="utf-8"?>
<sst xmlns="http://schemas.openxmlformats.org/spreadsheetml/2006/main" count="59" uniqueCount="40">
  <si>
    <t>DATE</t>
  </si>
  <si>
    <t>SALE PRICE</t>
  </si>
  <si>
    <t>IMP VALUE</t>
  </si>
  <si>
    <t>RES SP</t>
  </si>
  <si>
    <t>SIZE</t>
  </si>
  <si>
    <t>PER</t>
  </si>
  <si>
    <t>COMMENTS</t>
  </si>
  <si>
    <t xml:space="preserve"> </t>
  </si>
  <si>
    <t>CONCLUSION</t>
  </si>
  <si>
    <t>PARCEL NUMBER</t>
  </si>
  <si>
    <t>LOT TYPE/SIZE</t>
  </si>
  <si>
    <t>2022 RATE</t>
  </si>
  <si>
    <t>2022 RATE/PER</t>
  </si>
  <si>
    <t>SALE/PER</t>
  </si>
  <si>
    <t>2023 RATE PER</t>
  </si>
  <si>
    <t>2023 RATE</t>
  </si>
  <si>
    <t>TILLABLE</t>
  </si>
  <si>
    <t>SWAMP/WET</t>
  </si>
  <si>
    <t>WOODED</t>
  </si>
  <si>
    <t>14-20-100-011</t>
  </si>
  <si>
    <t>04-30-400-019</t>
  </si>
  <si>
    <t>13-02-400-010</t>
  </si>
  <si>
    <t>23-25-300-009</t>
  </si>
  <si>
    <t>18-10-100-006</t>
  </si>
  <si>
    <t>23-14-400-001</t>
  </si>
  <si>
    <t>17-15-100-005</t>
  </si>
  <si>
    <t>TILL AC</t>
  </si>
  <si>
    <t>WOOD AC</t>
  </si>
  <si>
    <t>WET</t>
  </si>
  <si>
    <t>BUILDING SITE:</t>
  </si>
  <si>
    <t>SEE RURAL RES</t>
  </si>
  <si>
    <t>KEY</t>
  </si>
  <si>
    <t>1-</t>
  </si>
  <si>
    <t>VACANT SALE</t>
  </si>
  <si>
    <t>2-</t>
  </si>
  <si>
    <t>BORROWED SALE</t>
  </si>
  <si>
    <t>3-</t>
  </si>
  <si>
    <t>TIME ADJUSTED SALE</t>
  </si>
  <si>
    <t>4-</t>
  </si>
  <si>
    <t>EXTRACTED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</si>
</sst>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2" borderId="0" xfId="0" applyFill="1"/>
    <xf numFmtId="0" fontId="0" fillId="2" borderId="1" xfId="0" applyFill="1" applyBorder="1"/>
    <xf numFmtId="14" fontId="0" fillId="2" borderId="1" xfId="0" applyNumberFormat="1" applyFill="1" applyBorder="1"/>
    <xf numFmtId="1" fontId="0" fillId="2" borderId="1" xfId="0" applyNumberFormat="1" applyFill="1" applyBorder="1"/>
    <xf numFmtId="1" fontId="0" fillId="2" borderId="0" xfId="0" applyNumberFormat="1" applyFill="1"/>
    <xf numFmtId="2" fontId="0" fillId="2" borderId="1" xfId="0" applyNumberFormat="1" applyFill="1" applyBorder="1"/>
    <xf numFmtId="2" fontId="0" fillId="2" borderId="0" xfId="0" applyNumberFormat="1" applyFill="1"/>
    <xf numFmtId="0" fontId="2" fillId="2" borderId="1" xfId="0" applyFont="1" applyFill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zoomScaleNormal="100" workbookViewId="0">
      <selection activeCell="M26" sqref="M26"/>
    </sheetView>
  </sheetViews>
  <sheetFormatPr defaultRowHeight="15" x14ac:dyDescent="0.25"/>
  <cols>
    <col min="1" max="1" width="9.140625" style="3"/>
    <col min="2" max="2" width="16.140625" style="3" bestFit="1" customWidth="1"/>
    <col min="3" max="3" width="10.7109375" style="3" bestFit="1" customWidth="1"/>
    <col min="4" max="4" width="14.140625" style="3" bestFit="1" customWidth="1"/>
    <col min="5" max="5" width="13.7109375" style="3" bestFit="1" customWidth="1"/>
    <col min="6" max="8" width="9.28515625" style="3" bestFit="1" customWidth="1"/>
    <col min="9" max="9" width="11.7109375" style="3" bestFit="1" customWidth="1"/>
    <col min="10" max="10" width="11.7109375" style="3" customWidth="1"/>
    <col min="11" max="12" width="9.28515625" style="3" bestFit="1" customWidth="1"/>
    <col min="13" max="13" width="13.7109375" style="3" bestFit="1" customWidth="1"/>
    <col min="14" max="14" width="9.85546875" style="3" bestFit="1" customWidth="1"/>
    <col min="15" max="15" width="17.28515625" style="3" customWidth="1"/>
    <col min="16" max="16384" width="9.140625" style="3"/>
  </cols>
  <sheetData>
    <row r="1" spans="1:15" s="1" customFormat="1" x14ac:dyDescent="0.25">
      <c r="B1" s="2" t="s">
        <v>9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26</v>
      </c>
      <c r="I1" s="2" t="s">
        <v>5</v>
      </c>
      <c r="J1" s="2" t="s">
        <v>27</v>
      </c>
      <c r="K1" s="2" t="s">
        <v>5</v>
      </c>
      <c r="L1" s="2" t="s">
        <v>28</v>
      </c>
      <c r="M1" s="2" t="s">
        <v>5</v>
      </c>
      <c r="N1" s="2" t="s">
        <v>6</v>
      </c>
    </row>
    <row r="2" spans="1:15" x14ac:dyDescent="0.25">
      <c r="A2" s="3">
        <v>1</v>
      </c>
      <c r="B2" s="2" t="s">
        <v>19</v>
      </c>
      <c r="C2" s="5">
        <v>44552</v>
      </c>
      <c r="D2" s="4">
        <v>40000</v>
      </c>
      <c r="E2" s="4">
        <v>0</v>
      </c>
      <c r="F2" s="4">
        <f>SUM(D2-E2)</f>
        <v>40000</v>
      </c>
      <c r="G2" s="4">
        <v>58.2</v>
      </c>
      <c r="H2" s="4">
        <v>3.2</v>
      </c>
      <c r="I2" s="6"/>
      <c r="J2" s="6">
        <v>55</v>
      </c>
      <c r="K2" s="6">
        <v>529</v>
      </c>
      <c r="L2" s="8"/>
      <c r="M2" s="6"/>
      <c r="N2" s="4" t="s">
        <v>7</v>
      </c>
    </row>
    <row r="3" spans="1:15" x14ac:dyDescent="0.25">
      <c r="A3" s="3">
        <v>2</v>
      </c>
      <c r="B3" s="2" t="s">
        <v>20</v>
      </c>
      <c r="C3" s="5">
        <v>44429</v>
      </c>
      <c r="D3" s="4">
        <v>79900</v>
      </c>
      <c r="E3" s="4">
        <v>0</v>
      </c>
      <c r="F3" s="4">
        <f>SUM(D3-E3)</f>
        <v>79900</v>
      </c>
      <c r="G3" s="4">
        <v>21.7</v>
      </c>
      <c r="H3" s="4">
        <v>19.2</v>
      </c>
      <c r="I3" s="6">
        <v>3966</v>
      </c>
      <c r="J3" s="6"/>
      <c r="K3" s="6"/>
      <c r="L3" s="8">
        <v>2.5</v>
      </c>
      <c r="M3" s="6">
        <v>1500</v>
      </c>
      <c r="N3" s="4" t="s">
        <v>7</v>
      </c>
    </row>
    <row r="4" spans="1:15" x14ac:dyDescent="0.25">
      <c r="A4" s="3">
        <v>2</v>
      </c>
      <c r="B4" s="10" t="s">
        <v>21</v>
      </c>
      <c r="C4" s="5">
        <v>44317</v>
      </c>
      <c r="D4" s="4">
        <v>140000</v>
      </c>
      <c r="E4" s="4">
        <v>0</v>
      </c>
      <c r="F4" s="4">
        <f t="shared" ref="F4:F8" si="0">SUM(D4-E4)</f>
        <v>140000</v>
      </c>
      <c r="G4" s="4">
        <v>40</v>
      </c>
      <c r="H4" s="4">
        <v>38</v>
      </c>
      <c r="I4" s="6">
        <f>SUM(F4/H4)</f>
        <v>3684.2105263157896</v>
      </c>
      <c r="J4" s="4"/>
      <c r="K4" s="4"/>
      <c r="L4" s="8"/>
      <c r="M4" s="4"/>
      <c r="N4" s="4" t="s">
        <v>7</v>
      </c>
    </row>
    <row r="5" spans="1:15" x14ac:dyDescent="0.25">
      <c r="A5" s="3">
        <v>2</v>
      </c>
      <c r="B5" s="10" t="s">
        <v>22</v>
      </c>
      <c r="C5" s="5">
        <v>44197</v>
      </c>
      <c r="D5" s="4">
        <v>305000</v>
      </c>
      <c r="E5" s="4">
        <v>0</v>
      </c>
      <c r="F5" s="4">
        <f t="shared" si="0"/>
        <v>305000</v>
      </c>
      <c r="G5" s="4">
        <v>93.56</v>
      </c>
      <c r="H5" s="4">
        <v>89</v>
      </c>
      <c r="I5" s="4">
        <v>3263</v>
      </c>
      <c r="J5" s="4">
        <v>4.5599999999999996</v>
      </c>
      <c r="K5" s="4">
        <v>3200</v>
      </c>
      <c r="L5" s="8"/>
      <c r="M5" s="4"/>
      <c r="N5" s="4" t="s">
        <v>7</v>
      </c>
    </row>
    <row r="6" spans="1:15" x14ac:dyDescent="0.25">
      <c r="A6" s="3">
        <v>2</v>
      </c>
      <c r="B6" s="10" t="s">
        <v>23</v>
      </c>
      <c r="C6" s="5">
        <v>44562</v>
      </c>
      <c r="D6" s="4">
        <v>105000</v>
      </c>
      <c r="E6" s="4">
        <v>0</v>
      </c>
      <c r="F6" s="4">
        <f t="shared" si="0"/>
        <v>105000</v>
      </c>
      <c r="G6" s="4">
        <v>29.48</v>
      </c>
      <c r="H6" s="4">
        <v>25.98</v>
      </c>
      <c r="I6" s="4">
        <v>3610</v>
      </c>
      <c r="J6" s="4">
        <v>3.5</v>
      </c>
      <c r="K6" s="4">
        <v>3200</v>
      </c>
      <c r="L6" s="8"/>
      <c r="M6" s="4"/>
      <c r="N6" s="4" t="s">
        <v>7</v>
      </c>
    </row>
    <row r="7" spans="1:15" x14ac:dyDescent="0.25">
      <c r="A7" s="3">
        <v>2</v>
      </c>
      <c r="B7" s="10" t="s">
        <v>24</v>
      </c>
      <c r="C7" s="5">
        <v>44228</v>
      </c>
      <c r="D7" s="4">
        <v>214880</v>
      </c>
      <c r="E7" s="4">
        <v>0</v>
      </c>
      <c r="F7" s="4">
        <f t="shared" si="0"/>
        <v>214880</v>
      </c>
      <c r="G7" s="4">
        <v>80</v>
      </c>
      <c r="H7" s="4">
        <v>80</v>
      </c>
      <c r="I7" s="4">
        <f>SUM(F7/H7)</f>
        <v>2686</v>
      </c>
      <c r="J7" s="4"/>
      <c r="K7" s="4"/>
      <c r="L7" s="8"/>
      <c r="M7" s="4"/>
      <c r="N7" s="4" t="s">
        <v>7</v>
      </c>
    </row>
    <row r="8" spans="1:15" x14ac:dyDescent="0.25">
      <c r="A8" s="3">
        <v>2</v>
      </c>
      <c r="B8" s="10" t="s">
        <v>25</v>
      </c>
      <c r="C8" s="5">
        <v>43922</v>
      </c>
      <c r="D8" s="4">
        <v>225000</v>
      </c>
      <c r="E8" s="4">
        <v>0</v>
      </c>
      <c r="F8" s="4">
        <f t="shared" si="0"/>
        <v>225000</v>
      </c>
      <c r="G8" s="4">
        <v>71.19</v>
      </c>
      <c r="H8" s="4">
        <v>62</v>
      </c>
      <c r="I8" s="4">
        <v>3154</v>
      </c>
      <c r="J8" s="4">
        <v>9.19</v>
      </c>
      <c r="K8" s="4">
        <v>3200</v>
      </c>
      <c r="L8" s="8"/>
      <c r="M8" s="4"/>
      <c r="N8" s="4" t="s">
        <v>7</v>
      </c>
    </row>
    <row r="9" spans="1:15" x14ac:dyDescent="0.25">
      <c r="B9" s="4" t="s">
        <v>29</v>
      </c>
      <c r="C9" s="5" t="s">
        <v>30</v>
      </c>
      <c r="D9" s="4"/>
      <c r="E9" s="4"/>
      <c r="F9" s="4"/>
      <c r="G9" s="4"/>
      <c r="H9" s="4"/>
      <c r="I9" s="6"/>
      <c r="J9" s="6"/>
      <c r="K9" s="6"/>
      <c r="L9" s="8"/>
      <c r="M9" s="6"/>
      <c r="N9" s="4"/>
    </row>
    <row r="10" spans="1:15" x14ac:dyDescent="0.25">
      <c r="B10" s="1"/>
      <c r="H10" s="7"/>
      <c r="L10" s="9"/>
    </row>
    <row r="11" spans="1:15" x14ac:dyDescent="0.25">
      <c r="B11" s="4" t="s">
        <v>8</v>
      </c>
      <c r="C11" s="4" t="s">
        <v>11</v>
      </c>
      <c r="D11" s="4" t="s">
        <v>12</v>
      </c>
      <c r="E11" s="4" t="s">
        <v>13</v>
      </c>
      <c r="F11" s="4" t="s">
        <v>13</v>
      </c>
      <c r="G11" s="4" t="s">
        <v>13</v>
      </c>
      <c r="H11" s="4" t="s">
        <v>13</v>
      </c>
      <c r="I11" s="4" t="s">
        <v>13</v>
      </c>
      <c r="J11" s="4" t="s">
        <v>13</v>
      </c>
      <c r="K11" s="4" t="s">
        <v>13</v>
      </c>
      <c r="L11" s="4" t="s">
        <v>14</v>
      </c>
      <c r="M11" s="4" t="s">
        <v>15</v>
      </c>
      <c r="N11" s="11" t="s">
        <v>31</v>
      </c>
      <c r="O11" s="12"/>
    </row>
    <row r="12" spans="1:15" x14ac:dyDescent="0.25">
      <c r="B12" s="4" t="s">
        <v>10</v>
      </c>
      <c r="C12" s="4" t="s">
        <v>7</v>
      </c>
      <c r="D12" s="4"/>
      <c r="E12" s="4"/>
      <c r="F12" s="4"/>
      <c r="G12" s="4"/>
      <c r="H12" s="4"/>
      <c r="I12" s="4"/>
      <c r="J12" s="4"/>
      <c r="K12" s="4"/>
      <c r="L12" s="4"/>
      <c r="M12" s="4" t="s">
        <v>7</v>
      </c>
      <c r="N12" s="13" t="s">
        <v>32</v>
      </c>
      <c r="O12" s="14" t="s">
        <v>33</v>
      </c>
    </row>
    <row r="13" spans="1:15" x14ac:dyDescent="0.25">
      <c r="B13" s="4" t="s">
        <v>16</v>
      </c>
      <c r="C13" s="4">
        <v>3250</v>
      </c>
      <c r="D13" s="6" t="s">
        <v>7</v>
      </c>
      <c r="E13" s="6">
        <v>3154</v>
      </c>
      <c r="F13" s="6">
        <v>3610</v>
      </c>
      <c r="G13" s="6">
        <v>3263</v>
      </c>
      <c r="H13" s="6">
        <v>3684</v>
      </c>
      <c r="I13" s="6">
        <v>3966</v>
      </c>
      <c r="J13" s="6">
        <v>2686</v>
      </c>
      <c r="K13" s="6"/>
      <c r="L13" s="6" t="s">
        <v>7</v>
      </c>
      <c r="M13" s="4">
        <v>3300</v>
      </c>
      <c r="N13" s="13" t="s">
        <v>34</v>
      </c>
      <c r="O13" s="14" t="s">
        <v>35</v>
      </c>
    </row>
    <row r="14" spans="1:15" x14ac:dyDescent="0.25">
      <c r="B14" s="4" t="s">
        <v>17</v>
      </c>
      <c r="C14" s="4">
        <v>1300</v>
      </c>
      <c r="D14" s="6" t="s">
        <v>7</v>
      </c>
      <c r="E14" s="6"/>
      <c r="F14" s="4"/>
      <c r="G14" s="4"/>
      <c r="H14" s="4"/>
      <c r="I14" s="4"/>
      <c r="J14" s="4"/>
      <c r="K14" s="4"/>
      <c r="L14" s="4"/>
      <c r="M14" s="4">
        <v>1300</v>
      </c>
      <c r="N14" s="13" t="s">
        <v>36</v>
      </c>
      <c r="O14" s="14" t="s">
        <v>37</v>
      </c>
    </row>
    <row r="15" spans="1:15" x14ac:dyDescent="0.25">
      <c r="B15" s="4" t="s">
        <v>18</v>
      </c>
      <c r="C15" s="4">
        <v>4000</v>
      </c>
      <c r="D15" s="4"/>
      <c r="E15" s="4"/>
      <c r="F15" s="4"/>
      <c r="G15" s="4"/>
      <c r="H15" s="4"/>
      <c r="I15" s="4"/>
      <c r="J15" s="4"/>
      <c r="K15" s="4"/>
      <c r="L15" s="4"/>
      <c r="M15" s="4">
        <v>4000</v>
      </c>
      <c r="N15" s="15" t="s">
        <v>38</v>
      </c>
      <c r="O15" s="16" t="s">
        <v>39</v>
      </c>
    </row>
  </sheetData>
  <pageMargins left="0.7" right="0.7" top="0.75" bottom="0.75" header="0.3" footer="0.3"/>
  <pageSetup scale="49" orientation="portrait" r:id="rId1"/>
  <headerFooter>
    <oddHeader>&amp;C2023 LAND INDUSTRIAL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Story</dc:creator>
  <cp:lastModifiedBy>Angie Kerby</cp:lastModifiedBy>
  <cp:lastPrinted>2023-03-15T12:56:08Z</cp:lastPrinted>
  <dcterms:created xsi:type="dcterms:W3CDTF">2021-01-12T02:38:57Z</dcterms:created>
  <dcterms:modified xsi:type="dcterms:W3CDTF">2023-03-15T12:56:28Z</dcterms:modified>
</cp:coreProperties>
</file>