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\Kendico\AA Manufacturers\Stride Rite\SR Fall 2018\"/>
    </mc:Choice>
  </mc:AlternateContent>
  <bookViews>
    <workbookView xWindow="0" yWindow="0" windowWidth="24600" windowHeight="11670" xr2:uid="{00000000-000D-0000-FFFF-FFFF00000000}"/>
  </bookViews>
  <sheets>
    <sheet name="S1" sheetId="2" r:id="rId1"/>
  </sheets>
  <definedNames>
    <definedName name="hiddenChunkData" localSheetId="0">'S1'!$B$2</definedName>
    <definedName name="po" localSheetId="0">'S1'!$C$8</definedName>
    <definedName name="quantityRange" localSheetId="0">'S1'!$D$20:$D$133</definedName>
    <definedName name="totalPriceRange" localSheetId="0">'S1'!$E$20:$E$133</definedName>
  </definedNames>
  <calcPr calcId="171027"/>
</workbook>
</file>

<file path=xl/calcChain.xml><?xml version="1.0" encoding="utf-8"?>
<calcChain xmlns="http://schemas.openxmlformats.org/spreadsheetml/2006/main">
  <c r="D131" i="2" l="1"/>
  <c r="E131" i="2" s="1"/>
  <c r="D130" i="2"/>
  <c r="D129" i="2"/>
  <c r="E129" i="2" s="1"/>
  <c r="D125" i="2"/>
  <c r="E125" i="2" s="1"/>
  <c r="D124" i="2"/>
  <c r="E124" i="2" s="1"/>
  <c r="D123" i="2"/>
  <c r="E123" i="2" s="1"/>
  <c r="D122" i="2"/>
  <c r="E122" i="2" s="1"/>
  <c r="D118" i="2"/>
  <c r="E118" i="2" s="1"/>
  <c r="D117" i="2"/>
  <c r="E117" i="2" s="1"/>
  <c r="D116" i="2"/>
  <c r="E116" i="2" s="1"/>
  <c r="D115" i="2"/>
  <c r="E115" i="2" s="1"/>
  <c r="D114" i="2"/>
  <c r="E114" i="2" s="1"/>
  <c r="D110" i="2"/>
  <c r="E110" i="2" s="1"/>
  <c r="D109" i="2"/>
  <c r="E109" i="2" s="1"/>
  <c r="D108" i="2"/>
  <c r="E108" i="2" s="1"/>
  <c r="D104" i="2"/>
  <c r="E104" i="2" s="1"/>
  <c r="D103" i="2"/>
  <c r="E103" i="2" s="1"/>
  <c r="D99" i="2"/>
  <c r="E99" i="2" s="1"/>
  <c r="D98" i="2"/>
  <c r="E98" i="2" s="1"/>
  <c r="D97" i="2"/>
  <c r="E97" i="2" s="1"/>
  <c r="D93" i="2"/>
  <c r="E93" i="2" s="1"/>
  <c r="D92" i="2"/>
  <c r="E92" i="2" s="1"/>
  <c r="D91" i="2"/>
  <c r="E91" i="2" s="1"/>
  <c r="D90" i="2"/>
  <c r="E90" i="2" s="1"/>
  <c r="D89" i="2"/>
  <c r="E89" i="2" s="1"/>
  <c r="D88" i="2"/>
  <c r="E88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68" i="2"/>
  <c r="E68" i="2" s="1"/>
  <c r="D67" i="2"/>
  <c r="E67" i="2" s="1"/>
  <c r="D63" i="2"/>
  <c r="E63" i="2" s="1"/>
  <c r="D62" i="2"/>
  <c r="E62" i="2" s="1"/>
  <c r="D58" i="2"/>
  <c r="E58" i="2" s="1"/>
  <c r="D57" i="2"/>
  <c r="E57" i="2" s="1"/>
  <c r="D53" i="2"/>
  <c r="E53" i="2" s="1"/>
  <c r="D52" i="2"/>
  <c r="E52" i="2" s="1"/>
  <c r="D51" i="2"/>
  <c r="E51" i="2" s="1"/>
  <c r="D50" i="2"/>
  <c r="E50" i="2" s="1"/>
  <c r="D46" i="2"/>
  <c r="E46" i="2" s="1"/>
  <c r="D45" i="2"/>
  <c r="E45" i="2" s="1"/>
  <c r="D44" i="2"/>
  <c r="E44" i="2" s="1"/>
  <c r="D43" i="2"/>
  <c r="E43" i="2" s="1"/>
  <c r="D42" i="2"/>
  <c r="E42" i="2" s="1"/>
  <c r="D38" i="2"/>
  <c r="E38" i="2" s="1"/>
  <c r="D37" i="2"/>
  <c r="E37" i="2" s="1"/>
  <c r="D33" i="2"/>
  <c r="E33" i="2" s="1"/>
  <c r="D32" i="2"/>
  <c r="E32" i="2" s="1"/>
  <c r="D31" i="2"/>
  <c r="E31" i="2" s="1"/>
  <c r="D30" i="2"/>
  <c r="E30" i="2" s="1"/>
  <c r="D26" i="2"/>
  <c r="E26" i="2" s="1"/>
  <c r="D25" i="2"/>
  <c r="E25" i="2" s="1"/>
  <c r="D24" i="2"/>
  <c r="E24" i="2" s="1"/>
  <c r="D23" i="2"/>
  <c r="E23" i="2" s="1"/>
  <c r="D22" i="2"/>
  <c r="E22" i="2" s="1"/>
  <c r="L8" i="2" l="1"/>
  <c r="E130" i="2"/>
  <c r="L9" i="2" s="1"/>
</calcChain>
</file>

<file path=xl/sharedStrings.xml><?xml version="1.0" encoding="utf-8"?>
<sst xmlns="http://schemas.openxmlformats.org/spreadsheetml/2006/main" count="743" uniqueCount="180">
  <si>
    <t xml:space="preserve"> Fashion &gt; Girls &gt; No Show Socks</t>
  </si>
  <si>
    <t>Material #</t>
  </si>
  <si>
    <t>Name</t>
  </si>
  <si>
    <t>Qty</t>
  </si>
  <si>
    <t>Amount $</t>
  </si>
  <si>
    <t>WHSL $</t>
  </si>
  <si>
    <t>MSRP $</t>
  </si>
  <si>
    <t> 5-6.5 </t>
  </si>
  <si>
    <t> 6-7.5 </t>
  </si>
  <si>
    <t> 7-8.5 </t>
  </si>
  <si>
    <t> 8-9.5 </t>
  </si>
  <si>
    <t> 9-11 </t>
  </si>
  <si>
    <t/>
  </si>
  <si>
    <t>4515650</t>
  </si>
  <si>
    <t>Allie May Athletics No Show - Blue - Girls</t>
  </si>
  <si>
    <t>8467697</t>
  </si>
  <si>
    <t>Allison Athletic No Show - Brights - Girls</t>
  </si>
  <si>
    <t>8468673</t>
  </si>
  <si>
    <t>Dreaming Denise No Show - Fuchsia - Girls</t>
  </si>
  <si>
    <t>8469652</t>
  </si>
  <si>
    <t>Heather Sparkle No Show - Navy - Girls</t>
  </si>
  <si>
    <t>8470797</t>
  </si>
  <si>
    <t>Wendy Days of the Week No Show - Brights - Girls</t>
  </si>
  <si>
    <t xml:space="preserve"> Fashion &gt; Girls &gt; Quarter Socks</t>
  </si>
  <si>
    <t> 4-5.5 </t>
  </si>
  <si>
    <t>8471378</t>
  </si>
  <si>
    <t>Carissa Kitty Quarter - Coral - Girls</t>
  </si>
  <si>
    <t>5003397</t>
  </si>
  <si>
    <t>Mallory Animal Faces Quarter - Assorted Brights - Girls</t>
  </si>
  <si>
    <t>7433398</t>
  </si>
  <si>
    <t>Melissa Dots Quarter - Assorted Brights - Girls</t>
  </si>
  <si>
    <t>8473312</t>
  </si>
  <si>
    <t>Carter Color Changing Quarter - Grey - Girls</t>
  </si>
  <si>
    <t xml:space="preserve"> Fashion &gt; Girls &gt; Crew Socks</t>
  </si>
  <si>
    <t>8474352</t>
  </si>
  <si>
    <t>Piper Patches Crew - Navy - Girls</t>
  </si>
  <si>
    <t>8475321</t>
  </si>
  <si>
    <t>Sweet Sophia Crew - natural - Girls</t>
  </si>
  <si>
    <t xml:space="preserve"> Fashion &gt; Boys &gt; No Show Socks</t>
  </si>
  <si>
    <t>4528697</t>
  </si>
  <si>
    <t>Ben Sport Athletic No Show - Assorted Brights - Boys</t>
  </si>
  <si>
    <t>8476610</t>
  </si>
  <si>
    <t>Benjamin Athletic No Show - Black - Boys</t>
  </si>
  <si>
    <t>8477653</t>
  </si>
  <si>
    <t>Henry No Show Wardrobe Pack - Aqua - Boys</t>
  </si>
  <si>
    <t>8478610</t>
  </si>
  <si>
    <t>Andrew Astronaut No Show - Black - Boys</t>
  </si>
  <si>
    <t>8479794</t>
  </si>
  <si>
    <t>Drew Days of the Week No Show - Primary - Boys</t>
  </si>
  <si>
    <t xml:space="preserve"> Fashion &gt; Boys &gt; Quarter Socks</t>
  </si>
  <si>
    <t>8480312</t>
  </si>
  <si>
    <t>Carlos Comic Quarter - Grey - Boys</t>
  </si>
  <si>
    <t>5014397</t>
  </si>
  <si>
    <t>Billy Bite Quarter - Assorted Brights - Boys</t>
  </si>
  <si>
    <t>7442394</t>
  </si>
  <si>
    <t>Chris Basic Quarter - Assorted Primaries - Boys</t>
  </si>
  <si>
    <t>8481352</t>
  </si>
  <si>
    <t>Christian Color-Changing Qtr - navy - Boys</t>
  </si>
  <si>
    <t xml:space="preserve"> Fashion &gt; Boys &gt; Crew Socks</t>
  </si>
  <si>
    <t>8483340</t>
  </si>
  <si>
    <t>Preston Patches Crew - Green - Boys</t>
  </si>
  <si>
    <t>8484310</t>
  </si>
  <si>
    <t>Asher Athletic Crew - Black - Boys</t>
  </si>
  <si>
    <t xml:space="preserve"> Made To Play &gt; Girls</t>
  </si>
  <si>
    <t>8485610</t>
  </si>
  <si>
    <t>Alice Made 2 Play No Show - Black - Girls</t>
  </si>
  <si>
    <t>8486697</t>
  </si>
  <si>
    <t>Christian Color-Changing Qtr - Brights - Girls</t>
  </si>
  <si>
    <t xml:space="preserve"> Made To Play &gt; Boys</t>
  </si>
  <si>
    <t>8489610</t>
  </si>
  <si>
    <t>Noah Made 2 Play No Show - Black - Boys</t>
  </si>
  <si>
    <t>8487697</t>
  </si>
  <si>
    <t>Thomas Made 2 Play Quarter - Brights - Boys</t>
  </si>
  <si>
    <t xml:space="preserve"> Basics &gt; Athletic Socks</t>
  </si>
  <si>
    <t>9314310</t>
  </si>
  <si>
    <t>Basic No Show - Black - Boys</t>
  </si>
  <si>
    <t>9314320</t>
  </si>
  <si>
    <t>Basic No Show - White - Boys</t>
  </si>
  <si>
    <t>9314620</t>
  </si>
  <si>
    <t>8131320</t>
  </si>
  <si>
    <t>Half Cushion Low Cut - White - Boys</t>
  </si>
  <si>
    <t>7097698</t>
  </si>
  <si>
    <t>Susan Basic No Show - Assorted Pastels - Girls</t>
  </si>
  <si>
    <t>7103694</t>
  </si>
  <si>
    <t>Owen Basic No Show - Assorted Primaries - Boys</t>
  </si>
  <si>
    <t>6016370</t>
  </si>
  <si>
    <t>Natalie Non Skid Quarter - Pink - Girls</t>
  </si>
  <si>
    <t>8152320</t>
  </si>
  <si>
    <t>Sam Basic Quarter - White - Boys</t>
  </si>
  <si>
    <t>7101397</t>
  </si>
  <si>
    <t>Taylor Athletic No Show - Assorted Brights - Girls</t>
  </si>
  <si>
    <t>7104310</t>
  </si>
  <si>
    <t>David Athletic No Show - Assorted Neutrals - Boys</t>
  </si>
  <si>
    <t>7105312</t>
  </si>
  <si>
    <t>Blake Basic Crew - Assorted Neutrals - Boys</t>
  </si>
  <si>
    <t>8351320</t>
  </si>
  <si>
    <t>Timmy Solid Crew - White - Boys</t>
  </si>
  <si>
    <t>6017320</t>
  </si>
  <si>
    <t>Nate Non Skid Quarter - White - Boys</t>
  </si>
  <si>
    <t xml:space="preserve"> Basics &gt; Dress Socks</t>
  </si>
  <si>
    <t>7100398</t>
  </si>
  <si>
    <t>Blair Shimmer Quarter - Assorted Pastels - Girls</t>
  </si>
  <si>
    <t>7099373</t>
  </si>
  <si>
    <t>Elizabeth Sparkle Crew - Assorted - Girls</t>
  </si>
  <si>
    <t>7102395</t>
  </si>
  <si>
    <t>Collin Dress Cew - Assorted Neutrals - Boys</t>
  </si>
  <si>
    <t>9709310</t>
  </si>
  <si>
    <t>Ribbed Solid Crew - Black - Boys</t>
  </si>
  <si>
    <t>9709352</t>
  </si>
  <si>
    <t>Ribbed Solid Crew - Navy - Boys</t>
  </si>
  <si>
    <t>9709395</t>
  </si>
  <si>
    <t>Cal Ribbed Crew - Assorted Neutrals - Boys</t>
  </si>
  <si>
    <t xml:space="preserve"> Basics &gt; Turncuff &amp; Tripple Roll Socks</t>
  </si>
  <si>
    <t>7098372</t>
  </si>
  <si>
    <t>Donna Lace Turncuff - Assorted - Girls</t>
  </si>
  <si>
    <t>8170373</t>
  </si>
  <si>
    <t>Kimberly Ribbed Turncuff - Assorted - Girls</t>
  </si>
  <si>
    <t>8170320</t>
  </si>
  <si>
    <t>Kimberly Ribbed Turncuff - White - Girls</t>
  </si>
  <si>
    <t xml:space="preserve"> Basics &gt; Knee High Socks</t>
  </si>
  <si>
    <t>9128220</t>
  </si>
  <si>
    <t>Cable/Flat Knit Knee High - White - Girls</t>
  </si>
  <si>
    <t>9128252</t>
  </si>
  <si>
    <t>Cable/Flat Knit Knee High - Navy - Girls</t>
  </si>
  <si>
    <t xml:space="preserve"> Basics &gt; Tights</t>
  </si>
  <si>
    <t> 2-4 </t>
  </si>
  <si>
    <t> 4-6 </t>
  </si>
  <si>
    <t> 7-10 </t>
  </si>
  <si>
    <t>9035110</t>
  </si>
  <si>
    <t>Heather CottonSoft Tight - Black - Girls</t>
  </si>
  <si>
    <t>9035152</t>
  </si>
  <si>
    <t>Heather CottonSoft Tight - Navy - Girls</t>
  </si>
  <si>
    <t>9035120</t>
  </si>
  <si>
    <t>Heather CottonSoft Tight - White - Girls</t>
  </si>
  <si>
    <t xml:space="preserve"> Slippers &gt; Girls</t>
  </si>
  <si>
    <t> 5-6 </t>
  </si>
  <si>
    <t> 7-8 </t>
  </si>
  <si>
    <t> 9-10 </t>
  </si>
  <si>
    <t> 11-12 </t>
  </si>
  <si>
    <t> 13-1 </t>
  </si>
  <si>
    <t>3493170</t>
  </si>
  <si>
    <t>Eliza Fuzzy Bunny Slipper - Pink - Girls</t>
  </si>
  <si>
    <t>7423153</t>
  </si>
  <si>
    <t>Penelope PomPom Slipper - Turquoise - Girls</t>
  </si>
  <si>
    <t>7425171</t>
  </si>
  <si>
    <t>Charlotte Cozy Boot Slipper - Bright Pink - Girls</t>
  </si>
  <si>
    <t>4542171</t>
  </si>
  <si>
    <t>Lighted Unicorn Slipper - Pink - Girls</t>
  </si>
  <si>
    <t>7424110</t>
  </si>
  <si>
    <t>Stella Kitty Slipper - Black - Girls</t>
  </si>
  <si>
    <t xml:space="preserve"> Slippers &gt; Boys</t>
  </si>
  <si>
    <t>7428165</t>
  </si>
  <si>
    <t>Hunter Slipper - Red - Boys</t>
  </si>
  <si>
    <t>5251165</t>
  </si>
  <si>
    <t>Fire Rescue Slipper - Red - Boys</t>
  </si>
  <si>
    <t>4553112</t>
  </si>
  <si>
    <t>Lighted Shark Slipper - Gray - Boys</t>
  </si>
  <si>
    <t>6292140</t>
  </si>
  <si>
    <t>Max Dragon Slipper - Green - Boys</t>
  </si>
  <si>
    <t xml:space="preserve"> Slippers &gt; Moccasins</t>
  </si>
  <si>
    <t>6295130</t>
  </si>
  <si>
    <t>Alex Moccasin Slipper - Brown - Unisex</t>
  </si>
  <si>
    <t>7429112</t>
  </si>
  <si>
    <t>Gabriel Cozy Slipper - Gray - Boys</t>
  </si>
  <si>
    <t>7426181</t>
  </si>
  <si>
    <t>Grace Moccasin Slipper - RoseGold - Girls</t>
  </si>
  <si>
    <t>NOTICE: Prices and availability are subject to change without notice.</t>
  </si>
  <si>
    <t>Editable Field</t>
  </si>
  <si>
    <t>{"version":2,"collectionCode":"5a5546485380ba00105195bb","customerCode":"MC99","shipToCode":"0","requestedShipDate":"2018-07-15T05:00:00.000Z","skuPositions":{"3493170":{"6134931040107083":[{"x":9,"y":107}],"6134931040107084":[{"x":10,"y":107}],"6134931040107085":[{"x":11,"y":107}],"6134931040107086":[{"x":12,"y":107}]},"4515650":{"1645156040105012":[{"x":8,"y":15}],"1645156040105013":[{"x":9,"y":15}],"1645156040105014":[{"x":10,"y":15}],"1645156040105015":[{"x":11,"y":15}],"1645156040105016":[{"x":12,"y":15}]},"4528697":{"1645286040109712":[{"x":8,"y":35}],"1645286040109713":[{"x":9,"y":35}],"1645286040109714":[{"x":10,"y":35}],"1645286040109715":[{"x":11,"y":35}]},"4542171":{"6145421040107182":[{"x":8,"y":110}],"6145421040107183":[{"x":9,"y":110}],"6145421040107184":[{"x":10,"y":110}],"6145421040107185":[{"x":11,"y":110}],"6145421040107186":[{"x":12,"y":110}]},"4553112":{"6145531040101282":[{"x":8,"y":117}],"6145531040101283":[{"x":9,"y":117}],"6145531040101284":[{"x":10,"y":117}],"6145531040101285":[{"x":11,"y":117}],"6145531040101286":[{"x":12,"y":117}]},"5003397":{"2350033040109712":[{"x":9,"y":24}],"2350033040109713":[{"x":10,"y":24}],"2350033040109714":[{"x":11,"y":24}],"2350033040109715":[{"x":12,"y":24}]},"5014397":{"2350143040109712":[{"x":9,"y":44}],"2350143040109713":[{"x":10,"y":44}],"2350143040109714":[{"x":11,"y":44}],"2350143040109715":[{"x":12,"y":44}]},"5251165":{"6152511040106583":[{"x":9,"y":116}],"6152511040106584":[{"x":10,"y":116}],"6152511040106585":[{"x":11,"y":116}],"6152511040106586":[{"x":12,"y":116}]},"6016370":{"2360163040107011":[{"x":8,"y":71}],"2360163040107012":[{"x":9,"y":71}],"2360163040107013":[{"x":10,"y":71}]},"6017320":{"2360173040102011":[{"x":8,"y":77}],"2360173040102012":[{"x":9,"y":77}],"2360173040102013":[{"x":10,"y":77}]},"6292140":{"6162921040104083":[{"x":9,"y":118}],"6162921040104084":[{"x":10,"y":118}],"6162921040104085":[{"x":11,"y":118}],"6162921040104086":[{"x":12,"y":118}]},"6295130":{"6162951040103083":[{"x":8,"y":122}],"6162951040103084":[{"x":9,"y":122}],"6162951040103085":[{"x":10,"y":122}],"6162951040103086":[{"x":11,"y":122}]},"7097698":{"1670976040109812":[{"x":9,"y":69}],"1670976040109813":[{"x":10,"y":69}],"1670976040109814":[{"x":11,"y":69}],"1670976040109815":[{"x":12,"y":69}]},"7098372":{"2670983040107212":[{"x":9,"y":90}],"2670983040107213":[{"x":10,"y":90}],"2670983040107214":[{"x":11,"y":90}],"2670983040107215":[{"x":12,"y":90}]},"7099373":{"3870993040107312":[{"x":8,"y":82}],"3870993040107313":[{"x":9,"y":82}],"3870993040107314":[{"x":10,"y":82}],"3870993040107315":[{"x":11,"y":82}]},"7100398":{"2371003040109812":[{"x":8,"y":81}],"2371003040109813":[{"x":9,"y":81}],"2371003040109814":[{"x":10,"y":81}],"2371003040109815":[{"x":11,"y":81}]},"7101397":{"1571013040109712":[{"x":9,"y":73}],"1571013040109713":[{"x":10,"y":73}],"1571013040109714":[{"x":11,"y":73}],"1571013040109715":[{"x":12,"y":73}]},"7102395":{"3871023040109512":[{"x":8,"y":83}],"3871023040109513":[{"x":9,"y":83}],"3871023040109514":[{"x":10,"y":83}],"3871023040109515":[{"x":11,"y":83}]},"7103694":{"1671036040109412":[{"x":9,"y":70}],"1671036040109413":[{"x":10,"y":70}],"1671036040109414":[{"x":11,"y":70}],"1671036040109415":[{"x":12,"y":70}]},"7104310":{"1671043040101012":[{"x":9,"y":74}],"1671043040101013":[{"x":10,"y":74}],"1671043040101014":[{"x":11,"y":74}],"1671043040101015":[{"x":12,"y":74}]},"7105312":{"3871053040101212":[{"x":9,"y":75}],"3871053040101213":[{"x":10,"y":75}],"3871053040101214":[{"x":11,"y":75}],"3871053040101215":[{"x":12,"y":75}]},"7423153":{"6174231040105383":[{"x":9,"y":108}],"6174231040105384":[{"x":10,"y":108}],"6174231040105385":[{"x":11,"y":108}],"6174231040105386":[{"x":12,"y":108}]},"7424110":{"6174241040101083":[{"x":9,"y":111}],"6174241040101084":[{"x":10,"y":111}],"6174241040101085":[{"x":11,"y":111}],"6174241040101086":[{"x":12,"y":111}]},"7425171":{"6174251040107183":[{"x":9,"y":109}],"6174251040107184":[{"x":10,"y":109}],"6174251040107185":[{"x":11,"y":109}],"6174251040107186":[{"x":12,"y":109}]},"7426181":{"6174261040108183":[{"x":8,"y":124}],"6174261040108184":[{"x":9,"y":124}],"6174261040108185":[{"x":10,"y":124}],"6174261040108186":[{"x":11,"y":124}]},"7428165":{"6174281040106583":[{"x":9,"y":115}],"6174281040106584":[{"x":10,"y":115}],"6174281040106585":[{"x":11,"y":115}],"6174281040106586":[{"x":12,"y":115}]},"7429112":{"6174291040101283":[{"x":8,"y":123}],"6174291040101284":[{"x":9,"y":123}],"6174291040101285":[{"x":10,"y":123}],"6174291040101286":[{"x":11,"y":123}]},"7433398":{"2374333040109811":[{"x":8,"y":25}],"2374333040109812":[{"x":9,"y":25}],"2374333040109813":[{"x":10,"y":25}]},"7442394":{"2374423040109411":[{"x":8,"y":45}],"2374423040109412":[{"x":9,"y":45}],"2374423040109413":[{"x":10,"y":45}]},"8131320":{"1881313040102013":[{"x":10,"y":68}],"1881313040102014":[{"x":11,"y":68}],"1881313040102015":[{"x":12,"y":68}]},"8152320":{"2381523040102012":[{"x":9,"y":72}],"2381523040102013":[{"x":10,"y":72}],"2381523040102014":[{"x":11,"y":72}],"2381523040102015":[{"x":12,"y":72}],"2381523040102016":[{"x":13,"y":72}]},"8170320":{"2681703040102011":[{"x":8,"y":92}],"2681703040102012":[{"x":9,"y":92}],"2681703040102013":[{"x":10,"y":92}],"2681703040102014":[{"x":11,"y":92}],"2681703040102015":[{"x":12,"y":92}],"2681703040102016":[{"x":13,"y":92}]},"8170373":{"2681703040107312":[{"x":9,"y":91}],"2681703040107313":[{"x":10,"y":91}],"2681703040107314":[{"x":11,"y":91}],"2681703040107315":[{"x":12,"y":91}]},"8351320":{"3883513040102012":[{"x":9,"y":76}],"3883513040102013":[{"x":10,"y":76}],"3883513040102014":[{"x":11,"y":76}],"3883513040102015":[{"x":12,"y":76}],"3883513040102016":[{"x":13,"y":76}]},"8467697":{"1684676040109712":[{"x":8,"y":16}],"1684676040109713":[{"x":9,"y":16}],"1684676040109714":[{"x":10,"y":16}],"1684676040109715":[{"x":11,"y":16}]},"8468673":{"1684686040107312":[{"x":8,"y":17}],"1684686040107313":[{"x":9,"y":17}],"1684686040107314":[{"x":10,"y":17}],"1684686040107315":[{"x":11,"y":17}]},"8469652":{"1684696040105212":[{"x":8,"y":18}],"1684696040105213":[{"x":9,"y":18}],"1684696040105214":[{"x":10,"y":18}],"1684696040105215":[{"x":11,"y":18}]},"8470797":{"1684707040109712":[{"x":8,"y":19}],"1684707040109713":[{"x":9,"y":19}],"1684707040109714":[{"x":10,"y":19}],"1684707040109715":[{"x":11,"y":19}]},"8471378":{"2384713040107812":[{"x":9,"y":23}],"2384713040107813":[{"x":10,"y":23}],"2384713040107814":[{"x":11,"y":23}],"2384713040107815":[{"x":12,"y":23}]},"8473312":{"2384733040101212":[{"x":9,"y":26}],"2384733040101213":[{"x":10,"y":26}],"2384733040101214":[{"x":11,"y":26}],"2384733040101215":[{"x":12,"y":26}]},"8474352":{"3884743040105212":[{"x":8,"y":30}],"3884743040105213":[{"x":9,"y":30}],"3884743040105214":[{"x":10,"y":30}],"3884743040105215":[{"x":11,"y":30}]},"8475321":{"3884753040102112":[{"x":8,"y":31}],"3884753040102113":[{"x":9,"y":31}],"3884753040102114":[{"x":10,"y":31}],"3884753040102115":[{"x":11,"y":31}]},"8476610":{"1684766040101012":[{"x":8,"y":36}],"1684766040101013":[{"x":9,"y":36}],"1684766040101014":[{"x":10,"y":36}],"1684766040101015":[{"x":11,"y":36}]},"8477653":{"1684776040105312":[{"x":8,"y":37}],"1684776040105313":[{"x":9,"y":37}],"1684776040105314":[{"x":10,"y":37}],"1684776040105315":[{"x":11,"y":37}]},"8478610":{"1684786040101012":[{"x":8,"y":38}],"1684786040101013":[{"x":9,"y":38}],"1684786040101014":[{"x":10,"y":38}],"1684786040101015":[{"x":11,"y":38}]},"8479794":{"1684797040109412":[{"x":8,"y":39}],"1684797040109413":[{"x":9,"y":39}],"1684797040109414":[{"x":10,"y":39}],"1684797040109415":[{"x":11,"y":39}]},"8480312":{"2384803040101212":[{"x":9,"y":43}],"2384803040101213":[{"x":10,"y":43}],"2384803040101214":[{"x":11,"y":43}],"2384803040101215":[{"x":12,"y":43}]},"8481352":{"2384813040105212":[{"x":9,"y":46}],"2384813040105213":[{"x":10,"y":46}],"2384813040105214":[{"x":11,"y":46}],"2384813040105215":[{"x":12,"y":46}]},"8483340":{"3884833040104012":[{"x":8,"y":50}],"3884833040104013":[{"x":9,"y":50}],"3884833040104014":[{"x":10,"y":50}],"3884833040104015":[{"x":11,"y":50}]},"8484310":{"3884843040101012":[{"x":8,"y":51}],"3884843040101013":[{"x":9,"y":51}],"3884843040101014":[{"x":10,"y":51}],"3884843040101015":[{"x":11,"y":51}]},"8485610":{"1684856040101012":[{"x":8,"y":55}],"1684856040101013":[{"x":9,"y":55}],"1684856040101014":[{"x":10,"y":55}],"1684856040101015":[{"x":11,"y":55}]},"8486697":{"2384866040109712":[{"x":8,"y":56}],"2384866040109713":[{"x":9,"y":56}],"2384866040109714":[{"x":10,"y":56}],"2384866040109715":[{"x":11,"y":56}]},"8487697":{"2384876040109712":[{"x":8,"y":61}],"2384876040109713":[{"x":9,"y":61}],"2384876040109714":[{"x":10,"y":61}],"2384876040109715":[{"x":11,"y":61}]},"8489610":{"1684896040101012":[{"x":8,"y":60}],"1684896040101013":[{"x":9,"y":60}],"1684896040101014":[{"x":10,"y":60}],"1684896040101015":[{"x":11,"y":60}]},"9035110":{"5490351040101026":[{"x":8,"y":101}],"5490351040101027":[{"x":9,"y":101}],"5490351040101029":[{"x":10,"y":101}]},"9035120":{"5490351040102026":[{"x":8,"y":103}],"5490351040102027":[{"x":9,"y":103}],"5490351040102029":[{"x":10,"y":103}]},"9035152":{"5490351040105226":[{"x":8,"y":102}],"5490351040105227":[{"x":9,"y":102}],"5490351040105229":[{"x":10,"y":102}]},"9128220":{"4191282040102012":[{"x":8,"y":96}],"4191282040102013":[{"x":9,"y":96}],"4191282040102014":[{"x":10,"y":96}],"4191282040102015":[{"x":11,"y":96}],"4191282040102016":[{"x":12,"y":96}]},"9128252":{"4191282040105212":[{"x":8,"y":97}],"4191282040105213":[{"x":9,"y":97}],"4191282040105214":[{"x":10,"y":97}],"4191282040105215":[{"x":11,"y":97}],"4191282040105216":[{"x":12,"y":97}]},"9314310":{"1693143040101012":[{"x":9,"y":65}],"1693143040101013":[{"x":10,"y":65}],"1693143040101014":[{"x":11,"y":65}],"1693143040101015":[{"x":12,"y":65}],"1693143040101016":[{"x":13,"y":65}]},"9314320":{"1693143040102012":[{"x":9,"y":66}],"1693143040102013":[{"x":10,"y":66}],"1693143040102014":[{"x":11,"y":66}],"1693143040102015":[{"x":12,"y":66}],"1693143040102016":[{"x":13,"y":66}]},"9314620":{"1693146040102012":[{"x":9,"y":67}],"1693146040102013":[{"x":10,"y":67}],"1693146040102014":[{"x":11,"y":67}],"1693146040102015":[{"x":12,"y":67}],"1693146040102016":[{"x":13,"y":67}]},"9709310":{"3897093040101012":[{"x":8,"y":84}],"3897093040101013":[{"x":9,"y":84}],"3897093040101014":[{"x":10,"y":84}],"3897093040101015":[{"x":11,"y":84}],"3897093040101016":[{"x":12,"y":84}]},"9709352":{"3897093040105212":[{"x":8,"y":85}],"3897093040105213":[{"x":9,"y":85}],"3897093040105214":[{"x":10,"y":85}],"3897093040105215":[{"x":11,"y":85}],"3897093040105216":[{"x":12,"y":85}]},"9709395":{"3897093040109512":[{"x":8,"y":86}],"3897093040109513":[{"x":9,"y":86}],"3897093040109514":[{"x":10,"y":86}]}}}</t>
  </si>
  <si>
    <t>{"chunkCount":1,"chunkPositions":[{"y":1,"x":2}]}</t>
  </si>
  <si>
    <t>Customer PO</t>
  </si>
  <si>
    <t>Catalog</t>
  </si>
  <si>
    <t>Fall 18</t>
  </si>
  <si>
    <t>Required Date</t>
  </si>
  <si>
    <t>Total QTY</t>
  </si>
  <si>
    <t>Total Price  $</t>
  </si>
  <si>
    <t>Bill To:</t>
  </si>
  <si>
    <t>Ship To:</t>
  </si>
  <si>
    <t>Address</t>
  </si>
  <si>
    <t>City, ST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</si>
</sst>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Palatino Linotype"/>
      <family val="1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27" fillId="0" borderId="20"/>
    <xf numFmtId="43" fontId="32" fillId="0" borderId="20" applyFont="0" applyFill="0" applyBorder="0" applyAlignment="0" applyProtection="0"/>
    <xf numFmtId="0" fontId="33" fillId="22" borderId="20" applyNumberFormat="0" applyBorder="0" applyAlignment="0" applyProtection="0"/>
    <xf numFmtId="44" fontId="32" fillId="0" borderId="20" applyFont="0" applyFill="0" applyBorder="0" applyAlignment="0" applyProtection="0"/>
  </cellStyleXfs>
  <cellXfs count="45">
    <xf numFmtId="0" fontId="26" fillId="0" borderId="0" xfId="0" applyFont="1"/>
    <xf numFmtId="0" fontId="2" fillId="3" borderId="2" xfId="0" applyFont="1" applyFill="1" applyBorder="1" applyProtection="1"/>
    <xf numFmtId="0" fontId="3" fillId="4" borderId="3" xfId="0" applyFont="1" applyFill="1" applyBorder="1" applyProtection="1"/>
    <xf numFmtId="0" fontId="4" fillId="5" borderId="4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6" fillId="0" borderId="6" xfId="0" applyFont="1" applyBorder="1" applyProtection="1"/>
    <xf numFmtId="0" fontId="7" fillId="0" borderId="7" xfId="0" applyFont="1" applyBorder="1" applyProtection="1"/>
    <xf numFmtId="43" fontId="8" fillId="0" borderId="8" xfId="0" applyNumberFormat="1" applyFont="1" applyBorder="1" applyProtection="1"/>
    <xf numFmtId="1" fontId="9" fillId="7" borderId="9" xfId="0" applyNumberFormat="1" applyFont="1" applyFill="1" applyBorder="1" applyProtection="1">
      <protection locked="0"/>
    </xf>
    <xf numFmtId="0" fontId="10" fillId="8" borderId="10" xfId="0" applyFont="1" applyFill="1" applyBorder="1" applyProtection="1"/>
    <xf numFmtId="0" fontId="11" fillId="9" borderId="11" xfId="0" applyFont="1" applyFill="1" applyBorder="1" applyProtection="1"/>
    <xf numFmtId="0" fontId="12" fillId="0" borderId="12" xfId="0" applyFont="1" applyBorder="1" applyProtection="1"/>
    <xf numFmtId="0" fontId="13" fillId="0" borderId="13" xfId="0" applyFont="1" applyBorder="1" applyProtection="1"/>
    <xf numFmtId="43" fontId="14" fillId="0" borderId="14" xfId="0" applyNumberFormat="1" applyFont="1" applyBorder="1" applyProtection="1"/>
    <xf numFmtId="1" fontId="15" fillId="10" borderId="15" xfId="0" applyNumberFormat="1" applyFont="1" applyFill="1" applyBorder="1" applyProtection="1">
      <protection locked="0"/>
    </xf>
    <xf numFmtId="0" fontId="16" fillId="11" borderId="16" xfId="0" applyFont="1" applyFill="1" applyBorder="1" applyProtection="1"/>
    <xf numFmtId="0" fontId="17" fillId="12" borderId="17" xfId="0" applyFont="1" applyFill="1" applyBorder="1" applyProtection="1"/>
    <xf numFmtId="1" fontId="18" fillId="13" borderId="18" xfId="0" applyNumberFormat="1" applyFont="1" applyFill="1" applyBorder="1" applyProtection="1">
      <protection locked="0"/>
    </xf>
    <xf numFmtId="1" fontId="19" fillId="14" borderId="19" xfId="0" applyNumberFormat="1" applyFont="1" applyFill="1" applyBorder="1" applyProtection="1">
      <protection locked="0"/>
    </xf>
    <xf numFmtId="0" fontId="20" fillId="15" borderId="21" xfId="0" applyFont="1" applyFill="1" applyBorder="1"/>
    <xf numFmtId="0" fontId="21" fillId="16" borderId="22" xfId="0" applyFont="1" applyFill="1" applyBorder="1"/>
    <xf numFmtId="0" fontId="22" fillId="17" borderId="23" xfId="0" applyFont="1" applyFill="1" applyBorder="1"/>
    <xf numFmtId="0" fontId="23" fillId="18" borderId="24" xfId="0" applyFont="1" applyFill="1" applyBorder="1"/>
    <xf numFmtId="0" fontId="0" fillId="19" borderId="25" xfId="0" applyFill="1" applyBorder="1" applyProtection="1"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0" fillId="0" borderId="20" xfId="0" applyBorder="1" applyAlignment="1">
      <alignment horizontal="right"/>
    </xf>
    <xf numFmtId="0" fontId="30" fillId="23" borderId="20" xfId="1" applyFont="1" applyFill="1" applyAlignment="1">
      <alignment horizontal="left"/>
    </xf>
    <xf numFmtId="0" fontId="30" fillId="23" borderId="31" xfId="1" applyFont="1" applyFill="1" applyBorder="1" applyAlignment="1"/>
    <xf numFmtId="0" fontId="30" fillId="23" borderId="32" xfId="1" applyFont="1" applyFill="1" applyBorder="1" applyAlignment="1"/>
    <xf numFmtId="0" fontId="30" fillId="23" borderId="20" xfId="1" applyFont="1" applyFill="1" applyAlignment="1"/>
    <xf numFmtId="0" fontId="30" fillId="23" borderId="32" xfId="1" applyFont="1" applyFill="1" applyBorder="1" applyAlignment="1">
      <alignment horizontal="left"/>
    </xf>
    <xf numFmtId="0" fontId="30" fillId="23" borderId="31" xfId="1" applyFont="1" applyFill="1" applyBorder="1" applyAlignment="1">
      <alignment horizontal="left"/>
    </xf>
    <xf numFmtId="0" fontId="31" fillId="23" borderId="20" xfId="1" applyFont="1" applyFill="1" applyAlignment="1">
      <alignment horizontal="left"/>
    </xf>
    <xf numFmtId="0" fontId="29" fillId="0" borderId="31" xfId="1" applyFont="1" applyBorder="1"/>
    <xf numFmtId="0" fontId="28" fillId="0" borderId="20" xfId="1" applyFont="1" applyBorder="1"/>
    <xf numFmtId="0" fontId="28" fillId="0" borderId="31" xfId="1" applyFont="1" applyBorder="1"/>
    <xf numFmtId="0" fontId="31" fillId="23" borderId="31" xfId="1" applyFont="1" applyFill="1" applyBorder="1" applyAlignment="1">
      <alignment horizontal="left"/>
    </xf>
    <xf numFmtId="0" fontId="1" fillId="2" borderId="1" xfId="0" applyFont="1" applyFill="1" applyBorder="1" applyProtection="1"/>
    <xf numFmtId="0" fontId="0" fillId="0" borderId="20" xfId="0" applyBorder="1" applyAlignment="1">
      <alignment horizontal="right"/>
    </xf>
    <xf numFmtId="0" fontId="24" fillId="20" borderId="33" xfId="0" applyFont="1" applyFill="1" applyBorder="1"/>
    <xf numFmtId="0" fontId="24" fillId="20" borderId="34" xfId="0" applyFont="1" applyFill="1" applyBorder="1"/>
    <xf numFmtId="0" fontId="25" fillId="21" borderId="28" xfId="0" applyFont="1" applyFill="1" applyBorder="1"/>
    <xf numFmtId="1" fontId="0" fillId="0" borderId="29" xfId="0" applyNumberFormat="1" applyBorder="1"/>
    <xf numFmtId="43" fontId="0" fillId="0" borderId="30" xfId="0" applyNumberFormat="1" applyBorder="1"/>
  </cellXfs>
  <cellStyles count="5">
    <cellStyle name="Comma 2" xfId="2" xr:uid="{00000000-0005-0000-0000-00002F000000}"/>
    <cellStyle name="Currency 2" xfId="4" xr:uid="{00000000-0005-0000-0000-000030000000}"/>
    <cellStyle name="Neutral 2" xfId="3" xr:uid="{00000000-0005-0000-0000-000031000000}"/>
    <cellStyle name="Normal" xfId="0" builtinId="0"/>
    <cellStyle name="Normal 2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3</xdr:col>
      <xdr:colOff>133350</xdr:colOff>
      <xdr:row>2</xdr:row>
      <xdr:rowOff>66675</xdr:rowOff>
    </xdr:from>
    <xdr:to>
      <xdr:col>11</xdr:col>
      <xdr:colOff>161925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F36DEB-F5F8-4EB9-B3B3-EAB5EE17F1A8}"/>
            </a:ext>
          </a:extLst>
        </xdr:cNvPr>
        <xdr:cNvSpPr txBox="1"/>
      </xdr:nvSpPr>
      <xdr:spPr>
        <a:xfrm>
          <a:off x="6305550" y="257175"/>
          <a:ext cx="42767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Kent &amp; Diane Swee</a:t>
          </a:r>
          <a:endParaRPr lang="en-US" sz="1800">
            <a:effectLst/>
          </a:endParaRPr>
        </a:p>
        <a:p>
          <a:pPr algn="ctr"/>
          <a:r>
            <a:rPr lang="en-US" sz="18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kswee@aol.com</a:t>
          </a:r>
          <a:endParaRPr lang="en-US" sz="1800">
            <a:effectLst/>
          </a:endParaRPr>
        </a:p>
        <a:p>
          <a:pPr algn="ctr"/>
          <a:r>
            <a:rPr lang="en-US" sz="18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303-295-1027  303-295-1028  fax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31"/>
  <sheetViews>
    <sheetView showGridLines="0" tabSelected="1" workbookViewId="0">
      <selection activeCell="Q11" sqref="Q11"/>
    </sheetView>
  </sheetViews>
  <sheetFormatPr defaultRowHeight="15"/>
  <cols>
    <col min="2" max="2" width="20.7109375" customWidth="1"/>
    <col min="3" max="3" width="62.7109375" customWidth="1"/>
    <col min="4" max="4" width="8.7109375" customWidth="1"/>
    <col min="5" max="7" width="10.7109375" customWidth="1"/>
    <col min="8" max="13" width="5.7109375" customWidth="1"/>
  </cols>
  <sheetData>
    <row r="2" spans="2:14" hidden="1">
      <c r="B2" t="s">
        <v>169</v>
      </c>
      <c r="C2" t="s">
        <v>168</v>
      </c>
    </row>
    <row r="4" spans="2:14" ht="80.099999999999994" customHeight="1"/>
    <row r="6" spans="2:14" ht="15.75" thickBot="1">
      <c r="B6" s="19" t="s">
        <v>167</v>
      </c>
    </row>
    <row r="8" spans="2:14">
      <c r="B8" s="20" t="s">
        <v>170</v>
      </c>
      <c r="C8" s="23" t="s">
        <v>12</v>
      </c>
      <c r="J8" s="40" t="s">
        <v>174</v>
      </c>
      <c r="K8" s="41"/>
      <c r="L8" s="43">
        <f>SUM(D20:D133)</f>
        <v>0</v>
      </c>
      <c r="M8" s="43"/>
    </row>
    <row r="9" spans="2:14" ht="15.75" thickBot="1">
      <c r="B9" s="21" t="s">
        <v>171</v>
      </c>
      <c r="C9" s="24" t="s">
        <v>172</v>
      </c>
      <c r="J9" s="42" t="s">
        <v>175</v>
      </c>
      <c r="K9" s="42"/>
      <c r="L9" s="44">
        <f>SUM(E20:E133)</f>
        <v>0</v>
      </c>
      <c r="M9" s="44"/>
    </row>
    <row r="10" spans="2:14" ht="15.75" thickBot="1">
      <c r="B10" s="22" t="s">
        <v>173</v>
      </c>
      <c r="C10" s="25"/>
    </row>
    <row r="11" spans="2:14">
      <c r="E11" s="39" t="s">
        <v>166</v>
      </c>
      <c r="F11" s="39"/>
      <c r="G11" s="39"/>
      <c r="H11" s="39"/>
      <c r="I11" s="39"/>
      <c r="J11" s="39"/>
      <c r="K11" s="39"/>
      <c r="L11" s="39"/>
      <c r="M11" s="39"/>
    </row>
    <row r="12" spans="2:14">
      <c r="E12" s="26"/>
      <c r="F12" s="26"/>
      <c r="G12" s="26"/>
      <c r="H12" s="26"/>
      <c r="I12" s="26"/>
      <c r="J12" s="26"/>
      <c r="K12" s="26"/>
      <c r="L12" s="26"/>
      <c r="M12" s="26"/>
    </row>
    <row r="13" spans="2:14" ht="15.75">
      <c r="B13" s="33" t="s">
        <v>176</v>
      </c>
      <c r="C13" s="28"/>
      <c r="D13" s="28"/>
      <c r="E13" s="34"/>
      <c r="F13" s="33" t="s">
        <v>177</v>
      </c>
      <c r="G13" s="36"/>
      <c r="H13" s="37"/>
      <c r="I13" s="35"/>
      <c r="J13" s="28"/>
      <c r="K13" s="28"/>
      <c r="L13" s="35"/>
      <c r="M13" s="28"/>
      <c r="N13" s="35"/>
    </row>
    <row r="14" spans="2:14" ht="15.75">
      <c r="B14" s="27" t="s">
        <v>178</v>
      </c>
      <c r="C14" s="29"/>
      <c r="D14" s="28"/>
      <c r="E14" s="34"/>
      <c r="F14" s="27"/>
      <c r="G14" s="36"/>
      <c r="H14" s="32"/>
      <c r="I14" s="29"/>
      <c r="J14" s="29"/>
      <c r="K14" s="29"/>
      <c r="L14" s="29"/>
      <c r="M14" s="29"/>
      <c r="N14" s="35"/>
    </row>
    <row r="15" spans="2:14" ht="15.75">
      <c r="B15" s="30" t="s">
        <v>179</v>
      </c>
      <c r="C15" s="31"/>
      <c r="D15" s="31"/>
      <c r="E15" s="34"/>
      <c r="F15" s="27"/>
      <c r="G15" s="36"/>
      <c r="H15" s="28"/>
      <c r="I15" s="32"/>
      <c r="J15" s="32"/>
      <c r="K15" s="31"/>
      <c r="L15" s="32"/>
      <c r="M15" s="32"/>
      <c r="N15" s="35"/>
    </row>
    <row r="16" spans="2:14">
      <c r="E16" s="26"/>
      <c r="F16" s="26"/>
      <c r="G16" s="26"/>
      <c r="H16" s="26"/>
      <c r="I16" s="26"/>
      <c r="J16" s="26"/>
      <c r="K16" s="26"/>
      <c r="L16" s="26"/>
      <c r="M16" s="26"/>
    </row>
    <row r="17" spans="2:13">
      <c r="E17" s="26"/>
      <c r="F17" s="26"/>
      <c r="G17" s="26"/>
      <c r="H17" s="26"/>
      <c r="I17" s="26"/>
      <c r="J17" s="26"/>
      <c r="K17" s="26"/>
      <c r="L17" s="26"/>
      <c r="M17" s="26"/>
    </row>
    <row r="19" spans="2:13" ht="15.75" thickBot="1"/>
    <row r="20" spans="2:13">
      <c r="B20" s="38" t="s"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2:13">
      <c r="B21" s="1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11</v>
      </c>
      <c r="M21" s="4" t="s">
        <v>12</v>
      </c>
    </row>
    <row r="22" spans="2:13">
      <c r="B22" s="5" t="s">
        <v>13</v>
      </c>
      <c r="C22" s="6" t="s">
        <v>14</v>
      </c>
      <c r="D22" s="6">
        <f>SUM(H22:L22)</f>
        <v>0</v>
      </c>
      <c r="E22" s="7">
        <f>IF(AND(ISNUMBER(D22),ISNUMBER(F22)),D22*F22,"-")</f>
        <v>0</v>
      </c>
      <c r="F22" s="7">
        <v>6.75</v>
      </c>
      <c r="G22" s="7">
        <v>16.5</v>
      </c>
      <c r="H22" s="8" t="s">
        <v>12</v>
      </c>
      <c r="I22" s="8" t="s">
        <v>12</v>
      </c>
      <c r="J22" s="8" t="s">
        <v>12</v>
      </c>
      <c r="K22" s="8" t="s">
        <v>12</v>
      </c>
      <c r="L22" s="8" t="s">
        <v>12</v>
      </c>
      <c r="M22" s="9" t="s">
        <v>12</v>
      </c>
    </row>
    <row r="23" spans="2:13">
      <c r="B23" s="5" t="s">
        <v>15</v>
      </c>
      <c r="C23" s="6" t="s">
        <v>16</v>
      </c>
      <c r="D23" s="6">
        <f>SUM(H23:L23)</f>
        <v>0</v>
      </c>
      <c r="E23" s="7">
        <f>IF(AND(ISNUMBER(D23),ISNUMBER(F23)),D23*F23,"-")</f>
        <v>0</v>
      </c>
      <c r="F23" s="7">
        <v>6.75</v>
      </c>
      <c r="G23" s="7">
        <v>16.5</v>
      </c>
      <c r="H23" s="8" t="s">
        <v>12</v>
      </c>
      <c r="I23" s="8" t="s">
        <v>12</v>
      </c>
      <c r="J23" s="8" t="s">
        <v>12</v>
      </c>
      <c r="K23" s="8" t="s">
        <v>12</v>
      </c>
      <c r="L23" s="10" t="s">
        <v>12</v>
      </c>
      <c r="M23" s="9" t="s">
        <v>12</v>
      </c>
    </row>
    <row r="24" spans="2:13">
      <c r="B24" s="5" t="s">
        <v>17</v>
      </c>
      <c r="C24" s="6" t="s">
        <v>18</v>
      </c>
      <c r="D24" s="6">
        <f>SUM(H24:L24)</f>
        <v>0</v>
      </c>
      <c r="E24" s="7">
        <f>IF(AND(ISNUMBER(D24),ISNUMBER(F24)),D24*F24,"-")</f>
        <v>0</v>
      </c>
      <c r="F24" s="7">
        <v>6.75</v>
      </c>
      <c r="G24" s="7">
        <v>16.5</v>
      </c>
      <c r="H24" s="8" t="s">
        <v>12</v>
      </c>
      <c r="I24" s="8" t="s">
        <v>12</v>
      </c>
      <c r="J24" s="8" t="s">
        <v>12</v>
      </c>
      <c r="K24" s="8" t="s">
        <v>12</v>
      </c>
      <c r="L24" s="10" t="s">
        <v>12</v>
      </c>
      <c r="M24" s="9" t="s">
        <v>12</v>
      </c>
    </row>
    <row r="25" spans="2:13">
      <c r="B25" s="5" t="s">
        <v>19</v>
      </c>
      <c r="C25" s="6" t="s">
        <v>20</v>
      </c>
      <c r="D25" s="6">
        <f>SUM(H25:L25)</f>
        <v>0</v>
      </c>
      <c r="E25" s="7">
        <f>IF(AND(ISNUMBER(D25),ISNUMBER(F25)),D25*F25,"-")</f>
        <v>0</v>
      </c>
      <c r="F25" s="7">
        <v>6.75</v>
      </c>
      <c r="G25" s="7">
        <v>16.5</v>
      </c>
      <c r="H25" s="8" t="s">
        <v>12</v>
      </c>
      <c r="I25" s="8" t="s">
        <v>12</v>
      </c>
      <c r="J25" s="8" t="s">
        <v>12</v>
      </c>
      <c r="K25" s="8" t="s">
        <v>12</v>
      </c>
      <c r="L25" s="10" t="s">
        <v>12</v>
      </c>
      <c r="M25" s="9" t="s">
        <v>12</v>
      </c>
    </row>
    <row r="26" spans="2:13" ht="15.75" thickBot="1">
      <c r="B26" s="11" t="s">
        <v>21</v>
      </c>
      <c r="C26" s="12" t="s">
        <v>22</v>
      </c>
      <c r="D26" s="12">
        <f>SUM(H26:L26)</f>
        <v>0</v>
      </c>
      <c r="E26" s="13">
        <f>IF(AND(ISNUMBER(D26),ISNUMBER(F26)),D26*F26,"-")</f>
        <v>0</v>
      </c>
      <c r="F26" s="13">
        <v>6.75</v>
      </c>
      <c r="G26" s="13">
        <v>16.5</v>
      </c>
      <c r="H26" s="14" t="s">
        <v>12</v>
      </c>
      <c r="I26" s="14" t="s">
        <v>12</v>
      </c>
      <c r="J26" s="14" t="s">
        <v>12</v>
      </c>
      <c r="K26" s="14" t="s">
        <v>12</v>
      </c>
      <c r="L26" s="15" t="s">
        <v>12</v>
      </c>
      <c r="M26" s="16" t="s">
        <v>12</v>
      </c>
    </row>
    <row r="28" spans="2:13">
      <c r="B28" s="38" t="s">
        <v>23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>
      <c r="B29" s="1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3" t="s">
        <v>24</v>
      </c>
      <c r="I29" s="3" t="s">
        <v>7</v>
      </c>
      <c r="J29" s="3" t="s">
        <v>8</v>
      </c>
      <c r="K29" s="3" t="s">
        <v>9</v>
      </c>
      <c r="L29" s="3" t="s">
        <v>10</v>
      </c>
      <c r="M29" s="4" t="s">
        <v>12</v>
      </c>
    </row>
    <row r="30" spans="2:13">
      <c r="B30" s="5" t="s">
        <v>25</v>
      </c>
      <c r="C30" s="6" t="s">
        <v>26</v>
      </c>
      <c r="D30" s="6">
        <f>SUM(H30:L30)</f>
        <v>0</v>
      </c>
      <c r="E30" s="7">
        <f>IF(AND(ISNUMBER(D30),ISNUMBER(F30)),D30*F30,"-")</f>
        <v>0</v>
      </c>
      <c r="F30" s="7">
        <v>6</v>
      </c>
      <c r="G30" s="7">
        <v>12.5</v>
      </c>
      <c r="H30" s="10" t="s">
        <v>12</v>
      </c>
      <c r="I30" s="8" t="s">
        <v>12</v>
      </c>
      <c r="J30" s="8" t="s">
        <v>12</v>
      </c>
      <c r="K30" s="8" t="s">
        <v>12</v>
      </c>
      <c r="L30" s="8" t="s">
        <v>12</v>
      </c>
      <c r="M30" s="9" t="s">
        <v>12</v>
      </c>
    </row>
    <row r="31" spans="2:13">
      <c r="B31" s="5" t="s">
        <v>27</v>
      </c>
      <c r="C31" s="6" t="s">
        <v>28</v>
      </c>
      <c r="D31" s="6">
        <f>SUM(H31:L31)</f>
        <v>0</v>
      </c>
      <c r="E31" s="7">
        <f>IF(AND(ISNUMBER(D31),ISNUMBER(F31)),D31*F31,"-")</f>
        <v>0</v>
      </c>
      <c r="F31" s="7">
        <v>6</v>
      </c>
      <c r="G31" s="7">
        <v>12.5</v>
      </c>
      <c r="H31" s="10" t="s">
        <v>12</v>
      </c>
      <c r="I31" s="8" t="s">
        <v>12</v>
      </c>
      <c r="J31" s="8" t="s">
        <v>12</v>
      </c>
      <c r="K31" s="8" t="s">
        <v>12</v>
      </c>
      <c r="L31" s="8" t="s">
        <v>12</v>
      </c>
      <c r="M31" s="9" t="s">
        <v>12</v>
      </c>
    </row>
    <row r="32" spans="2:13">
      <c r="B32" s="5" t="s">
        <v>29</v>
      </c>
      <c r="C32" s="6" t="s">
        <v>30</v>
      </c>
      <c r="D32" s="6">
        <f>SUM(H32:L32)</f>
        <v>0</v>
      </c>
      <c r="E32" s="7">
        <f>IF(AND(ISNUMBER(D32),ISNUMBER(F32)),D32*F32,"-")</f>
        <v>0</v>
      </c>
      <c r="F32" s="7">
        <v>6</v>
      </c>
      <c r="G32" s="7">
        <v>12.5</v>
      </c>
      <c r="H32" s="8" t="s">
        <v>12</v>
      </c>
      <c r="I32" s="8" t="s">
        <v>12</v>
      </c>
      <c r="J32" s="8" t="s">
        <v>12</v>
      </c>
      <c r="K32" s="10" t="s">
        <v>12</v>
      </c>
      <c r="L32" s="10" t="s">
        <v>12</v>
      </c>
      <c r="M32" s="9" t="s">
        <v>12</v>
      </c>
    </row>
    <row r="33" spans="2:13" ht="15.75" thickBot="1">
      <c r="B33" s="11" t="s">
        <v>31</v>
      </c>
      <c r="C33" s="12" t="s">
        <v>32</v>
      </c>
      <c r="D33" s="12">
        <f>SUM(H33:L33)</f>
        <v>0</v>
      </c>
      <c r="E33" s="13">
        <f>IF(AND(ISNUMBER(D33),ISNUMBER(F33)),D33*F33,"-")</f>
        <v>0</v>
      </c>
      <c r="F33" s="13">
        <v>6</v>
      </c>
      <c r="G33" s="13">
        <v>12.5</v>
      </c>
      <c r="H33" s="15" t="s">
        <v>12</v>
      </c>
      <c r="I33" s="14" t="s">
        <v>12</v>
      </c>
      <c r="J33" s="14" t="s">
        <v>12</v>
      </c>
      <c r="K33" s="14" t="s">
        <v>12</v>
      </c>
      <c r="L33" s="14" t="s">
        <v>12</v>
      </c>
      <c r="M33" s="16" t="s">
        <v>12</v>
      </c>
    </row>
    <row r="34" spans="2:13" ht="15.75" thickBot="1"/>
    <row r="35" spans="2:13">
      <c r="B35" s="38" t="s">
        <v>33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>
      <c r="B36" s="1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12</v>
      </c>
      <c r="M36" s="4" t="s">
        <v>12</v>
      </c>
    </row>
    <row r="37" spans="2:13">
      <c r="B37" s="5" t="s">
        <v>34</v>
      </c>
      <c r="C37" s="6" t="s">
        <v>35</v>
      </c>
      <c r="D37" s="6">
        <f>SUM(H37:K37)</f>
        <v>0</v>
      </c>
      <c r="E37" s="7">
        <f>IF(AND(ISNUMBER(D37),ISNUMBER(F37)),D37*F37,"-")</f>
        <v>0</v>
      </c>
      <c r="F37" s="7">
        <v>6</v>
      </c>
      <c r="G37" s="7">
        <v>12.5</v>
      </c>
      <c r="H37" s="8" t="s">
        <v>12</v>
      </c>
      <c r="I37" s="8" t="s">
        <v>12</v>
      </c>
      <c r="J37" s="8" t="s">
        <v>12</v>
      </c>
      <c r="K37" s="8" t="s">
        <v>12</v>
      </c>
      <c r="L37" s="10" t="s">
        <v>12</v>
      </c>
      <c r="M37" s="9" t="s">
        <v>12</v>
      </c>
    </row>
    <row r="38" spans="2:13" ht="15.75" thickBot="1">
      <c r="B38" s="11" t="s">
        <v>36</v>
      </c>
      <c r="C38" s="12" t="s">
        <v>37</v>
      </c>
      <c r="D38" s="12">
        <f>SUM(H38:K38)</f>
        <v>0</v>
      </c>
      <c r="E38" s="13">
        <f>IF(AND(ISNUMBER(D38),ISNUMBER(F38)),D38*F38,"-")</f>
        <v>0</v>
      </c>
      <c r="F38" s="13">
        <v>6</v>
      </c>
      <c r="G38" s="13">
        <v>12.5</v>
      </c>
      <c r="H38" s="14" t="s">
        <v>12</v>
      </c>
      <c r="I38" s="14" t="s">
        <v>12</v>
      </c>
      <c r="J38" s="14" t="s">
        <v>12</v>
      </c>
      <c r="K38" s="14" t="s">
        <v>12</v>
      </c>
      <c r="L38" s="15" t="s">
        <v>12</v>
      </c>
      <c r="M38" s="16" t="s">
        <v>12</v>
      </c>
    </row>
    <row r="40" spans="2:13">
      <c r="B40" s="38" t="s">
        <v>38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>
      <c r="B41" s="1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3" t="s">
        <v>7</v>
      </c>
      <c r="I41" s="3" t="s">
        <v>8</v>
      </c>
      <c r="J41" s="3" t="s">
        <v>9</v>
      </c>
      <c r="K41" s="3" t="s">
        <v>10</v>
      </c>
      <c r="L41" s="3" t="s">
        <v>12</v>
      </c>
      <c r="M41" s="4" t="s">
        <v>12</v>
      </c>
    </row>
    <row r="42" spans="2:13">
      <c r="B42" s="5" t="s">
        <v>39</v>
      </c>
      <c r="C42" s="6" t="s">
        <v>40</v>
      </c>
      <c r="D42" s="6">
        <f>SUM(H42:K42)</f>
        <v>0</v>
      </c>
      <c r="E42" s="7">
        <f>IF(AND(ISNUMBER(D42),ISNUMBER(F42)),D42*F42,"-")</f>
        <v>0</v>
      </c>
      <c r="F42" s="7">
        <v>6.75</v>
      </c>
      <c r="G42" s="7">
        <v>16.5</v>
      </c>
      <c r="H42" s="8" t="s">
        <v>12</v>
      </c>
      <c r="I42" s="8" t="s">
        <v>12</v>
      </c>
      <c r="J42" s="8" t="s">
        <v>12</v>
      </c>
      <c r="K42" s="8" t="s">
        <v>12</v>
      </c>
      <c r="L42" s="10" t="s">
        <v>12</v>
      </c>
      <c r="M42" s="9" t="s">
        <v>12</v>
      </c>
    </row>
    <row r="43" spans="2:13">
      <c r="B43" s="5" t="s">
        <v>41</v>
      </c>
      <c r="C43" s="6" t="s">
        <v>42</v>
      </c>
      <c r="D43" s="6">
        <f>SUM(H43:K43)</f>
        <v>0</v>
      </c>
      <c r="E43" s="7">
        <f>IF(AND(ISNUMBER(D43),ISNUMBER(F43)),D43*F43,"-")</f>
        <v>0</v>
      </c>
      <c r="F43" s="7">
        <v>6.75</v>
      </c>
      <c r="G43" s="7">
        <v>16.5</v>
      </c>
      <c r="H43" s="8" t="s">
        <v>12</v>
      </c>
      <c r="I43" s="8" t="s">
        <v>12</v>
      </c>
      <c r="J43" s="8" t="s">
        <v>12</v>
      </c>
      <c r="K43" s="8" t="s">
        <v>12</v>
      </c>
      <c r="L43" s="10" t="s">
        <v>12</v>
      </c>
      <c r="M43" s="9" t="s">
        <v>12</v>
      </c>
    </row>
    <row r="44" spans="2:13">
      <c r="B44" s="5" t="s">
        <v>43</v>
      </c>
      <c r="C44" s="6" t="s">
        <v>44</v>
      </c>
      <c r="D44" s="6">
        <f>SUM(H44:K44)</f>
        <v>0</v>
      </c>
      <c r="E44" s="7">
        <f>IF(AND(ISNUMBER(D44),ISNUMBER(F44)),D44*F44,"-")</f>
        <v>0</v>
      </c>
      <c r="F44" s="7">
        <v>6.75</v>
      </c>
      <c r="G44" s="7">
        <v>16.5</v>
      </c>
      <c r="H44" s="8" t="s">
        <v>12</v>
      </c>
      <c r="I44" s="8" t="s">
        <v>12</v>
      </c>
      <c r="J44" s="8" t="s">
        <v>12</v>
      </c>
      <c r="K44" s="8" t="s">
        <v>12</v>
      </c>
      <c r="L44" s="10" t="s">
        <v>12</v>
      </c>
      <c r="M44" s="9" t="s">
        <v>12</v>
      </c>
    </row>
    <row r="45" spans="2:13">
      <c r="B45" s="5" t="s">
        <v>45</v>
      </c>
      <c r="C45" s="6" t="s">
        <v>46</v>
      </c>
      <c r="D45" s="6">
        <f>SUM(H45:K45)</f>
        <v>0</v>
      </c>
      <c r="E45" s="7">
        <f>IF(AND(ISNUMBER(D45),ISNUMBER(F45)),D45*F45,"-")</f>
        <v>0</v>
      </c>
      <c r="F45" s="7">
        <v>6.75</v>
      </c>
      <c r="G45" s="7">
        <v>16.5</v>
      </c>
      <c r="H45" s="8" t="s">
        <v>12</v>
      </c>
      <c r="I45" s="8" t="s">
        <v>12</v>
      </c>
      <c r="J45" s="8" t="s">
        <v>12</v>
      </c>
      <c r="K45" s="8" t="s">
        <v>12</v>
      </c>
      <c r="L45" s="10" t="s">
        <v>12</v>
      </c>
      <c r="M45" s="9" t="s">
        <v>12</v>
      </c>
    </row>
    <row r="46" spans="2:13" ht="15.75" thickBot="1">
      <c r="B46" s="11" t="s">
        <v>47</v>
      </c>
      <c r="C46" s="12" t="s">
        <v>48</v>
      </c>
      <c r="D46" s="12">
        <f>SUM(H46:K46)</f>
        <v>0</v>
      </c>
      <c r="E46" s="13">
        <f>IF(AND(ISNUMBER(D46),ISNUMBER(F46)),D46*F46,"-")</f>
        <v>0</v>
      </c>
      <c r="F46" s="13">
        <v>6.75</v>
      </c>
      <c r="G46" s="13">
        <v>16.5</v>
      </c>
      <c r="H46" s="14" t="s">
        <v>12</v>
      </c>
      <c r="I46" s="14" t="s">
        <v>12</v>
      </c>
      <c r="J46" s="14" t="s">
        <v>12</v>
      </c>
      <c r="K46" s="14" t="s">
        <v>12</v>
      </c>
      <c r="L46" s="15" t="s">
        <v>12</v>
      </c>
      <c r="M46" s="16" t="s">
        <v>12</v>
      </c>
    </row>
    <row r="48" spans="2:13">
      <c r="B48" s="38" t="s">
        <v>49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>
      <c r="B49" s="1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3" t="s">
        <v>24</v>
      </c>
      <c r="I49" s="3" t="s">
        <v>7</v>
      </c>
      <c r="J49" s="3" t="s">
        <v>8</v>
      </c>
      <c r="K49" s="3" t="s">
        <v>9</v>
      </c>
      <c r="L49" s="3" t="s">
        <v>10</v>
      </c>
      <c r="M49" s="4" t="s">
        <v>12</v>
      </c>
    </row>
    <row r="50" spans="2:13">
      <c r="B50" s="5" t="s">
        <v>50</v>
      </c>
      <c r="C50" s="6" t="s">
        <v>51</v>
      </c>
      <c r="D50" s="6">
        <f>SUM(H50:L50)</f>
        <v>0</v>
      </c>
      <c r="E50" s="7">
        <f>IF(AND(ISNUMBER(D50),ISNUMBER(F50)),D50*F50,"-")</f>
        <v>0</v>
      </c>
      <c r="F50" s="7">
        <v>6</v>
      </c>
      <c r="G50" s="7">
        <v>12.5</v>
      </c>
      <c r="H50" s="10" t="s">
        <v>12</v>
      </c>
      <c r="I50" s="8" t="s">
        <v>12</v>
      </c>
      <c r="J50" s="8" t="s">
        <v>12</v>
      </c>
      <c r="K50" s="8" t="s">
        <v>12</v>
      </c>
      <c r="L50" s="8" t="s">
        <v>12</v>
      </c>
      <c r="M50" s="9" t="s">
        <v>12</v>
      </c>
    </row>
    <row r="51" spans="2:13">
      <c r="B51" s="5" t="s">
        <v>52</v>
      </c>
      <c r="C51" s="6" t="s">
        <v>53</v>
      </c>
      <c r="D51" s="6">
        <f>SUM(H51:L51)</f>
        <v>0</v>
      </c>
      <c r="E51" s="7">
        <f>IF(AND(ISNUMBER(D51),ISNUMBER(F51)),D51*F51,"-")</f>
        <v>0</v>
      </c>
      <c r="F51" s="7">
        <v>6</v>
      </c>
      <c r="G51" s="7">
        <v>12.5</v>
      </c>
      <c r="H51" s="10" t="s">
        <v>12</v>
      </c>
      <c r="I51" s="8" t="s">
        <v>12</v>
      </c>
      <c r="J51" s="8" t="s">
        <v>12</v>
      </c>
      <c r="K51" s="8" t="s">
        <v>12</v>
      </c>
      <c r="L51" s="8" t="s">
        <v>12</v>
      </c>
      <c r="M51" s="9" t="s">
        <v>12</v>
      </c>
    </row>
    <row r="52" spans="2:13">
      <c r="B52" s="5" t="s">
        <v>54</v>
      </c>
      <c r="C52" s="6" t="s">
        <v>55</v>
      </c>
      <c r="D52" s="6">
        <f>SUM(H52:L52)</f>
        <v>0</v>
      </c>
      <c r="E52" s="7">
        <f>IF(AND(ISNUMBER(D52),ISNUMBER(F52)),D52*F52,"-")</f>
        <v>0</v>
      </c>
      <c r="F52" s="7">
        <v>6</v>
      </c>
      <c r="G52" s="7">
        <v>12.5</v>
      </c>
      <c r="H52" s="8" t="s">
        <v>12</v>
      </c>
      <c r="I52" s="8" t="s">
        <v>12</v>
      </c>
      <c r="J52" s="8" t="s">
        <v>12</v>
      </c>
      <c r="K52" s="10" t="s">
        <v>12</v>
      </c>
      <c r="L52" s="10" t="s">
        <v>12</v>
      </c>
      <c r="M52" s="9" t="s">
        <v>12</v>
      </c>
    </row>
    <row r="53" spans="2:13" ht="15.75" thickBot="1">
      <c r="B53" s="11" t="s">
        <v>56</v>
      </c>
      <c r="C53" s="12" t="s">
        <v>57</v>
      </c>
      <c r="D53" s="12">
        <f>SUM(H53:L53)</f>
        <v>0</v>
      </c>
      <c r="E53" s="13">
        <f>IF(AND(ISNUMBER(D53),ISNUMBER(F53)),D53*F53,"-")</f>
        <v>0</v>
      </c>
      <c r="F53" s="13">
        <v>6</v>
      </c>
      <c r="G53" s="13">
        <v>12.5</v>
      </c>
      <c r="H53" s="15" t="s">
        <v>12</v>
      </c>
      <c r="I53" s="14" t="s">
        <v>12</v>
      </c>
      <c r="J53" s="14" t="s">
        <v>12</v>
      </c>
      <c r="K53" s="14" t="s">
        <v>12</v>
      </c>
      <c r="L53" s="14" t="s">
        <v>12</v>
      </c>
      <c r="M53" s="16" t="s">
        <v>12</v>
      </c>
    </row>
    <row r="54" spans="2:13" ht="15.75" thickBot="1"/>
    <row r="55" spans="2:13">
      <c r="B55" s="38" t="s">
        <v>58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>
      <c r="B56" s="1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12</v>
      </c>
      <c r="M56" s="4" t="s">
        <v>12</v>
      </c>
    </row>
    <row r="57" spans="2:13">
      <c r="B57" s="5" t="s">
        <v>59</v>
      </c>
      <c r="C57" s="6" t="s">
        <v>60</v>
      </c>
      <c r="D57" s="6">
        <f>SUM(H57:K57)</f>
        <v>0</v>
      </c>
      <c r="E57" s="7">
        <f>IF(AND(ISNUMBER(D57),ISNUMBER(F57)),D57*F57,"-")</f>
        <v>0</v>
      </c>
      <c r="F57" s="7">
        <v>6</v>
      </c>
      <c r="G57" s="7">
        <v>12.5</v>
      </c>
      <c r="H57" s="8" t="s">
        <v>12</v>
      </c>
      <c r="I57" s="8" t="s">
        <v>12</v>
      </c>
      <c r="J57" s="8" t="s">
        <v>12</v>
      </c>
      <c r="K57" s="8" t="s">
        <v>12</v>
      </c>
      <c r="L57" s="10" t="s">
        <v>12</v>
      </c>
      <c r="M57" s="9" t="s">
        <v>12</v>
      </c>
    </row>
    <row r="58" spans="2:13" ht="15.75" thickBot="1">
      <c r="B58" s="11" t="s">
        <v>61</v>
      </c>
      <c r="C58" s="12" t="s">
        <v>62</v>
      </c>
      <c r="D58" s="12">
        <f>SUM(H58:K58)</f>
        <v>0</v>
      </c>
      <c r="E58" s="13">
        <f>IF(AND(ISNUMBER(D58),ISNUMBER(F58)),D58*F58,"-")</f>
        <v>0</v>
      </c>
      <c r="F58" s="13">
        <v>6</v>
      </c>
      <c r="G58" s="13">
        <v>12.5</v>
      </c>
      <c r="H58" s="14" t="s">
        <v>12</v>
      </c>
      <c r="I58" s="14" t="s">
        <v>12</v>
      </c>
      <c r="J58" s="14" t="s">
        <v>12</v>
      </c>
      <c r="K58" s="14" t="s">
        <v>12</v>
      </c>
      <c r="L58" s="15" t="s">
        <v>12</v>
      </c>
      <c r="M58" s="16" t="s">
        <v>12</v>
      </c>
    </row>
    <row r="60" spans="2:13">
      <c r="B60" s="38" t="s">
        <v>63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>
      <c r="B61" s="1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3" t="s">
        <v>7</v>
      </c>
      <c r="I61" s="3" t="s">
        <v>8</v>
      </c>
      <c r="J61" s="3" t="s">
        <v>9</v>
      </c>
      <c r="K61" s="3" t="s">
        <v>10</v>
      </c>
      <c r="L61" s="3" t="s">
        <v>12</v>
      </c>
      <c r="M61" s="4" t="s">
        <v>12</v>
      </c>
    </row>
    <row r="62" spans="2:13">
      <c r="B62" s="5" t="s">
        <v>64</v>
      </c>
      <c r="C62" s="6" t="s">
        <v>65</v>
      </c>
      <c r="D62" s="6">
        <f>SUM(H62:K62)</f>
        <v>0</v>
      </c>
      <c r="E62" s="7">
        <f>IF(AND(ISNUMBER(D62),ISNUMBER(F62)),D62*F62,"-")</f>
        <v>0</v>
      </c>
      <c r="F62" s="7">
        <v>6.75</v>
      </c>
      <c r="G62" s="7">
        <v>16.5</v>
      </c>
      <c r="H62" s="8" t="s">
        <v>12</v>
      </c>
      <c r="I62" s="8" t="s">
        <v>12</v>
      </c>
      <c r="J62" s="8" t="s">
        <v>12</v>
      </c>
      <c r="K62" s="8" t="s">
        <v>12</v>
      </c>
      <c r="L62" s="10" t="s">
        <v>12</v>
      </c>
      <c r="M62" s="9" t="s">
        <v>12</v>
      </c>
    </row>
    <row r="63" spans="2:13" ht="15.75" thickBot="1">
      <c r="B63" s="11" t="s">
        <v>66</v>
      </c>
      <c r="C63" s="12" t="s">
        <v>67</v>
      </c>
      <c r="D63" s="12">
        <f>SUM(H63:K63)</f>
        <v>0</v>
      </c>
      <c r="E63" s="13">
        <f>IF(AND(ISNUMBER(D63),ISNUMBER(F63)),D63*F63,"-")</f>
        <v>0</v>
      </c>
      <c r="F63" s="13">
        <v>6.75</v>
      </c>
      <c r="G63" s="13">
        <v>16.5</v>
      </c>
      <c r="H63" s="14" t="s">
        <v>12</v>
      </c>
      <c r="I63" s="14" t="s">
        <v>12</v>
      </c>
      <c r="J63" s="14" t="s">
        <v>12</v>
      </c>
      <c r="K63" s="14" t="s">
        <v>12</v>
      </c>
      <c r="L63" s="15" t="s">
        <v>12</v>
      </c>
      <c r="M63" s="16" t="s">
        <v>12</v>
      </c>
    </row>
    <row r="65" spans="2:13">
      <c r="B65" s="38" t="s">
        <v>68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>
      <c r="B66" s="1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12</v>
      </c>
      <c r="M66" s="4" t="s">
        <v>12</v>
      </c>
    </row>
    <row r="67" spans="2:13">
      <c r="B67" s="5" t="s">
        <v>69</v>
      </c>
      <c r="C67" s="6" t="s">
        <v>70</v>
      </c>
      <c r="D67" s="6">
        <f>SUM(H67:K67)</f>
        <v>0</v>
      </c>
      <c r="E67" s="7">
        <f>IF(AND(ISNUMBER(D67),ISNUMBER(F67)),D67*F67,"-")</f>
        <v>0</v>
      </c>
      <c r="F67" s="7">
        <v>6.75</v>
      </c>
      <c r="G67" s="7">
        <v>16.5</v>
      </c>
      <c r="H67" s="8" t="s">
        <v>12</v>
      </c>
      <c r="I67" s="8" t="s">
        <v>12</v>
      </c>
      <c r="J67" s="8" t="s">
        <v>12</v>
      </c>
      <c r="K67" s="8" t="s">
        <v>12</v>
      </c>
      <c r="L67" s="10" t="s">
        <v>12</v>
      </c>
      <c r="M67" s="9" t="s">
        <v>12</v>
      </c>
    </row>
    <row r="68" spans="2:13" ht="15.75" thickBot="1">
      <c r="B68" s="11" t="s">
        <v>71</v>
      </c>
      <c r="C68" s="12" t="s">
        <v>72</v>
      </c>
      <c r="D68" s="12">
        <f>SUM(H68:K68)</f>
        <v>0</v>
      </c>
      <c r="E68" s="13">
        <f>IF(AND(ISNUMBER(D68),ISNUMBER(F68)),D68*F68,"-")</f>
        <v>0</v>
      </c>
      <c r="F68" s="13">
        <v>6.75</v>
      </c>
      <c r="G68" s="13">
        <v>16.5</v>
      </c>
      <c r="H68" s="14" t="s">
        <v>12</v>
      </c>
      <c r="I68" s="14" t="s">
        <v>12</v>
      </c>
      <c r="J68" s="14" t="s">
        <v>12</v>
      </c>
      <c r="K68" s="14" t="s">
        <v>12</v>
      </c>
      <c r="L68" s="15" t="s">
        <v>12</v>
      </c>
      <c r="M68" s="16" t="s">
        <v>12</v>
      </c>
    </row>
    <row r="70" spans="2:13">
      <c r="B70" s="38" t="s">
        <v>73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>
      <c r="B71" s="1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3" t="s">
        <v>24</v>
      </c>
      <c r="I71" s="3" t="s">
        <v>7</v>
      </c>
      <c r="J71" s="3" t="s">
        <v>8</v>
      </c>
      <c r="K71" s="3" t="s">
        <v>9</v>
      </c>
      <c r="L71" s="3" t="s">
        <v>10</v>
      </c>
      <c r="M71" s="4" t="s">
        <v>11</v>
      </c>
    </row>
    <row r="72" spans="2:13">
      <c r="B72" s="5" t="s">
        <v>74</v>
      </c>
      <c r="C72" s="6" t="s">
        <v>75</v>
      </c>
      <c r="D72" s="6">
        <f t="shared" ref="D72:D84" si="0">SUM(H72:M72)</f>
        <v>0</v>
      </c>
      <c r="E72" s="7">
        <f t="shared" ref="E72:E84" si="1">IF(AND(ISNUMBER(D72),ISNUMBER(F72)),D72*F72,"-")</f>
        <v>0</v>
      </c>
      <c r="F72" s="7">
        <v>3.7</v>
      </c>
      <c r="G72" s="7">
        <v>12.5</v>
      </c>
      <c r="H72" s="10" t="s">
        <v>12</v>
      </c>
      <c r="I72" s="8" t="s">
        <v>12</v>
      </c>
      <c r="J72" s="8" t="s">
        <v>12</v>
      </c>
      <c r="K72" s="8" t="s">
        <v>12</v>
      </c>
      <c r="L72" s="8" t="s">
        <v>12</v>
      </c>
      <c r="M72" s="17" t="s">
        <v>12</v>
      </c>
    </row>
    <row r="73" spans="2:13">
      <c r="B73" s="5" t="s">
        <v>76</v>
      </c>
      <c r="C73" s="6" t="s">
        <v>77</v>
      </c>
      <c r="D73" s="6">
        <f t="shared" si="0"/>
        <v>0</v>
      </c>
      <c r="E73" s="7">
        <f t="shared" si="1"/>
        <v>0</v>
      </c>
      <c r="F73" s="7">
        <v>3.7</v>
      </c>
      <c r="G73" s="7">
        <v>12.5</v>
      </c>
      <c r="H73" s="10" t="s">
        <v>12</v>
      </c>
      <c r="I73" s="8" t="s">
        <v>12</v>
      </c>
      <c r="J73" s="8" t="s">
        <v>12</v>
      </c>
      <c r="K73" s="8" t="s">
        <v>12</v>
      </c>
      <c r="L73" s="8" t="s">
        <v>12</v>
      </c>
      <c r="M73" s="17" t="s">
        <v>12</v>
      </c>
    </row>
    <row r="74" spans="2:13">
      <c r="B74" s="5" t="s">
        <v>78</v>
      </c>
      <c r="C74" s="6" t="s">
        <v>77</v>
      </c>
      <c r="D74" s="6">
        <f t="shared" si="0"/>
        <v>0</v>
      </c>
      <c r="E74" s="7">
        <f t="shared" si="1"/>
        <v>0</v>
      </c>
      <c r="F74" s="7">
        <v>6.75</v>
      </c>
      <c r="G74" s="7">
        <v>16.5</v>
      </c>
      <c r="H74" s="10" t="s">
        <v>12</v>
      </c>
      <c r="I74" s="8" t="s">
        <v>12</v>
      </c>
      <c r="J74" s="8" t="s">
        <v>12</v>
      </c>
      <c r="K74" s="8" t="s">
        <v>12</v>
      </c>
      <c r="L74" s="8" t="s">
        <v>12</v>
      </c>
      <c r="M74" s="17" t="s">
        <v>12</v>
      </c>
    </row>
    <row r="75" spans="2:13">
      <c r="B75" s="5" t="s">
        <v>79</v>
      </c>
      <c r="C75" s="6" t="s">
        <v>80</v>
      </c>
      <c r="D75" s="6">
        <f t="shared" si="0"/>
        <v>0</v>
      </c>
      <c r="E75" s="7">
        <f t="shared" si="1"/>
        <v>0</v>
      </c>
      <c r="F75" s="7">
        <v>4.45</v>
      </c>
      <c r="G75" s="7">
        <v>12.5</v>
      </c>
      <c r="H75" s="10" t="s">
        <v>12</v>
      </c>
      <c r="I75" s="10" t="s">
        <v>12</v>
      </c>
      <c r="J75" s="8" t="s">
        <v>12</v>
      </c>
      <c r="K75" s="8" t="s">
        <v>12</v>
      </c>
      <c r="L75" s="8" t="s">
        <v>12</v>
      </c>
      <c r="M75" s="9" t="s">
        <v>12</v>
      </c>
    </row>
    <row r="76" spans="2:13">
      <c r="B76" s="5" t="s">
        <v>81</v>
      </c>
      <c r="C76" s="6" t="s">
        <v>82</v>
      </c>
      <c r="D76" s="6">
        <f t="shared" si="0"/>
        <v>0</v>
      </c>
      <c r="E76" s="7">
        <f t="shared" si="1"/>
        <v>0</v>
      </c>
      <c r="F76" s="7">
        <v>6.75</v>
      </c>
      <c r="G76" s="7">
        <v>16.5</v>
      </c>
      <c r="H76" s="10" t="s">
        <v>12</v>
      </c>
      <c r="I76" s="8" t="s">
        <v>12</v>
      </c>
      <c r="J76" s="8" t="s">
        <v>12</v>
      </c>
      <c r="K76" s="8" t="s">
        <v>12</v>
      </c>
      <c r="L76" s="8" t="s">
        <v>12</v>
      </c>
      <c r="M76" s="9" t="s">
        <v>12</v>
      </c>
    </row>
    <row r="77" spans="2:13">
      <c r="B77" s="5" t="s">
        <v>83</v>
      </c>
      <c r="C77" s="6" t="s">
        <v>84</v>
      </c>
      <c r="D77" s="6">
        <f t="shared" si="0"/>
        <v>0</v>
      </c>
      <c r="E77" s="7">
        <f t="shared" si="1"/>
        <v>0</v>
      </c>
      <c r="F77" s="7">
        <v>6.75</v>
      </c>
      <c r="G77" s="7">
        <v>16.5</v>
      </c>
      <c r="H77" s="10" t="s">
        <v>12</v>
      </c>
      <c r="I77" s="8" t="s">
        <v>12</v>
      </c>
      <c r="J77" s="8" t="s">
        <v>12</v>
      </c>
      <c r="K77" s="8" t="s">
        <v>12</v>
      </c>
      <c r="L77" s="8" t="s">
        <v>12</v>
      </c>
      <c r="M77" s="9" t="s">
        <v>12</v>
      </c>
    </row>
    <row r="78" spans="2:13">
      <c r="B78" s="5" t="s">
        <v>85</v>
      </c>
      <c r="C78" s="6" t="s">
        <v>86</v>
      </c>
      <c r="D78" s="6">
        <f t="shared" si="0"/>
        <v>0</v>
      </c>
      <c r="E78" s="7">
        <f t="shared" si="1"/>
        <v>0</v>
      </c>
      <c r="F78" s="7">
        <v>5</v>
      </c>
      <c r="G78" s="7">
        <v>12.5</v>
      </c>
      <c r="H78" s="8" t="s">
        <v>12</v>
      </c>
      <c r="I78" s="8" t="s">
        <v>12</v>
      </c>
      <c r="J78" s="8" t="s">
        <v>12</v>
      </c>
      <c r="K78" s="10" t="s">
        <v>12</v>
      </c>
      <c r="L78" s="10" t="s">
        <v>12</v>
      </c>
      <c r="M78" s="9" t="s">
        <v>12</v>
      </c>
    </row>
    <row r="79" spans="2:13">
      <c r="B79" s="5" t="s">
        <v>87</v>
      </c>
      <c r="C79" s="6" t="s">
        <v>88</v>
      </c>
      <c r="D79" s="6">
        <f t="shared" si="0"/>
        <v>0</v>
      </c>
      <c r="E79" s="7">
        <f t="shared" si="1"/>
        <v>0</v>
      </c>
      <c r="F79" s="7">
        <v>4.45</v>
      </c>
      <c r="G79" s="7">
        <v>12.5</v>
      </c>
      <c r="H79" s="10" t="s">
        <v>12</v>
      </c>
      <c r="I79" s="8" t="s">
        <v>12</v>
      </c>
      <c r="J79" s="8" t="s">
        <v>12</v>
      </c>
      <c r="K79" s="8" t="s">
        <v>12</v>
      </c>
      <c r="L79" s="8" t="s">
        <v>12</v>
      </c>
      <c r="M79" s="17" t="s">
        <v>12</v>
      </c>
    </row>
    <row r="80" spans="2:13">
      <c r="B80" s="5" t="s">
        <v>89</v>
      </c>
      <c r="C80" s="6" t="s">
        <v>90</v>
      </c>
      <c r="D80" s="6">
        <f t="shared" si="0"/>
        <v>0</v>
      </c>
      <c r="E80" s="7">
        <f t="shared" si="1"/>
        <v>0</v>
      </c>
      <c r="F80" s="7">
        <v>5</v>
      </c>
      <c r="G80" s="7">
        <v>12.5</v>
      </c>
      <c r="H80" s="10" t="s">
        <v>12</v>
      </c>
      <c r="I80" s="8" t="s">
        <v>12</v>
      </c>
      <c r="J80" s="8" t="s">
        <v>12</v>
      </c>
      <c r="K80" s="8" t="s">
        <v>12</v>
      </c>
      <c r="L80" s="8" t="s">
        <v>12</v>
      </c>
      <c r="M80" s="9" t="s">
        <v>12</v>
      </c>
    </row>
    <row r="81" spans="2:13">
      <c r="B81" s="5" t="s">
        <v>91</v>
      </c>
      <c r="C81" s="6" t="s">
        <v>92</v>
      </c>
      <c r="D81" s="6">
        <f t="shared" si="0"/>
        <v>0</v>
      </c>
      <c r="E81" s="7">
        <f t="shared" si="1"/>
        <v>0</v>
      </c>
      <c r="F81" s="7">
        <v>5</v>
      </c>
      <c r="G81" s="7">
        <v>12.5</v>
      </c>
      <c r="H81" s="10" t="s">
        <v>12</v>
      </c>
      <c r="I81" s="8" t="s">
        <v>12</v>
      </c>
      <c r="J81" s="8" t="s">
        <v>12</v>
      </c>
      <c r="K81" s="8" t="s">
        <v>12</v>
      </c>
      <c r="L81" s="8" t="s">
        <v>12</v>
      </c>
      <c r="M81" s="9" t="s">
        <v>12</v>
      </c>
    </row>
    <row r="82" spans="2:13">
      <c r="B82" s="5" t="s">
        <v>93</v>
      </c>
      <c r="C82" s="6" t="s">
        <v>94</v>
      </c>
      <c r="D82" s="6">
        <f t="shared" si="0"/>
        <v>0</v>
      </c>
      <c r="E82" s="7">
        <f t="shared" si="1"/>
        <v>0</v>
      </c>
      <c r="F82" s="7">
        <v>6</v>
      </c>
      <c r="G82" s="7">
        <v>12.5</v>
      </c>
      <c r="H82" s="10" t="s">
        <v>12</v>
      </c>
      <c r="I82" s="8" t="s">
        <v>12</v>
      </c>
      <c r="J82" s="8" t="s">
        <v>12</v>
      </c>
      <c r="K82" s="8" t="s">
        <v>12</v>
      </c>
      <c r="L82" s="8" t="s">
        <v>12</v>
      </c>
      <c r="M82" s="9" t="s">
        <v>12</v>
      </c>
    </row>
    <row r="83" spans="2:13">
      <c r="B83" s="5" t="s">
        <v>95</v>
      </c>
      <c r="C83" s="6" t="s">
        <v>96</v>
      </c>
      <c r="D83" s="6">
        <f t="shared" si="0"/>
        <v>0</v>
      </c>
      <c r="E83" s="7">
        <f t="shared" si="1"/>
        <v>0</v>
      </c>
      <c r="F83" s="7">
        <v>4.45</v>
      </c>
      <c r="G83" s="7">
        <v>12.5</v>
      </c>
      <c r="H83" s="10" t="s">
        <v>12</v>
      </c>
      <c r="I83" s="8" t="s">
        <v>12</v>
      </c>
      <c r="J83" s="8" t="s">
        <v>12</v>
      </c>
      <c r="K83" s="8" t="s">
        <v>12</v>
      </c>
      <c r="L83" s="8" t="s">
        <v>12</v>
      </c>
      <c r="M83" s="17" t="s">
        <v>12</v>
      </c>
    </row>
    <row r="84" spans="2:13" ht="15.75" thickBot="1">
      <c r="B84" s="11" t="s">
        <v>97</v>
      </c>
      <c r="C84" s="12" t="s">
        <v>98</v>
      </c>
      <c r="D84" s="12">
        <f t="shared" si="0"/>
        <v>0</v>
      </c>
      <c r="E84" s="13">
        <f t="shared" si="1"/>
        <v>0</v>
      </c>
      <c r="F84" s="13">
        <v>5</v>
      </c>
      <c r="G84" s="13">
        <v>12.5</v>
      </c>
      <c r="H84" s="14" t="s">
        <v>12</v>
      </c>
      <c r="I84" s="14" t="s">
        <v>12</v>
      </c>
      <c r="J84" s="14" t="s">
        <v>12</v>
      </c>
      <c r="K84" s="15" t="s">
        <v>12</v>
      </c>
      <c r="L84" s="15" t="s">
        <v>12</v>
      </c>
      <c r="M84" s="16" t="s">
        <v>12</v>
      </c>
    </row>
    <row r="85" spans="2:13" ht="15.75" thickBot="1"/>
    <row r="86" spans="2:13">
      <c r="B86" s="38" t="s">
        <v>99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>
      <c r="B87" s="1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3" t="s">
        <v>7</v>
      </c>
      <c r="I87" s="3" t="s">
        <v>8</v>
      </c>
      <c r="J87" s="3" t="s">
        <v>9</v>
      </c>
      <c r="K87" s="3" t="s">
        <v>10</v>
      </c>
      <c r="L87" s="3" t="s">
        <v>11</v>
      </c>
      <c r="M87" s="4" t="s">
        <v>12</v>
      </c>
    </row>
    <row r="88" spans="2:13">
      <c r="B88" s="5" t="s">
        <v>100</v>
      </c>
      <c r="C88" s="6" t="s">
        <v>101</v>
      </c>
      <c r="D88" s="6">
        <f t="shared" ref="D88:D93" si="2">SUM(H88:L88)</f>
        <v>0</v>
      </c>
      <c r="E88" s="7">
        <f t="shared" ref="E88:E93" si="3">IF(AND(ISNUMBER(D88),ISNUMBER(F88)),D88*F88,"-")</f>
        <v>0</v>
      </c>
      <c r="F88" s="7">
        <v>5.5</v>
      </c>
      <c r="G88" s="7">
        <v>12.5</v>
      </c>
      <c r="H88" s="8" t="s">
        <v>12</v>
      </c>
      <c r="I88" s="8" t="s">
        <v>12</v>
      </c>
      <c r="J88" s="8" t="s">
        <v>12</v>
      </c>
      <c r="K88" s="8" t="s">
        <v>12</v>
      </c>
      <c r="L88" s="10" t="s">
        <v>12</v>
      </c>
      <c r="M88" s="9" t="s">
        <v>12</v>
      </c>
    </row>
    <row r="89" spans="2:13">
      <c r="B89" s="5" t="s">
        <v>102</v>
      </c>
      <c r="C89" s="6" t="s">
        <v>103</v>
      </c>
      <c r="D89" s="6">
        <f t="shared" si="2"/>
        <v>0</v>
      </c>
      <c r="E89" s="7">
        <f t="shared" si="3"/>
        <v>0</v>
      </c>
      <c r="F89" s="7">
        <v>4.45</v>
      </c>
      <c r="G89" s="7">
        <v>12.5</v>
      </c>
      <c r="H89" s="8" t="s">
        <v>12</v>
      </c>
      <c r="I89" s="8" t="s">
        <v>12</v>
      </c>
      <c r="J89" s="8" t="s">
        <v>12</v>
      </c>
      <c r="K89" s="8" t="s">
        <v>12</v>
      </c>
      <c r="L89" s="10" t="s">
        <v>12</v>
      </c>
      <c r="M89" s="9" t="s">
        <v>12</v>
      </c>
    </row>
    <row r="90" spans="2:13">
      <c r="B90" s="5" t="s">
        <v>104</v>
      </c>
      <c r="C90" s="6" t="s">
        <v>105</v>
      </c>
      <c r="D90" s="6">
        <f t="shared" si="2"/>
        <v>0</v>
      </c>
      <c r="E90" s="7">
        <f t="shared" si="3"/>
        <v>0</v>
      </c>
      <c r="F90" s="7">
        <v>4.45</v>
      </c>
      <c r="G90" s="7">
        <v>12.5</v>
      </c>
      <c r="H90" s="8" t="s">
        <v>12</v>
      </c>
      <c r="I90" s="8" t="s">
        <v>12</v>
      </c>
      <c r="J90" s="8" t="s">
        <v>12</v>
      </c>
      <c r="K90" s="8" t="s">
        <v>12</v>
      </c>
      <c r="L90" s="10" t="s">
        <v>12</v>
      </c>
      <c r="M90" s="9" t="s">
        <v>12</v>
      </c>
    </row>
    <row r="91" spans="2:13">
      <c r="B91" s="5" t="s">
        <v>106</v>
      </c>
      <c r="C91" s="6" t="s">
        <v>107</v>
      </c>
      <c r="D91" s="6">
        <f t="shared" si="2"/>
        <v>0</v>
      </c>
      <c r="E91" s="7">
        <f t="shared" si="3"/>
        <v>0</v>
      </c>
      <c r="F91" s="7">
        <v>4.45</v>
      </c>
      <c r="G91" s="7">
        <v>12.5</v>
      </c>
      <c r="H91" s="8" t="s">
        <v>12</v>
      </c>
      <c r="I91" s="8" t="s">
        <v>12</v>
      </c>
      <c r="J91" s="8" t="s">
        <v>12</v>
      </c>
      <c r="K91" s="8" t="s">
        <v>12</v>
      </c>
      <c r="L91" s="8" t="s">
        <v>12</v>
      </c>
      <c r="M91" s="9" t="s">
        <v>12</v>
      </c>
    </row>
    <row r="92" spans="2:13">
      <c r="B92" s="5" t="s">
        <v>108</v>
      </c>
      <c r="C92" s="6" t="s">
        <v>109</v>
      </c>
      <c r="D92" s="6">
        <f t="shared" si="2"/>
        <v>0</v>
      </c>
      <c r="E92" s="7">
        <f t="shared" si="3"/>
        <v>0</v>
      </c>
      <c r="F92" s="7">
        <v>4.45</v>
      </c>
      <c r="G92" s="7">
        <v>12.5</v>
      </c>
      <c r="H92" s="8" t="s">
        <v>12</v>
      </c>
      <c r="I92" s="8" t="s">
        <v>12</v>
      </c>
      <c r="J92" s="8" t="s">
        <v>12</v>
      </c>
      <c r="K92" s="8" t="s">
        <v>12</v>
      </c>
      <c r="L92" s="8" t="s">
        <v>12</v>
      </c>
      <c r="M92" s="9" t="s">
        <v>12</v>
      </c>
    </row>
    <row r="93" spans="2:13" ht="15.75" thickBot="1">
      <c r="B93" s="11" t="s">
        <v>110</v>
      </c>
      <c r="C93" s="12" t="s">
        <v>111</v>
      </c>
      <c r="D93" s="12">
        <f t="shared" si="2"/>
        <v>0</v>
      </c>
      <c r="E93" s="13">
        <f t="shared" si="3"/>
        <v>0</v>
      </c>
      <c r="F93" s="13">
        <v>4.45</v>
      </c>
      <c r="G93" s="13">
        <v>12.5</v>
      </c>
      <c r="H93" s="14" t="s">
        <v>12</v>
      </c>
      <c r="I93" s="14" t="s">
        <v>12</v>
      </c>
      <c r="J93" s="14" t="s">
        <v>12</v>
      </c>
      <c r="K93" s="15" t="s">
        <v>12</v>
      </c>
      <c r="L93" s="15" t="s">
        <v>12</v>
      </c>
      <c r="M93" s="16" t="s">
        <v>12</v>
      </c>
    </row>
    <row r="95" spans="2:13">
      <c r="B95" s="38" t="s">
        <v>112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>
      <c r="B96" s="1" t="s">
        <v>1</v>
      </c>
      <c r="C96" s="2" t="s">
        <v>2</v>
      </c>
      <c r="D96" s="2" t="s">
        <v>3</v>
      </c>
      <c r="E96" s="2" t="s">
        <v>4</v>
      </c>
      <c r="F96" s="2" t="s">
        <v>5</v>
      </c>
      <c r="G96" s="2" t="s">
        <v>6</v>
      </c>
      <c r="H96" s="3" t="s">
        <v>24</v>
      </c>
      <c r="I96" s="3" t="s">
        <v>7</v>
      </c>
      <c r="J96" s="3" t="s">
        <v>8</v>
      </c>
      <c r="K96" s="3" t="s">
        <v>9</v>
      </c>
      <c r="L96" s="3" t="s">
        <v>10</v>
      </c>
      <c r="M96" s="4" t="s">
        <v>11</v>
      </c>
    </row>
    <row r="97" spans="2:13">
      <c r="B97" s="5" t="s">
        <v>113</v>
      </c>
      <c r="C97" s="6" t="s">
        <v>114</v>
      </c>
      <c r="D97" s="6">
        <f>SUM(H97:M97)</f>
        <v>0</v>
      </c>
      <c r="E97" s="7">
        <f>IF(AND(ISNUMBER(D97),ISNUMBER(F97)),D97*F97,"-")</f>
        <v>0</v>
      </c>
      <c r="F97" s="7">
        <v>5.5</v>
      </c>
      <c r="G97" s="7">
        <v>12.5</v>
      </c>
      <c r="H97" s="10" t="s">
        <v>12</v>
      </c>
      <c r="I97" s="8" t="s">
        <v>12</v>
      </c>
      <c r="J97" s="8" t="s">
        <v>12</v>
      </c>
      <c r="K97" s="8" t="s">
        <v>12</v>
      </c>
      <c r="L97" s="8" t="s">
        <v>12</v>
      </c>
      <c r="M97" s="9" t="s">
        <v>12</v>
      </c>
    </row>
    <row r="98" spans="2:13">
      <c r="B98" s="5" t="s">
        <v>115</v>
      </c>
      <c r="C98" s="6" t="s">
        <v>116</v>
      </c>
      <c r="D98" s="6">
        <f>SUM(H98:M98)</f>
        <v>0</v>
      </c>
      <c r="E98" s="7">
        <f>IF(AND(ISNUMBER(D98),ISNUMBER(F98)),D98*F98,"-")</f>
        <v>0</v>
      </c>
      <c r="F98" s="7">
        <v>4.45</v>
      </c>
      <c r="G98" s="7">
        <v>12.5</v>
      </c>
      <c r="H98" s="10" t="s">
        <v>12</v>
      </c>
      <c r="I98" s="8" t="s">
        <v>12</v>
      </c>
      <c r="J98" s="8" t="s">
        <v>12</v>
      </c>
      <c r="K98" s="8" t="s">
        <v>12</v>
      </c>
      <c r="L98" s="8" t="s">
        <v>12</v>
      </c>
      <c r="M98" s="9" t="s">
        <v>12</v>
      </c>
    </row>
    <row r="99" spans="2:13" ht="15.75" thickBot="1">
      <c r="B99" s="11" t="s">
        <v>117</v>
      </c>
      <c r="C99" s="12" t="s">
        <v>118</v>
      </c>
      <c r="D99" s="12">
        <f>SUM(H99:M99)</f>
        <v>0</v>
      </c>
      <c r="E99" s="13">
        <f>IF(AND(ISNUMBER(D99),ISNUMBER(F99)),D99*F99,"-")</f>
        <v>0</v>
      </c>
      <c r="F99" s="13">
        <v>4.45</v>
      </c>
      <c r="G99" s="13">
        <v>12.5</v>
      </c>
      <c r="H99" s="14" t="s">
        <v>12</v>
      </c>
      <c r="I99" s="14" t="s">
        <v>12</v>
      </c>
      <c r="J99" s="14" t="s">
        <v>12</v>
      </c>
      <c r="K99" s="14" t="s">
        <v>12</v>
      </c>
      <c r="L99" s="14" t="s">
        <v>12</v>
      </c>
      <c r="M99" s="18" t="s">
        <v>12</v>
      </c>
    </row>
    <row r="100" spans="2:13" ht="15.75" thickBot="1"/>
    <row r="101" spans="2:13">
      <c r="B101" s="38" t="s">
        <v>119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>
      <c r="B102" s="1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3" t="s">
        <v>7</v>
      </c>
      <c r="I102" s="3" t="s">
        <v>8</v>
      </c>
      <c r="J102" s="3" t="s">
        <v>9</v>
      </c>
      <c r="K102" s="3" t="s">
        <v>10</v>
      </c>
      <c r="L102" s="3" t="s">
        <v>11</v>
      </c>
      <c r="M102" s="4" t="s">
        <v>12</v>
      </c>
    </row>
    <row r="103" spans="2:13">
      <c r="B103" s="5" t="s">
        <v>120</v>
      </c>
      <c r="C103" s="6" t="s">
        <v>121</v>
      </c>
      <c r="D103" s="6">
        <f>SUM(H103:L103)</f>
        <v>0</v>
      </c>
      <c r="E103" s="7">
        <f>IF(AND(ISNUMBER(D103),ISNUMBER(F103)),D103*F103,"-")</f>
        <v>0</v>
      </c>
      <c r="F103" s="7">
        <v>3.95</v>
      </c>
      <c r="G103" s="7">
        <v>12.5</v>
      </c>
      <c r="H103" s="8" t="s">
        <v>12</v>
      </c>
      <c r="I103" s="8" t="s">
        <v>12</v>
      </c>
      <c r="J103" s="8" t="s">
        <v>12</v>
      </c>
      <c r="K103" s="8" t="s">
        <v>12</v>
      </c>
      <c r="L103" s="8" t="s">
        <v>12</v>
      </c>
      <c r="M103" s="9" t="s">
        <v>12</v>
      </c>
    </row>
    <row r="104" spans="2:13" ht="15.75" thickBot="1">
      <c r="B104" s="11" t="s">
        <v>122</v>
      </c>
      <c r="C104" s="12" t="s">
        <v>123</v>
      </c>
      <c r="D104" s="12">
        <f>SUM(H104:L104)</f>
        <v>0</v>
      </c>
      <c r="E104" s="13">
        <f>IF(AND(ISNUMBER(D104),ISNUMBER(F104)),D104*F104,"-")</f>
        <v>0</v>
      </c>
      <c r="F104" s="13">
        <v>3.95</v>
      </c>
      <c r="G104" s="13">
        <v>12.5</v>
      </c>
      <c r="H104" s="14" t="s">
        <v>12</v>
      </c>
      <c r="I104" s="14" t="s">
        <v>12</v>
      </c>
      <c r="J104" s="14" t="s">
        <v>12</v>
      </c>
      <c r="K104" s="14" t="s">
        <v>12</v>
      </c>
      <c r="L104" s="14" t="s">
        <v>12</v>
      </c>
      <c r="M104" s="16" t="s">
        <v>12</v>
      </c>
    </row>
    <row r="106" spans="2:13">
      <c r="B106" s="38" t="s">
        <v>124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>
      <c r="B107" s="1" t="s">
        <v>1</v>
      </c>
      <c r="C107" s="2" t="s">
        <v>2</v>
      </c>
      <c r="D107" s="2" t="s">
        <v>3</v>
      </c>
      <c r="E107" s="2" t="s">
        <v>4</v>
      </c>
      <c r="F107" s="2" t="s">
        <v>5</v>
      </c>
      <c r="G107" s="2" t="s">
        <v>6</v>
      </c>
      <c r="H107" s="3" t="s">
        <v>125</v>
      </c>
      <c r="I107" s="3" t="s">
        <v>126</v>
      </c>
      <c r="J107" s="3" t="s">
        <v>127</v>
      </c>
      <c r="K107" s="3" t="s">
        <v>12</v>
      </c>
      <c r="L107" s="3" t="s">
        <v>12</v>
      </c>
      <c r="M107" s="4" t="s">
        <v>12</v>
      </c>
    </row>
    <row r="108" spans="2:13">
      <c r="B108" s="5" t="s">
        <v>128</v>
      </c>
      <c r="C108" s="6" t="s">
        <v>129</v>
      </c>
      <c r="D108" s="6">
        <f>SUM(H108:J108)</f>
        <v>0</v>
      </c>
      <c r="E108" s="7">
        <f>IF(AND(ISNUMBER(D108),ISNUMBER(F108)),D108*F108,"-")</f>
        <v>0</v>
      </c>
      <c r="F108" s="7">
        <v>4.7</v>
      </c>
      <c r="G108" s="7">
        <v>12.5</v>
      </c>
      <c r="H108" s="8" t="s">
        <v>12</v>
      </c>
      <c r="I108" s="8" t="s">
        <v>12</v>
      </c>
      <c r="J108" s="8" t="s">
        <v>12</v>
      </c>
      <c r="K108" s="10" t="s">
        <v>12</v>
      </c>
      <c r="L108" s="10" t="s">
        <v>12</v>
      </c>
      <c r="M108" s="9" t="s">
        <v>12</v>
      </c>
    </row>
    <row r="109" spans="2:13">
      <c r="B109" s="5" t="s">
        <v>130</v>
      </c>
      <c r="C109" s="6" t="s">
        <v>131</v>
      </c>
      <c r="D109" s="6">
        <f>SUM(H109:J109)</f>
        <v>0</v>
      </c>
      <c r="E109" s="7">
        <f>IF(AND(ISNUMBER(D109),ISNUMBER(F109)),D109*F109,"-")</f>
        <v>0</v>
      </c>
      <c r="F109" s="7">
        <v>4.7</v>
      </c>
      <c r="G109" s="7">
        <v>12.5</v>
      </c>
      <c r="H109" s="8" t="s">
        <v>12</v>
      </c>
      <c r="I109" s="8" t="s">
        <v>12</v>
      </c>
      <c r="J109" s="8" t="s">
        <v>12</v>
      </c>
      <c r="K109" s="10" t="s">
        <v>12</v>
      </c>
      <c r="L109" s="10" t="s">
        <v>12</v>
      </c>
      <c r="M109" s="9" t="s">
        <v>12</v>
      </c>
    </row>
    <row r="110" spans="2:13" ht="15.75" thickBot="1">
      <c r="B110" s="11" t="s">
        <v>132</v>
      </c>
      <c r="C110" s="12" t="s">
        <v>133</v>
      </c>
      <c r="D110" s="12">
        <f>SUM(H110:J110)</f>
        <v>0</v>
      </c>
      <c r="E110" s="13">
        <f>IF(AND(ISNUMBER(D110),ISNUMBER(F110)),D110*F110,"-")</f>
        <v>0</v>
      </c>
      <c r="F110" s="13">
        <v>4.7</v>
      </c>
      <c r="G110" s="13">
        <v>12.5</v>
      </c>
      <c r="H110" s="14" t="s">
        <v>12</v>
      </c>
      <c r="I110" s="14" t="s">
        <v>12</v>
      </c>
      <c r="J110" s="14" t="s">
        <v>12</v>
      </c>
      <c r="K110" s="15" t="s">
        <v>12</v>
      </c>
      <c r="L110" s="15" t="s">
        <v>12</v>
      </c>
      <c r="M110" s="16" t="s">
        <v>12</v>
      </c>
    </row>
    <row r="112" spans="2:13">
      <c r="B112" s="38" t="s">
        <v>134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>
      <c r="B113" s="1" t="s">
        <v>1</v>
      </c>
      <c r="C113" s="2" t="s">
        <v>2</v>
      </c>
      <c r="D113" s="2" t="s">
        <v>3</v>
      </c>
      <c r="E113" s="2" t="s">
        <v>4</v>
      </c>
      <c r="F113" s="2" t="s">
        <v>5</v>
      </c>
      <c r="G113" s="2" t="s">
        <v>6</v>
      </c>
      <c r="H113" s="3" t="s">
        <v>135</v>
      </c>
      <c r="I113" s="3" t="s">
        <v>136</v>
      </c>
      <c r="J113" s="3" t="s">
        <v>137</v>
      </c>
      <c r="K113" s="3" t="s">
        <v>138</v>
      </c>
      <c r="L113" s="3" t="s">
        <v>139</v>
      </c>
      <c r="M113" s="4" t="s">
        <v>12</v>
      </c>
    </row>
    <row r="114" spans="2:13">
      <c r="B114" s="5" t="s">
        <v>140</v>
      </c>
      <c r="C114" s="6" t="s">
        <v>141</v>
      </c>
      <c r="D114" s="6">
        <f>SUM(H114:L114)</f>
        <v>0</v>
      </c>
      <c r="E114" s="7">
        <f>IF(AND(ISNUMBER(D114),ISNUMBER(F114)),D114*F114,"-")</f>
        <v>0</v>
      </c>
      <c r="F114" s="7">
        <v>11</v>
      </c>
      <c r="G114" s="7">
        <v>25</v>
      </c>
      <c r="H114" s="10" t="s">
        <v>12</v>
      </c>
      <c r="I114" s="8" t="s">
        <v>12</v>
      </c>
      <c r="J114" s="8" t="s">
        <v>12</v>
      </c>
      <c r="K114" s="8" t="s">
        <v>12</v>
      </c>
      <c r="L114" s="8" t="s">
        <v>12</v>
      </c>
      <c r="M114" s="9" t="s">
        <v>12</v>
      </c>
    </row>
    <row r="115" spans="2:13">
      <c r="B115" s="5" t="s">
        <v>142</v>
      </c>
      <c r="C115" s="6" t="s">
        <v>143</v>
      </c>
      <c r="D115" s="6">
        <f>SUM(H115:L115)</f>
        <v>0</v>
      </c>
      <c r="E115" s="7">
        <f>IF(AND(ISNUMBER(D115),ISNUMBER(F115)),D115*F115,"-")</f>
        <v>0</v>
      </c>
      <c r="F115" s="7">
        <v>11</v>
      </c>
      <c r="G115" s="7">
        <v>25</v>
      </c>
      <c r="H115" s="10" t="s">
        <v>12</v>
      </c>
      <c r="I115" s="8" t="s">
        <v>12</v>
      </c>
      <c r="J115" s="8" t="s">
        <v>12</v>
      </c>
      <c r="K115" s="8" t="s">
        <v>12</v>
      </c>
      <c r="L115" s="8" t="s">
        <v>12</v>
      </c>
      <c r="M115" s="9" t="s">
        <v>12</v>
      </c>
    </row>
    <row r="116" spans="2:13">
      <c r="B116" s="5" t="s">
        <v>144</v>
      </c>
      <c r="C116" s="6" t="s">
        <v>145</v>
      </c>
      <c r="D116" s="6">
        <f>SUM(H116:L116)</f>
        <v>0</v>
      </c>
      <c r="E116" s="7">
        <f>IF(AND(ISNUMBER(D116),ISNUMBER(F116)),D116*F116,"-")</f>
        <v>0</v>
      </c>
      <c r="F116" s="7">
        <v>12</v>
      </c>
      <c r="G116" s="7">
        <v>28</v>
      </c>
      <c r="H116" s="10" t="s">
        <v>12</v>
      </c>
      <c r="I116" s="8" t="s">
        <v>12</v>
      </c>
      <c r="J116" s="8" t="s">
        <v>12</v>
      </c>
      <c r="K116" s="8" t="s">
        <v>12</v>
      </c>
      <c r="L116" s="8" t="s">
        <v>12</v>
      </c>
      <c r="M116" s="9" t="s">
        <v>12</v>
      </c>
    </row>
    <row r="117" spans="2:13">
      <c r="B117" s="5" t="s">
        <v>146</v>
      </c>
      <c r="C117" s="6" t="s">
        <v>147</v>
      </c>
      <c r="D117" s="6">
        <f>SUM(H117:L117)</f>
        <v>0</v>
      </c>
      <c r="E117" s="7">
        <f>IF(AND(ISNUMBER(D117),ISNUMBER(F117)),D117*F117,"-")</f>
        <v>0</v>
      </c>
      <c r="F117" s="7">
        <v>12</v>
      </c>
      <c r="G117" s="7">
        <v>28</v>
      </c>
      <c r="H117" s="8" t="s">
        <v>12</v>
      </c>
      <c r="I117" s="8" t="s">
        <v>12</v>
      </c>
      <c r="J117" s="8" t="s">
        <v>12</v>
      </c>
      <c r="K117" s="8" t="s">
        <v>12</v>
      </c>
      <c r="L117" s="8" t="s">
        <v>12</v>
      </c>
      <c r="M117" s="9" t="s">
        <v>12</v>
      </c>
    </row>
    <row r="118" spans="2:13" ht="15.75" thickBot="1">
      <c r="B118" s="11" t="s">
        <v>148</v>
      </c>
      <c r="C118" s="12" t="s">
        <v>149</v>
      </c>
      <c r="D118" s="12">
        <f>SUM(H118:L118)</f>
        <v>0</v>
      </c>
      <c r="E118" s="13">
        <f>IF(AND(ISNUMBER(D118),ISNUMBER(F118)),D118*F118,"-")</f>
        <v>0</v>
      </c>
      <c r="F118" s="13">
        <v>11</v>
      </c>
      <c r="G118" s="13">
        <v>25</v>
      </c>
      <c r="H118" s="15" t="s">
        <v>12</v>
      </c>
      <c r="I118" s="14" t="s">
        <v>12</v>
      </c>
      <c r="J118" s="14" t="s">
        <v>12</v>
      </c>
      <c r="K118" s="14" t="s">
        <v>12</v>
      </c>
      <c r="L118" s="14" t="s">
        <v>12</v>
      </c>
      <c r="M118" s="16" t="s">
        <v>12</v>
      </c>
    </row>
    <row r="120" spans="2:13">
      <c r="B120" s="38" t="s">
        <v>150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>
      <c r="B121" s="1" t="s">
        <v>1</v>
      </c>
      <c r="C121" s="2" t="s">
        <v>2</v>
      </c>
      <c r="D121" s="2" t="s">
        <v>3</v>
      </c>
      <c r="E121" s="2" t="s">
        <v>4</v>
      </c>
      <c r="F121" s="2" t="s">
        <v>5</v>
      </c>
      <c r="G121" s="2" t="s">
        <v>6</v>
      </c>
      <c r="H121" s="3" t="s">
        <v>135</v>
      </c>
      <c r="I121" s="3" t="s">
        <v>136</v>
      </c>
      <c r="J121" s="3" t="s">
        <v>137</v>
      </c>
      <c r="K121" s="3" t="s">
        <v>138</v>
      </c>
      <c r="L121" s="3" t="s">
        <v>139</v>
      </c>
      <c r="M121" s="4" t="s">
        <v>12</v>
      </c>
    </row>
    <row r="122" spans="2:13">
      <c r="B122" s="5" t="s">
        <v>151</v>
      </c>
      <c r="C122" s="6" t="s">
        <v>152</v>
      </c>
      <c r="D122" s="6">
        <f>SUM(H122:L122)</f>
        <v>0</v>
      </c>
      <c r="E122" s="7">
        <f>IF(AND(ISNUMBER(D122),ISNUMBER(F122)),D122*F122,"-")</f>
        <v>0</v>
      </c>
      <c r="F122" s="7">
        <v>11</v>
      </c>
      <c r="G122" s="7">
        <v>25</v>
      </c>
      <c r="H122" s="10" t="s">
        <v>12</v>
      </c>
      <c r="I122" s="8" t="s">
        <v>12</v>
      </c>
      <c r="J122" s="8" t="s">
        <v>12</v>
      </c>
      <c r="K122" s="8" t="s">
        <v>12</v>
      </c>
      <c r="L122" s="8" t="s">
        <v>12</v>
      </c>
      <c r="M122" s="9" t="s">
        <v>12</v>
      </c>
    </row>
    <row r="123" spans="2:13">
      <c r="B123" s="5" t="s">
        <v>153</v>
      </c>
      <c r="C123" s="6" t="s">
        <v>154</v>
      </c>
      <c r="D123" s="6">
        <f>SUM(H123:L123)</f>
        <v>0</v>
      </c>
      <c r="E123" s="7">
        <f>IF(AND(ISNUMBER(D123),ISNUMBER(F123)),D123*F123,"-")</f>
        <v>0</v>
      </c>
      <c r="F123" s="7">
        <v>12</v>
      </c>
      <c r="G123" s="7">
        <v>28</v>
      </c>
      <c r="H123" s="10" t="s">
        <v>12</v>
      </c>
      <c r="I123" s="8" t="s">
        <v>12</v>
      </c>
      <c r="J123" s="8" t="s">
        <v>12</v>
      </c>
      <c r="K123" s="8" t="s">
        <v>12</v>
      </c>
      <c r="L123" s="8" t="s">
        <v>12</v>
      </c>
      <c r="M123" s="9" t="s">
        <v>12</v>
      </c>
    </row>
    <row r="124" spans="2:13">
      <c r="B124" s="5" t="s">
        <v>155</v>
      </c>
      <c r="C124" s="6" t="s">
        <v>156</v>
      </c>
      <c r="D124" s="6">
        <f>SUM(H124:L124)</f>
        <v>0</v>
      </c>
      <c r="E124" s="7">
        <f>IF(AND(ISNUMBER(D124),ISNUMBER(F124)),D124*F124,"-")</f>
        <v>0</v>
      </c>
      <c r="F124" s="7">
        <v>12</v>
      </c>
      <c r="G124" s="7">
        <v>28</v>
      </c>
      <c r="H124" s="8" t="s">
        <v>12</v>
      </c>
      <c r="I124" s="8" t="s">
        <v>12</v>
      </c>
      <c r="J124" s="8" t="s">
        <v>12</v>
      </c>
      <c r="K124" s="8" t="s">
        <v>12</v>
      </c>
      <c r="L124" s="8" t="s">
        <v>12</v>
      </c>
      <c r="M124" s="9" t="s">
        <v>12</v>
      </c>
    </row>
    <row r="125" spans="2:13" ht="15.75" thickBot="1">
      <c r="B125" s="11" t="s">
        <v>157</v>
      </c>
      <c r="C125" s="12" t="s">
        <v>158</v>
      </c>
      <c r="D125" s="12">
        <f>SUM(H125:L125)</f>
        <v>0</v>
      </c>
      <c r="E125" s="13">
        <f>IF(AND(ISNUMBER(D125),ISNUMBER(F125)),D125*F125,"-")</f>
        <v>0</v>
      </c>
      <c r="F125" s="13">
        <v>12</v>
      </c>
      <c r="G125" s="13">
        <v>28</v>
      </c>
      <c r="H125" s="15" t="s">
        <v>12</v>
      </c>
      <c r="I125" s="14" t="s">
        <v>12</v>
      </c>
      <c r="J125" s="14" t="s">
        <v>12</v>
      </c>
      <c r="K125" s="14" t="s">
        <v>12</v>
      </c>
      <c r="L125" s="14" t="s">
        <v>12</v>
      </c>
      <c r="M125" s="16" t="s">
        <v>12</v>
      </c>
    </row>
    <row r="127" spans="2:13">
      <c r="B127" s="38" t="s">
        <v>159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>
      <c r="B128" s="1" t="s">
        <v>1</v>
      </c>
      <c r="C128" s="2" t="s">
        <v>2</v>
      </c>
      <c r="D128" s="2" t="s">
        <v>3</v>
      </c>
      <c r="E128" s="2" t="s">
        <v>4</v>
      </c>
      <c r="F128" s="2" t="s">
        <v>5</v>
      </c>
      <c r="G128" s="2" t="s">
        <v>6</v>
      </c>
      <c r="H128" s="3" t="s">
        <v>136</v>
      </c>
      <c r="I128" s="3" t="s">
        <v>137</v>
      </c>
      <c r="J128" s="3" t="s">
        <v>138</v>
      </c>
      <c r="K128" s="3" t="s">
        <v>139</v>
      </c>
      <c r="L128" s="3" t="s">
        <v>12</v>
      </c>
      <c r="M128" s="4" t="s">
        <v>12</v>
      </c>
    </row>
    <row r="129" spans="2:13">
      <c r="B129" s="5" t="s">
        <v>160</v>
      </c>
      <c r="C129" s="6" t="s">
        <v>161</v>
      </c>
      <c r="D129" s="6">
        <f>SUM(H129:K129)</f>
        <v>0</v>
      </c>
      <c r="E129" s="7">
        <f>IF(AND(ISNUMBER(D129),ISNUMBER(F129)),D129*F129,"-")</f>
        <v>0</v>
      </c>
      <c r="F129" s="7">
        <v>12</v>
      </c>
      <c r="G129" s="7">
        <v>30</v>
      </c>
      <c r="H129" s="8" t="s">
        <v>12</v>
      </c>
      <c r="I129" s="8" t="s">
        <v>12</v>
      </c>
      <c r="J129" s="8" t="s">
        <v>12</v>
      </c>
      <c r="K129" s="8" t="s">
        <v>12</v>
      </c>
      <c r="L129" s="10" t="s">
        <v>12</v>
      </c>
      <c r="M129" s="9" t="s">
        <v>12</v>
      </c>
    </row>
    <row r="130" spans="2:13">
      <c r="B130" s="5" t="s">
        <v>162</v>
      </c>
      <c r="C130" s="6" t="s">
        <v>163</v>
      </c>
      <c r="D130" s="6">
        <f>SUM(H130:K130)</f>
        <v>0</v>
      </c>
      <c r="E130" s="7">
        <f>IF(AND(ISNUMBER(D130),ISNUMBER(F130)),D130*F130,"-")</f>
        <v>0</v>
      </c>
      <c r="F130" s="7">
        <v>12</v>
      </c>
      <c r="G130" s="7">
        <v>30</v>
      </c>
      <c r="H130" s="8" t="s">
        <v>12</v>
      </c>
      <c r="I130" s="8" t="s">
        <v>12</v>
      </c>
      <c r="J130" s="8" t="s">
        <v>12</v>
      </c>
      <c r="K130" s="8" t="s">
        <v>12</v>
      </c>
      <c r="L130" s="10" t="s">
        <v>12</v>
      </c>
      <c r="M130" s="9" t="s">
        <v>12</v>
      </c>
    </row>
    <row r="131" spans="2:13" ht="15.75" thickBot="1">
      <c r="B131" s="11" t="s">
        <v>164</v>
      </c>
      <c r="C131" s="12" t="s">
        <v>165</v>
      </c>
      <c r="D131" s="12">
        <f>SUM(H131:K131)</f>
        <v>0</v>
      </c>
      <c r="E131" s="13">
        <f>IF(AND(ISNUMBER(D131),ISNUMBER(F131)),D131*F131,"-")</f>
        <v>0</v>
      </c>
      <c r="F131" s="13">
        <v>12</v>
      </c>
      <c r="G131" s="13">
        <v>30</v>
      </c>
      <c r="H131" s="14" t="s">
        <v>12</v>
      </c>
      <c r="I131" s="14" t="s">
        <v>12</v>
      </c>
      <c r="J131" s="14" t="s">
        <v>12</v>
      </c>
      <c r="K131" s="14" t="s">
        <v>12</v>
      </c>
      <c r="L131" s="15" t="s">
        <v>12</v>
      </c>
      <c r="M131" s="16" t="s">
        <v>12</v>
      </c>
    </row>
  </sheetData>
  <mergeCells count="21">
    <mergeCell ref="B127:M127"/>
    <mergeCell ref="E11:M11"/>
    <mergeCell ref="J8:K8"/>
    <mergeCell ref="J9:K9"/>
    <mergeCell ref="L8:M8"/>
    <mergeCell ref="L9:M9"/>
    <mergeCell ref="B95:M95"/>
    <mergeCell ref="B101:M101"/>
    <mergeCell ref="B106:M106"/>
    <mergeCell ref="B112:M112"/>
    <mergeCell ref="B120:M120"/>
    <mergeCell ref="B55:M55"/>
    <mergeCell ref="B60:M60"/>
    <mergeCell ref="B65:M65"/>
    <mergeCell ref="B70:M70"/>
    <mergeCell ref="B86:M86"/>
    <mergeCell ref="B20:M20"/>
    <mergeCell ref="B28:M28"/>
    <mergeCell ref="B35:M35"/>
    <mergeCell ref="B40:M40"/>
    <mergeCell ref="B48:M48"/>
  </mergeCells>
  <pageMargins left="0.7" right="0.7" top="0.75" bottom="0.75" header="0.3" footer="0.3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S1</vt:lpstr>
      <vt:lpstr>'S1'!hiddenChunkData</vt:lpstr>
      <vt:lpstr>'S1'!po</vt:lpstr>
      <vt:lpstr>'S1'!quantityRange</vt:lpstr>
      <vt:lpstr>'S1'!totalPriceRange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mwilliams</dc:creator>
  <cp:lastModifiedBy>TEST</cp:lastModifiedBy>
  <dcterms:created xsi:type="dcterms:W3CDTF">2018-01-16T22:38:00Z</dcterms:created>
  <dcterms:modified xsi:type="dcterms:W3CDTF">2018-01-17T20:48:08Z</dcterms:modified>
</cp:coreProperties>
</file>