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3\Leaderboards\Leaderboards Jan-Aug 2023\"/>
    </mc:Choice>
  </mc:AlternateContent>
  <xr:revisionPtr revIDLastSave="0" documentId="13_ncr:1_{5AE9E261-39C2-419B-B743-D972EBB3FF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Orange!$B$2:$L$21</definedName>
    <definedName name="_xlnm._FilterDatabase" localSheetId="0" hidden="1">Red!$E$2:$E$238</definedName>
  </definedNames>
  <calcPr calcId="181029"/>
</workbook>
</file>

<file path=xl/calcChain.xml><?xml version="1.0" encoding="utf-8"?>
<calcChain xmlns="http://schemas.openxmlformats.org/spreadsheetml/2006/main">
  <c r="F11" i="2" l="1"/>
  <c r="E34" i="3" l="1"/>
  <c r="F34" i="3"/>
  <c r="G34" i="3"/>
  <c r="H34" i="3" l="1"/>
  <c r="E10" i="2"/>
  <c r="F10" i="2"/>
  <c r="G9" i="2"/>
  <c r="G15" i="2"/>
  <c r="G32" i="2"/>
  <c r="G34" i="2"/>
  <c r="G5" i="2"/>
  <c r="G8" i="2"/>
  <c r="F9" i="2"/>
  <c r="F15" i="2"/>
  <c r="F32" i="2"/>
  <c r="F34" i="2"/>
  <c r="F5" i="2"/>
  <c r="F8" i="2"/>
  <c r="E9" i="2"/>
  <c r="E15" i="2"/>
  <c r="E32" i="2"/>
  <c r="E34" i="2"/>
  <c r="E5" i="2"/>
  <c r="E8" i="2"/>
  <c r="G16" i="2"/>
  <c r="G7" i="2"/>
  <c r="F7" i="2"/>
  <c r="E7" i="2"/>
  <c r="F16" i="2"/>
  <c r="E16" i="2"/>
  <c r="H8" i="2" l="1"/>
  <c r="H32" i="2"/>
  <c r="H16" i="2"/>
  <c r="H5" i="2"/>
  <c r="H9" i="2"/>
  <c r="H34" i="2"/>
  <c r="H15" i="2"/>
  <c r="H7" i="2"/>
  <c r="E54" i="4" l="1"/>
  <c r="F54" i="4"/>
  <c r="G54" i="4"/>
  <c r="G10" i="2"/>
  <c r="H10" i="2" s="1"/>
  <c r="F201" i="3"/>
  <c r="G201" i="3"/>
  <c r="E201" i="3"/>
  <c r="F200" i="3"/>
  <c r="G200" i="3"/>
  <c r="E200" i="3"/>
  <c r="F199" i="3"/>
  <c r="G199" i="3"/>
  <c r="H199" i="3" s="1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H187" i="3" s="1"/>
  <c r="E187" i="3"/>
  <c r="F186" i="3"/>
  <c r="G186" i="3"/>
  <c r="E186" i="3"/>
  <c r="F185" i="3"/>
  <c r="G185" i="3"/>
  <c r="E185" i="3"/>
  <c r="F184" i="3"/>
  <c r="G184" i="3"/>
  <c r="E184" i="3"/>
  <c r="F183" i="3"/>
  <c r="G183" i="3"/>
  <c r="H183" i="3" s="1"/>
  <c r="E183" i="3"/>
  <c r="F182" i="3"/>
  <c r="G182" i="3"/>
  <c r="E182" i="3"/>
  <c r="F181" i="3"/>
  <c r="G181" i="3"/>
  <c r="E181" i="3"/>
  <c r="F180" i="3"/>
  <c r="H180" i="3" s="1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H167" i="3" s="1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H155" i="3" s="1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H151" i="3" s="1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H143" i="3" s="1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H135" i="3" s="1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H131" i="3" s="1"/>
  <c r="E131" i="3"/>
  <c r="F130" i="3"/>
  <c r="G130" i="3"/>
  <c r="E130" i="3"/>
  <c r="F129" i="3"/>
  <c r="G129" i="3"/>
  <c r="E129" i="3"/>
  <c r="F128" i="3"/>
  <c r="G128" i="3"/>
  <c r="E128" i="3"/>
  <c r="F127" i="3"/>
  <c r="G127" i="3"/>
  <c r="H127" i="3" s="1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H119" i="3" s="1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H103" i="3" s="1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H95" i="3" s="1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H87" i="3" s="1"/>
  <c r="E87" i="3"/>
  <c r="F86" i="3"/>
  <c r="G86" i="3"/>
  <c r="E86" i="3"/>
  <c r="F85" i="3"/>
  <c r="G85" i="3"/>
  <c r="E85" i="3"/>
  <c r="F84" i="3"/>
  <c r="H84" i="3" s="1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H79" i="3" s="1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H71" i="3" s="1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H55" i="3" s="1"/>
  <c r="E55" i="3"/>
  <c r="F54" i="3"/>
  <c r="G54" i="3"/>
  <c r="E54" i="3"/>
  <c r="F53" i="3"/>
  <c r="G53" i="3"/>
  <c r="E53" i="3"/>
  <c r="F52" i="3"/>
  <c r="G52" i="3"/>
  <c r="E52" i="3"/>
  <c r="F51" i="3"/>
  <c r="G51" i="3"/>
  <c r="H51" i="3" s="1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2" i="3"/>
  <c r="G32" i="3"/>
  <c r="E32" i="3"/>
  <c r="F29" i="3"/>
  <c r="G29" i="3"/>
  <c r="E29" i="3"/>
  <c r="F44" i="3"/>
  <c r="G44" i="3"/>
  <c r="E44" i="3"/>
  <c r="F3" i="3"/>
  <c r="G3" i="3"/>
  <c r="E3" i="3"/>
  <c r="F7" i="3"/>
  <c r="G7" i="3"/>
  <c r="E7" i="3"/>
  <c r="F41" i="3"/>
  <c r="G41" i="3"/>
  <c r="E41" i="3"/>
  <c r="F23" i="3"/>
  <c r="G23" i="3"/>
  <c r="E23" i="3"/>
  <c r="F31" i="3"/>
  <c r="G31" i="3"/>
  <c r="E31" i="3"/>
  <c r="F4" i="3"/>
  <c r="G4" i="3"/>
  <c r="E4" i="3"/>
  <c r="F26" i="3"/>
  <c r="G26" i="3"/>
  <c r="E26" i="3"/>
  <c r="F14" i="3"/>
  <c r="G14" i="3"/>
  <c r="E14" i="3"/>
  <c r="F9" i="3"/>
  <c r="G9" i="3"/>
  <c r="E9" i="3"/>
  <c r="F21" i="3"/>
  <c r="G21" i="3"/>
  <c r="E21" i="3"/>
  <c r="F42" i="3"/>
  <c r="G42" i="3"/>
  <c r="E42" i="3"/>
  <c r="F19" i="3"/>
  <c r="G19" i="3"/>
  <c r="E19" i="3"/>
  <c r="F38" i="3"/>
  <c r="G38" i="3"/>
  <c r="E38" i="3"/>
  <c r="F43" i="3"/>
  <c r="G43" i="3"/>
  <c r="E43" i="3"/>
  <c r="F40" i="3"/>
  <c r="G40" i="3"/>
  <c r="E40" i="3"/>
  <c r="F11" i="3"/>
  <c r="G11" i="3"/>
  <c r="E11" i="3"/>
  <c r="F27" i="3"/>
  <c r="G27" i="3"/>
  <c r="E27" i="3"/>
  <c r="F37" i="3"/>
  <c r="G37" i="3"/>
  <c r="E37" i="3"/>
  <c r="F18" i="3"/>
  <c r="G18" i="3"/>
  <c r="E18" i="3"/>
  <c r="F12" i="3"/>
  <c r="G12" i="3"/>
  <c r="E12" i="3"/>
  <c r="F16" i="3"/>
  <c r="G16" i="3"/>
  <c r="E16" i="3"/>
  <c r="F13" i="3"/>
  <c r="G13" i="3"/>
  <c r="E13" i="3"/>
  <c r="F36" i="3"/>
  <c r="G36" i="3"/>
  <c r="E36" i="3"/>
  <c r="F15" i="3"/>
  <c r="G15" i="3"/>
  <c r="E15" i="3"/>
  <c r="F6" i="3"/>
  <c r="G6" i="3"/>
  <c r="E6" i="3"/>
  <c r="F5" i="3"/>
  <c r="G5" i="3"/>
  <c r="E5" i="3"/>
  <c r="F17" i="3"/>
  <c r="G17" i="3"/>
  <c r="E17" i="3"/>
  <c r="F33" i="3"/>
  <c r="G33" i="3"/>
  <c r="E33" i="3"/>
  <c r="F28" i="3"/>
  <c r="G28" i="3"/>
  <c r="E28" i="3"/>
  <c r="F22" i="3"/>
  <c r="G22" i="3"/>
  <c r="E22" i="3"/>
  <c r="F35" i="3"/>
  <c r="G35" i="3"/>
  <c r="E35" i="3"/>
  <c r="F25" i="3"/>
  <c r="G25" i="3"/>
  <c r="E25" i="3"/>
  <c r="F39" i="3"/>
  <c r="G39" i="3"/>
  <c r="E39" i="3"/>
  <c r="F30" i="3"/>
  <c r="G30" i="3"/>
  <c r="E30" i="3"/>
  <c r="F8" i="3"/>
  <c r="G8" i="3"/>
  <c r="E8" i="3"/>
  <c r="F24" i="3"/>
  <c r="G24" i="3"/>
  <c r="E24" i="3"/>
  <c r="F20" i="3"/>
  <c r="G20" i="3"/>
  <c r="E20" i="3"/>
  <c r="F10" i="3"/>
  <c r="G10" i="3"/>
  <c r="E10" i="3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5" i="2"/>
  <c r="G45" i="2"/>
  <c r="E45" i="2"/>
  <c r="F40" i="2"/>
  <c r="G40" i="2"/>
  <c r="E40" i="2"/>
  <c r="F35" i="2"/>
  <c r="G35" i="2"/>
  <c r="E35" i="2"/>
  <c r="F27" i="2"/>
  <c r="G27" i="2"/>
  <c r="E27" i="2"/>
  <c r="F26" i="2"/>
  <c r="G26" i="2"/>
  <c r="E26" i="2"/>
  <c r="F43" i="2"/>
  <c r="G43" i="2"/>
  <c r="E43" i="2"/>
  <c r="F36" i="2"/>
  <c r="G36" i="2"/>
  <c r="E36" i="2"/>
  <c r="F22" i="2"/>
  <c r="G22" i="2"/>
  <c r="E22" i="2"/>
  <c r="G11" i="2"/>
  <c r="E11" i="2"/>
  <c r="F21" i="2"/>
  <c r="G21" i="2"/>
  <c r="E21" i="2"/>
  <c r="F23" i="2"/>
  <c r="G23" i="2"/>
  <c r="E23" i="2"/>
  <c r="F13" i="2"/>
  <c r="G13" i="2"/>
  <c r="E13" i="2"/>
  <c r="F19" i="2"/>
  <c r="G19" i="2"/>
  <c r="E19" i="2"/>
  <c r="F24" i="2"/>
  <c r="G24" i="2"/>
  <c r="E24" i="2"/>
  <c r="F42" i="2"/>
  <c r="G42" i="2"/>
  <c r="E42" i="2"/>
  <c r="F4" i="2"/>
  <c r="G4" i="2"/>
  <c r="E4" i="2"/>
  <c r="F41" i="2"/>
  <c r="G41" i="2"/>
  <c r="E41" i="2"/>
  <c r="F44" i="2"/>
  <c r="G44" i="2"/>
  <c r="E44" i="2"/>
  <c r="F29" i="2"/>
  <c r="G29" i="2"/>
  <c r="E29" i="2"/>
  <c r="F38" i="2"/>
  <c r="G38" i="2"/>
  <c r="E38" i="2"/>
  <c r="F33" i="2"/>
  <c r="G33" i="2"/>
  <c r="E33" i="2"/>
  <c r="F14" i="2"/>
  <c r="G14" i="2"/>
  <c r="E14" i="2"/>
  <c r="F20" i="2"/>
  <c r="G20" i="2"/>
  <c r="E20" i="2"/>
  <c r="F18" i="2"/>
  <c r="G18" i="2"/>
  <c r="E18" i="2"/>
  <c r="F31" i="2"/>
  <c r="G31" i="2"/>
  <c r="E31" i="2"/>
  <c r="F39" i="2"/>
  <c r="G39" i="2"/>
  <c r="E39" i="2"/>
  <c r="F6" i="2"/>
  <c r="G6" i="2"/>
  <c r="E6" i="2"/>
  <c r="F30" i="2"/>
  <c r="G30" i="2"/>
  <c r="E30" i="2"/>
  <c r="F28" i="2"/>
  <c r="G28" i="2"/>
  <c r="E28" i="2"/>
  <c r="F17" i="2"/>
  <c r="G17" i="2"/>
  <c r="E17" i="2"/>
  <c r="F3" i="2"/>
  <c r="G3" i="2"/>
  <c r="E3" i="2"/>
  <c r="F37" i="2"/>
  <c r="G37" i="2"/>
  <c r="E37" i="2"/>
  <c r="F12" i="2"/>
  <c r="G12" i="2"/>
  <c r="E12" i="2"/>
  <c r="F25" i="2"/>
  <c r="G25" i="2"/>
  <c r="E25" i="2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H176" i="4" s="1"/>
  <c r="G176" i="4"/>
  <c r="E176" i="4"/>
  <c r="F175" i="4"/>
  <c r="G175" i="4"/>
  <c r="E175" i="4"/>
  <c r="F174" i="4"/>
  <c r="G174" i="4"/>
  <c r="E174" i="4"/>
  <c r="F173" i="4"/>
  <c r="G173" i="4"/>
  <c r="E173" i="4"/>
  <c r="F172" i="4"/>
  <c r="H172" i="4" s="1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H148" i="4" s="1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H132" i="4" s="1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53" i="4"/>
  <c r="G53" i="4"/>
  <c r="E53" i="4"/>
  <c r="F61" i="4"/>
  <c r="G61" i="4"/>
  <c r="E61" i="4"/>
  <c r="F17" i="4"/>
  <c r="G17" i="4"/>
  <c r="E17" i="4"/>
  <c r="F58" i="4"/>
  <c r="G58" i="4"/>
  <c r="E58" i="4"/>
  <c r="F28" i="4"/>
  <c r="G28" i="4"/>
  <c r="E28" i="4"/>
  <c r="F76" i="4"/>
  <c r="G76" i="4"/>
  <c r="E76" i="4"/>
  <c r="F35" i="4"/>
  <c r="G35" i="4"/>
  <c r="E35" i="4"/>
  <c r="F66" i="4"/>
  <c r="G66" i="4"/>
  <c r="E66" i="4"/>
  <c r="F8" i="4"/>
  <c r="G8" i="4"/>
  <c r="E8" i="4"/>
  <c r="F36" i="4"/>
  <c r="G36" i="4"/>
  <c r="E36" i="4"/>
  <c r="F45" i="4"/>
  <c r="G45" i="4"/>
  <c r="E45" i="4"/>
  <c r="F4" i="4"/>
  <c r="G4" i="4"/>
  <c r="E4" i="4"/>
  <c r="F5" i="4"/>
  <c r="G5" i="4"/>
  <c r="E5" i="4"/>
  <c r="F65" i="4"/>
  <c r="G65" i="4"/>
  <c r="E65" i="4"/>
  <c r="F75" i="4"/>
  <c r="G75" i="4"/>
  <c r="E75" i="4"/>
  <c r="F64" i="4"/>
  <c r="G64" i="4"/>
  <c r="E64" i="4"/>
  <c r="F46" i="4"/>
  <c r="G46" i="4"/>
  <c r="E46" i="4"/>
  <c r="F41" i="4"/>
  <c r="G41" i="4"/>
  <c r="E41" i="4"/>
  <c r="F74" i="4"/>
  <c r="G74" i="4"/>
  <c r="E74" i="4"/>
  <c r="F56" i="4"/>
  <c r="G56" i="4"/>
  <c r="E56" i="4"/>
  <c r="F16" i="4"/>
  <c r="G16" i="4"/>
  <c r="E16" i="4"/>
  <c r="F63" i="4"/>
  <c r="G63" i="4"/>
  <c r="E63" i="4"/>
  <c r="F26" i="4"/>
  <c r="G26" i="4"/>
  <c r="E26" i="4"/>
  <c r="F55" i="4"/>
  <c r="G55" i="4"/>
  <c r="E55" i="4"/>
  <c r="F77" i="4"/>
  <c r="G77" i="4"/>
  <c r="E77" i="4"/>
  <c r="F43" i="4"/>
  <c r="G43" i="4"/>
  <c r="E43" i="4"/>
  <c r="F51" i="4"/>
  <c r="G51" i="4"/>
  <c r="E51" i="4"/>
  <c r="F40" i="4"/>
  <c r="G40" i="4"/>
  <c r="E40" i="4"/>
  <c r="F42" i="4"/>
  <c r="G42" i="4"/>
  <c r="E42" i="4"/>
  <c r="F19" i="4"/>
  <c r="G19" i="4"/>
  <c r="E19" i="4"/>
  <c r="F37" i="4"/>
  <c r="G37" i="4"/>
  <c r="E37" i="4"/>
  <c r="F15" i="4"/>
  <c r="G15" i="4"/>
  <c r="E15" i="4"/>
  <c r="F23" i="4"/>
  <c r="G23" i="4"/>
  <c r="E23" i="4"/>
  <c r="F73" i="4"/>
  <c r="G73" i="4"/>
  <c r="E73" i="4"/>
  <c r="F71" i="4"/>
  <c r="G71" i="4"/>
  <c r="E71" i="4"/>
  <c r="F52" i="4"/>
  <c r="G52" i="4"/>
  <c r="E52" i="4"/>
  <c r="F20" i="4"/>
  <c r="G20" i="4"/>
  <c r="E20" i="4"/>
  <c r="F10" i="4"/>
  <c r="G10" i="4"/>
  <c r="E10" i="4"/>
  <c r="F69" i="4"/>
  <c r="G69" i="4"/>
  <c r="E69" i="4"/>
  <c r="F25" i="4"/>
  <c r="G25" i="4"/>
  <c r="E25" i="4"/>
  <c r="F39" i="4"/>
  <c r="G39" i="4"/>
  <c r="E39" i="4"/>
  <c r="F47" i="4"/>
  <c r="G47" i="4"/>
  <c r="E47" i="4"/>
  <c r="F12" i="4"/>
  <c r="G12" i="4"/>
  <c r="E12" i="4"/>
  <c r="F62" i="4"/>
  <c r="G62" i="4"/>
  <c r="E62" i="4"/>
  <c r="F6" i="4"/>
  <c r="G6" i="4"/>
  <c r="E6" i="4"/>
  <c r="F30" i="4"/>
  <c r="G30" i="4"/>
  <c r="E30" i="4"/>
  <c r="F68" i="4"/>
  <c r="G68" i="4"/>
  <c r="E68" i="4"/>
  <c r="F72" i="4"/>
  <c r="G72" i="4"/>
  <c r="E72" i="4"/>
  <c r="F7" i="4"/>
  <c r="G7" i="4"/>
  <c r="E7" i="4"/>
  <c r="F14" i="4"/>
  <c r="G14" i="4"/>
  <c r="E14" i="4"/>
  <c r="F70" i="4"/>
  <c r="G70" i="4"/>
  <c r="E70" i="4"/>
  <c r="F27" i="4"/>
  <c r="G27" i="4"/>
  <c r="E27" i="4"/>
  <c r="F24" i="4"/>
  <c r="G24" i="4"/>
  <c r="E24" i="4"/>
  <c r="F18" i="4"/>
  <c r="G18" i="4"/>
  <c r="E18" i="4"/>
  <c r="F31" i="4"/>
  <c r="G31" i="4"/>
  <c r="E31" i="4"/>
  <c r="F33" i="4"/>
  <c r="G33" i="4"/>
  <c r="E33" i="4"/>
  <c r="F29" i="4"/>
  <c r="G29" i="4"/>
  <c r="E29" i="4"/>
  <c r="F9" i="4"/>
  <c r="G9" i="4"/>
  <c r="E9" i="4"/>
  <c r="F22" i="4"/>
  <c r="G22" i="4"/>
  <c r="E22" i="4"/>
  <c r="F32" i="4"/>
  <c r="G32" i="4"/>
  <c r="E32" i="4"/>
  <c r="F21" i="4"/>
  <c r="G21" i="4"/>
  <c r="E21" i="4"/>
  <c r="F50" i="4"/>
  <c r="G50" i="4"/>
  <c r="E50" i="4"/>
  <c r="F11" i="4"/>
  <c r="G11" i="4"/>
  <c r="E11" i="4"/>
  <c r="F38" i="4"/>
  <c r="G38" i="4"/>
  <c r="E38" i="4"/>
  <c r="F57" i="4"/>
  <c r="G57" i="4"/>
  <c r="E57" i="4"/>
  <c r="F48" i="4"/>
  <c r="G48" i="4"/>
  <c r="E48" i="4"/>
  <c r="F59" i="4"/>
  <c r="G59" i="4"/>
  <c r="E59" i="4"/>
  <c r="F60" i="4"/>
  <c r="G60" i="4"/>
  <c r="E60" i="4"/>
  <c r="F13" i="4"/>
  <c r="G13" i="4"/>
  <c r="E13" i="4"/>
  <c r="F67" i="4"/>
  <c r="G67" i="4"/>
  <c r="E67" i="4"/>
  <c r="F44" i="4"/>
  <c r="G44" i="4"/>
  <c r="E44" i="4"/>
  <c r="F49" i="4"/>
  <c r="G49" i="4"/>
  <c r="E49" i="4"/>
  <c r="F34" i="4"/>
  <c r="G34" i="4"/>
  <c r="E34" i="4"/>
  <c r="H201" i="3"/>
  <c r="H89" i="3"/>
  <c r="H109" i="3"/>
  <c r="H113" i="3"/>
  <c r="H129" i="3"/>
  <c r="H149" i="3"/>
  <c r="H161" i="3"/>
  <c r="H174" i="3"/>
  <c r="H164" i="4"/>
  <c r="H153" i="4" l="1"/>
  <c r="H77" i="2"/>
  <c r="H85" i="2"/>
  <c r="H109" i="2"/>
  <c r="H125" i="2"/>
  <c r="H133" i="2"/>
  <c r="H149" i="2"/>
  <c r="H160" i="4"/>
  <c r="H188" i="4"/>
  <c r="H168" i="4"/>
  <c r="H180" i="4"/>
  <c r="H184" i="4"/>
  <c r="H53" i="4"/>
  <c r="H89" i="4"/>
  <c r="H99" i="4"/>
  <c r="H115" i="4"/>
  <c r="H119" i="4"/>
  <c r="H123" i="4"/>
  <c r="H135" i="4"/>
  <c r="H139" i="4"/>
  <c r="H143" i="4"/>
  <c r="H150" i="4"/>
  <c r="H151" i="4"/>
  <c r="H155" i="4"/>
  <c r="H159" i="4"/>
  <c r="H167" i="4"/>
  <c r="H171" i="4"/>
  <c r="H175" i="4"/>
  <c r="H179" i="4"/>
  <c r="H55" i="2"/>
  <c r="H83" i="2"/>
  <c r="H131" i="2"/>
  <c r="H153" i="2"/>
  <c r="H49" i="3"/>
  <c r="H53" i="3"/>
  <c r="H73" i="3"/>
  <c r="H98" i="3"/>
  <c r="H125" i="3"/>
  <c r="H58" i="3"/>
  <c r="H78" i="4"/>
  <c r="H82" i="4"/>
  <c r="H86" i="4"/>
  <c r="H90" i="4"/>
  <c r="H96" i="4"/>
  <c r="H100" i="4"/>
  <c r="H104" i="4"/>
  <c r="H108" i="4"/>
  <c r="H178" i="4"/>
  <c r="H166" i="4"/>
  <c r="H116" i="4"/>
  <c r="H124" i="4"/>
  <c r="H140" i="4"/>
  <c r="H102" i="4"/>
  <c r="H114" i="4"/>
  <c r="H117" i="4"/>
  <c r="H118" i="4"/>
  <c r="H121" i="4"/>
  <c r="H122" i="4"/>
  <c r="H126" i="4"/>
  <c r="H130" i="4"/>
  <c r="H137" i="4"/>
  <c r="H138" i="4"/>
  <c r="H141" i="4"/>
  <c r="H145" i="4"/>
  <c r="H146" i="4"/>
  <c r="H149" i="4"/>
  <c r="H154" i="4"/>
  <c r="H157" i="4"/>
  <c r="H158" i="4"/>
  <c r="H162" i="4"/>
  <c r="H165" i="4"/>
  <c r="H169" i="4"/>
  <c r="H170" i="4"/>
  <c r="H173" i="4"/>
  <c r="H174" i="4"/>
  <c r="H177" i="4"/>
  <c r="H181" i="4"/>
  <c r="H182" i="4"/>
  <c r="H185" i="4"/>
  <c r="H186" i="4"/>
  <c r="H189" i="4"/>
  <c r="H46" i="3"/>
  <c r="H50" i="3"/>
  <c r="H127" i="4"/>
  <c r="H131" i="4"/>
  <c r="H147" i="4"/>
  <c r="H163" i="4"/>
  <c r="H106" i="2"/>
  <c r="H148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58" i="4"/>
  <c r="H83" i="4"/>
  <c r="H101" i="4"/>
  <c r="H105" i="4"/>
  <c r="H63" i="3"/>
  <c r="H171" i="3"/>
  <c r="H191" i="3"/>
  <c r="H195" i="3"/>
  <c r="H112" i="4"/>
  <c r="H120" i="4"/>
  <c r="H128" i="4"/>
  <c r="H136" i="4"/>
  <c r="H144" i="4"/>
  <c r="H74" i="2"/>
  <c r="H114" i="2"/>
  <c r="H150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95" i="4"/>
  <c r="H103" i="4"/>
  <c r="H107" i="4"/>
  <c r="H111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98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6" i="4"/>
  <c r="H84" i="4"/>
  <c r="H88" i="4"/>
  <c r="H183" i="4"/>
  <c r="H187" i="4"/>
  <c r="H190" i="4"/>
  <c r="H191" i="4"/>
  <c r="H140" i="2"/>
  <c r="H52" i="3"/>
  <c r="H67" i="3"/>
  <c r="H99" i="3"/>
  <c r="H123" i="3"/>
  <c r="H144" i="3"/>
  <c r="H147" i="3"/>
  <c r="H182" i="3"/>
  <c r="H186" i="3"/>
  <c r="H83" i="3"/>
  <c r="H115" i="3"/>
  <c r="H159" i="3"/>
  <c r="H179" i="3"/>
  <c r="H32" i="3"/>
  <c r="H29" i="3"/>
  <c r="H79" i="4"/>
  <c r="H36" i="4"/>
  <c r="H80" i="4"/>
  <c r="H81" i="4"/>
  <c r="H85" i="4"/>
  <c r="H91" i="4"/>
  <c r="H137" i="2"/>
  <c r="H64" i="2"/>
  <c r="H72" i="2"/>
  <c r="H80" i="2"/>
  <c r="H88" i="2"/>
  <c r="H92" i="2"/>
  <c r="H139" i="2"/>
  <c r="H102" i="2"/>
  <c r="H122" i="2"/>
  <c r="H130" i="2"/>
  <c r="H138" i="2"/>
  <c r="H143" i="2"/>
  <c r="H40" i="2"/>
  <c r="H47" i="2"/>
  <c r="H51" i="2"/>
  <c r="H91" i="2"/>
  <c r="H95" i="2"/>
  <c r="H107" i="2"/>
  <c r="H115" i="2"/>
  <c r="H135" i="2"/>
  <c r="H141" i="2"/>
  <c r="H145" i="2"/>
  <c r="H43" i="2"/>
  <c r="H35" i="2"/>
  <c r="H66" i="2"/>
  <c r="H98" i="2"/>
  <c r="H101" i="2"/>
  <c r="H53" i="2"/>
  <c r="H57" i="2"/>
  <c r="H65" i="2"/>
  <c r="H69" i="2"/>
  <c r="H73" i="2"/>
  <c r="H128" i="2"/>
  <c r="H142" i="2"/>
  <c r="H146" i="2"/>
  <c r="H147" i="2"/>
  <c r="H59" i="2"/>
  <c r="H63" i="2"/>
  <c r="H67" i="2"/>
  <c r="H71" i="2"/>
  <c r="H78" i="2"/>
  <c r="H86" i="2"/>
  <c r="H90" i="2"/>
  <c r="H93" i="2"/>
  <c r="H97" i="2"/>
  <c r="H105" i="2"/>
  <c r="H110" i="2"/>
  <c r="H118" i="2"/>
  <c r="H46" i="2"/>
  <c r="H58" i="2"/>
  <c r="H151" i="2"/>
  <c r="H61" i="2"/>
  <c r="H76" i="2"/>
  <c r="H99" i="2"/>
  <c r="H103" i="2"/>
  <c r="H112" i="2"/>
  <c r="H120" i="2"/>
  <c r="H124" i="2"/>
  <c r="H28" i="4"/>
  <c r="H36" i="2"/>
  <c r="H45" i="4"/>
  <c r="H35" i="4"/>
  <c r="H8" i="4"/>
  <c r="H4" i="4"/>
  <c r="H64" i="4"/>
  <c r="H65" i="4"/>
  <c r="H5" i="4"/>
  <c r="H46" i="4"/>
  <c r="H56" i="4"/>
  <c r="H16" i="4"/>
  <c r="H14" i="4"/>
  <c r="H133" i="4"/>
  <c r="H26" i="2"/>
  <c r="H81" i="2"/>
  <c r="H108" i="2"/>
  <c r="H59" i="3"/>
  <c r="H91" i="3"/>
  <c r="H49" i="2"/>
  <c r="H156" i="3"/>
  <c r="H48" i="2"/>
  <c r="H87" i="2"/>
  <c r="H126" i="2"/>
  <c r="H75" i="3"/>
  <c r="H107" i="3"/>
  <c r="H113" i="4"/>
  <c r="H125" i="4"/>
  <c r="H129" i="4"/>
  <c r="H134" i="4"/>
  <c r="H142" i="4"/>
  <c r="H29" i="2"/>
  <c r="H11" i="2"/>
  <c r="H27" i="2"/>
  <c r="H45" i="2"/>
  <c r="H52" i="2"/>
  <c r="H56" i="2"/>
  <c r="H60" i="2"/>
  <c r="H68" i="2"/>
  <c r="H75" i="2"/>
  <c r="H79" i="2"/>
  <c r="H82" i="2"/>
  <c r="H94" i="2"/>
  <c r="H113" i="2"/>
  <c r="H116" i="2"/>
  <c r="H117" i="2"/>
  <c r="H121" i="2"/>
  <c r="H129" i="2"/>
  <c r="H134" i="2"/>
  <c r="H144" i="2"/>
  <c r="H152" i="2"/>
  <c r="H26" i="4"/>
  <c r="H74" i="4"/>
  <c r="H41" i="4"/>
  <c r="H75" i="4"/>
  <c r="H76" i="4"/>
  <c r="H17" i="4"/>
  <c r="H61" i="4"/>
  <c r="H87" i="4"/>
  <c r="H92" i="4"/>
  <c r="H93" i="4"/>
  <c r="H94" i="4"/>
  <c r="H97" i="4"/>
  <c r="H106" i="4"/>
  <c r="H109" i="4"/>
  <c r="H110" i="4"/>
  <c r="H152" i="4"/>
  <c r="H156" i="4"/>
  <c r="H161" i="4"/>
  <c r="H23" i="2"/>
  <c r="H22" i="2"/>
  <c r="H50" i="2"/>
  <c r="H54" i="2"/>
  <c r="H62" i="2"/>
  <c r="H70" i="2"/>
  <c r="H84" i="2"/>
  <c r="H89" i="2"/>
  <c r="H96" i="2"/>
  <c r="H100" i="2"/>
  <c r="H104" i="2"/>
  <c r="H111" i="2"/>
  <c r="H119" i="2"/>
  <c r="H123" i="2"/>
  <c r="H127" i="2"/>
  <c r="H132" i="2"/>
  <c r="H136" i="2"/>
  <c r="H154" i="2"/>
  <c r="H12" i="3"/>
  <c r="H21" i="2"/>
  <c r="H63" i="4"/>
  <c r="H70" i="4"/>
  <c r="H77" i="4"/>
  <c r="H55" i="4"/>
  <c r="H6" i="2"/>
  <c r="H67" i="4"/>
  <c r="H48" i="4"/>
  <c r="H50" i="4"/>
  <c r="H22" i="4"/>
  <c r="H29" i="4"/>
  <c r="H31" i="4"/>
  <c r="H7" i="4"/>
  <c r="H68" i="4"/>
  <c r="H30" i="4"/>
  <c r="H6" i="4"/>
  <c r="H47" i="4"/>
  <c r="H69" i="4"/>
  <c r="H52" i="4"/>
  <c r="H34" i="4"/>
  <c r="H22" i="3"/>
  <c r="H10" i="3"/>
  <c r="H5" i="3"/>
  <c r="H36" i="3"/>
  <c r="H18" i="3"/>
  <c r="H40" i="3"/>
  <c r="H14" i="3"/>
  <c r="H23" i="3"/>
  <c r="H44" i="3"/>
  <c r="H7" i="3"/>
  <c r="H13" i="3"/>
  <c r="H37" i="3"/>
  <c r="H43" i="3"/>
  <c r="H12" i="4"/>
  <c r="H15" i="4"/>
  <c r="H42" i="4"/>
  <c r="H37" i="4"/>
  <c r="H40" i="4"/>
  <c r="H31" i="3"/>
  <c r="H42" i="3"/>
  <c r="H3" i="3"/>
  <c r="H59" i="4"/>
  <c r="H32" i="4"/>
  <c r="H33" i="4"/>
  <c r="H27" i="4"/>
  <c r="H72" i="4"/>
  <c r="H62" i="4"/>
  <c r="H25" i="4"/>
  <c r="H19" i="4"/>
  <c r="H51" i="4"/>
  <c r="H43" i="4"/>
  <c r="H23" i="4"/>
  <c r="H11" i="4"/>
  <c r="H18" i="2"/>
  <c r="H13" i="2"/>
  <c r="H39" i="2"/>
  <c r="H17" i="3"/>
  <c r="H8" i="3"/>
  <c r="H35" i="3"/>
  <c r="H11" i="3"/>
  <c r="H9" i="3"/>
  <c r="H49" i="4"/>
  <c r="H13" i="4"/>
  <c r="H60" i="4"/>
  <c r="H57" i="4"/>
  <c r="H38" i="4"/>
  <c r="H21" i="4"/>
  <c r="H9" i="4"/>
  <c r="H18" i="4"/>
  <c r="H24" i="4"/>
  <c r="H71" i="4"/>
  <c r="H73" i="4"/>
  <c r="H54" i="4"/>
  <c r="H20" i="4"/>
  <c r="H12" i="2"/>
  <c r="H19" i="2"/>
  <c r="H17" i="2"/>
  <c r="H30" i="2"/>
  <c r="H44" i="2"/>
  <c r="H31" i="2"/>
  <c r="H14" i="2"/>
  <c r="H4" i="2"/>
  <c r="H42" i="2"/>
  <c r="H25" i="2"/>
  <c r="H24" i="3"/>
  <c r="H25" i="3"/>
  <c r="H27" i="3"/>
  <c r="H38" i="3"/>
  <c r="H21" i="3"/>
  <c r="H4" i="3"/>
  <c r="H6" i="3"/>
  <c r="H41" i="3"/>
  <c r="H33" i="3"/>
  <c r="H30" i="3"/>
  <c r="H19" i="3"/>
  <c r="H16" i="3"/>
  <c r="H20" i="3"/>
  <c r="H28" i="2"/>
  <c r="H33" i="2"/>
  <c r="H38" i="2"/>
  <c r="H41" i="2"/>
  <c r="H20" i="2"/>
  <c r="H37" i="2"/>
  <c r="H3" i="2"/>
  <c r="H28" i="3"/>
  <c r="H26" i="3"/>
  <c r="H39" i="3"/>
  <c r="H24" i="2"/>
  <c r="H39" i="4"/>
  <c r="H10" i="4"/>
  <c r="H44" i="4"/>
  <c r="H15" i="3"/>
  <c r="F3" i="4"/>
  <c r="G3" i="4"/>
  <c r="E3" i="4"/>
  <c r="H3" i="4" l="1"/>
</calcChain>
</file>

<file path=xl/sharedStrings.xml><?xml version="1.0" encoding="utf-8"?>
<sst xmlns="http://schemas.openxmlformats.org/spreadsheetml/2006/main" count="546" uniqueCount="301">
  <si>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</si>
  <si>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</si>
  <si>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</si>
  <si>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</si>
  <si>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</si>
  <si>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</si>
  <si>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</si>
  <si>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</si>
  <si>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</si>
  <si>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ARC</t>
  </si>
  <si>
    <t>Tarka</t>
  </si>
  <si>
    <t>Iseo Gould</t>
  </si>
  <si>
    <t>Iseo G</t>
  </si>
  <si>
    <t>Oscar L</t>
  </si>
  <si>
    <t>Oscar Lovelock</t>
  </si>
  <si>
    <t>Haldon Jackson</t>
  </si>
  <si>
    <t>Haldon J</t>
  </si>
  <si>
    <t>Kadie W</t>
  </si>
  <si>
    <t>Kadie Williams</t>
  </si>
  <si>
    <t>DL Exeter</t>
  </si>
  <si>
    <t>EGCC</t>
  </si>
  <si>
    <t>Dawlish</t>
  </si>
  <si>
    <t>Bovey Tracey</t>
  </si>
  <si>
    <t>Harry F</t>
  </si>
  <si>
    <t>Harry Frickleton</t>
  </si>
  <si>
    <t>Oliver W</t>
  </si>
  <si>
    <t>Oliver Wild</t>
  </si>
  <si>
    <t>William Lethem-Gent</t>
  </si>
  <si>
    <t>William L-G</t>
  </si>
  <si>
    <t>Jessica S</t>
  </si>
  <si>
    <t>Jessica Smale</t>
  </si>
  <si>
    <t>Sammy P</t>
  </si>
  <si>
    <t>Sammy Palmer</t>
  </si>
  <si>
    <t>Max M</t>
  </si>
  <si>
    <t>Max Morris</t>
  </si>
  <si>
    <t>Edward B</t>
  </si>
  <si>
    <t>Edward Borthwick</t>
  </si>
  <si>
    <t>Eleanor B</t>
  </si>
  <si>
    <t>Eleanor Borthwick</t>
  </si>
  <si>
    <t>Exeter GCC
14/01/2023</t>
  </si>
  <si>
    <t>Nuffield Devonshire
22/01/2023</t>
  </si>
  <si>
    <t>Ivybridge
28/01/2023</t>
  </si>
  <si>
    <t>Nuffield Devonshire
05/02/2023</t>
  </si>
  <si>
    <t>Exeter GCC
11/02/2023</t>
  </si>
  <si>
    <t>Ivybridge
19/02/2023</t>
  </si>
  <si>
    <t>Nuffield Devonshire
05/03/2023</t>
  </si>
  <si>
    <t>Exeter GCC
11/03/2023</t>
  </si>
  <si>
    <t>ARC
18/03/2023</t>
  </si>
  <si>
    <t>Exeter GCC
25/03/2023</t>
  </si>
  <si>
    <t>ARC
14/01/2023</t>
  </si>
  <si>
    <t>Exeter GCC
21/01/2023</t>
  </si>
  <si>
    <t>Ivybridge 
29/01/2023</t>
  </si>
  <si>
    <t>Exeter GCC
04/02/2023</t>
  </si>
  <si>
    <t>Exeter GCC
25/02/2023</t>
  </si>
  <si>
    <t>Nuffield 
18/03/2023</t>
  </si>
  <si>
    <t>ARC
25/03/2023</t>
  </si>
  <si>
    <t>ARC
28/01/2023</t>
  </si>
  <si>
    <t>Sam W</t>
  </si>
  <si>
    <t>Sam Warner</t>
  </si>
  <si>
    <t>Tavistock</t>
  </si>
  <si>
    <t>Boris L</t>
  </si>
  <si>
    <t>Boris Lobato</t>
  </si>
  <si>
    <t>Harry W</t>
  </si>
  <si>
    <t>Harry Wiltshire</t>
  </si>
  <si>
    <t>Barney W</t>
  </si>
  <si>
    <t>Barney Warner</t>
  </si>
  <si>
    <t>Albie H</t>
  </si>
  <si>
    <t>Hill</t>
  </si>
  <si>
    <t>Hugo A M</t>
  </si>
  <si>
    <t>Hugo Arranz Marcote</t>
  </si>
  <si>
    <t>Yolander Q</t>
  </si>
  <si>
    <t>Yolander Qi</t>
  </si>
  <si>
    <t>Exmouth</t>
  </si>
  <si>
    <t>Nico L</t>
  </si>
  <si>
    <t>Nico Lancaster</t>
  </si>
  <si>
    <t>Ivybridge</t>
  </si>
  <si>
    <t>Jaxon O</t>
  </si>
  <si>
    <t>Jaxon O'Connor</t>
  </si>
  <si>
    <t>Artemis P</t>
  </si>
  <si>
    <t>Artemis Polymerou</t>
  </si>
  <si>
    <t>Nuffield</t>
  </si>
  <si>
    <t>Arthur B</t>
  </si>
  <si>
    <t>Arthur Berei</t>
  </si>
  <si>
    <t>Henry M</t>
  </si>
  <si>
    <t>Henry Maclellan</t>
  </si>
  <si>
    <t>Henry Maukonen</t>
  </si>
  <si>
    <t>Jacob N</t>
  </si>
  <si>
    <t>Jacob Newbery</t>
  </si>
  <si>
    <t>Joshua S</t>
  </si>
  <si>
    <t>Joshua Stokes</t>
  </si>
  <si>
    <t>Kit W</t>
  </si>
  <si>
    <t>Kit Williamson</t>
  </si>
  <si>
    <t>Ilfracombe</t>
  </si>
  <si>
    <t>Elsie M</t>
  </si>
  <si>
    <t>Elsie Mills</t>
  </si>
  <si>
    <t>Finley Y</t>
  </si>
  <si>
    <t>Finley Young</t>
  </si>
  <si>
    <t>Pranav S</t>
  </si>
  <si>
    <t>Pranav Shankar</t>
  </si>
  <si>
    <t>Dawson B</t>
  </si>
  <si>
    <t>Dawson Brown</t>
  </si>
  <si>
    <t>Torquay</t>
  </si>
  <si>
    <t>Pippa W</t>
  </si>
  <si>
    <t>Pippa White</t>
  </si>
  <si>
    <t>Hanna H</t>
  </si>
  <si>
    <t>Hanna Hayward</t>
  </si>
  <si>
    <t>Elliot C</t>
  </si>
  <si>
    <t>Elliot Carroll</t>
  </si>
  <si>
    <t>Charlie Farrant</t>
  </si>
  <si>
    <t>Charlie F</t>
  </si>
  <si>
    <t>Rudi L</t>
  </si>
  <si>
    <t>Rudi Lobato</t>
  </si>
  <si>
    <t>Noah N-W</t>
  </si>
  <si>
    <t>Noah Nash-Wiles</t>
  </si>
  <si>
    <t>Victoria Park</t>
  </si>
  <si>
    <t>Nicolas A M</t>
  </si>
  <si>
    <t>Nicolas Arranz Marcote</t>
  </si>
  <si>
    <t>Alfred D</t>
  </si>
  <si>
    <t>Alfred Down</t>
  </si>
  <si>
    <t>ARC
04/02/2023</t>
  </si>
  <si>
    <t>Dylan C</t>
  </si>
  <si>
    <t>Dylan Crighton</t>
  </si>
  <si>
    <t>Ralph D</t>
  </si>
  <si>
    <t>Ralph Dial</t>
  </si>
  <si>
    <t>Imogen W</t>
  </si>
  <si>
    <t>Imogen Weston</t>
  </si>
  <si>
    <t>Hanna S</t>
  </si>
  <si>
    <t>Hanna Switala</t>
  </si>
  <si>
    <t>Myles Stuart</t>
  </si>
  <si>
    <t>Myles S</t>
  </si>
  <si>
    <t>Plympton</t>
  </si>
  <si>
    <t>Harry Mac</t>
  </si>
  <si>
    <t>Harry Maclauchan</t>
  </si>
  <si>
    <t>Molly H</t>
  </si>
  <si>
    <t>Molly Horstmann</t>
  </si>
  <si>
    <t>Benjamin Y</t>
  </si>
  <si>
    <t>Benjamin Young</t>
  </si>
  <si>
    <t>Ivybridge 
04/03/2023</t>
  </si>
  <si>
    <t>Florence H</t>
  </si>
  <si>
    <t>Florence Hill</t>
  </si>
  <si>
    <t>Ollie C</t>
  </si>
  <si>
    <t>Ollie Claisse</t>
  </si>
  <si>
    <t>Thomas C</t>
  </si>
  <si>
    <t>Thomas Cleland</t>
  </si>
  <si>
    <t>Finley B</t>
  </si>
  <si>
    <t>Finley Barlow</t>
  </si>
  <si>
    <t>Archie M</t>
  </si>
  <si>
    <t xml:space="preserve">Archie Maclauchlan         </t>
  </si>
  <si>
    <t>Joseph P</t>
  </si>
  <si>
    <t>Joseph Payne</t>
  </si>
  <si>
    <t>Cary Park</t>
  </si>
  <si>
    <t>Ralph R</t>
  </si>
  <si>
    <t>Ralph Russell</t>
  </si>
  <si>
    <t>Beau B</t>
  </si>
  <si>
    <t>Beau Brown</t>
  </si>
  <si>
    <t>Allan H</t>
  </si>
  <si>
    <t>Allan Harvey</t>
  </si>
  <si>
    <t>Buzz H</t>
  </si>
  <si>
    <t>Buzz Harradence</t>
  </si>
  <si>
    <t>Theo C</t>
  </si>
  <si>
    <t>Theo Clarke</t>
  </si>
  <si>
    <t>William H</t>
  </si>
  <si>
    <t>William Hampton</t>
  </si>
  <si>
    <t>Theo M</t>
  </si>
  <si>
    <t>Theo Mellor</t>
  </si>
  <si>
    <t>Isabella B</t>
  </si>
  <si>
    <t>Isabella Boothby</t>
  </si>
  <si>
    <t>Jack S</t>
  </si>
  <si>
    <t>Jack Sweeting</t>
  </si>
  <si>
    <t>Newton &amp; Noss</t>
  </si>
  <si>
    <t>Mila M</t>
  </si>
  <si>
    <t>Mila Lai</t>
  </si>
  <si>
    <t>Marlow M</t>
  </si>
  <si>
    <t>Marlow Murray</t>
  </si>
  <si>
    <t>Robin W</t>
  </si>
  <si>
    <t>Robin Williamson</t>
  </si>
  <si>
    <t>Huey H</t>
  </si>
  <si>
    <t>Huey Heap</t>
  </si>
  <si>
    <t>Logan R</t>
  </si>
  <si>
    <t>Logan Reed</t>
  </si>
  <si>
    <t>Joshua T</t>
  </si>
  <si>
    <t>Joshua Tyrrell</t>
  </si>
  <si>
    <t>Mila L</t>
  </si>
  <si>
    <t>Halle H</t>
  </si>
  <si>
    <t>Halle Heap</t>
  </si>
  <si>
    <t>Millard L</t>
  </si>
  <si>
    <t>Millard Lai</t>
  </si>
  <si>
    <t>Annabelle W</t>
  </si>
  <si>
    <t>Annabelle Warner</t>
  </si>
  <si>
    <t>Cerys J</t>
  </si>
  <si>
    <t>Cerys Jenkins</t>
  </si>
  <si>
    <t>Oliver M</t>
  </si>
  <si>
    <t>Oliver Marsh</t>
  </si>
  <si>
    <t>Tarka 
22/04/2023</t>
  </si>
  <si>
    <t>Tarka
29/04/2023</t>
  </si>
  <si>
    <t>Exeter GCC
06/05/2023</t>
  </si>
  <si>
    <t>ARC
06/05/2023</t>
  </si>
  <si>
    <t>ARC
07/05/2023</t>
  </si>
  <si>
    <t>Nuffield 
14/05/2023</t>
  </si>
  <si>
    <t>Tarka
20/05/2023</t>
  </si>
  <si>
    <t>Tarka
27/05/2023</t>
  </si>
  <si>
    <t>Tarka
03/06/2023</t>
  </si>
  <si>
    <t>Nuffield Devonshire
04/06/2023</t>
  </si>
  <si>
    <t>Tarka
10/06/2023</t>
  </si>
  <si>
    <t>Ivybridge 
11/06/2023</t>
  </si>
  <si>
    <t>Exeter GCC
17/06/2023</t>
  </si>
  <si>
    <t>Exeter GCC
24/06/2023</t>
  </si>
  <si>
    <t>Tarka 
17/06/2023</t>
  </si>
  <si>
    <t>Tarka 
01/07/2023</t>
  </si>
  <si>
    <t>Ivybridge
02/07/2023</t>
  </si>
  <si>
    <t>Tarka
08/07/2023</t>
  </si>
  <si>
    <t>Tarka
15/07/2023</t>
  </si>
  <si>
    <t>Ivybridge
16/07/2023</t>
  </si>
  <si>
    <t>ARC
22/07/2023</t>
  </si>
  <si>
    <t>Rufus Underwood</t>
  </si>
  <si>
    <t>Rufus U</t>
  </si>
  <si>
    <t>Heron
18/03/2023</t>
  </si>
  <si>
    <t>Harrison N</t>
  </si>
  <si>
    <t>Harrison Newman</t>
  </si>
  <si>
    <t>Daniel R</t>
  </si>
  <si>
    <t>Daniel Ruoff</t>
  </si>
  <si>
    <t>Somerset</t>
  </si>
  <si>
    <t>Hetty Prince</t>
  </si>
  <si>
    <t>Hetty P</t>
  </si>
  <si>
    <t>Mia F</t>
  </si>
  <si>
    <t>Mia Fowler</t>
  </si>
  <si>
    <t>Tobias Conn</t>
  </si>
  <si>
    <t>Tobias C</t>
  </si>
  <si>
    <t>Zeon Storkey</t>
  </si>
  <si>
    <t>Zeon S</t>
  </si>
  <si>
    <t>Isabelle C</t>
  </si>
  <si>
    <t>Isabelle Chen</t>
  </si>
  <si>
    <t>Ross L</t>
  </si>
  <si>
    <t>Ross Lynd</t>
  </si>
  <si>
    <t>Harry C</t>
  </si>
  <si>
    <t>Harry Carter</t>
  </si>
  <si>
    <t>Jessica C</t>
  </si>
  <si>
    <t>Jessica Carter</t>
  </si>
  <si>
    <t>Truro 
06/05/2023</t>
  </si>
  <si>
    <t>Elliot Carrol</t>
  </si>
  <si>
    <t>Matthew C</t>
  </si>
  <si>
    <t>Matthew Chung</t>
  </si>
  <si>
    <t>Finlay B</t>
  </si>
  <si>
    <t>Finlay Brown</t>
  </si>
  <si>
    <t>Max O</t>
  </si>
  <si>
    <t>Max O'Neill</t>
  </si>
  <si>
    <t>Harry Cubbon</t>
  </si>
  <si>
    <t>Astrid I</t>
  </si>
  <si>
    <t>Astrid Ireland</t>
  </si>
  <si>
    <t>Phoebe I</t>
  </si>
  <si>
    <t>Phoebe Ireland</t>
  </si>
  <si>
    <t>Arthen E</t>
  </si>
  <si>
    <t>Arthen Evans</t>
  </si>
  <si>
    <t>Maximillian B</t>
  </si>
  <si>
    <t>Maximillian Benewith</t>
  </si>
  <si>
    <t>Avon</t>
  </si>
  <si>
    <t>Blake R</t>
  </si>
  <si>
    <t>Blake Russell</t>
  </si>
  <si>
    <t>Ivybridge ??</t>
  </si>
  <si>
    <t>Redruth
03/06/2023</t>
  </si>
  <si>
    <t>Jools S</t>
  </si>
  <si>
    <t>Jools Shadwell</t>
  </si>
  <si>
    <t>Amelia C</t>
  </si>
  <si>
    <t>Amelia Crighton</t>
  </si>
  <si>
    <t>Ted C</t>
  </si>
  <si>
    <t>Ted Child</t>
  </si>
  <si>
    <t>Oakah S</t>
  </si>
  <si>
    <t>Oakah Sydenham</t>
  </si>
  <si>
    <t>Florence Mc</t>
  </si>
  <si>
    <t>Florence Mcgrath</t>
  </si>
  <si>
    <t>Freddie H</t>
  </si>
  <si>
    <t>Freddie Harvey</t>
  </si>
  <si>
    <t>Stover</t>
  </si>
  <si>
    <t>Fletcher M</t>
  </si>
  <si>
    <t>Fletcher Main</t>
  </si>
  <si>
    <t>Tiverton</t>
  </si>
  <si>
    <t>Jacob D</t>
  </si>
  <si>
    <t>Jacob Douglas</t>
  </si>
  <si>
    <t>Ike C</t>
  </si>
  <si>
    <t>Ike Campbell</t>
  </si>
  <si>
    <t>Alfie Kerry</t>
  </si>
  <si>
    <t>Alfie K</t>
  </si>
  <si>
    <t>Okah S</t>
  </si>
  <si>
    <t>Okah Sydenham</t>
  </si>
  <si>
    <t>Monty C</t>
  </si>
  <si>
    <t>Monty Button Channing</t>
  </si>
  <si>
    <t>Oscar E</t>
  </si>
  <si>
    <t>Oscar Eames</t>
  </si>
  <si>
    <t>Truro 
01/07/2023</t>
  </si>
  <si>
    <t xml:space="preserve">Oscar E </t>
  </si>
  <si>
    <t>Oscar Edwards</t>
  </si>
  <si>
    <t>Alanna W</t>
  </si>
  <si>
    <t>Alanna Western</t>
  </si>
  <si>
    <t>Jay C</t>
  </si>
  <si>
    <t>Jay Carr</t>
  </si>
  <si>
    <t>Louis B</t>
  </si>
  <si>
    <t>Louis Brummitt</t>
  </si>
  <si>
    <t>Rudi M-S</t>
  </si>
  <si>
    <t>Rudi Morley-Synclere</t>
  </si>
  <si>
    <t>Yoyolander Q</t>
  </si>
  <si>
    <t>Yoyolander 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</si>
</sst>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5" fillId="0" borderId="6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14" fontId="0" fillId="0" borderId="0" xfId="0" applyNumberFormat="1"/>
    <xf numFmtId="0" fontId="5" fillId="5" borderId="0" xfId="0" applyFont="1" applyFill="1" applyProtection="1">
      <protection locked="0"/>
    </xf>
    <xf numFmtId="0" fontId="5" fillId="0" borderId="5" xfId="0" applyFont="1" applyBorder="1" applyProtection="1">
      <protection locked="0"/>
    </xf>
    <xf numFmtId="0" fontId="9" fillId="0" borderId="1" xfId="0" applyFont="1" applyBorder="1"/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38"/>
  <sheetViews>
    <sheetView tabSelected="1" zoomScaleNormal="100" workbookViewId="0">
      <pane ySplit="2" topLeftCell="A3" activePane="bottomLeft" state="frozen"/>
      <selection pane="bottomLeft" activeCell="C66" sqref="C66"/>
    </sheetView>
  </sheetViews>
  <sheetFormatPr defaultColWidth="9.140625" defaultRowHeight="12.75" x14ac:dyDescent="0.2"/>
  <cols>
    <col min="1" max="1" width="9.140625" style="9" customWidth="1"/>
    <col min="2" max="2" width="22" style="9" customWidth="1"/>
    <col min="3" max="3" width="28.7109375" style="5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2" width="5.28515625" style="5" customWidth="1"/>
    <col min="33" max="35" width="5.42578125" style="5" customWidth="1"/>
    <col min="36" max="36" width="6.28515625" style="5" customWidth="1"/>
    <col min="37" max="54" width="5.42578125" style="5" customWidth="1"/>
    <col min="55" max="56" width="5.7109375" style="5" customWidth="1"/>
    <col min="57" max="57" width="6.140625" style="5" customWidth="1"/>
    <col min="58" max="58" width="5.85546875" style="5" customWidth="1"/>
    <col min="59" max="59" width="5.5703125" style="5" customWidth="1"/>
    <col min="60" max="60" width="6" style="5" customWidth="1"/>
    <col min="61" max="61" width="5.85546875" style="5" customWidth="1"/>
    <col min="62" max="63" width="6.140625" style="5" customWidth="1"/>
    <col min="64" max="64" width="6" style="10" customWidth="1"/>
    <col min="65" max="66" width="5.7109375" style="5" customWidth="1"/>
    <col min="67" max="69" width="5.85546875" style="5" customWidth="1"/>
    <col min="70" max="70" width="6" style="5" customWidth="1"/>
    <col min="71" max="71" width="5.7109375" style="5" customWidth="1"/>
    <col min="72" max="72" width="5.7109375" hidden="1" customWidth="1"/>
    <col min="73" max="73" width="6" hidden="1" customWidth="1"/>
    <col min="74" max="76" width="6.140625" hidden="1" customWidth="1"/>
    <col min="77" max="77" width="6" hidden="1" customWidth="1"/>
    <col min="78" max="16384" width="9.140625" style="5"/>
  </cols>
  <sheetData>
    <row r="1" spans="1:77" ht="15.75" x14ac:dyDescent="0.25">
      <c r="A1" s="53" t="s">
        <v>8</v>
      </c>
      <c r="B1" s="53"/>
      <c r="C1" s="54"/>
    </row>
    <row r="2" spans="1:77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2" t="s">
        <v>39</v>
      </c>
      <c r="J2" s="4" t="s">
        <v>40</v>
      </c>
      <c r="K2" s="4" t="s">
        <v>56</v>
      </c>
      <c r="L2" s="4" t="s">
        <v>119</v>
      </c>
      <c r="M2" s="4" t="s">
        <v>43</v>
      </c>
      <c r="N2" s="4" t="s">
        <v>44</v>
      </c>
      <c r="O2" s="4" t="s">
        <v>46</v>
      </c>
      <c r="P2" s="4" t="s">
        <v>48</v>
      </c>
      <c r="Q2" s="4" t="s">
        <v>196</v>
      </c>
      <c r="R2" s="4" t="s">
        <v>238</v>
      </c>
      <c r="S2" s="4" t="s">
        <v>199</v>
      </c>
      <c r="T2" s="4" t="s">
        <v>201</v>
      </c>
      <c r="U2" s="4" t="s">
        <v>202</v>
      </c>
      <c r="V2" s="4" t="s">
        <v>205</v>
      </c>
      <c r="W2" s="4" t="s">
        <v>288</v>
      </c>
      <c r="X2" s="32" t="s">
        <v>210</v>
      </c>
      <c r="Y2" s="4" t="s">
        <v>212</v>
      </c>
      <c r="Z2" s="4" t="s">
        <v>213</v>
      </c>
      <c r="AA2" s="4" t="s">
        <v>3</v>
      </c>
      <c r="AB2" s="4"/>
      <c r="AC2" s="4"/>
      <c r="AD2" s="4"/>
      <c r="AE2" s="4"/>
      <c r="AF2" s="4"/>
      <c r="AG2" s="32"/>
      <c r="AH2" s="4"/>
      <c r="AI2" s="4"/>
      <c r="AJ2" s="4"/>
      <c r="AK2" s="4"/>
      <c r="AL2" s="4"/>
      <c r="AM2" s="4"/>
      <c r="AN2" s="4"/>
      <c r="AO2" s="4"/>
      <c r="AP2" s="4"/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18" t="s">
        <v>3</v>
      </c>
      <c r="BU2" s="19" t="s">
        <v>3</v>
      </c>
      <c r="BV2" s="19" t="s">
        <v>3</v>
      </c>
      <c r="BW2" s="19" t="s">
        <v>3</v>
      </c>
      <c r="BX2" s="19" t="s">
        <v>3</v>
      </c>
      <c r="BY2" s="19" t="s">
        <v>3</v>
      </c>
    </row>
    <row r="3" spans="1:77" s="7" customFormat="1" x14ac:dyDescent="0.2">
      <c r="A3" s="21">
        <v>1</v>
      </c>
      <c r="B3" s="29" t="s">
        <v>60</v>
      </c>
      <c r="C3" s="6" t="s">
        <v>61</v>
      </c>
      <c r="D3" s="29" t="s">
        <v>9</v>
      </c>
      <c r="E3" s="1">
        <f t="shared" ref="E3:E33" si="0">SUM(LARGE(I3:BY3,1)+(LARGE(I3:BY3,2))+(LARGE(I3:BY3,3))+(LARGE(I3:BY3,4))+(LARGE(I3:BY3,5))+(LARGE(I3:BY3,6)))</f>
        <v>1330</v>
      </c>
      <c r="F3" s="1">
        <f t="shared" ref="F3:F33" si="1">SUM(I3:CC3)</f>
        <v>1330</v>
      </c>
      <c r="G3" s="21">
        <f t="shared" ref="G3:G33" si="2">COUNTIF(I3:BS3, "&gt;1")</f>
        <v>6</v>
      </c>
      <c r="H3" s="22">
        <f t="shared" ref="H3:H33" si="3">SUM(F3/G3)</f>
        <v>221.66666666666666</v>
      </c>
      <c r="I3" s="6"/>
      <c r="J3" s="6"/>
      <c r="K3" s="6">
        <v>210</v>
      </c>
      <c r="L3" s="6">
        <v>250</v>
      </c>
      <c r="M3" s="6">
        <v>160</v>
      </c>
      <c r="N3" s="6"/>
      <c r="O3" s="6">
        <v>250</v>
      </c>
      <c r="P3" s="6"/>
      <c r="Q3" s="6"/>
      <c r="R3" s="6"/>
      <c r="S3" s="6">
        <v>250</v>
      </c>
      <c r="T3" s="6"/>
      <c r="U3" s="6"/>
      <c r="V3" s="6"/>
      <c r="W3" s="6"/>
      <c r="X3" s="6"/>
      <c r="Y3" s="34"/>
      <c r="Z3" s="6">
        <v>210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20">
        <v>0</v>
      </c>
      <c r="BU3" s="20">
        <v>0</v>
      </c>
      <c r="BV3" s="20">
        <v>0</v>
      </c>
      <c r="BW3" s="20">
        <v>0</v>
      </c>
      <c r="BX3" s="20">
        <v>0</v>
      </c>
      <c r="BY3" s="20">
        <v>0</v>
      </c>
    </row>
    <row r="4" spans="1:77" s="7" customFormat="1" x14ac:dyDescent="0.2">
      <c r="A4" s="21">
        <v>2</v>
      </c>
      <c r="B4" s="6" t="s">
        <v>73</v>
      </c>
      <c r="C4" s="6" t="s">
        <v>74</v>
      </c>
      <c r="D4" s="6" t="s">
        <v>75</v>
      </c>
      <c r="E4" s="1">
        <f t="shared" si="0"/>
        <v>970</v>
      </c>
      <c r="F4" s="1">
        <f t="shared" si="1"/>
        <v>1100</v>
      </c>
      <c r="G4" s="21">
        <f t="shared" si="2"/>
        <v>8</v>
      </c>
      <c r="H4" s="22">
        <f t="shared" si="3"/>
        <v>137.5</v>
      </c>
      <c r="I4" s="6"/>
      <c r="J4" s="6">
        <v>120</v>
      </c>
      <c r="K4" s="6"/>
      <c r="L4" s="6"/>
      <c r="M4" s="6">
        <v>40</v>
      </c>
      <c r="N4" s="6">
        <v>170</v>
      </c>
      <c r="O4" s="6">
        <v>130</v>
      </c>
      <c r="P4" s="6">
        <v>90</v>
      </c>
      <c r="Q4" s="6"/>
      <c r="R4" s="6"/>
      <c r="S4" s="6"/>
      <c r="T4" s="6"/>
      <c r="U4" s="6">
        <v>130</v>
      </c>
      <c r="V4" s="6">
        <v>250</v>
      </c>
      <c r="W4" s="6"/>
      <c r="X4" s="6"/>
      <c r="Y4" s="34">
        <v>170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20">
        <v>0</v>
      </c>
      <c r="BU4" s="20">
        <v>0</v>
      </c>
      <c r="BV4" s="20">
        <v>0</v>
      </c>
      <c r="BW4" s="20">
        <v>0</v>
      </c>
      <c r="BX4" s="20">
        <v>0</v>
      </c>
      <c r="BY4" s="20">
        <v>0</v>
      </c>
    </row>
    <row r="5" spans="1:77" s="7" customFormat="1" ht="15" x14ac:dyDescent="0.25">
      <c r="A5" s="21">
        <v>3</v>
      </c>
      <c r="B5" s="52" t="s">
        <v>122</v>
      </c>
      <c r="C5" s="52" t="s">
        <v>123</v>
      </c>
      <c r="D5" s="6" t="s">
        <v>92</v>
      </c>
      <c r="E5" s="1">
        <f t="shared" si="0"/>
        <v>970</v>
      </c>
      <c r="F5" s="1">
        <f t="shared" si="1"/>
        <v>970</v>
      </c>
      <c r="G5" s="21">
        <f t="shared" si="2"/>
        <v>6</v>
      </c>
      <c r="H5" s="22">
        <f t="shared" si="3"/>
        <v>161.66666666666666</v>
      </c>
      <c r="I5" s="6"/>
      <c r="J5" s="6"/>
      <c r="K5" s="6"/>
      <c r="L5" s="6">
        <v>170</v>
      </c>
      <c r="M5" s="6"/>
      <c r="N5" s="6"/>
      <c r="O5" s="6"/>
      <c r="P5" s="6"/>
      <c r="Q5" s="6">
        <v>130</v>
      </c>
      <c r="R5" s="6"/>
      <c r="S5" s="6">
        <v>130</v>
      </c>
      <c r="T5" s="6">
        <v>200</v>
      </c>
      <c r="U5" s="6"/>
      <c r="V5" s="6">
        <v>170</v>
      </c>
      <c r="W5" s="6"/>
      <c r="X5" s="6"/>
      <c r="Y5" s="34"/>
      <c r="Z5" s="6">
        <v>170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20">
        <v>0</v>
      </c>
      <c r="BU5" s="20">
        <v>0</v>
      </c>
      <c r="BV5" s="20">
        <v>0</v>
      </c>
      <c r="BW5" s="20">
        <v>0</v>
      </c>
      <c r="BX5" s="20">
        <v>0</v>
      </c>
      <c r="BY5" s="20">
        <v>0</v>
      </c>
    </row>
    <row r="6" spans="1:77" s="7" customFormat="1" x14ac:dyDescent="0.2">
      <c r="A6" s="21">
        <v>4</v>
      </c>
      <c r="B6" s="6" t="s">
        <v>90</v>
      </c>
      <c r="C6" s="6" t="s">
        <v>91</v>
      </c>
      <c r="D6" s="6" t="s">
        <v>92</v>
      </c>
      <c r="E6" s="1">
        <f t="shared" si="0"/>
        <v>960</v>
      </c>
      <c r="F6" s="1">
        <f t="shared" si="1"/>
        <v>960</v>
      </c>
      <c r="G6" s="21">
        <f t="shared" si="2"/>
        <v>4</v>
      </c>
      <c r="H6" s="22">
        <f t="shared" si="3"/>
        <v>240</v>
      </c>
      <c r="I6" s="6"/>
      <c r="J6" s="6"/>
      <c r="K6" s="6">
        <v>210</v>
      </c>
      <c r="L6" s="6">
        <v>250</v>
      </c>
      <c r="M6" s="6"/>
      <c r="N6" s="6"/>
      <c r="O6" s="6"/>
      <c r="P6" s="6"/>
      <c r="Q6" s="6">
        <v>250</v>
      </c>
      <c r="R6" s="6"/>
      <c r="S6" s="6"/>
      <c r="T6" s="6"/>
      <c r="U6" s="6"/>
      <c r="V6" s="6"/>
      <c r="W6" s="6"/>
      <c r="X6" s="6"/>
      <c r="Y6" s="34"/>
      <c r="Z6" s="6">
        <v>250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</row>
    <row r="7" spans="1:77" s="7" customFormat="1" x14ac:dyDescent="0.2">
      <c r="A7" s="21">
        <v>5</v>
      </c>
      <c r="B7" s="6" t="s">
        <v>178</v>
      </c>
      <c r="C7" s="6" t="s">
        <v>179</v>
      </c>
      <c r="D7" s="6" t="s">
        <v>59</v>
      </c>
      <c r="E7" s="1">
        <f t="shared" si="0"/>
        <v>930</v>
      </c>
      <c r="F7" s="1">
        <f t="shared" si="1"/>
        <v>930</v>
      </c>
      <c r="G7" s="21">
        <f t="shared" si="2"/>
        <v>5</v>
      </c>
      <c r="H7" s="22">
        <f t="shared" si="3"/>
        <v>186</v>
      </c>
      <c r="I7" s="6"/>
      <c r="J7" s="6"/>
      <c r="K7" s="6"/>
      <c r="L7" s="6"/>
      <c r="M7" s="6"/>
      <c r="N7" s="6"/>
      <c r="O7" s="6"/>
      <c r="P7" s="6">
        <v>170</v>
      </c>
      <c r="Q7" s="6"/>
      <c r="R7" s="6">
        <v>210</v>
      </c>
      <c r="S7" s="6"/>
      <c r="T7" s="6"/>
      <c r="U7" s="6"/>
      <c r="V7" s="6">
        <v>210</v>
      </c>
      <c r="W7" s="6">
        <v>210</v>
      </c>
      <c r="X7" s="6"/>
      <c r="Y7" s="34">
        <v>130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20">
        <v>0</v>
      </c>
      <c r="BU7" s="20">
        <v>0</v>
      </c>
      <c r="BV7" s="20">
        <v>0</v>
      </c>
      <c r="BW7" s="20">
        <v>0</v>
      </c>
      <c r="BX7" s="20">
        <v>0</v>
      </c>
      <c r="BY7" s="20">
        <v>0</v>
      </c>
    </row>
    <row r="8" spans="1:77" s="7" customFormat="1" x14ac:dyDescent="0.2">
      <c r="A8" s="21">
        <v>6</v>
      </c>
      <c r="B8" s="29" t="s">
        <v>182</v>
      </c>
      <c r="C8" s="6" t="s">
        <v>171</v>
      </c>
      <c r="D8" s="6"/>
      <c r="E8" s="1">
        <f t="shared" si="0"/>
        <v>890</v>
      </c>
      <c r="F8" s="1">
        <f t="shared" si="1"/>
        <v>890</v>
      </c>
      <c r="G8" s="21">
        <f t="shared" si="2"/>
        <v>5</v>
      </c>
      <c r="H8" s="22">
        <f t="shared" si="3"/>
        <v>178</v>
      </c>
      <c r="I8" s="6"/>
      <c r="J8" s="6"/>
      <c r="K8" s="6"/>
      <c r="L8" s="6"/>
      <c r="M8" s="6"/>
      <c r="N8" s="6"/>
      <c r="O8" s="6"/>
      <c r="P8" s="6">
        <v>130</v>
      </c>
      <c r="Q8" s="6"/>
      <c r="R8" s="6"/>
      <c r="S8" s="6"/>
      <c r="T8" s="6"/>
      <c r="U8" s="6">
        <v>170</v>
      </c>
      <c r="V8" s="6">
        <v>210</v>
      </c>
      <c r="W8" s="6"/>
      <c r="X8" s="6"/>
      <c r="Y8" s="34">
        <v>170</v>
      </c>
      <c r="Z8" s="6">
        <v>210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20">
        <v>0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</row>
    <row r="9" spans="1:77" s="7" customFormat="1" x14ac:dyDescent="0.2">
      <c r="A9" s="21">
        <v>7</v>
      </c>
      <c r="B9" s="6" t="s">
        <v>83</v>
      </c>
      <c r="C9" s="6" t="s">
        <v>85</v>
      </c>
      <c r="D9" s="6" t="s">
        <v>9</v>
      </c>
      <c r="E9" s="1">
        <f t="shared" si="0"/>
        <v>720</v>
      </c>
      <c r="F9" s="1">
        <f t="shared" si="1"/>
        <v>720</v>
      </c>
      <c r="G9" s="21">
        <f t="shared" si="2"/>
        <v>4</v>
      </c>
      <c r="H9" s="22">
        <f t="shared" si="3"/>
        <v>180</v>
      </c>
      <c r="I9" s="14"/>
      <c r="J9" s="14"/>
      <c r="K9" s="14">
        <v>210</v>
      </c>
      <c r="L9" s="6">
        <v>210</v>
      </c>
      <c r="M9" s="6"/>
      <c r="N9" s="6"/>
      <c r="O9" s="6"/>
      <c r="P9" s="6"/>
      <c r="Q9" s="6">
        <v>170</v>
      </c>
      <c r="R9" s="6"/>
      <c r="S9" s="6"/>
      <c r="T9" s="6"/>
      <c r="U9" s="6"/>
      <c r="V9" s="6"/>
      <c r="W9" s="6"/>
      <c r="X9" s="6"/>
      <c r="Y9" s="34"/>
      <c r="Z9" s="6">
        <v>130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20">
        <v>0</v>
      </c>
      <c r="BU9" s="20">
        <v>0</v>
      </c>
      <c r="BV9" s="20">
        <v>0</v>
      </c>
      <c r="BW9" s="20">
        <v>0</v>
      </c>
      <c r="BX9" s="20">
        <v>0</v>
      </c>
      <c r="BY9" s="20">
        <v>0</v>
      </c>
    </row>
    <row r="10" spans="1:77" s="7" customFormat="1" x14ac:dyDescent="0.2">
      <c r="A10" s="21">
        <v>8</v>
      </c>
      <c r="B10" s="6" t="s">
        <v>76</v>
      </c>
      <c r="C10" s="6" t="s">
        <v>77</v>
      </c>
      <c r="D10" s="6" t="s">
        <v>22</v>
      </c>
      <c r="E10" s="1">
        <f t="shared" si="0"/>
        <v>680</v>
      </c>
      <c r="F10" s="1">
        <f t="shared" si="1"/>
        <v>680</v>
      </c>
      <c r="G10" s="21">
        <f t="shared" si="2"/>
        <v>5</v>
      </c>
      <c r="H10" s="22">
        <f t="shared" si="3"/>
        <v>136</v>
      </c>
      <c r="I10" s="6"/>
      <c r="J10" s="6">
        <v>80</v>
      </c>
      <c r="K10" s="6"/>
      <c r="L10" s="6"/>
      <c r="M10" s="6"/>
      <c r="N10" s="6">
        <v>130</v>
      </c>
      <c r="O10" s="6"/>
      <c r="P10" s="6">
        <v>50</v>
      </c>
      <c r="Q10" s="6"/>
      <c r="R10" s="6"/>
      <c r="S10" s="6"/>
      <c r="T10" s="6"/>
      <c r="U10" s="6">
        <v>170</v>
      </c>
      <c r="V10" s="6"/>
      <c r="W10" s="6"/>
      <c r="X10" s="6"/>
      <c r="Y10" s="34">
        <v>250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</row>
    <row r="11" spans="1:77" s="7" customFormat="1" x14ac:dyDescent="0.2">
      <c r="A11" s="21">
        <v>9</v>
      </c>
      <c r="B11" s="6" t="s">
        <v>109</v>
      </c>
      <c r="C11" s="6" t="s">
        <v>108</v>
      </c>
      <c r="D11" s="6" t="s">
        <v>20</v>
      </c>
      <c r="E11" s="1">
        <f t="shared" si="0"/>
        <v>630</v>
      </c>
      <c r="F11" s="1">
        <f t="shared" si="1"/>
        <v>630</v>
      </c>
      <c r="G11" s="21">
        <f t="shared" si="2"/>
        <v>4</v>
      </c>
      <c r="H11" s="22">
        <f t="shared" si="3"/>
        <v>157.5</v>
      </c>
      <c r="I11" s="6"/>
      <c r="J11" s="6"/>
      <c r="K11" s="6"/>
      <c r="L11" s="6"/>
      <c r="M11" s="6">
        <v>80</v>
      </c>
      <c r="N11" s="6"/>
      <c r="O11" s="6">
        <v>130</v>
      </c>
      <c r="P11" s="6">
        <v>210</v>
      </c>
      <c r="Q11" s="6"/>
      <c r="R11" s="6"/>
      <c r="S11" s="6"/>
      <c r="T11" s="6"/>
      <c r="U11" s="6"/>
      <c r="V11" s="6">
        <v>210</v>
      </c>
      <c r="W11" s="6"/>
      <c r="X11" s="6"/>
      <c r="Y11" s="34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</row>
    <row r="12" spans="1:77" s="7" customFormat="1" x14ac:dyDescent="0.2">
      <c r="A12" s="21">
        <v>10</v>
      </c>
      <c r="B12" s="50" t="s">
        <v>25</v>
      </c>
      <c r="C12" s="34" t="s">
        <v>26</v>
      </c>
      <c r="D12" s="34" t="s">
        <v>9</v>
      </c>
      <c r="E12" s="1">
        <f t="shared" si="0"/>
        <v>630</v>
      </c>
      <c r="F12" s="1">
        <f t="shared" si="1"/>
        <v>630</v>
      </c>
      <c r="G12" s="36">
        <f t="shared" si="2"/>
        <v>3</v>
      </c>
      <c r="H12" s="22">
        <f t="shared" si="3"/>
        <v>210</v>
      </c>
      <c r="I12" s="6"/>
      <c r="J12" s="6"/>
      <c r="K12" s="6">
        <v>170</v>
      </c>
      <c r="L12" s="6">
        <v>250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34"/>
      <c r="Z12" s="6">
        <v>210</v>
      </c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20">
        <v>0</v>
      </c>
      <c r="BU12" s="20">
        <v>0</v>
      </c>
      <c r="BV12" s="20">
        <v>0</v>
      </c>
      <c r="BW12" s="20">
        <v>0</v>
      </c>
      <c r="BX12" s="20">
        <v>0</v>
      </c>
      <c r="BY12" s="20">
        <v>0</v>
      </c>
    </row>
    <row r="13" spans="1:77" s="7" customFormat="1" x14ac:dyDescent="0.2">
      <c r="A13" s="21">
        <v>11</v>
      </c>
      <c r="B13" s="6" t="s">
        <v>68</v>
      </c>
      <c r="C13" s="6" t="s">
        <v>69</v>
      </c>
      <c r="D13" s="30" t="s">
        <v>72</v>
      </c>
      <c r="E13" s="1">
        <f t="shared" si="0"/>
        <v>580</v>
      </c>
      <c r="F13" s="1">
        <f t="shared" si="1"/>
        <v>580</v>
      </c>
      <c r="G13" s="21">
        <f t="shared" si="2"/>
        <v>3</v>
      </c>
      <c r="H13" s="22">
        <f t="shared" si="3"/>
        <v>193.33333333333334</v>
      </c>
      <c r="I13" s="6"/>
      <c r="J13" s="6"/>
      <c r="K13" s="6"/>
      <c r="L13" s="6"/>
      <c r="M13" s="6">
        <v>160</v>
      </c>
      <c r="N13" s="6"/>
      <c r="O13" s="6">
        <v>210</v>
      </c>
      <c r="P13" s="6">
        <v>210</v>
      </c>
      <c r="Q13" s="6"/>
      <c r="R13" s="6"/>
      <c r="S13" s="6"/>
      <c r="T13" s="6"/>
      <c r="U13" s="6"/>
      <c r="V13" s="6"/>
      <c r="W13" s="6"/>
      <c r="X13" s="6"/>
      <c r="Y13" s="34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</row>
    <row r="14" spans="1:77" s="7" customFormat="1" x14ac:dyDescent="0.2">
      <c r="A14" s="21">
        <v>12</v>
      </c>
      <c r="B14" s="34" t="s">
        <v>28</v>
      </c>
      <c r="C14" s="34" t="s">
        <v>27</v>
      </c>
      <c r="D14" s="34" t="s">
        <v>9</v>
      </c>
      <c r="E14" s="1">
        <f t="shared" si="0"/>
        <v>560</v>
      </c>
      <c r="F14" s="1">
        <f t="shared" si="1"/>
        <v>560</v>
      </c>
      <c r="G14" s="36">
        <f t="shared" si="2"/>
        <v>4</v>
      </c>
      <c r="H14" s="22">
        <f t="shared" si="3"/>
        <v>140</v>
      </c>
      <c r="I14" s="6"/>
      <c r="J14" s="6"/>
      <c r="K14" s="6">
        <v>130</v>
      </c>
      <c r="L14" s="6">
        <v>130</v>
      </c>
      <c r="M14" s="6"/>
      <c r="N14" s="6"/>
      <c r="O14" s="6"/>
      <c r="P14" s="6"/>
      <c r="Q14" s="6">
        <v>210</v>
      </c>
      <c r="R14" s="6"/>
      <c r="S14" s="6"/>
      <c r="T14" s="6"/>
      <c r="U14" s="6"/>
      <c r="V14" s="6"/>
      <c r="W14" s="6"/>
      <c r="X14" s="6"/>
      <c r="Y14" s="34"/>
      <c r="Z14" s="6">
        <v>90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20">
        <v>0</v>
      </c>
      <c r="BU14" s="20">
        <v>0</v>
      </c>
      <c r="BV14" s="20">
        <v>0</v>
      </c>
      <c r="BW14" s="20">
        <v>0</v>
      </c>
      <c r="BX14" s="20">
        <v>0</v>
      </c>
      <c r="BY14" s="20">
        <v>0</v>
      </c>
    </row>
    <row r="15" spans="1:77" s="7" customFormat="1" x14ac:dyDescent="0.2">
      <c r="A15" s="21">
        <v>13</v>
      </c>
      <c r="B15" s="6" t="s">
        <v>106</v>
      </c>
      <c r="C15" s="6" t="s">
        <v>107</v>
      </c>
      <c r="D15" s="6" t="s">
        <v>75</v>
      </c>
      <c r="E15" s="1">
        <f t="shared" si="0"/>
        <v>540</v>
      </c>
      <c r="F15" s="1">
        <f t="shared" si="1"/>
        <v>540</v>
      </c>
      <c r="G15" s="21">
        <f t="shared" si="2"/>
        <v>3</v>
      </c>
      <c r="H15" s="22">
        <f t="shared" si="3"/>
        <v>180</v>
      </c>
      <c r="I15" s="6"/>
      <c r="J15" s="6"/>
      <c r="K15" s="6"/>
      <c r="L15" s="6"/>
      <c r="M15" s="6">
        <v>160</v>
      </c>
      <c r="N15" s="6">
        <v>170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34">
        <v>210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</row>
    <row r="16" spans="1:77" s="7" customFormat="1" x14ac:dyDescent="0.2">
      <c r="A16" s="21">
        <v>14</v>
      </c>
      <c r="B16" s="6" t="s">
        <v>120</v>
      </c>
      <c r="C16" s="6" t="s">
        <v>121</v>
      </c>
      <c r="D16" s="6" t="s">
        <v>9</v>
      </c>
      <c r="E16" s="1">
        <f t="shared" si="0"/>
        <v>520</v>
      </c>
      <c r="F16" s="1">
        <f t="shared" si="1"/>
        <v>520</v>
      </c>
      <c r="G16" s="21">
        <f t="shared" si="2"/>
        <v>4</v>
      </c>
      <c r="H16" s="22">
        <f t="shared" si="3"/>
        <v>130</v>
      </c>
      <c r="I16" s="6"/>
      <c r="J16" s="6"/>
      <c r="K16" s="6"/>
      <c r="L16" s="6">
        <v>50</v>
      </c>
      <c r="M16" s="6"/>
      <c r="N16" s="6"/>
      <c r="O16" s="6"/>
      <c r="P16" s="6"/>
      <c r="Q16" s="6">
        <v>130</v>
      </c>
      <c r="R16" s="6"/>
      <c r="S16" s="6">
        <v>130</v>
      </c>
      <c r="T16" s="6"/>
      <c r="U16" s="6"/>
      <c r="V16" s="6"/>
      <c r="W16" s="6"/>
      <c r="X16" s="6"/>
      <c r="Y16" s="34"/>
      <c r="Z16" s="6">
        <v>210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20">
        <v>0</v>
      </c>
      <c r="BU16" s="20">
        <v>0</v>
      </c>
      <c r="BV16" s="20">
        <v>0</v>
      </c>
      <c r="BW16" s="20">
        <v>0</v>
      </c>
      <c r="BX16" s="20">
        <v>0</v>
      </c>
      <c r="BY16" s="20">
        <v>0</v>
      </c>
    </row>
    <row r="17" spans="1:77" s="7" customFormat="1" x14ac:dyDescent="0.2">
      <c r="A17" s="21">
        <v>15</v>
      </c>
      <c r="B17" s="6" t="s">
        <v>244</v>
      </c>
      <c r="C17" s="6" t="s">
        <v>245</v>
      </c>
      <c r="D17" s="6"/>
      <c r="E17" s="1">
        <f t="shared" si="0"/>
        <v>460</v>
      </c>
      <c r="F17" s="1">
        <f t="shared" si="1"/>
        <v>460</v>
      </c>
      <c r="G17" s="21">
        <f t="shared" si="2"/>
        <v>3</v>
      </c>
      <c r="H17" s="22">
        <f t="shared" si="3"/>
        <v>153.33333333333334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>
        <v>130</v>
      </c>
      <c r="T17" s="6">
        <v>120</v>
      </c>
      <c r="U17" s="6"/>
      <c r="V17" s="6"/>
      <c r="W17" s="6"/>
      <c r="X17" s="6"/>
      <c r="Y17" s="34"/>
      <c r="Z17" s="6">
        <v>210</v>
      </c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</row>
    <row r="18" spans="1:77" s="7" customFormat="1" x14ac:dyDescent="0.2">
      <c r="A18" s="21">
        <v>16</v>
      </c>
      <c r="B18" s="6" t="s">
        <v>185</v>
      </c>
      <c r="C18" s="6" t="s">
        <v>186</v>
      </c>
      <c r="D18" s="49"/>
      <c r="E18" s="1">
        <f t="shared" si="0"/>
        <v>450</v>
      </c>
      <c r="F18" s="1">
        <f t="shared" si="1"/>
        <v>450</v>
      </c>
      <c r="G18" s="21">
        <f t="shared" si="2"/>
        <v>5</v>
      </c>
      <c r="H18" s="22">
        <f t="shared" si="3"/>
        <v>90</v>
      </c>
      <c r="I18" s="6"/>
      <c r="J18" s="6"/>
      <c r="K18" s="6"/>
      <c r="L18" s="6"/>
      <c r="M18" s="6"/>
      <c r="N18" s="6"/>
      <c r="O18" s="6"/>
      <c r="P18" s="6">
        <v>90</v>
      </c>
      <c r="Q18" s="6"/>
      <c r="R18" s="6"/>
      <c r="S18" s="6"/>
      <c r="T18" s="6"/>
      <c r="U18" s="6">
        <v>90</v>
      </c>
      <c r="V18" s="6">
        <v>90</v>
      </c>
      <c r="W18" s="6"/>
      <c r="X18" s="6"/>
      <c r="Y18" s="34">
        <v>90</v>
      </c>
      <c r="Z18" s="6">
        <v>90</v>
      </c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20">
        <v>0</v>
      </c>
      <c r="BU18" s="20">
        <v>0</v>
      </c>
      <c r="BV18" s="20">
        <v>0</v>
      </c>
      <c r="BW18" s="20">
        <v>0</v>
      </c>
      <c r="BX18" s="20">
        <v>0</v>
      </c>
      <c r="BY18" s="20">
        <v>0</v>
      </c>
    </row>
    <row r="19" spans="1:77" s="7" customFormat="1" x14ac:dyDescent="0.2">
      <c r="A19" s="21">
        <v>17</v>
      </c>
      <c r="B19" s="34" t="s">
        <v>88</v>
      </c>
      <c r="C19" s="34" t="s">
        <v>89</v>
      </c>
      <c r="D19" s="34" t="s">
        <v>19</v>
      </c>
      <c r="E19" s="1">
        <f t="shared" si="0"/>
        <v>440</v>
      </c>
      <c r="F19" s="1">
        <f t="shared" si="1"/>
        <v>440</v>
      </c>
      <c r="G19" s="36">
        <f t="shared" si="2"/>
        <v>4</v>
      </c>
      <c r="H19" s="22">
        <f t="shared" si="3"/>
        <v>110</v>
      </c>
      <c r="I19" s="6"/>
      <c r="J19" s="6"/>
      <c r="K19" s="6">
        <v>90</v>
      </c>
      <c r="L19" s="6">
        <v>170</v>
      </c>
      <c r="M19" s="6"/>
      <c r="N19" s="6"/>
      <c r="O19" s="6"/>
      <c r="P19" s="6"/>
      <c r="Q19" s="6">
        <v>90</v>
      </c>
      <c r="R19" s="6"/>
      <c r="S19" s="6"/>
      <c r="T19" s="6"/>
      <c r="U19" s="6"/>
      <c r="V19" s="6"/>
      <c r="W19" s="6"/>
      <c r="X19" s="6"/>
      <c r="Y19" s="34"/>
      <c r="Z19" s="6">
        <v>90</v>
      </c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20">
        <v>0</v>
      </c>
      <c r="BU19" s="20">
        <v>0</v>
      </c>
      <c r="BV19" s="20">
        <v>0</v>
      </c>
      <c r="BW19" s="20">
        <v>0</v>
      </c>
      <c r="BX19" s="20">
        <v>0</v>
      </c>
      <c r="BY19" s="20">
        <v>0</v>
      </c>
    </row>
    <row r="20" spans="1:77" s="7" customFormat="1" x14ac:dyDescent="0.2">
      <c r="A20" s="21">
        <v>18</v>
      </c>
      <c r="B20" s="6" t="s">
        <v>129</v>
      </c>
      <c r="C20" s="6" t="s">
        <v>128</v>
      </c>
      <c r="D20" s="6" t="s">
        <v>130</v>
      </c>
      <c r="E20" s="1">
        <f t="shared" si="0"/>
        <v>420</v>
      </c>
      <c r="F20" s="1">
        <f t="shared" si="1"/>
        <v>420</v>
      </c>
      <c r="G20" s="21">
        <f t="shared" si="2"/>
        <v>2</v>
      </c>
      <c r="H20" s="22">
        <f t="shared" si="3"/>
        <v>210</v>
      </c>
      <c r="I20" s="6"/>
      <c r="J20" s="6"/>
      <c r="K20" s="6"/>
      <c r="L20" s="6"/>
      <c r="M20" s="6"/>
      <c r="N20" s="6">
        <v>250</v>
      </c>
      <c r="O20" s="6"/>
      <c r="P20" s="6"/>
      <c r="Q20" s="6"/>
      <c r="R20" s="6"/>
      <c r="S20" s="6"/>
      <c r="T20" s="6"/>
      <c r="U20" s="6">
        <v>170</v>
      </c>
      <c r="V20" s="6"/>
      <c r="W20" s="6"/>
      <c r="X20" s="6"/>
      <c r="Y20" s="34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</row>
    <row r="21" spans="1:77" s="7" customFormat="1" x14ac:dyDescent="0.2">
      <c r="A21" s="21">
        <v>19</v>
      </c>
      <c r="B21" s="34" t="s">
        <v>86</v>
      </c>
      <c r="C21" s="34" t="s">
        <v>87</v>
      </c>
      <c r="D21" s="35" t="s">
        <v>9</v>
      </c>
      <c r="E21" s="1">
        <f t="shared" si="0"/>
        <v>400</v>
      </c>
      <c r="F21" s="1">
        <f t="shared" si="1"/>
        <v>400</v>
      </c>
      <c r="G21" s="36">
        <f t="shared" si="2"/>
        <v>4</v>
      </c>
      <c r="H21" s="22">
        <f t="shared" si="3"/>
        <v>100</v>
      </c>
      <c r="I21" s="6"/>
      <c r="J21" s="6"/>
      <c r="K21" s="6">
        <v>90</v>
      </c>
      <c r="L21" s="6">
        <v>90</v>
      </c>
      <c r="M21" s="6"/>
      <c r="N21" s="6"/>
      <c r="O21" s="6"/>
      <c r="P21" s="6"/>
      <c r="Q21" s="6">
        <v>90</v>
      </c>
      <c r="R21" s="6"/>
      <c r="S21" s="6"/>
      <c r="T21" s="6"/>
      <c r="U21" s="6"/>
      <c r="V21" s="6"/>
      <c r="W21" s="6"/>
      <c r="X21" s="6"/>
      <c r="Y21" s="34"/>
      <c r="Z21" s="6">
        <v>130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</row>
    <row r="22" spans="1:77" s="7" customFormat="1" x14ac:dyDescent="0.2">
      <c r="A22" s="21">
        <v>20</v>
      </c>
      <c r="B22" s="6" t="s">
        <v>155</v>
      </c>
      <c r="C22" s="6" t="s">
        <v>156</v>
      </c>
      <c r="D22" s="23" t="s">
        <v>20</v>
      </c>
      <c r="E22" s="1">
        <f t="shared" si="0"/>
        <v>340</v>
      </c>
      <c r="F22" s="1">
        <f t="shared" si="1"/>
        <v>340</v>
      </c>
      <c r="G22" s="21">
        <f t="shared" si="2"/>
        <v>2</v>
      </c>
      <c r="H22" s="22">
        <f t="shared" si="3"/>
        <v>170</v>
      </c>
      <c r="I22" s="6"/>
      <c r="J22" s="6"/>
      <c r="K22" s="6"/>
      <c r="L22" s="6"/>
      <c r="M22" s="23"/>
      <c r="N22" s="23"/>
      <c r="O22" s="23">
        <v>170</v>
      </c>
      <c r="P22" s="6"/>
      <c r="Q22" s="6"/>
      <c r="R22" s="6"/>
      <c r="S22" s="6"/>
      <c r="T22" s="6"/>
      <c r="U22" s="6"/>
      <c r="V22" s="6">
        <v>170</v>
      </c>
      <c r="W22" s="6"/>
      <c r="X22" s="6"/>
      <c r="Y22" s="34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20">
        <v>0</v>
      </c>
      <c r="BU22" s="20">
        <v>0</v>
      </c>
      <c r="BV22" s="20">
        <v>0</v>
      </c>
      <c r="BW22" s="20">
        <v>0</v>
      </c>
      <c r="BX22" s="20">
        <v>0</v>
      </c>
      <c r="BY22" s="20">
        <v>0</v>
      </c>
    </row>
    <row r="23" spans="1:77" s="7" customFormat="1" x14ac:dyDescent="0.2">
      <c r="A23" s="21">
        <v>21</v>
      </c>
      <c r="B23" s="31" t="s">
        <v>229</v>
      </c>
      <c r="C23" s="6" t="s">
        <v>228</v>
      </c>
      <c r="D23" s="48"/>
      <c r="E23" s="1">
        <f t="shared" si="0"/>
        <v>340</v>
      </c>
      <c r="F23" s="1">
        <f t="shared" si="1"/>
        <v>340</v>
      </c>
      <c r="G23" s="21">
        <f t="shared" si="2"/>
        <v>2</v>
      </c>
      <c r="H23" s="22">
        <f t="shared" si="3"/>
        <v>170</v>
      </c>
      <c r="I23" s="6"/>
      <c r="J23" s="6"/>
      <c r="K23" s="6"/>
      <c r="L23" s="6"/>
      <c r="M23" s="6"/>
      <c r="N23" s="6"/>
      <c r="O23" s="6"/>
      <c r="P23" s="6">
        <v>170</v>
      </c>
      <c r="Q23" s="6"/>
      <c r="R23" s="6"/>
      <c r="S23" s="23"/>
      <c r="T23" s="6"/>
      <c r="U23" s="6"/>
      <c r="V23" s="6"/>
      <c r="W23" s="6"/>
      <c r="X23" s="6"/>
      <c r="Y23" s="34"/>
      <c r="Z23" s="6">
        <v>170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</row>
    <row r="24" spans="1:77" s="7" customFormat="1" x14ac:dyDescent="0.2">
      <c r="A24" s="21">
        <v>22</v>
      </c>
      <c r="B24" s="6" t="s">
        <v>230</v>
      </c>
      <c r="C24" s="6" t="s">
        <v>231</v>
      </c>
      <c r="D24" s="30" t="s">
        <v>19</v>
      </c>
      <c r="E24" s="1">
        <f t="shared" si="0"/>
        <v>260</v>
      </c>
      <c r="F24" s="1">
        <f t="shared" si="1"/>
        <v>260</v>
      </c>
      <c r="G24" s="21">
        <f t="shared" si="2"/>
        <v>2</v>
      </c>
      <c r="H24" s="22">
        <f t="shared" si="3"/>
        <v>130</v>
      </c>
      <c r="I24" s="6"/>
      <c r="J24" s="6"/>
      <c r="K24" s="6"/>
      <c r="L24" s="6"/>
      <c r="M24" s="6"/>
      <c r="N24" s="6"/>
      <c r="O24" s="6"/>
      <c r="P24" s="6"/>
      <c r="Q24" s="6">
        <v>90</v>
      </c>
      <c r="R24" s="6"/>
      <c r="S24" s="6"/>
      <c r="T24" s="6"/>
      <c r="U24" s="6">
        <v>170</v>
      </c>
      <c r="V24" s="6"/>
      <c r="W24" s="6"/>
      <c r="X24" s="6"/>
      <c r="Y24" s="34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20">
        <v>0</v>
      </c>
      <c r="BU24" s="20">
        <v>0</v>
      </c>
      <c r="BV24" s="20">
        <v>0</v>
      </c>
      <c r="BW24" s="20">
        <v>0</v>
      </c>
      <c r="BX24" s="20">
        <v>0</v>
      </c>
      <c r="BY24" s="20">
        <v>0</v>
      </c>
    </row>
    <row r="25" spans="1:77" s="7" customFormat="1" x14ac:dyDescent="0.2">
      <c r="A25" s="21">
        <v>23</v>
      </c>
      <c r="B25" s="31" t="s">
        <v>251</v>
      </c>
      <c r="C25" s="27" t="s">
        <v>252</v>
      </c>
      <c r="D25" s="28" t="s">
        <v>75</v>
      </c>
      <c r="E25" s="1">
        <f t="shared" si="0"/>
        <v>260</v>
      </c>
      <c r="F25" s="1">
        <f t="shared" si="1"/>
        <v>260</v>
      </c>
      <c r="G25" s="21">
        <f t="shared" si="2"/>
        <v>2</v>
      </c>
      <c r="H25" s="22">
        <f t="shared" si="3"/>
        <v>130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23"/>
      <c r="U25" s="6">
        <v>130</v>
      </c>
      <c r="V25" s="6"/>
      <c r="W25" s="6"/>
      <c r="X25" s="6"/>
      <c r="Y25" s="34">
        <v>130</v>
      </c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20">
        <v>0</v>
      </c>
      <c r="BU25" s="20">
        <v>0</v>
      </c>
      <c r="BV25" s="20">
        <v>0</v>
      </c>
      <c r="BW25" s="20">
        <v>0</v>
      </c>
      <c r="BX25" s="20">
        <v>0</v>
      </c>
      <c r="BY25" s="20">
        <v>0</v>
      </c>
    </row>
    <row r="26" spans="1:77" s="7" customFormat="1" x14ac:dyDescent="0.2">
      <c r="A26" s="21">
        <v>24</v>
      </c>
      <c r="B26" s="23" t="s">
        <v>95</v>
      </c>
      <c r="C26" s="29" t="s">
        <v>96</v>
      </c>
      <c r="D26" s="30"/>
      <c r="E26" s="1">
        <f t="shared" si="0"/>
        <v>230</v>
      </c>
      <c r="F26" s="1">
        <f t="shared" si="1"/>
        <v>230</v>
      </c>
      <c r="G26" s="21">
        <f t="shared" si="2"/>
        <v>3</v>
      </c>
      <c r="H26" s="22">
        <f t="shared" si="3"/>
        <v>76.666666666666671</v>
      </c>
      <c r="I26" s="6"/>
      <c r="J26" s="6"/>
      <c r="K26" s="6">
        <v>50</v>
      </c>
      <c r="L26" s="6">
        <v>130</v>
      </c>
      <c r="M26" s="6"/>
      <c r="N26" s="6"/>
      <c r="O26" s="6"/>
      <c r="P26" s="6"/>
      <c r="Q26" s="6">
        <v>50</v>
      </c>
      <c r="R26" s="6"/>
      <c r="S26" s="6"/>
      <c r="T26" s="6"/>
      <c r="U26" s="6"/>
      <c r="V26" s="6"/>
      <c r="W26" s="6"/>
      <c r="X26" s="6"/>
      <c r="Y26" s="34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20">
        <v>0</v>
      </c>
      <c r="BU26" s="20">
        <v>0</v>
      </c>
      <c r="BV26" s="20">
        <v>0</v>
      </c>
      <c r="BW26" s="20">
        <v>0</v>
      </c>
      <c r="BX26" s="20">
        <v>0</v>
      </c>
      <c r="BY26" s="20">
        <v>0</v>
      </c>
    </row>
    <row r="27" spans="1:77" s="7" customFormat="1" x14ac:dyDescent="0.2">
      <c r="A27" s="21">
        <v>25</v>
      </c>
      <c r="B27" s="6" t="s">
        <v>131</v>
      </c>
      <c r="C27" s="6" t="s">
        <v>132</v>
      </c>
      <c r="D27" s="6" t="s">
        <v>101</v>
      </c>
      <c r="E27" s="1">
        <f t="shared" si="0"/>
        <v>230</v>
      </c>
      <c r="F27" s="1">
        <f t="shared" si="1"/>
        <v>230</v>
      </c>
      <c r="G27" s="21">
        <f t="shared" si="2"/>
        <v>3</v>
      </c>
      <c r="H27" s="22">
        <f t="shared" si="3"/>
        <v>76.666666666666671</v>
      </c>
      <c r="I27" s="6"/>
      <c r="J27" s="6"/>
      <c r="K27" s="6"/>
      <c r="L27" s="6"/>
      <c r="M27" s="6"/>
      <c r="N27" s="6">
        <v>50</v>
      </c>
      <c r="O27" s="6">
        <v>90</v>
      </c>
      <c r="P27" s="6"/>
      <c r="Q27" s="6"/>
      <c r="R27" s="6"/>
      <c r="S27" s="6"/>
      <c r="T27" s="48"/>
      <c r="U27" s="6">
        <v>90</v>
      </c>
      <c r="V27" s="6"/>
      <c r="W27" s="6"/>
      <c r="X27" s="6"/>
      <c r="Y27" s="34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</row>
    <row r="28" spans="1:77" s="7" customFormat="1" ht="13.5" customHeight="1" x14ac:dyDescent="0.2">
      <c r="A28" s="21">
        <v>26</v>
      </c>
      <c r="B28" s="48" t="s">
        <v>93</v>
      </c>
      <c r="C28" s="48" t="s">
        <v>94</v>
      </c>
      <c r="D28" s="6"/>
      <c r="E28" s="1">
        <f t="shared" si="0"/>
        <v>220</v>
      </c>
      <c r="F28" s="1">
        <f t="shared" si="1"/>
        <v>220</v>
      </c>
      <c r="G28" s="21">
        <f t="shared" si="2"/>
        <v>2</v>
      </c>
      <c r="H28" s="22">
        <f t="shared" si="3"/>
        <v>110</v>
      </c>
      <c r="I28" s="6"/>
      <c r="J28" s="6"/>
      <c r="K28" s="6">
        <v>90</v>
      </c>
      <c r="L28" s="6">
        <v>130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34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</row>
    <row r="29" spans="1:77" s="7" customFormat="1" x14ac:dyDescent="0.2">
      <c r="A29" s="21">
        <v>27</v>
      </c>
      <c r="B29" s="6" t="s">
        <v>176</v>
      </c>
      <c r="C29" s="6" t="s">
        <v>177</v>
      </c>
      <c r="D29" s="6"/>
      <c r="E29" s="1">
        <f t="shared" si="0"/>
        <v>210</v>
      </c>
      <c r="F29" s="1">
        <f t="shared" si="1"/>
        <v>210</v>
      </c>
      <c r="G29" s="21">
        <f t="shared" si="2"/>
        <v>1</v>
      </c>
      <c r="H29" s="22">
        <f t="shared" si="3"/>
        <v>210</v>
      </c>
      <c r="I29" s="6"/>
      <c r="J29" s="6"/>
      <c r="K29" s="6"/>
      <c r="L29" s="6"/>
      <c r="M29" s="6"/>
      <c r="N29" s="6"/>
      <c r="O29" s="6"/>
      <c r="P29" s="6">
        <v>210</v>
      </c>
      <c r="Q29" s="6"/>
      <c r="R29" s="6"/>
      <c r="S29" s="6"/>
      <c r="T29" s="6"/>
      <c r="U29" s="6"/>
      <c r="V29" s="6"/>
      <c r="W29" s="6"/>
      <c r="X29" s="6"/>
      <c r="Y29" s="34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20">
        <v>0</v>
      </c>
      <c r="BU29" s="20">
        <v>0</v>
      </c>
      <c r="BV29" s="20">
        <v>0</v>
      </c>
      <c r="BW29" s="20">
        <v>0</v>
      </c>
      <c r="BX29" s="20">
        <v>0</v>
      </c>
      <c r="BY29" s="20">
        <v>0</v>
      </c>
    </row>
    <row r="30" spans="1:77" s="7" customFormat="1" x14ac:dyDescent="0.2">
      <c r="A30" s="21">
        <v>28</v>
      </c>
      <c r="B30" s="6" t="s">
        <v>172</v>
      </c>
      <c r="C30" s="6" t="s">
        <v>173</v>
      </c>
      <c r="D30" s="6" t="s">
        <v>92</v>
      </c>
      <c r="E30" s="1">
        <f t="shared" si="0"/>
        <v>210</v>
      </c>
      <c r="F30" s="1">
        <f t="shared" si="1"/>
        <v>210</v>
      </c>
      <c r="G30" s="21">
        <f t="shared" si="2"/>
        <v>1</v>
      </c>
      <c r="H30" s="22">
        <f t="shared" si="3"/>
        <v>210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>
        <v>210</v>
      </c>
      <c r="T30" s="6"/>
      <c r="U30" s="6"/>
      <c r="V30" s="6"/>
      <c r="W30" s="6"/>
      <c r="X30" s="6"/>
      <c r="Y30" s="34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20">
        <v>0</v>
      </c>
      <c r="BU30" s="20">
        <v>0</v>
      </c>
      <c r="BV30" s="20">
        <v>0</v>
      </c>
      <c r="BW30" s="20">
        <v>0</v>
      </c>
      <c r="BX30" s="20">
        <v>0</v>
      </c>
      <c r="BY30" s="20">
        <v>0</v>
      </c>
    </row>
    <row r="31" spans="1:77" s="7" customFormat="1" x14ac:dyDescent="0.2">
      <c r="A31" s="21">
        <v>29</v>
      </c>
      <c r="B31" s="46" t="s">
        <v>180</v>
      </c>
      <c r="C31" s="46" t="s">
        <v>181</v>
      </c>
      <c r="D31" s="6"/>
      <c r="E31" s="1">
        <f t="shared" si="0"/>
        <v>170</v>
      </c>
      <c r="F31" s="1">
        <f t="shared" si="1"/>
        <v>170</v>
      </c>
      <c r="G31" s="21">
        <f t="shared" si="2"/>
        <v>1</v>
      </c>
      <c r="H31" s="22">
        <f t="shared" si="3"/>
        <v>170</v>
      </c>
      <c r="I31" s="6"/>
      <c r="J31" s="6"/>
      <c r="K31" s="6"/>
      <c r="L31" s="6"/>
      <c r="M31" s="6"/>
      <c r="N31" s="6"/>
      <c r="O31" s="6"/>
      <c r="P31" s="6">
        <v>170</v>
      </c>
      <c r="Q31" s="6"/>
      <c r="R31" s="6"/>
      <c r="S31" s="6"/>
      <c r="T31" s="6"/>
      <c r="U31" s="6"/>
      <c r="V31" s="6"/>
      <c r="W31" s="6"/>
      <c r="X31" s="6"/>
      <c r="Y31" s="34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20">
        <v>0</v>
      </c>
      <c r="BU31" s="20">
        <v>0</v>
      </c>
      <c r="BV31" s="20">
        <v>0</v>
      </c>
      <c r="BW31" s="20">
        <v>0</v>
      </c>
      <c r="BX31" s="20">
        <v>0</v>
      </c>
      <c r="BY31" s="20">
        <v>0</v>
      </c>
    </row>
    <row r="32" spans="1:77" s="7" customFormat="1" x14ac:dyDescent="0.2">
      <c r="A32" s="21">
        <v>30</v>
      </c>
      <c r="B32" s="23" t="s">
        <v>253</v>
      </c>
      <c r="C32" s="6" t="s">
        <v>254</v>
      </c>
      <c r="D32" s="6" t="s">
        <v>255</v>
      </c>
      <c r="E32" s="1">
        <f t="shared" si="0"/>
        <v>170</v>
      </c>
      <c r="F32" s="1">
        <f t="shared" si="1"/>
        <v>170</v>
      </c>
      <c r="G32" s="21">
        <f t="shared" si="2"/>
        <v>1</v>
      </c>
      <c r="H32" s="22">
        <f t="shared" si="3"/>
        <v>170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>
        <v>170</v>
      </c>
      <c r="V32" s="6"/>
      <c r="W32" s="6"/>
      <c r="X32" s="6"/>
      <c r="Y32" s="34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20">
        <v>0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</row>
    <row r="33" spans="1:77" s="7" customFormat="1" x14ac:dyDescent="0.2">
      <c r="A33" s="21">
        <v>31</v>
      </c>
      <c r="B33" s="6" t="s">
        <v>247</v>
      </c>
      <c r="C33" s="6" t="s">
        <v>248</v>
      </c>
      <c r="D33" s="6" t="s">
        <v>72</v>
      </c>
      <c r="E33" s="1">
        <f t="shared" si="0"/>
        <v>160</v>
      </c>
      <c r="F33" s="1">
        <f t="shared" si="1"/>
        <v>160</v>
      </c>
      <c r="G33" s="21">
        <f t="shared" si="2"/>
        <v>1</v>
      </c>
      <c r="H33" s="22">
        <f t="shared" si="3"/>
        <v>160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v>160</v>
      </c>
      <c r="U33" s="6"/>
      <c r="V33" s="6"/>
      <c r="W33" s="6"/>
      <c r="X33" s="6"/>
      <c r="Y33" s="34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</row>
    <row r="34" spans="1:77" s="7" customFormat="1" ht="13.5" customHeight="1" x14ac:dyDescent="0.2">
      <c r="A34" s="21">
        <v>32</v>
      </c>
      <c r="B34" s="6" t="s">
        <v>234</v>
      </c>
      <c r="C34" s="6" t="s">
        <v>246</v>
      </c>
      <c r="D34" s="6" t="s">
        <v>92</v>
      </c>
      <c r="E34" s="1">
        <f t="shared" ref="E34:E51" si="4">SUM(LARGE(I34:BY34,1)+(LARGE(I34:BY34,2))+(LARGE(I34:BY34,3))+(LARGE(I34:BY34,4))+(LARGE(I34:BY34,5))+(LARGE(I34:BY34,6)))</f>
        <v>130</v>
      </c>
      <c r="F34" s="1">
        <f t="shared" ref="F34:F51" si="5">SUM(I34:CC34)</f>
        <v>130</v>
      </c>
      <c r="G34" s="21">
        <f t="shared" ref="G34:G51" si="6">COUNTIF(I34:BS34, "&gt;1")</f>
        <v>2</v>
      </c>
      <c r="H34" s="22">
        <f t="shared" ref="H34:H51" si="7">SUM(F34/G34)</f>
        <v>65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>
        <v>50</v>
      </c>
      <c r="T34" s="6">
        <v>80</v>
      </c>
      <c r="U34" s="6"/>
      <c r="V34" s="6"/>
      <c r="W34" s="6"/>
      <c r="X34" s="6"/>
      <c r="Y34" s="34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</row>
    <row r="35" spans="1:77" s="7" customFormat="1" x14ac:dyDescent="0.2">
      <c r="A35" s="21">
        <v>33</v>
      </c>
      <c r="B35" s="29" t="s">
        <v>270</v>
      </c>
      <c r="C35" s="6" t="s">
        <v>271</v>
      </c>
      <c r="D35" s="6" t="s">
        <v>272</v>
      </c>
      <c r="E35" s="1">
        <f t="shared" si="4"/>
        <v>130</v>
      </c>
      <c r="F35" s="1">
        <f t="shared" si="5"/>
        <v>130</v>
      </c>
      <c r="G35" s="21">
        <f t="shared" si="6"/>
        <v>1</v>
      </c>
      <c r="H35" s="22">
        <f t="shared" si="7"/>
        <v>130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>
        <v>130</v>
      </c>
      <c r="W35" s="6"/>
      <c r="X35" s="6"/>
      <c r="Y35" s="34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20">
        <v>0</v>
      </c>
      <c r="BU35" s="20">
        <v>0</v>
      </c>
      <c r="BV35" s="20">
        <v>0</v>
      </c>
      <c r="BW35" s="20">
        <v>0</v>
      </c>
      <c r="BX35" s="20">
        <v>0</v>
      </c>
      <c r="BY35" s="20">
        <v>0</v>
      </c>
    </row>
    <row r="36" spans="1:77" s="7" customFormat="1" x14ac:dyDescent="0.2">
      <c r="A36" s="21">
        <v>34</v>
      </c>
      <c r="B36" s="6" t="s">
        <v>273</v>
      </c>
      <c r="C36" s="6" t="s">
        <v>274</v>
      </c>
      <c r="D36" s="23" t="s">
        <v>275</v>
      </c>
      <c r="E36" s="1">
        <f t="shared" si="4"/>
        <v>130</v>
      </c>
      <c r="F36" s="1">
        <f t="shared" si="5"/>
        <v>130</v>
      </c>
      <c r="G36" s="21">
        <f t="shared" si="6"/>
        <v>1</v>
      </c>
      <c r="H36" s="22">
        <f t="shared" si="7"/>
        <v>130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>
        <v>130</v>
      </c>
      <c r="W36" s="6"/>
      <c r="X36" s="6"/>
      <c r="Y36" s="34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20">
        <v>0</v>
      </c>
      <c r="BU36" s="20">
        <v>0</v>
      </c>
      <c r="BV36" s="20">
        <v>0</v>
      </c>
      <c r="BW36" s="20">
        <v>0</v>
      </c>
      <c r="BX36" s="20">
        <v>0</v>
      </c>
      <c r="BY36" s="20">
        <v>0</v>
      </c>
    </row>
    <row r="37" spans="1:77" s="7" customFormat="1" x14ac:dyDescent="0.2">
      <c r="A37" s="21">
        <v>35</v>
      </c>
      <c r="B37" s="31" t="s">
        <v>293</v>
      </c>
      <c r="C37" s="23" t="s">
        <v>294</v>
      </c>
      <c r="D37" s="23" t="s">
        <v>9</v>
      </c>
      <c r="E37" s="1">
        <f t="shared" si="4"/>
        <v>130</v>
      </c>
      <c r="F37" s="1">
        <f t="shared" si="5"/>
        <v>130</v>
      </c>
      <c r="G37" s="21">
        <f t="shared" si="6"/>
        <v>1</v>
      </c>
      <c r="H37" s="22">
        <f t="shared" si="7"/>
        <v>130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6"/>
      <c r="W37" s="6"/>
      <c r="X37" s="6"/>
      <c r="Y37" s="6"/>
      <c r="Z37" s="6">
        <v>130</v>
      </c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20">
        <v>0</v>
      </c>
      <c r="BU37" s="20">
        <v>0</v>
      </c>
      <c r="BV37" s="20">
        <v>0</v>
      </c>
      <c r="BW37" s="20">
        <v>0</v>
      </c>
      <c r="BX37" s="20">
        <v>0</v>
      </c>
      <c r="BY37" s="20">
        <v>0</v>
      </c>
    </row>
    <row r="38" spans="1:77" s="7" customFormat="1" x14ac:dyDescent="0.2">
      <c r="A38" s="21">
        <v>36</v>
      </c>
      <c r="B38" s="6" t="s">
        <v>187</v>
      </c>
      <c r="C38" s="6" t="s">
        <v>188</v>
      </c>
      <c r="D38" s="30" t="s">
        <v>19</v>
      </c>
      <c r="E38" s="1">
        <f t="shared" si="4"/>
        <v>100</v>
      </c>
      <c r="F38" s="1">
        <f t="shared" si="5"/>
        <v>100</v>
      </c>
      <c r="G38" s="21">
        <f t="shared" si="6"/>
        <v>2</v>
      </c>
      <c r="H38" s="22">
        <f t="shared" si="7"/>
        <v>50</v>
      </c>
      <c r="I38" s="6"/>
      <c r="J38" s="6"/>
      <c r="K38" s="6"/>
      <c r="L38" s="6"/>
      <c r="M38" s="6"/>
      <c r="N38" s="6"/>
      <c r="O38" s="6"/>
      <c r="P38" s="6">
        <v>50</v>
      </c>
      <c r="Q38" s="6"/>
      <c r="R38" s="6"/>
      <c r="S38" s="6"/>
      <c r="T38" s="6"/>
      <c r="U38" s="6"/>
      <c r="V38" s="6"/>
      <c r="W38" s="6"/>
      <c r="X38" s="6"/>
      <c r="Y38" s="34"/>
      <c r="Z38" s="6">
        <v>50</v>
      </c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20">
        <v>0</v>
      </c>
      <c r="BU38" s="20">
        <v>0</v>
      </c>
      <c r="BV38" s="20">
        <v>0</v>
      </c>
      <c r="BW38" s="20">
        <v>0</v>
      </c>
      <c r="BX38" s="20">
        <v>0</v>
      </c>
      <c r="BY38" s="20">
        <v>0</v>
      </c>
    </row>
    <row r="39" spans="1:77" s="7" customFormat="1" ht="13.9" customHeight="1" x14ac:dyDescent="0.2">
      <c r="A39" s="21">
        <v>37</v>
      </c>
      <c r="B39" s="6" t="s">
        <v>124</v>
      </c>
      <c r="C39" s="6" t="s">
        <v>125</v>
      </c>
      <c r="D39" s="6" t="s">
        <v>9</v>
      </c>
      <c r="E39" s="1">
        <f t="shared" si="4"/>
        <v>90</v>
      </c>
      <c r="F39" s="1">
        <f t="shared" si="5"/>
        <v>90</v>
      </c>
      <c r="G39" s="21">
        <f t="shared" si="6"/>
        <v>1</v>
      </c>
      <c r="H39" s="22">
        <f t="shared" si="7"/>
        <v>90</v>
      </c>
      <c r="I39" s="6"/>
      <c r="J39" s="6"/>
      <c r="K39" s="6"/>
      <c r="L39" s="6">
        <v>90</v>
      </c>
      <c r="M39" s="6"/>
      <c r="N39" s="6"/>
      <c r="O39" s="6"/>
      <c r="P39" s="6"/>
      <c r="Q39" s="23"/>
      <c r="R39" s="23"/>
      <c r="S39" s="6"/>
      <c r="T39" s="6"/>
      <c r="U39" s="6"/>
      <c r="V39" s="6"/>
      <c r="W39" s="6"/>
      <c r="X39" s="6"/>
      <c r="Y39" s="34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20">
        <v>0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</row>
    <row r="40" spans="1:77" s="7" customFormat="1" x14ac:dyDescent="0.2">
      <c r="A40" s="21">
        <v>38</v>
      </c>
      <c r="B40" s="29" t="s">
        <v>157</v>
      </c>
      <c r="C40" s="29" t="s">
        <v>158</v>
      </c>
      <c r="D40" s="30"/>
      <c r="E40" s="1">
        <f t="shared" si="4"/>
        <v>90</v>
      </c>
      <c r="F40" s="1">
        <f t="shared" si="5"/>
        <v>90</v>
      </c>
      <c r="G40" s="21">
        <f t="shared" si="6"/>
        <v>1</v>
      </c>
      <c r="H40" s="22">
        <f t="shared" si="7"/>
        <v>90</v>
      </c>
      <c r="I40" s="6"/>
      <c r="J40" s="6"/>
      <c r="K40" s="6"/>
      <c r="L40" s="6"/>
      <c r="M40" s="6"/>
      <c r="N40" s="6"/>
      <c r="O40" s="6">
        <v>90</v>
      </c>
      <c r="P40" s="6"/>
      <c r="Q40" s="6"/>
      <c r="R40" s="6"/>
      <c r="S40" s="6"/>
      <c r="T40" s="6"/>
      <c r="U40" s="6"/>
      <c r="V40" s="6"/>
      <c r="W40" s="6"/>
      <c r="X40" s="6"/>
      <c r="Y40" s="34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</row>
    <row r="41" spans="1:77" s="7" customFormat="1" x14ac:dyDescent="0.2">
      <c r="A41" s="21">
        <v>39</v>
      </c>
      <c r="B41" s="29" t="s">
        <v>183</v>
      </c>
      <c r="C41" s="29" t="s">
        <v>184</v>
      </c>
      <c r="D41" s="30"/>
      <c r="E41" s="1">
        <f t="shared" si="4"/>
        <v>90</v>
      </c>
      <c r="F41" s="1">
        <f t="shared" si="5"/>
        <v>90</v>
      </c>
      <c r="G41" s="21">
        <f t="shared" si="6"/>
        <v>1</v>
      </c>
      <c r="H41" s="22">
        <f t="shared" si="7"/>
        <v>90</v>
      </c>
      <c r="I41" s="6"/>
      <c r="J41" s="6"/>
      <c r="K41" s="6"/>
      <c r="L41" s="6"/>
      <c r="M41" s="6"/>
      <c r="N41" s="6"/>
      <c r="O41" s="6"/>
      <c r="P41" s="6">
        <v>90</v>
      </c>
      <c r="Q41" s="6"/>
      <c r="R41" s="6"/>
      <c r="S41" s="6"/>
      <c r="T41" s="6"/>
      <c r="U41" s="6"/>
      <c r="V41" s="6"/>
      <c r="W41" s="6"/>
      <c r="X41" s="6"/>
      <c r="Y41" s="34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</row>
    <row r="42" spans="1:77" s="7" customFormat="1" x14ac:dyDescent="0.2">
      <c r="A42" s="21">
        <v>40</v>
      </c>
      <c r="B42" s="27" t="s">
        <v>276</v>
      </c>
      <c r="C42" s="27" t="s">
        <v>277</v>
      </c>
      <c r="D42" s="28"/>
      <c r="E42" s="1">
        <f t="shared" si="4"/>
        <v>90</v>
      </c>
      <c r="F42" s="1">
        <f t="shared" si="5"/>
        <v>90</v>
      </c>
      <c r="G42" s="21">
        <f t="shared" si="6"/>
        <v>1</v>
      </c>
      <c r="H42" s="22">
        <f t="shared" si="7"/>
        <v>90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>
        <v>90</v>
      </c>
      <c r="W42" s="6"/>
      <c r="X42" s="6"/>
      <c r="Y42" s="34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20">
        <v>0</v>
      </c>
      <c r="BU42" s="20">
        <v>0</v>
      </c>
      <c r="BV42" s="20">
        <v>0</v>
      </c>
      <c r="BW42" s="20">
        <v>0</v>
      </c>
      <c r="BX42" s="20">
        <v>0</v>
      </c>
      <c r="BY42" s="20">
        <v>0</v>
      </c>
    </row>
    <row r="43" spans="1:77" s="7" customFormat="1" x14ac:dyDescent="0.2">
      <c r="A43" s="21">
        <v>41</v>
      </c>
      <c r="B43" s="31" t="s">
        <v>278</v>
      </c>
      <c r="C43" s="6" t="s">
        <v>279</v>
      </c>
      <c r="D43" s="6"/>
      <c r="E43" s="1">
        <f t="shared" si="4"/>
        <v>90</v>
      </c>
      <c r="F43" s="1">
        <f t="shared" si="5"/>
        <v>90</v>
      </c>
      <c r="G43" s="21">
        <f t="shared" si="6"/>
        <v>1</v>
      </c>
      <c r="H43" s="22">
        <f t="shared" si="7"/>
        <v>90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>
        <v>90</v>
      </c>
      <c r="W43" s="6"/>
      <c r="X43" s="6"/>
      <c r="Y43" s="34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20">
        <v>0</v>
      </c>
      <c r="BU43" s="20">
        <v>0</v>
      </c>
      <c r="BV43" s="20">
        <v>0</v>
      </c>
      <c r="BW43" s="20">
        <v>0</v>
      </c>
      <c r="BX43" s="20">
        <v>0</v>
      </c>
      <c r="BY43" s="20">
        <v>0</v>
      </c>
    </row>
    <row r="44" spans="1:77" s="7" customFormat="1" x14ac:dyDescent="0.2">
      <c r="A44" s="21">
        <v>42</v>
      </c>
      <c r="B44" s="6" t="s">
        <v>289</v>
      </c>
      <c r="C44" s="6" t="s">
        <v>290</v>
      </c>
      <c r="D44" s="6"/>
      <c r="E44" s="1">
        <f t="shared" si="4"/>
        <v>90</v>
      </c>
      <c r="F44" s="1">
        <f t="shared" si="5"/>
        <v>90</v>
      </c>
      <c r="G44" s="21">
        <f t="shared" si="6"/>
        <v>1</v>
      </c>
      <c r="H44" s="22">
        <f t="shared" si="7"/>
        <v>90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>
        <v>90</v>
      </c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</row>
    <row r="45" spans="1:77" s="7" customFormat="1" x14ac:dyDescent="0.2">
      <c r="A45" s="21">
        <v>43</v>
      </c>
      <c r="B45" s="29" t="s">
        <v>291</v>
      </c>
      <c r="C45" s="23" t="s">
        <v>292</v>
      </c>
      <c r="D45" s="6" t="s">
        <v>9</v>
      </c>
      <c r="E45" s="1">
        <f t="shared" si="4"/>
        <v>90</v>
      </c>
      <c r="F45" s="1">
        <f t="shared" si="5"/>
        <v>90</v>
      </c>
      <c r="G45" s="21">
        <f t="shared" si="6"/>
        <v>1</v>
      </c>
      <c r="H45" s="22">
        <f t="shared" si="7"/>
        <v>90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>
        <v>90</v>
      </c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20">
        <v>0</v>
      </c>
      <c r="BU45" s="20">
        <v>0</v>
      </c>
      <c r="BV45" s="20">
        <v>0</v>
      </c>
      <c r="BW45" s="20">
        <v>0</v>
      </c>
      <c r="BX45" s="20">
        <v>0</v>
      </c>
      <c r="BY45" s="20">
        <v>0</v>
      </c>
    </row>
    <row r="46" spans="1:77" s="7" customFormat="1" x14ac:dyDescent="0.2">
      <c r="A46" s="21">
        <v>44</v>
      </c>
      <c r="B46" s="6" t="s">
        <v>126</v>
      </c>
      <c r="C46" s="6" t="s">
        <v>127</v>
      </c>
      <c r="D46" s="6" t="s">
        <v>9</v>
      </c>
      <c r="E46" s="1">
        <f t="shared" si="4"/>
        <v>50</v>
      </c>
      <c r="F46" s="1">
        <f t="shared" si="5"/>
        <v>50</v>
      </c>
      <c r="G46" s="21">
        <f t="shared" si="6"/>
        <v>1</v>
      </c>
      <c r="H46" s="22">
        <f t="shared" si="7"/>
        <v>50</v>
      </c>
      <c r="I46" s="6"/>
      <c r="J46" s="6"/>
      <c r="K46" s="6"/>
      <c r="L46" s="6">
        <v>50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34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20">
        <v>0</v>
      </c>
      <c r="BU46" s="20">
        <v>0</v>
      </c>
      <c r="BV46" s="20">
        <v>0</v>
      </c>
      <c r="BW46" s="20">
        <v>0</v>
      </c>
      <c r="BX46" s="20">
        <v>0</v>
      </c>
      <c r="BY46" s="20">
        <v>0</v>
      </c>
    </row>
    <row r="47" spans="1:77" s="7" customFormat="1" x14ac:dyDescent="0.2">
      <c r="A47" s="21">
        <v>45</v>
      </c>
      <c r="B47" s="29" t="s">
        <v>256</v>
      </c>
      <c r="C47" s="6" t="s">
        <v>257</v>
      </c>
      <c r="D47" s="6" t="s">
        <v>258</v>
      </c>
      <c r="E47" s="1">
        <f t="shared" si="4"/>
        <v>50</v>
      </c>
      <c r="F47" s="1">
        <f t="shared" si="5"/>
        <v>50</v>
      </c>
      <c r="G47" s="21">
        <f t="shared" si="6"/>
        <v>1</v>
      </c>
      <c r="H47" s="22">
        <f t="shared" si="7"/>
        <v>50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>
        <v>50</v>
      </c>
      <c r="V47" s="6"/>
      <c r="W47" s="6"/>
      <c r="X47" s="6"/>
      <c r="Y47" s="34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</row>
    <row r="48" spans="1:77" s="7" customFormat="1" x14ac:dyDescent="0.2">
      <c r="A48" s="21">
        <v>46</v>
      </c>
      <c r="B48" s="6" t="s">
        <v>281</v>
      </c>
      <c r="C48" s="6" t="s">
        <v>280</v>
      </c>
      <c r="D48" s="6"/>
      <c r="E48" s="1">
        <f t="shared" si="4"/>
        <v>50</v>
      </c>
      <c r="F48" s="1">
        <f t="shared" si="5"/>
        <v>50</v>
      </c>
      <c r="G48" s="21">
        <f t="shared" si="6"/>
        <v>1</v>
      </c>
      <c r="H48" s="22">
        <f t="shared" si="7"/>
        <v>50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>
        <v>50</v>
      </c>
      <c r="W48" s="6"/>
      <c r="X48" s="6"/>
      <c r="Y48" s="34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</row>
    <row r="49" spans="1:77" s="7" customFormat="1" x14ac:dyDescent="0.2">
      <c r="A49" s="21">
        <v>47</v>
      </c>
      <c r="B49" s="23" t="s">
        <v>295</v>
      </c>
      <c r="C49" s="23" t="s">
        <v>296</v>
      </c>
      <c r="D49" s="6" t="s">
        <v>9</v>
      </c>
      <c r="E49" s="1">
        <f t="shared" si="4"/>
        <v>50</v>
      </c>
      <c r="F49" s="1">
        <f t="shared" si="5"/>
        <v>50</v>
      </c>
      <c r="G49" s="21">
        <f t="shared" si="6"/>
        <v>1</v>
      </c>
      <c r="H49" s="22">
        <f t="shared" si="7"/>
        <v>50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>
        <v>50</v>
      </c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</row>
    <row r="50" spans="1:77" s="7" customFormat="1" x14ac:dyDescent="0.2">
      <c r="A50" s="21">
        <v>48</v>
      </c>
      <c r="B50" s="34" t="s">
        <v>78</v>
      </c>
      <c r="C50" s="34" t="s">
        <v>79</v>
      </c>
      <c r="D50" s="34" t="s">
        <v>80</v>
      </c>
      <c r="E50" s="1">
        <f t="shared" si="4"/>
        <v>40</v>
      </c>
      <c r="F50" s="1">
        <f t="shared" si="5"/>
        <v>40</v>
      </c>
      <c r="G50" s="36">
        <f t="shared" si="6"/>
        <v>1</v>
      </c>
      <c r="H50" s="22">
        <f t="shared" si="7"/>
        <v>40</v>
      </c>
      <c r="I50" s="6"/>
      <c r="J50" s="6">
        <v>40</v>
      </c>
      <c r="K50" s="6"/>
      <c r="L50" s="6"/>
      <c r="M50" s="6"/>
      <c r="N50" s="6"/>
      <c r="O50" s="6"/>
      <c r="P50" s="23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20">
        <v>0</v>
      </c>
      <c r="BU50" s="20">
        <v>0</v>
      </c>
      <c r="BV50" s="20">
        <v>0</v>
      </c>
      <c r="BW50" s="20">
        <v>0</v>
      </c>
      <c r="BX50" s="20">
        <v>0</v>
      </c>
      <c r="BY50" s="20">
        <v>0</v>
      </c>
    </row>
    <row r="51" spans="1:77" s="7" customFormat="1" x14ac:dyDescent="0.2">
      <c r="A51" s="21">
        <v>49</v>
      </c>
      <c r="B51" s="31" t="s">
        <v>249</v>
      </c>
      <c r="C51" s="29" t="s">
        <v>250</v>
      </c>
      <c r="D51" s="28" t="s">
        <v>72</v>
      </c>
      <c r="E51" s="1">
        <f t="shared" si="4"/>
        <v>40</v>
      </c>
      <c r="F51" s="1">
        <f t="shared" si="5"/>
        <v>40</v>
      </c>
      <c r="G51" s="21">
        <f t="shared" si="6"/>
        <v>1</v>
      </c>
      <c r="H51" s="22">
        <f t="shared" si="7"/>
        <v>40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>
        <v>40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</row>
    <row r="52" spans="1:77" s="7" customFormat="1" x14ac:dyDescent="0.2">
      <c r="A52" s="21">
        <v>50</v>
      </c>
      <c r="B52" s="23"/>
      <c r="C52" s="6"/>
      <c r="D52" s="6"/>
      <c r="E52" s="1">
        <f t="shared" ref="E52:E59" si="8">SUM(LARGE(I52:BY52,1)+(LARGE(I52:BY52,2))+(LARGE(I52:BY52,3))+(LARGE(I52:BY52,4))+(LARGE(I52:BY52,5))+(LARGE(I52:BY52,6)))</f>
        <v>0</v>
      </c>
      <c r="F52" s="1">
        <f t="shared" ref="F52:F59" si="9">SUM(I52:CC52)</f>
        <v>0</v>
      </c>
      <c r="G52" s="21">
        <f t="shared" ref="G52:G59" si="10">COUNTIF(I52:BS52, "&gt;1")</f>
        <v>0</v>
      </c>
      <c r="H52" s="22" t="e">
        <f t="shared" ref="H52:H59" si="11">SUM(F52/G52)</f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20">
        <v>0</v>
      </c>
      <c r="BU52" s="20">
        <v>0</v>
      </c>
      <c r="BV52" s="20">
        <v>0</v>
      </c>
      <c r="BW52" s="20">
        <v>0</v>
      </c>
      <c r="BX52" s="20">
        <v>0</v>
      </c>
      <c r="BY52" s="20">
        <v>0</v>
      </c>
    </row>
    <row r="53" spans="1:77" s="7" customFormat="1" x14ac:dyDescent="0.2">
      <c r="A53" s="21">
        <v>51</v>
      </c>
      <c r="B53" s="23"/>
      <c r="C53" s="6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20">
        <v>0</v>
      </c>
      <c r="BU53" s="20">
        <v>0</v>
      </c>
      <c r="BV53" s="20">
        <v>0</v>
      </c>
      <c r="BW53" s="20">
        <v>0</v>
      </c>
      <c r="BX53" s="20">
        <v>0</v>
      </c>
      <c r="BY53" s="20">
        <v>0</v>
      </c>
    </row>
    <row r="54" spans="1:77" s="7" customFormat="1" x14ac:dyDescent="0.2">
      <c r="A54" s="21">
        <v>52</v>
      </c>
      <c r="B54" s="27"/>
      <c r="C54" s="27"/>
      <c r="D54" s="28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20">
        <v>0</v>
      </c>
      <c r="BU54" s="20">
        <v>0</v>
      </c>
      <c r="BV54" s="20">
        <v>0</v>
      </c>
      <c r="BW54" s="20">
        <v>0</v>
      </c>
      <c r="BX54" s="20">
        <v>0</v>
      </c>
      <c r="BY54" s="20">
        <v>0</v>
      </c>
    </row>
    <row r="55" spans="1:77" s="7" customFormat="1" x14ac:dyDescent="0.2">
      <c r="A55" s="21">
        <v>53</v>
      </c>
      <c r="B55" s="27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20">
        <v>0</v>
      </c>
      <c r="BU55" s="20">
        <v>0</v>
      </c>
      <c r="BV55" s="20">
        <v>0</v>
      </c>
      <c r="BW55" s="20">
        <v>0</v>
      </c>
      <c r="BX55" s="20">
        <v>0</v>
      </c>
      <c r="BY55" s="20">
        <v>0</v>
      </c>
    </row>
    <row r="56" spans="1:77" s="7" customFormat="1" x14ac:dyDescent="0.2">
      <c r="A56" s="21">
        <v>54</v>
      </c>
      <c r="B56" s="31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20">
        <v>0</v>
      </c>
      <c r="BU56" s="20">
        <v>0</v>
      </c>
      <c r="BV56" s="20">
        <v>0</v>
      </c>
      <c r="BW56" s="20">
        <v>0</v>
      </c>
      <c r="BX56" s="20">
        <v>0</v>
      </c>
      <c r="BY56" s="20">
        <v>0</v>
      </c>
    </row>
    <row r="57" spans="1:77" s="7" customFormat="1" x14ac:dyDescent="0.2">
      <c r="A57" s="21">
        <v>55</v>
      </c>
      <c r="B57" s="23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20">
        <v>0</v>
      </c>
      <c r="BU57" s="20">
        <v>0</v>
      </c>
      <c r="BV57" s="20">
        <v>0</v>
      </c>
      <c r="BW57" s="20">
        <v>0</v>
      </c>
      <c r="BX57" s="20">
        <v>0</v>
      </c>
      <c r="BY57" s="20">
        <v>0</v>
      </c>
    </row>
    <row r="58" spans="1:77" s="7" customFormat="1" x14ac:dyDescent="0.2">
      <c r="A58" s="21">
        <v>56</v>
      </c>
      <c r="B58" s="23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20">
        <v>0</v>
      </c>
      <c r="BU58" s="20">
        <v>0</v>
      </c>
      <c r="BV58" s="20">
        <v>0</v>
      </c>
      <c r="BW58" s="20">
        <v>0</v>
      </c>
      <c r="BX58" s="20">
        <v>0</v>
      </c>
      <c r="BY58" s="20">
        <v>0</v>
      </c>
    </row>
    <row r="59" spans="1:77" s="7" customFormat="1" x14ac:dyDescent="0.2">
      <c r="A59" s="21">
        <v>57</v>
      </c>
      <c r="B59" s="23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20">
        <v>0</v>
      </c>
      <c r="BU59" s="20">
        <v>0</v>
      </c>
      <c r="BV59" s="20">
        <v>0</v>
      </c>
      <c r="BW59" s="20">
        <v>0</v>
      </c>
      <c r="BX59" s="20">
        <v>0</v>
      </c>
      <c r="BY59" s="20">
        <v>0</v>
      </c>
    </row>
    <row r="60" spans="1:77" s="7" customFormat="1" x14ac:dyDescent="0.2">
      <c r="A60" s="21">
        <v>58</v>
      </c>
      <c r="B60" s="23"/>
      <c r="C60" s="6"/>
      <c r="D60" s="6"/>
      <c r="E60" s="1">
        <f t="shared" ref="E60:E65" si="12">SUM(LARGE(I60:BY60,1)+(LARGE(I60:BY60,2))+(LARGE(I60:BY60,3))+(LARGE(I60:BY60,4))+(LARGE(I60:BY60,5))+(LARGE(I60:BY60,6)))</f>
        <v>0</v>
      </c>
      <c r="F60" s="1">
        <f t="shared" ref="F60:F65" si="13">SUM(I60:CC60)</f>
        <v>0</v>
      </c>
      <c r="G60" s="21">
        <f t="shared" ref="G60:G65" si="14">COUNTIF(I60:BS60, "&gt;1")</f>
        <v>0</v>
      </c>
      <c r="H60" s="22" t="e">
        <f t="shared" ref="H60:H65" si="15">SUM(F60/G60)</f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20">
        <v>0</v>
      </c>
      <c r="BU60" s="20">
        <v>0</v>
      </c>
      <c r="BV60" s="20">
        <v>0</v>
      </c>
      <c r="BW60" s="20">
        <v>0</v>
      </c>
      <c r="BX60" s="20">
        <v>0</v>
      </c>
      <c r="BY60" s="20">
        <v>0</v>
      </c>
    </row>
    <row r="61" spans="1:77" s="7" customFormat="1" x14ac:dyDescent="0.2">
      <c r="A61" s="21">
        <v>59</v>
      </c>
      <c r="B61" s="23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20">
        <v>0</v>
      </c>
      <c r="BU61" s="20">
        <v>0</v>
      </c>
      <c r="BV61" s="20">
        <v>0</v>
      </c>
      <c r="BW61" s="20">
        <v>0</v>
      </c>
      <c r="BX61" s="20">
        <v>0</v>
      </c>
      <c r="BY61" s="20">
        <v>0</v>
      </c>
    </row>
    <row r="62" spans="1:77" s="7" customFormat="1" x14ac:dyDescent="0.2">
      <c r="A62" s="21">
        <v>60</v>
      </c>
      <c r="B62" s="23"/>
      <c r="C62" s="6"/>
      <c r="D62" s="6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20">
        <v>0</v>
      </c>
      <c r="BU62" s="20">
        <v>0</v>
      </c>
      <c r="BV62" s="20">
        <v>0</v>
      </c>
      <c r="BW62" s="20">
        <v>0</v>
      </c>
      <c r="BX62" s="20">
        <v>0</v>
      </c>
      <c r="BY62" s="20">
        <v>0</v>
      </c>
    </row>
    <row r="63" spans="1:77" s="7" customFormat="1" x14ac:dyDescent="0.2">
      <c r="A63" s="21"/>
      <c r="B63" s="23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20">
        <v>0</v>
      </c>
      <c r="BU63" s="20">
        <v>0</v>
      </c>
      <c r="BV63" s="20">
        <v>0</v>
      </c>
      <c r="BW63" s="20">
        <v>0</v>
      </c>
      <c r="BX63" s="20">
        <v>0</v>
      </c>
      <c r="BY63" s="20">
        <v>0</v>
      </c>
    </row>
    <row r="64" spans="1:77" s="7" customFormat="1" x14ac:dyDescent="0.2">
      <c r="A64" s="21"/>
      <c r="B64" s="23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20">
        <v>0</v>
      </c>
      <c r="BU64" s="20">
        <v>0</v>
      </c>
      <c r="BV64" s="20">
        <v>0</v>
      </c>
      <c r="BW64" s="20">
        <v>0</v>
      </c>
      <c r="BX64" s="20">
        <v>0</v>
      </c>
      <c r="BY64" s="20">
        <v>0</v>
      </c>
    </row>
    <row r="65" spans="1:77" s="7" customFormat="1" x14ac:dyDescent="0.2">
      <c r="A65" s="21"/>
      <c r="B65" s="23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20">
        <v>0</v>
      </c>
      <c r="BU65" s="20">
        <v>0</v>
      </c>
      <c r="BV65" s="20">
        <v>0</v>
      </c>
      <c r="BW65" s="20">
        <v>0</v>
      </c>
      <c r="BX65" s="20">
        <v>0</v>
      </c>
      <c r="BY65" s="20">
        <v>0</v>
      </c>
    </row>
    <row r="66" spans="1:77" s="7" customFormat="1" x14ac:dyDescent="0.2">
      <c r="A66" s="21"/>
      <c r="B66" s="23"/>
      <c r="C66" s="23"/>
      <c r="D66" s="23"/>
      <c r="E66" s="1">
        <f t="shared" ref="E66:E80" si="16">SUM(LARGE(I66:BY66,1)+(LARGE(I66:BY66,2))+(LARGE(I66:BY66,3))+(LARGE(I66:BY66,4))+(LARGE(I66:BY66,5))+(LARGE(I66:BY66,6)))</f>
        <v>0</v>
      </c>
      <c r="F66" s="1">
        <f t="shared" ref="F66:F80" si="17">SUM(I66:CC66)</f>
        <v>0</v>
      </c>
      <c r="G66" s="21">
        <f t="shared" ref="G66:G80" si="18">COUNTIF(I66:BS66, "&gt;1")</f>
        <v>0</v>
      </c>
      <c r="H66" s="22" t="e">
        <f t="shared" ref="H66:H80" si="19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20">
        <v>0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</row>
    <row r="67" spans="1:77" s="7" customFormat="1" x14ac:dyDescent="0.2">
      <c r="A67" s="21"/>
      <c r="B67" s="23"/>
      <c r="C67" s="6"/>
      <c r="D67" s="6"/>
      <c r="E67" s="1">
        <f t="shared" si="16"/>
        <v>0</v>
      </c>
      <c r="F67" s="1">
        <f t="shared" si="17"/>
        <v>0</v>
      </c>
      <c r="G67" s="21">
        <f t="shared" si="18"/>
        <v>0</v>
      </c>
      <c r="H67" s="22" t="e">
        <f t="shared" si="19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20">
        <v>0</v>
      </c>
      <c r="BU67" s="20">
        <v>0</v>
      </c>
      <c r="BV67" s="20">
        <v>0</v>
      </c>
      <c r="BW67" s="20">
        <v>0</v>
      </c>
      <c r="BX67" s="20">
        <v>0</v>
      </c>
      <c r="BY67" s="20">
        <v>0</v>
      </c>
    </row>
    <row r="68" spans="1:77" s="7" customFormat="1" x14ac:dyDescent="0.2">
      <c r="A68" s="21"/>
      <c r="B68" s="23"/>
      <c r="C68" s="6"/>
      <c r="D68" s="6"/>
      <c r="E68" s="1">
        <f t="shared" si="16"/>
        <v>0</v>
      </c>
      <c r="F68" s="1">
        <f t="shared" si="17"/>
        <v>0</v>
      </c>
      <c r="G68" s="21">
        <f t="shared" si="18"/>
        <v>0</v>
      </c>
      <c r="H68" s="22" t="e">
        <f t="shared" si="19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</row>
    <row r="69" spans="1:77" s="7" customFormat="1" x14ac:dyDescent="0.2">
      <c r="A69" s="21"/>
      <c r="B69" s="23"/>
      <c r="C69" s="6"/>
      <c r="D69" s="6"/>
      <c r="E69" s="1">
        <f t="shared" si="16"/>
        <v>0</v>
      </c>
      <c r="F69" s="1">
        <f t="shared" si="17"/>
        <v>0</v>
      </c>
      <c r="G69" s="21">
        <f t="shared" si="18"/>
        <v>0</v>
      </c>
      <c r="H69" s="22" t="e">
        <f t="shared" si="19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20">
        <v>0</v>
      </c>
      <c r="BU69" s="20">
        <v>0</v>
      </c>
      <c r="BV69" s="20">
        <v>0</v>
      </c>
      <c r="BW69" s="20">
        <v>0</v>
      </c>
      <c r="BX69" s="20">
        <v>0</v>
      </c>
      <c r="BY69" s="20">
        <v>0</v>
      </c>
    </row>
    <row r="70" spans="1:77" s="7" customFormat="1" x14ac:dyDescent="0.2">
      <c r="A70" s="21"/>
      <c r="B70" s="23"/>
      <c r="C70" s="6"/>
      <c r="D70" s="6"/>
      <c r="E70" s="1">
        <f t="shared" si="16"/>
        <v>0</v>
      </c>
      <c r="F70" s="1">
        <f t="shared" si="17"/>
        <v>0</v>
      </c>
      <c r="G70" s="21">
        <f t="shared" si="18"/>
        <v>0</v>
      </c>
      <c r="H70" s="22" t="e">
        <f t="shared" si="19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20">
        <v>0</v>
      </c>
      <c r="BU70" s="20">
        <v>0</v>
      </c>
      <c r="BV70" s="20">
        <v>0</v>
      </c>
      <c r="BW70" s="20">
        <v>0</v>
      </c>
      <c r="BX70" s="20">
        <v>0</v>
      </c>
      <c r="BY70" s="20">
        <v>0</v>
      </c>
    </row>
    <row r="71" spans="1:77" s="7" customFormat="1" x14ac:dyDescent="0.2">
      <c r="A71" s="21"/>
      <c r="B71" s="6"/>
      <c r="C71" s="6"/>
      <c r="D71" s="6"/>
      <c r="E71" s="1">
        <f t="shared" si="16"/>
        <v>0</v>
      </c>
      <c r="F71" s="1">
        <f t="shared" si="17"/>
        <v>0</v>
      </c>
      <c r="G71" s="21">
        <f t="shared" si="18"/>
        <v>0</v>
      </c>
      <c r="H71" s="22" t="e">
        <f t="shared" si="19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20">
        <v>0</v>
      </c>
      <c r="BU71" s="20">
        <v>0</v>
      </c>
      <c r="BV71" s="20">
        <v>0</v>
      </c>
      <c r="BW71" s="20">
        <v>0</v>
      </c>
      <c r="BX71" s="20">
        <v>0</v>
      </c>
      <c r="BY71" s="20">
        <v>0</v>
      </c>
    </row>
    <row r="72" spans="1:77" s="7" customFormat="1" x14ac:dyDescent="0.2">
      <c r="A72" s="21"/>
      <c r="B72" s="21"/>
      <c r="C72" s="6"/>
      <c r="D72" s="6"/>
      <c r="E72" s="1">
        <f t="shared" si="16"/>
        <v>0</v>
      </c>
      <c r="F72" s="1">
        <f t="shared" si="17"/>
        <v>0</v>
      </c>
      <c r="G72" s="21">
        <f t="shared" si="18"/>
        <v>0</v>
      </c>
      <c r="H72" s="22" t="e">
        <f t="shared" si="19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20">
        <v>0</v>
      </c>
      <c r="BU72" s="20">
        <v>0</v>
      </c>
      <c r="BV72" s="20">
        <v>0</v>
      </c>
      <c r="BW72" s="20">
        <v>0</v>
      </c>
      <c r="BX72" s="20">
        <v>0</v>
      </c>
      <c r="BY72" s="20">
        <v>0</v>
      </c>
    </row>
    <row r="73" spans="1:77" s="7" customFormat="1" x14ac:dyDescent="0.2">
      <c r="A73" s="21"/>
      <c r="B73" s="21"/>
      <c r="C73" s="6"/>
      <c r="D73" s="6"/>
      <c r="E73" s="1">
        <f t="shared" si="16"/>
        <v>90</v>
      </c>
      <c r="F73" s="1">
        <f t="shared" si="17"/>
        <v>90</v>
      </c>
      <c r="G73" s="21">
        <f t="shared" si="18"/>
        <v>1</v>
      </c>
      <c r="H73" s="22">
        <f t="shared" si="19"/>
        <v>90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>
        <v>90</v>
      </c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20">
        <v>0</v>
      </c>
      <c r="BU73" s="20">
        <v>0</v>
      </c>
      <c r="BV73" s="20">
        <v>0</v>
      </c>
      <c r="BW73" s="20">
        <v>0</v>
      </c>
      <c r="BX73" s="20">
        <v>0</v>
      </c>
      <c r="BY73" s="20">
        <v>0</v>
      </c>
    </row>
    <row r="74" spans="1:77" s="7" customFormat="1" x14ac:dyDescent="0.2">
      <c r="A74" s="21"/>
      <c r="B74" s="21"/>
      <c r="C74" s="6"/>
      <c r="D74" s="23"/>
      <c r="E74" s="1">
        <f t="shared" si="16"/>
        <v>0</v>
      </c>
      <c r="F74" s="1">
        <f t="shared" si="17"/>
        <v>0</v>
      </c>
      <c r="G74" s="21">
        <f t="shared" si="18"/>
        <v>0</v>
      </c>
      <c r="H74" s="22" t="e">
        <f t="shared" si="19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0</v>
      </c>
    </row>
    <row r="75" spans="1:77" s="7" customFormat="1" x14ac:dyDescent="0.2">
      <c r="A75" s="21"/>
      <c r="B75" s="21"/>
      <c r="C75" s="6"/>
      <c r="D75" s="6"/>
      <c r="E75" s="1">
        <f t="shared" si="16"/>
        <v>0</v>
      </c>
      <c r="F75" s="1">
        <f t="shared" si="17"/>
        <v>0</v>
      </c>
      <c r="G75" s="21">
        <f t="shared" si="18"/>
        <v>0</v>
      </c>
      <c r="H75" s="22" t="e">
        <f t="shared" si="19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20">
        <v>0</v>
      </c>
      <c r="BU75" s="20">
        <v>0</v>
      </c>
      <c r="BV75" s="20">
        <v>0</v>
      </c>
      <c r="BW75" s="20">
        <v>0</v>
      </c>
      <c r="BX75" s="20">
        <v>0</v>
      </c>
      <c r="BY75" s="20">
        <v>0</v>
      </c>
    </row>
    <row r="76" spans="1:77" s="7" customFormat="1" x14ac:dyDescent="0.2">
      <c r="A76" s="21"/>
      <c r="B76" s="21"/>
      <c r="C76" s="6"/>
      <c r="D76" s="6"/>
      <c r="E76" s="1">
        <f t="shared" si="16"/>
        <v>0</v>
      </c>
      <c r="F76" s="1">
        <f t="shared" si="17"/>
        <v>0</v>
      </c>
      <c r="G76" s="21">
        <f t="shared" si="18"/>
        <v>0</v>
      </c>
      <c r="H76" s="22" t="e">
        <f t="shared" si="19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20">
        <v>0</v>
      </c>
      <c r="BU76" s="20">
        <v>0</v>
      </c>
      <c r="BV76" s="20">
        <v>0</v>
      </c>
      <c r="BW76" s="20">
        <v>0</v>
      </c>
      <c r="BX76" s="20">
        <v>0</v>
      </c>
      <c r="BY76" s="20">
        <v>0</v>
      </c>
    </row>
    <row r="77" spans="1:77" s="7" customFormat="1" x14ac:dyDescent="0.2">
      <c r="A77" s="21"/>
      <c r="B77" s="21"/>
      <c r="C77" s="6"/>
      <c r="D77" s="6"/>
      <c r="E77" s="1">
        <f t="shared" si="16"/>
        <v>50</v>
      </c>
      <c r="F77" s="1">
        <f t="shared" si="17"/>
        <v>50</v>
      </c>
      <c r="G77" s="21">
        <f t="shared" si="18"/>
        <v>1</v>
      </c>
      <c r="H77" s="22">
        <f t="shared" si="19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>
        <v>50</v>
      </c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20">
        <v>0</v>
      </c>
      <c r="BU77" s="20">
        <v>0</v>
      </c>
      <c r="BV77" s="20">
        <v>0</v>
      </c>
      <c r="BW77" s="20">
        <v>0</v>
      </c>
      <c r="BX77" s="20">
        <v>0</v>
      </c>
      <c r="BY77" s="20">
        <v>0</v>
      </c>
    </row>
    <row r="78" spans="1:77" s="7" customFormat="1" x14ac:dyDescent="0.2">
      <c r="A78" s="21"/>
      <c r="B78" s="21"/>
      <c r="C78" s="6"/>
      <c r="D78" s="6"/>
      <c r="E78" s="1">
        <f t="shared" si="16"/>
        <v>50</v>
      </c>
      <c r="F78" s="1">
        <f t="shared" si="17"/>
        <v>50</v>
      </c>
      <c r="G78" s="21">
        <f t="shared" si="18"/>
        <v>1</v>
      </c>
      <c r="H78" s="22">
        <f t="shared" si="19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>
        <v>50</v>
      </c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20">
        <v>0</v>
      </c>
      <c r="BU78" s="20">
        <v>0</v>
      </c>
      <c r="BV78" s="20">
        <v>0</v>
      </c>
      <c r="BW78" s="20">
        <v>0</v>
      </c>
      <c r="BX78" s="20">
        <v>0</v>
      </c>
      <c r="BY78" s="20">
        <v>0</v>
      </c>
    </row>
    <row r="79" spans="1:77" s="7" customFormat="1" x14ac:dyDescent="0.2">
      <c r="A79" s="21"/>
      <c r="B79" s="21"/>
      <c r="C79" s="6"/>
      <c r="D79" s="6"/>
      <c r="E79" s="1">
        <f t="shared" si="16"/>
        <v>50</v>
      </c>
      <c r="F79" s="1">
        <f t="shared" si="17"/>
        <v>50</v>
      </c>
      <c r="G79" s="21">
        <f t="shared" si="18"/>
        <v>1</v>
      </c>
      <c r="H79" s="22">
        <f t="shared" si="19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>
        <v>50</v>
      </c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20">
        <v>0</v>
      </c>
      <c r="BU79" s="20">
        <v>0</v>
      </c>
      <c r="BV79" s="20">
        <v>0</v>
      </c>
      <c r="BW79" s="20">
        <v>0</v>
      </c>
      <c r="BX79" s="20">
        <v>0</v>
      </c>
      <c r="BY79" s="20">
        <v>0</v>
      </c>
    </row>
    <row r="80" spans="1:77" s="7" customFormat="1" x14ac:dyDescent="0.2">
      <c r="A80" s="21"/>
      <c r="B80" s="21"/>
      <c r="C80" s="6"/>
      <c r="D80" s="6"/>
      <c r="E80" s="1">
        <f t="shared" si="16"/>
        <v>50</v>
      </c>
      <c r="F80" s="1">
        <f t="shared" si="17"/>
        <v>50</v>
      </c>
      <c r="G80" s="21">
        <f t="shared" si="18"/>
        <v>1</v>
      </c>
      <c r="H80" s="22">
        <f t="shared" si="19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>
        <v>50</v>
      </c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20">
        <v>0</v>
      </c>
      <c r="BU80" s="20">
        <v>0</v>
      </c>
      <c r="BV80" s="20">
        <v>0</v>
      </c>
      <c r="BW80" s="20">
        <v>0</v>
      </c>
      <c r="BX80" s="20">
        <v>0</v>
      </c>
      <c r="BY80" s="20">
        <v>0</v>
      </c>
    </row>
    <row r="81" spans="1:77" s="7" customFormat="1" x14ac:dyDescent="0.2">
      <c r="A81" s="21"/>
      <c r="B81" s="21"/>
      <c r="C81" s="6"/>
      <c r="D81" s="6"/>
      <c r="E81" s="1">
        <f t="shared" ref="E81:E92" si="20">SUM(LARGE(I81:BY81,1)+(LARGE(I81:BY81,2))+(LARGE(I81:BY81,3))+(LARGE(I81:BY81,4))+(LARGE(I81:BY81,5))+(LARGE(I81:BY81,6)))</f>
        <v>0</v>
      </c>
      <c r="F81" s="1">
        <f t="shared" ref="F81:F92" si="21">SUM(I81:CC81)</f>
        <v>0</v>
      </c>
      <c r="G81" s="21">
        <f t="shared" ref="G81:G92" si="22">COUNTIF(I81:BS81, "&gt;1")</f>
        <v>0</v>
      </c>
      <c r="H81" s="22" t="e">
        <f t="shared" ref="H81:H92" si="23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20">
        <v>0</v>
      </c>
      <c r="BU81" s="20">
        <v>0</v>
      </c>
      <c r="BV81" s="20">
        <v>0</v>
      </c>
      <c r="BW81" s="20">
        <v>0</v>
      </c>
      <c r="BX81" s="20">
        <v>0</v>
      </c>
      <c r="BY81" s="20">
        <v>0</v>
      </c>
    </row>
    <row r="82" spans="1:77" s="7" customFormat="1" x14ac:dyDescent="0.2">
      <c r="A82" s="21"/>
      <c r="B82" s="21"/>
      <c r="C82" s="6"/>
      <c r="D82" s="6"/>
      <c r="E82" s="1">
        <f t="shared" si="20"/>
        <v>0</v>
      </c>
      <c r="F82" s="1">
        <f t="shared" si="21"/>
        <v>0</v>
      </c>
      <c r="G82" s="21">
        <f t="shared" si="22"/>
        <v>0</v>
      </c>
      <c r="H82" s="22" t="e">
        <f t="shared" si="23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20">
        <v>0</v>
      </c>
      <c r="BU82" s="20">
        <v>0</v>
      </c>
      <c r="BV82" s="20">
        <v>0</v>
      </c>
      <c r="BW82" s="20">
        <v>0</v>
      </c>
      <c r="BX82" s="20">
        <v>0</v>
      </c>
      <c r="BY82" s="20">
        <v>0</v>
      </c>
    </row>
    <row r="83" spans="1:77" s="7" customFormat="1" x14ac:dyDescent="0.2">
      <c r="A83" s="21"/>
      <c r="B83" s="21"/>
      <c r="C83" s="6"/>
      <c r="D83" s="6"/>
      <c r="E83" s="1">
        <f t="shared" si="20"/>
        <v>0</v>
      </c>
      <c r="F83" s="1">
        <f t="shared" si="21"/>
        <v>0</v>
      </c>
      <c r="G83" s="21">
        <f t="shared" si="22"/>
        <v>0</v>
      </c>
      <c r="H83" s="22" t="e">
        <f t="shared" si="23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20">
        <v>0</v>
      </c>
      <c r="BU83" s="20">
        <v>0</v>
      </c>
      <c r="BV83" s="20">
        <v>0</v>
      </c>
      <c r="BW83" s="20">
        <v>0</v>
      </c>
      <c r="BX83" s="20">
        <v>0</v>
      </c>
      <c r="BY83" s="20">
        <v>0</v>
      </c>
    </row>
    <row r="84" spans="1:77" s="7" customFormat="1" x14ac:dyDescent="0.2">
      <c r="A84" s="21"/>
      <c r="B84" s="21"/>
      <c r="C84" s="6"/>
      <c r="D84" s="6"/>
      <c r="E84" s="1">
        <f t="shared" si="20"/>
        <v>0</v>
      </c>
      <c r="F84" s="1">
        <f t="shared" si="21"/>
        <v>0</v>
      </c>
      <c r="G84" s="21">
        <f t="shared" si="22"/>
        <v>0</v>
      </c>
      <c r="H84" s="22" t="e">
        <f t="shared" si="23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</row>
    <row r="85" spans="1:77" s="7" customFormat="1" x14ac:dyDescent="0.2">
      <c r="A85" s="21"/>
      <c r="B85" s="21"/>
      <c r="C85" s="6"/>
      <c r="D85" s="6"/>
      <c r="E85" s="1">
        <f t="shared" si="20"/>
        <v>0</v>
      </c>
      <c r="F85" s="1">
        <f t="shared" si="21"/>
        <v>0</v>
      </c>
      <c r="G85" s="21">
        <f t="shared" si="22"/>
        <v>0</v>
      </c>
      <c r="H85" s="22" t="e">
        <f t="shared" si="23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20">
        <v>0</v>
      </c>
      <c r="BU85" s="20">
        <v>0</v>
      </c>
      <c r="BV85" s="20">
        <v>0</v>
      </c>
      <c r="BW85" s="20">
        <v>0</v>
      </c>
      <c r="BX85" s="20">
        <v>0</v>
      </c>
      <c r="BY85" s="20">
        <v>0</v>
      </c>
    </row>
    <row r="86" spans="1:77" s="7" customFormat="1" x14ac:dyDescent="0.2">
      <c r="A86" s="21"/>
      <c r="B86" s="21"/>
      <c r="C86" s="6"/>
      <c r="D86" s="6"/>
      <c r="E86" s="1">
        <f t="shared" si="20"/>
        <v>0</v>
      </c>
      <c r="F86" s="1">
        <f t="shared" si="21"/>
        <v>0</v>
      </c>
      <c r="G86" s="21">
        <f t="shared" si="22"/>
        <v>0</v>
      </c>
      <c r="H86" s="22" t="e">
        <f t="shared" si="23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20">
        <v>0</v>
      </c>
      <c r="BU86" s="20">
        <v>0</v>
      </c>
      <c r="BV86" s="20">
        <v>0</v>
      </c>
      <c r="BW86" s="20">
        <v>0</v>
      </c>
      <c r="BX86" s="20">
        <v>0</v>
      </c>
      <c r="BY86" s="20">
        <v>0</v>
      </c>
    </row>
    <row r="87" spans="1:77" s="7" customFormat="1" x14ac:dyDescent="0.2">
      <c r="A87" s="21"/>
      <c r="B87" s="21"/>
      <c r="C87" s="6"/>
      <c r="D87" s="6"/>
      <c r="E87" s="1">
        <f t="shared" si="20"/>
        <v>0</v>
      </c>
      <c r="F87" s="1">
        <f t="shared" si="21"/>
        <v>0</v>
      </c>
      <c r="G87" s="21">
        <f t="shared" si="22"/>
        <v>0</v>
      </c>
      <c r="H87" s="22" t="e">
        <f t="shared" si="23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20">
        <v>0</v>
      </c>
      <c r="BU87" s="20">
        <v>0</v>
      </c>
      <c r="BV87" s="20">
        <v>0</v>
      </c>
      <c r="BW87" s="20">
        <v>0</v>
      </c>
      <c r="BX87" s="20">
        <v>0</v>
      </c>
      <c r="BY87" s="20">
        <v>0</v>
      </c>
    </row>
    <row r="88" spans="1:77" s="7" customFormat="1" x14ac:dyDescent="0.2">
      <c r="A88" s="21"/>
      <c r="B88" s="21"/>
      <c r="C88" s="6"/>
      <c r="D88" s="6"/>
      <c r="E88" s="1">
        <f t="shared" si="20"/>
        <v>0</v>
      </c>
      <c r="F88" s="1">
        <f t="shared" si="21"/>
        <v>0</v>
      </c>
      <c r="G88" s="21">
        <f t="shared" si="22"/>
        <v>0</v>
      </c>
      <c r="H88" s="22" t="e">
        <f t="shared" si="23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20">
        <v>0</v>
      </c>
      <c r="BU88" s="20">
        <v>0</v>
      </c>
      <c r="BV88" s="20">
        <v>0</v>
      </c>
      <c r="BW88" s="20">
        <v>0</v>
      </c>
      <c r="BX88" s="20">
        <v>0</v>
      </c>
      <c r="BY88" s="20">
        <v>0</v>
      </c>
    </row>
    <row r="89" spans="1:77" s="7" customFormat="1" x14ac:dyDescent="0.2">
      <c r="A89" s="21"/>
      <c r="B89" s="21"/>
      <c r="C89" s="6"/>
      <c r="D89" s="6"/>
      <c r="E89" s="1">
        <f t="shared" si="20"/>
        <v>0</v>
      </c>
      <c r="F89" s="1">
        <f t="shared" si="21"/>
        <v>0</v>
      </c>
      <c r="G89" s="21">
        <f t="shared" si="22"/>
        <v>0</v>
      </c>
      <c r="H89" s="22" t="e">
        <f t="shared" si="23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20">
        <v>0</v>
      </c>
      <c r="BU89" s="20">
        <v>0</v>
      </c>
      <c r="BV89" s="20">
        <v>0</v>
      </c>
      <c r="BW89" s="20">
        <v>0</v>
      </c>
      <c r="BX89" s="20">
        <v>0</v>
      </c>
      <c r="BY89" s="20">
        <v>0</v>
      </c>
    </row>
    <row r="90" spans="1:77" s="7" customFormat="1" x14ac:dyDescent="0.2">
      <c r="A90" s="21"/>
      <c r="B90" s="21"/>
      <c r="C90" s="6"/>
      <c r="D90" s="6"/>
      <c r="E90" s="1">
        <f t="shared" si="20"/>
        <v>0</v>
      </c>
      <c r="F90" s="1">
        <f t="shared" si="21"/>
        <v>0</v>
      </c>
      <c r="G90" s="21">
        <f t="shared" si="22"/>
        <v>0</v>
      </c>
      <c r="H90" s="22" t="e">
        <f t="shared" si="23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</row>
    <row r="91" spans="1:77" s="7" customFormat="1" x14ac:dyDescent="0.2">
      <c r="A91" s="21"/>
      <c r="B91" s="21"/>
      <c r="C91" s="6"/>
      <c r="D91" s="6"/>
      <c r="E91" s="1">
        <f t="shared" si="20"/>
        <v>0</v>
      </c>
      <c r="F91" s="1">
        <f t="shared" si="21"/>
        <v>0</v>
      </c>
      <c r="G91" s="21">
        <f t="shared" si="22"/>
        <v>0</v>
      </c>
      <c r="H91" s="22" t="e">
        <f t="shared" si="23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</row>
    <row r="92" spans="1:77" s="7" customFormat="1" x14ac:dyDescent="0.2">
      <c r="A92" s="21"/>
      <c r="B92" s="21"/>
      <c r="C92" s="6"/>
      <c r="D92" s="6"/>
      <c r="E92" s="1">
        <f t="shared" si="20"/>
        <v>0</v>
      </c>
      <c r="F92" s="1">
        <f t="shared" si="21"/>
        <v>0</v>
      </c>
      <c r="G92" s="21">
        <f t="shared" si="22"/>
        <v>0</v>
      </c>
      <c r="H92" s="22" t="e">
        <f t="shared" si="23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</row>
    <row r="93" spans="1:77" s="7" customFormat="1" x14ac:dyDescent="0.2">
      <c r="A93" s="21"/>
      <c r="B93" s="21"/>
      <c r="C93" s="23"/>
      <c r="D93" s="6"/>
      <c r="E93" s="1">
        <f t="shared" ref="E93:E139" si="24">SUM(LARGE(I93:BY93,1)+(LARGE(I93:BY93,2))+(LARGE(I93:BY93,3))+(LARGE(I93:BY93,4))+(LARGE(I93:BY93,5))+(LARGE(I93:BY93,6)))</f>
        <v>0</v>
      </c>
      <c r="F93" s="1">
        <f t="shared" ref="F93:F139" si="25">SUM(I93:CC93)</f>
        <v>0</v>
      </c>
      <c r="G93" s="21">
        <f t="shared" ref="G93:G139" si="26">COUNTIF(I93:BS93, "&gt;1")</f>
        <v>0</v>
      </c>
      <c r="H93" s="22" t="e">
        <f t="shared" ref="H93:H134" si="27">SUM(F93/G93)</f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</row>
    <row r="94" spans="1:77" s="7" customFormat="1" x14ac:dyDescent="0.2">
      <c r="A94" s="21"/>
      <c r="B94" s="21"/>
      <c r="C94" s="23"/>
      <c r="D94" s="6"/>
      <c r="E94" s="1">
        <f t="shared" si="24"/>
        <v>0</v>
      </c>
      <c r="F94" s="1">
        <f t="shared" si="25"/>
        <v>0</v>
      </c>
      <c r="G94" s="21">
        <f t="shared" si="26"/>
        <v>0</v>
      </c>
      <c r="H94" s="22" t="e">
        <f t="shared" si="27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20">
        <v>0</v>
      </c>
      <c r="BU94" s="20">
        <v>0</v>
      </c>
      <c r="BV94" s="20">
        <v>0</v>
      </c>
      <c r="BW94" s="20">
        <v>0</v>
      </c>
      <c r="BX94" s="20">
        <v>0</v>
      </c>
      <c r="BY94" s="20">
        <v>0</v>
      </c>
    </row>
    <row r="95" spans="1:77" s="7" customFormat="1" x14ac:dyDescent="0.2">
      <c r="A95" s="21"/>
      <c r="B95" s="21"/>
      <c r="C95" s="23"/>
      <c r="D95" s="6"/>
      <c r="E95" s="1">
        <f t="shared" si="24"/>
        <v>0</v>
      </c>
      <c r="F95" s="1">
        <f t="shared" si="25"/>
        <v>0</v>
      </c>
      <c r="G95" s="21">
        <f t="shared" si="26"/>
        <v>0</v>
      </c>
      <c r="H95" s="22" t="e">
        <f t="shared" si="27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20">
        <v>0</v>
      </c>
      <c r="BU95" s="20">
        <v>0</v>
      </c>
      <c r="BV95" s="20">
        <v>0</v>
      </c>
      <c r="BW95" s="20">
        <v>0</v>
      </c>
      <c r="BX95" s="20">
        <v>0</v>
      </c>
      <c r="BY95" s="20">
        <v>0</v>
      </c>
    </row>
    <row r="96" spans="1:77" s="7" customFormat="1" x14ac:dyDescent="0.2">
      <c r="A96" s="21"/>
      <c r="B96" s="21"/>
      <c r="C96" s="23"/>
      <c r="D96" s="6"/>
      <c r="E96" s="1">
        <f t="shared" si="24"/>
        <v>0</v>
      </c>
      <c r="F96" s="1">
        <f t="shared" si="25"/>
        <v>0</v>
      </c>
      <c r="G96" s="21">
        <f t="shared" si="26"/>
        <v>0</v>
      </c>
      <c r="H96" s="22" t="e">
        <f t="shared" si="27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20">
        <v>0</v>
      </c>
      <c r="BU96" s="20">
        <v>0</v>
      </c>
      <c r="BV96" s="20">
        <v>0</v>
      </c>
      <c r="BW96" s="20">
        <v>0</v>
      </c>
      <c r="BX96" s="20">
        <v>0</v>
      </c>
      <c r="BY96" s="20">
        <v>0</v>
      </c>
    </row>
    <row r="97" spans="1:77" s="7" customFormat="1" x14ac:dyDescent="0.2">
      <c r="A97" s="21"/>
      <c r="B97" s="21"/>
      <c r="C97" s="6"/>
      <c r="D97" s="6"/>
      <c r="E97" s="1">
        <f t="shared" si="24"/>
        <v>0</v>
      </c>
      <c r="F97" s="1">
        <f t="shared" si="25"/>
        <v>0</v>
      </c>
      <c r="G97" s="21">
        <f t="shared" si="26"/>
        <v>0</v>
      </c>
      <c r="H97" s="22" t="e">
        <f t="shared" si="27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20">
        <v>0</v>
      </c>
      <c r="BU97" s="20">
        <v>0</v>
      </c>
      <c r="BV97" s="20">
        <v>0</v>
      </c>
      <c r="BW97" s="20">
        <v>0</v>
      </c>
      <c r="BX97" s="20">
        <v>0</v>
      </c>
      <c r="BY97" s="20">
        <v>0</v>
      </c>
    </row>
    <row r="98" spans="1:77" s="7" customFormat="1" x14ac:dyDescent="0.2">
      <c r="A98" s="21"/>
      <c r="B98" s="21"/>
      <c r="C98" s="6"/>
      <c r="D98" s="6"/>
      <c r="E98" s="1">
        <f t="shared" si="24"/>
        <v>0</v>
      </c>
      <c r="F98" s="1">
        <f t="shared" si="25"/>
        <v>0</v>
      </c>
      <c r="G98" s="21">
        <f t="shared" si="26"/>
        <v>0</v>
      </c>
      <c r="H98" s="22" t="e">
        <f t="shared" si="27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20">
        <v>0</v>
      </c>
      <c r="BU98" s="20">
        <v>0</v>
      </c>
      <c r="BV98" s="20">
        <v>0</v>
      </c>
      <c r="BW98" s="20">
        <v>0</v>
      </c>
      <c r="BX98" s="20">
        <v>0</v>
      </c>
      <c r="BY98" s="20">
        <v>0</v>
      </c>
    </row>
    <row r="99" spans="1:77" s="7" customFormat="1" x14ac:dyDescent="0.2">
      <c r="A99" s="21"/>
      <c r="B99" s="21"/>
      <c r="C99" s="6"/>
      <c r="D99" s="6"/>
      <c r="E99" s="1">
        <f t="shared" si="24"/>
        <v>0</v>
      </c>
      <c r="F99" s="1">
        <f t="shared" si="25"/>
        <v>0</v>
      </c>
      <c r="G99" s="21">
        <f t="shared" si="26"/>
        <v>0</v>
      </c>
      <c r="H99" s="22" t="e">
        <f t="shared" si="27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20">
        <v>0</v>
      </c>
      <c r="BU99" s="20">
        <v>0</v>
      </c>
      <c r="BV99" s="20">
        <v>0</v>
      </c>
      <c r="BW99" s="20">
        <v>0</v>
      </c>
      <c r="BX99" s="20">
        <v>0</v>
      </c>
      <c r="BY99" s="20">
        <v>0</v>
      </c>
    </row>
    <row r="100" spans="1:77" s="7" customFormat="1" x14ac:dyDescent="0.2">
      <c r="A100" s="21"/>
      <c r="B100" s="21"/>
      <c r="C100" s="6"/>
      <c r="D100" s="6"/>
      <c r="E100" s="1">
        <f t="shared" si="24"/>
        <v>0</v>
      </c>
      <c r="F100" s="1">
        <f t="shared" si="25"/>
        <v>0</v>
      </c>
      <c r="G100" s="21">
        <f t="shared" si="26"/>
        <v>0</v>
      </c>
      <c r="H100" s="22" t="e">
        <f t="shared" si="27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</row>
    <row r="101" spans="1:77" s="7" customFormat="1" x14ac:dyDescent="0.2">
      <c r="A101" s="21"/>
      <c r="B101" s="21"/>
      <c r="C101" s="6"/>
      <c r="D101" s="6"/>
      <c r="E101" s="1">
        <f t="shared" si="24"/>
        <v>0</v>
      </c>
      <c r="F101" s="1">
        <f t="shared" si="25"/>
        <v>0</v>
      </c>
      <c r="G101" s="21">
        <f t="shared" si="26"/>
        <v>0</v>
      </c>
      <c r="H101" s="22" t="e">
        <f t="shared" si="27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20">
        <v>0</v>
      </c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</row>
    <row r="102" spans="1:77" s="7" customFormat="1" x14ac:dyDescent="0.2">
      <c r="A102" s="21"/>
      <c r="B102" s="21"/>
      <c r="C102" s="6"/>
      <c r="D102" s="6"/>
      <c r="E102" s="1">
        <f t="shared" si="24"/>
        <v>0</v>
      </c>
      <c r="F102" s="1">
        <f t="shared" si="25"/>
        <v>0</v>
      </c>
      <c r="G102" s="21">
        <f t="shared" si="26"/>
        <v>0</v>
      </c>
      <c r="H102" s="22" t="e">
        <f t="shared" si="27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</row>
    <row r="103" spans="1:77" s="7" customFormat="1" x14ac:dyDescent="0.2">
      <c r="A103" s="21"/>
      <c r="B103" s="21"/>
      <c r="C103" s="6"/>
      <c r="D103" s="6"/>
      <c r="E103" s="1">
        <f t="shared" si="24"/>
        <v>0</v>
      </c>
      <c r="F103" s="1">
        <f t="shared" si="25"/>
        <v>0</v>
      </c>
      <c r="G103" s="21">
        <f t="shared" si="26"/>
        <v>0</v>
      </c>
      <c r="H103" s="22" t="e">
        <f t="shared" si="27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</row>
    <row r="104" spans="1:77" s="7" customFormat="1" x14ac:dyDescent="0.2">
      <c r="A104" s="21"/>
      <c r="B104" s="21"/>
      <c r="C104" s="6"/>
      <c r="D104" s="6"/>
      <c r="E104" s="1">
        <f t="shared" si="24"/>
        <v>0</v>
      </c>
      <c r="F104" s="1">
        <f t="shared" si="25"/>
        <v>0</v>
      </c>
      <c r="G104" s="21">
        <f t="shared" si="26"/>
        <v>0</v>
      </c>
      <c r="H104" s="22" t="e">
        <f t="shared" si="27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20">
        <v>0</v>
      </c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</row>
    <row r="105" spans="1:77" s="7" customFormat="1" x14ac:dyDescent="0.2">
      <c r="A105" s="21"/>
      <c r="B105" s="21"/>
      <c r="C105" s="6"/>
      <c r="D105" s="6"/>
      <c r="E105" s="1">
        <f t="shared" si="24"/>
        <v>0</v>
      </c>
      <c r="F105" s="1">
        <f t="shared" si="25"/>
        <v>0</v>
      </c>
      <c r="G105" s="21">
        <f t="shared" si="26"/>
        <v>0</v>
      </c>
      <c r="H105" s="22" t="e">
        <f t="shared" si="27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20">
        <v>0</v>
      </c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</row>
    <row r="106" spans="1:77" s="7" customFormat="1" x14ac:dyDescent="0.2">
      <c r="A106" s="21"/>
      <c r="B106" s="21"/>
      <c r="C106" s="6"/>
      <c r="D106" s="6"/>
      <c r="E106" s="1">
        <f t="shared" si="24"/>
        <v>0</v>
      </c>
      <c r="F106" s="1">
        <f t="shared" si="25"/>
        <v>0</v>
      </c>
      <c r="G106" s="21">
        <f t="shared" si="26"/>
        <v>0</v>
      </c>
      <c r="H106" s="22" t="e">
        <f t="shared" si="27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</row>
    <row r="107" spans="1:77" s="7" customFormat="1" x14ac:dyDescent="0.2">
      <c r="A107" s="21"/>
      <c r="B107" s="21"/>
      <c r="C107" s="6"/>
      <c r="D107" s="6"/>
      <c r="E107" s="1">
        <f t="shared" si="24"/>
        <v>0</v>
      </c>
      <c r="F107" s="1">
        <f t="shared" si="25"/>
        <v>0</v>
      </c>
      <c r="G107" s="21">
        <f t="shared" si="26"/>
        <v>0</v>
      </c>
      <c r="H107" s="22" t="e">
        <f t="shared" si="27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20">
        <v>0</v>
      </c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</row>
    <row r="108" spans="1:77" s="7" customFormat="1" x14ac:dyDescent="0.2">
      <c r="A108" s="21"/>
      <c r="B108" s="21"/>
      <c r="C108" s="6"/>
      <c r="D108" s="6"/>
      <c r="E108" s="1">
        <f t="shared" si="24"/>
        <v>0</v>
      </c>
      <c r="F108" s="1">
        <f t="shared" si="25"/>
        <v>0</v>
      </c>
      <c r="G108" s="21">
        <f t="shared" si="26"/>
        <v>0</v>
      </c>
      <c r="H108" s="22" t="e">
        <f t="shared" si="27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</row>
    <row r="109" spans="1:77" s="7" customFormat="1" x14ac:dyDescent="0.2">
      <c r="A109" s="21"/>
      <c r="B109" s="21"/>
      <c r="C109" s="6"/>
      <c r="D109" s="6"/>
      <c r="E109" s="1">
        <f t="shared" si="24"/>
        <v>0</v>
      </c>
      <c r="F109" s="1">
        <f t="shared" si="25"/>
        <v>0</v>
      </c>
      <c r="G109" s="21">
        <f t="shared" si="26"/>
        <v>0</v>
      </c>
      <c r="H109" s="22" t="e">
        <f t="shared" si="27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</row>
    <row r="110" spans="1:77" s="7" customFormat="1" x14ac:dyDescent="0.2">
      <c r="A110" s="21"/>
      <c r="B110" s="21"/>
      <c r="C110" s="6"/>
      <c r="D110" s="6"/>
      <c r="E110" s="1">
        <f t="shared" si="24"/>
        <v>0</v>
      </c>
      <c r="F110" s="1">
        <f t="shared" si="25"/>
        <v>0</v>
      </c>
      <c r="G110" s="21">
        <f t="shared" si="26"/>
        <v>0</v>
      </c>
      <c r="H110" s="22" t="e">
        <f t="shared" si="27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20">
        <v>0</v>
      </c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</row>
    <row r="111" spans="1:77" s="7" customFormat="1" x14ac:dyDescent="0.2">
      <c r="A111" s="21"/>
      <c r="B111" s="21"/>
      <c r="C111" s="6"/>
      <c r="D111" s="6"/>
      <c r="E111" s="1">
        <f t="shared" si="24"/>
        <v>0</v>
      </c>
      <c r="F111" s="1">
        <f t="shared" si="25"/>
        <v>0</v>
      </c>
      <c r="G111" s="21">
        <f t="shared" si="26"/>
        <v>0</v>
      </c>
      <c r="H111" s="22" t="e">
        <f t="shared" si="27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20">
        <v>0</v>
      </c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</row>
    <row r="112" spans="1:77" s="7" customFormat="1" x14ac:dyDescent="0.2">
      <c r="A112" s="21"/>
      <c r="B112" s="21"/>
      <c r="C112" s="6"/>
      <c r="D112" s="6"/>
      <c r="E112" s="1">
        <f t="shared" si="24"/>
        <v>0</v>
      </c>
      <c r="F112" s="1">
        <f t="shared" si="25"/>
        <v>0</v>
      </c>
      <c r="G112" s="21">
        <f t="shared" si="26"/>
        <v>0</v>
      </c>
      <c r="H112" s="22" t="e">
        <f t="shared" si="27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20">
        <v>0</v>
      </c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</row>
    <row r="113" spans="1:77" s="7" customFormat="1" x14ac:dyDescent="0.2">
      <c r="A113" s="21"/>
      <c r="B113" s="21"/>
      <c r="C113" s="6"/>
      <c r="D113" s="6"/>
      <c r="E113" s="1">
        <f t="shared" si="24"/>
        <v>0</v>
      </c>
      <c r="F113" s="1">
        <f t="shared" si="25"/>
        <v>0</v>
      </c>
      <c r="G113" s="21">
        <f t="shared" si="26"/>
        <v>0</v>
      </c>
      <c r="H113" s="22" t="e">
        <f t="shared" si="27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20">
        <v>0</v>
      </c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</row>
    <row r="114" spans="1:77" s="7" customFormat="1" x14ac:dyDescent="0.2">
      <c r="A114" s="21"/>
      <c r="B114" s="21"/>
      <c r="C114" s="6"/>
      <c r="D114" s="6"/>
      <c r="E114" s="1">
        <f t="shared" si="24"/>
        <v>0</v>
      </c>
      <c r="F114" s="1">
        <f t="shared" si="25"/>
        <v>0</v>
      </c>
      <c r="G114" s="21">
        <f t="shared" si="26"/>
        <v>0</v>
      </c>
      <c r="H114" s="22" t="e">
        <f t="shared" si="27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</row>
    <row r="115" spans="1:77" s="7" customFormat="1" x14ac:dyDescent="0.2">
      <c r="A115" s="21"/>
      <c r="B115" s="21"/>
      <c r="C115" s="6"/>
      <c r="D115" s="6"/>
      <c r="E115" s="1">
        <f t="shared" si="24"/>
        <v>0</v>
      </c>
      <c r="F115" s="1">
        <f t="shared" si="25"/>
        <v>0</v>
      </c>
      <c r="G115" s="21">
        <f t="shared" si="26"/>
        <v>0</v>
      </c>
      <c r="H115" s="22" t="e">
        <f t="shared" si="27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</row>
    <row r="116" spans="1:77" s="7" customFormat="1" x14ac:dyDescent="0.2">
      <c r="A116" s="21"/>
      <c r="B116" s="21"/>
      <c r="C116" s="6"/>
      <c r="D116" s="6"/>
      <c r="E116" s="1">
        <f t="shared" si="24"/>
        <v>0</v>
      </c>
      <c r="F116" s="1">
        <f t="shared" si="25"/>
        <v>0</v>
      </c>
      <c r="G116" s="21">
        <f t="shared" si="26"/>
        <v>0</v>
      </c>
      <c r="H116" s="22" t="e">
        <f t="shared" si="27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20">
        <v>0</v>
      </c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</row>
    <row r="117" spans="1:77" s="7" customFormat="1" x14ac:dyDescent="0.2">
      <c r="A117" s="21"/>
      <c r="B117" s="21"/>
      <c r="C117" s="6"/>
      <c r="D117" s="6"/>
      <c r="E117" s="1">
        <f t="shared" si="24"/>
        <v>0</v>
      </c>
      <c r="F117" s="1">
        <f t="shared" si="25"/>
        <v>0</v>
      </c>
      <c r="G117" s="21">
        <f t="shared" si="26"/>
        <v>0</v>
      </c>
      <c r="H117" s="22" t="e">
        <f t="shared" si="27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20">
        <v>0</v>
      </c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</row>
    <row r="118" spans="1:77" s="7" customFormat="1" x14ac:dyDescent="0.2">
      <c r="A118" s="21"/>
      <c r="B118" s="21"/>
      <c r="C118" s="6"/>
      <c r="D118" s="6"/>
      <c r="E118" s="1">
        <f t="shared" si="24"/>
        <v>0</v>
      </c>
      <c r="F118" s="1">
        <f t="shared" si="25"/>
        <v>0</v>
      </c>
      <c r="G118" s="21">
        <f t="shared" si="26"/>
        <v>0</v>
      </c>
      <c r="H118" s="22" t="e">
        <f t="shared" si="27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20">
        <v>0</v>
      </c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</row>
    <row r="119" spans="1:77" s="7" customFormat="1" x14ac:dyDescent="0.2">
      <c r="A119" s="21"/>
      <c r="B119" s="21"/>
      <c r="C119" s="6"/>
      <c r="D119" s="6"/>
      <c r="E119" s="1">
        <f t="shared" si="24"/>
        <v>0</v>
      </c>
      <c r="F119" s="1">
        <f t="shared" si="25"/>
        <v>0</v>
      </c>
      <c r="G119" s="21">
        <f t="shared" si="26"/>
        <v>0</v>
      </c>
      <c r="H119" s="22" t="e">
        <f t="shared" si="27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20">
        <v>0</v>
      </c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</row>
    <row r="120" spans="1:77" s="7" customFormat="1" x14ac:dyDescent="0.2">
      <c r="A120" s="21"/>
      <c r="B120" s="21"/>
      <c r="C120" s="6"/>
      <c r="D120" s="6"/>
      <c r="E120" s="1">
        <f t="shared" si="24"/>
        <v>0</v>
      </c>
      <c r="F120" s="1">
        <f t="shared" si="25"/>
        <v>0</v>
      </c>
      <c r="G120" s="21">
        <f t="shared" si="26"/>
        <v>0</v>
      </c>
      <c r="H120" s="22" t="e">
        <f t="shared" si="27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20">
        <v>0</v>
      </c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</row>
    <row r="121" spans="1:77" s="7" customFormat="1" x14ac:dyDescent="0.2">
      <c r="A121" s="21"/>
      <c r="B121" s="21"/>
      <c r="C121" s="6"/>
      <c r="D121" s="6"/>
      <c r="E121" s="1">
        <f t="shared" si="24"/>
        <v>0</v>
      </c>
      <c r="F121" s="1">
        <f t="shared" si="25"/>
        <v>0</v>
      </c>
      <c r="G121" s="21">
        <f t="shared" si="26"/>
        <v>0</v>
      </c>
      <c r="H121" s="22" t="e">
        <f t="shared" si="27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20">
        <v>0</v>
      </c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</row>
    <row r="122" spans="1:77" s="7" customFormat="1" x14ac:dyDescent="0.2">
      <c r="A122" s="21"/>
      <c r="B122" s="21"/>
      <c r="C122" s="6"/>
      <c r="D122" s="6"/>
      <c r="E122" s="1">
        <f t="shared" si="24"/>
        <v>0</v>
      </c>
      <c r="F122" s="1">
        <f t="shared" si="25"/>
        <v>0</v>
      </c>
      <c r="G122" s="21">
        <f t="shared" si="26"/>
        <v>0</v>
      </c>
      <c r="H122" s="22" t="e">
        <f t="shared" si="27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20">
        <v>0</v>
      </c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</row>
    <row r="123" spans="1:77" s="7" customFormat="1" x14ac:dyDescent="0.2">
      <c r="A123" s="21"/>
      <c r="B123" s="21"/>
      <c r="C123" s="6"/>
      <c r="D123" s="6"/>
      <c r="E123" s="1">
        <f t="shared" si="24"/>
        <v>0</v>
      </c>
      <c r="F123" s="1">
        <f t="shared" si="25"/>
        <v>0</v>
      </c>
      <c r="G123" s="21">
        <f t="shared" si="26"/>
        <v>0</v>
      </c>
      <c r="H123" s="22" t="e">
        <f t="shared" si="27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20">
        <v>0</v>
      </c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</row>
    <row r="124" spans="1:77" s="7" customFormat="1" x14ac:dyDescent="0.2">
      <c r="A124" s="21"/>
      <c r="B124" s="21"/>
      <c r="C124" s="6"/>
      <c r="D124" s="6"/>
      <c r="E124" s="1">
        <f t="shared" si="24"/>
        <v>0</v>
      </c>
      <c r="F124" s="1">
        <f t="shared" si="25"/>
        <v>0</v>
      </c>
      <c r="G124" s="21">
        <f t="shared" si="26"/>
        <v>0</v>
      </c>
      <c r="H124" s="22" t="e">
        <f t="shared" si="27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20">
        <v>0</v>
      </c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</row>
    <row r="125" spans="1:77" s="7" customFormat="1" x14ac:dyDescent="0.2">
      <c r="A125" s="21"/>
      <c r="B125" s="21"/>
      <c r="C125" s="6"/>
      <c r="D125" s="6"/>
      <c r="E125" s="1">
        <f t="shared" si="24"/>
        <v>0</v>
      </c>
      <c r="F125" s="1">
        <f t="shared" si="25"/>
        <v>0</v>
      </c>
      <c r="G125" s="21">
        <f t="shared" si="26"/>
        <v>0</v>
      </c>
      <c r="H125" s="22" t="e">
        <f t="shared" si="27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</row>
    <row r="126" spans="1:77" s="7" customFormat="1" x14ac:dyDescent="0.2">
      <c r="A126" s="21"/>
      <c r="B126" s="21"/>
      <c r="C126" s="6"/>
      <c r="D126" s="6"/>
      <c r="E126" s="1">
        <f t="shared" si="24"/>
        <v>0</v>
      </c>
      <c r="F126" s="1">
        <f t="shared" si="25"/>
        <v>0</v>
      </c>
      <c r="G126" s="21">
        <f t="shared" si="26"/>
        <v>0</v>
      </c>
      <c r="H126" s="22" t="e">
        <f t="shared" si="27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20">
        <v>0</v>
      </c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</row>
    <row r="127" spans="1:77" s="7" customFormat="1" x14ac:dyDescent="0.2">
      <c r="A127" s="21"/>
      <c r="B127" s="21"/>
      <c r="C127" s="6"/>
      <c r="D127" s="6"/>
      <c r="E127" s="1">
        <f t="shared" si="24"/>
        <v>0</v>
      </c>
      <c r="F127" s="1">
        <f t="shared" si="25"/>
        <v>0</v>
      </c>
      <c r="G127" s="21">
        <f t="shared" si="26"/>
        <v>0</v>
      </c>
      <c r="H127" s="22" t="e">
        <f t="shared" si="27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20">
        <v>0</v>
      </c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</row>
    <row r="128" spans="1:77" s="7" customFormat="1" x14ac:dyDescent="0.2">
      <c r="A128" s="21"/>
      <c r="B128" s="21"/>
      <c r="C128" s="6"/>
      <c r="D128" s="6"/>
      <c r="E128" s="1">
        <f t="shared" si="24"/>
        <v>0</v>
      </c>
      <c r="F128" s="1">
        <f t="shared" si="25"/>
        <v>0</v>
      </c>
      <c r="G128" s="21">
        <f t="shared" si="26"/>
        <v>0</v>
      </c>
      <c r="H128" s="22" t="e">
        <f t="shared" si="27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</row>
    <row r="129" spans="1:77" s="7" customFormat="1" x14ac:dyDescent="0.2">
      <c r="A129" s="21"/>
      <c r="B129" s="21"/>
      <c r="C129" s="6"/>
      <c r="D129" s="6"/>
      <c r="E129" s="1">
        <f t="shared" si="24"/>
        <v>0</v>
      </c>
      <c r="F129" s="1">
        <f t="shared" si="25"/>
        <v>0</v>
      </c>
      <c r="G129" s="21">
        <f t="shared" si="26"/>
        <v>0</v>
      </c>
      <c r="H129" s="22" t="e">
        <f t="shared" si="27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20">
        <v>0</v>
      </c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</row>
    <row r="130" spans="1:77" s="7" customFormat="1" x14ac:dyDescent="0.2">
      <c r="A130" s="21"/>
      <c r="B130" s="21"/>
      <c r="C130" s="6"/>
      <c r="D130" s="6"/>
      <c r="E130" s="1">
        <f t="shared" si="24"/>
        <v>0</v>
      </c>
      <c r="F130" s="1">
        <f t="shared" si="25"/>
        <v>0</v>
      </c>
      <c r="G130" s="21">
        <f t="shared" si="26"/>
        <v>0</v>
      </c>
      <c r="H130" s="22" t="e">
        <f t="shared" si="27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</row>
    <row r="131" spans="1:77" s="7" customFormat="1" x14ac:dyDescent="0.2">
      <c r="A131" s="21"/>
      <c r="B131" s="21"/>
      <c r="C131" s="6"/>
      <c r="D131" s="6"/>
      <c r="E131" s="1">
        <f t="shared" si="24"/>
        <v>0</v>
      </c>
      <c r="F131" s="1">
        <f t="shared" si="25"/>
        <v>0</v>
      </c>
      <c r="G131" s="21">
        <f t="shared" si="26"/>
        <v>0</v>
      </c>
      <c r="H131" s="22" t="e">
        <f t="shared" si="27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</row>
    <row r="132" spans="1:77" s="7" customFormat="1" x14ac:dyDescent="0.2">
      <c r="A132" s="21"/>
      <c r="B132" s="21"/>
      <c r="C132" s="6"/>
      <c r="D132" s="6"/>
      <c r="E132" s="1">
        <f t="shared" si="24"/>
        <v>0</v>
      </c>
      <c r="F132" s="1">
        <f t="shared" si="25"/>
        <v>0</v>
      </c>
      <c r="G132" s="21">
        <f t="shared" si="26"/>
        <v>0</v>
      </c>
      <c r="H132" s="22" t="e">
        <f t="shared" si="27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20">
        <v>0</v>
      </c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</row>
    <row r="133" spans="1:77" s="7" customFormat="1" x14ac:dyDescent="0.2">
      <c r="A133" s="21"/>
      <c r="B133" s="21"/>
      <c r="C133" s="6"/>
      <c r="D133" s="6"/>
      <c r="E133" s="1">
        <f t="shared" si="24"/>
        <v>0</v>
      </c>
      <c r="F133" s="1">
        <f t="shared" si="25"/>
        <v>0</v>
      </c>
      <c r="G133" s="21">
        <f t="shared" si="26"/>
        <v>0</v>
      </c>
      <c r="H133" s="22" t="e">
        <f t="shared" si="27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20">
        <v>0</v>
      </c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</row>
    <row r="134" spans="1:77" s="7" customFormat="1" x14ac:dyDescent="0.2">
      <c r="A134" s="21"/>
      <c r="B134" s="21"/>
      <c r="C134" s="6"/>
      <c r="D134" s="6"/>
      <c r="E134" s="1">
        <f t="shared" si="24"/>
        <v>0</v>
      </c>
      <c r="F134" s="1">
        <f t="shared" si="25"/>
        <v>0</v>
      </c>
      <c r="G134" s="21">
        <f t="shared" si="26"/>
        <v>0</v>
      </c>
      <c r="H134" s="22" t="e">
        <f t="shared" si="27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20">
        <v>0</v>
      </c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</row>
    <row r="135" spans="1:77" s="7" customFormat="1" x14ac:dyDescent="0.2">
      <c r="A135" s="21"/>
      <c r="B135" s="21"/>
      <c r="C135" s="6"/>
      <c r="D135" s="6"/>
      <c r="E135" s="1">
        <f t="shared" si="24"/>
        <v>0</v>
      </c>
      <c r="F135" s="1">
        <f t="shared" si="25"/>
        <v>0</v>
      </c>
      <c r="G135" s="21">
        <f t="shared" si="26"/>
        <v>0</v>
      </c>
      <c r="H135" s="22" t="e">
        <f t="shared" ref="H135:H191" si="28">SUM(F135/G135)</f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20">
        <v>0</v>
      </c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</row>
    <row r="136" spans="1:77" s="7" customFormat="1" x14ac:dyDescent="0.2">
      <c r="A136" s="21"/>
      <c r="B136" s="21"/>
      <c r="C136" s="6"/>
      <c r="D136" s="6"/>
      <c r="E136" s="1">
        <f t="shared" si="24"/>
        <v>0</v>
      </c>
      <c r="F136" s="1">
        <f t="shared" si="25"/>
        <v>0</v>
      </c>
      <c r="G136" s="21">
        <f t="shared" si="26"/>
        <v>0</v>
      </c>
      <c r="H136" s="22" t="e">
        <f t="shared" si="28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20">
        <v>0</v>
      </c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</row>
    <row r="137" spans="1:77" s="7" customFormat="1" x14ac:dyDescent="0.2">
      <c r="A137" s="21"/>
      <c r="B137" s="21"/>
      <c r="C137" s="6"/>
      <c r="D137" s="6"/>
      <c r="E137" s="1">
        <f t="shared" si="24"/>
        <v>0</v>
      </c>
      <c r="F137" s="1">
        <f t="shared" si="25"/>
        <v>0</v>
      </c>
      <c r="G137" s="21">
        <f t="shared" si="26"/>
        <v>0</v>
      </c>
      <c r="H137" s="22" t="e">
        <f t="shared" si="28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</row>
    <row r="138" spans="1:77" s="7" customFormat="1" x14ac:dyDescent="0.2">
      <c r="A138" s="21"/>
      <c r="B138" s="21"/>
      <c r="C138" s="6"/>
      <c r="D138" s="6"/>
      <c r="E138" s="1">
        <f t="shared" si="24"/>
        <v>0</v>
      </c>
      <c r="F138" s="1">
        <f t="shared" si="25"/>
        <v>0</v>
      </c>
      <c r="G138" s="21">
        <f t="shared" si="26"/>
        <v>0</v>
      </c>
      <c r="H138" s="22" t="e">
        <f t="shared" si="28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</row>
    <row r="139" spans="1:77" s="7" customFormat="1" x14ac:dyDescent="0.2">
      <c r="A139" s="21"/>
      <c r="B139" s="21"/>
      <c r="C139" s="6"/>
      <c r="D139" s="6"/>
      <c r="E139" s="1">
        <f t="shared" si="24"/>
        <v>0</v>
      </c>
      <c r="F139" s="1">
        <f t="shared" si="25"/>
        <v>0</v>
      </c>
      <c r="G139" s="21">
        <f t="shared" si="26"/>
        <v>0</v>
      </c>
      <c r="H139" s="22" t="e">
        <f t="shared" si="28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20">
        <v>0</v>
      </c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</row>
    <row r="140" spans="1:77" s="7" customFormat="1" x14ac:dyDescent="0.2">
      <c r="A140" s="21"/>
      <c r="B140" s="21"/>
      <c r="C140" s="6"/>
      <c r="D140" s="6"/>
      <c r="E140" s="1">
        <f t="shared" ref="E140:E191" si="29">SUM(LARGE(I140:BY140,1)+(LARGE(I140:BY140,2))+(LARGE(I140:BY140,3))+(LARGE(I140:BY140,4))+(LARGE(I140:BY140,5))+(LARGE(I140:BY140,6)))</f>
        <v>0</v>
      </c>
      <c r="F140" s="1">
        <f t="shared" ref="F140:F191" si="30">SUM(I140:CC140)</f>
        <v>0</v>
      </c>
      <c r="G140" s="21">
        <f t="shared" ref="G140:G191" si="31">COUNTIF(I140:BS140, "&gt;1")</f>
        <v>0</v>
      </c>
      <c r="H140" s="22" t="e">
        <f t="shared" si="28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20">
        <v>0</v>
      </c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</row>
    <row r="141" spans="1:77" s="7" customFormat="1" x14ac:dyDescent="0.2">
      <c r="A141" s="21"/>
      <c r="B141" s="21"/>
      <c r="C141" s="6"/>
      <c r="D141" s="6"/>
      <c r="E141" s="1">
        <f t="shared" si="29"/>
        <v>0</v>
      </c>
      <c r="F141" s="1">
        <f t="shared" si="30"/>
        <v>0</v>
      </c>
      <c r="G141" s="21">
        <f t="shared" si="31"/>
        <v>0</v>
      </c>
      <c r="H141" s="22" t="e">
        <f t="shared" si="28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</row>
    <row r="142" spans="1:77" s="7" customFormat="1" x14ac:dyDescent="0.2">
      <c r="A142" s="21"/>
      <c r="B142" s="21"/>
      <c r="C142" s="6"/>
      <c r="D142" s="6"/>
      <c r="E142" s="1">
        <f t="shared" si="29"/>
        <v>0</v>
      </c>
      <c r="F142" s="1">
        <f t="shared" si="30"/>
        <v>0</v>
      </c>
      <c r="G142" s="21">
        <f t="shared" si="31"/>
        <v>0</v>
      </c>
      <c r="H142" s="22" t="e">
        <f t="shared" si="28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20">
        <v>0</v>
      </c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</row>
    <row r="143" spans="1:77" s="7" customFormat="1" x14ac:dyDescent="0.2">
      <c r="A143" s="21"/>
      <c r="B143" s="21"/>
      <c r="C143" s="6"/>
      <c r="D143" s="6"/>
      <c r="E143" s="1">
        <f t="shared" si="29"/>
        <v>0</v>
      </c>
      <c r="F143" s="1">
        <f t="shared" si="30"/>
        <v>0</v>
      </c>
      <c r="G143" s="21">
        <f t="shared" si="31"/>
        <v>0</v>
      </c>
      <c r="H143" s="22" t="e">
        <f t="shared" si="28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20">
        <v>0</v>
      </c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</row>
    <row r="144" spans="1:77" s="7" customFormat="1" x14ac:dyDescent="0.2">
      <c r="A144" s="21"/>
      <c r="B144" s="21"/>
      <c r="C144" s="6"/>
      <c r="D144" s="6"/>
      <c r="E144" s="1">
        <f t="shared" si="29"/>
        <v>0</v>
      </c>
      <c r="F144" s="1">
        <f t="shared" si="30"/>
        <v>0</v>
      </c>
      <c r="G144" s="21">
        <f t="shared" si="31"/>
        <v>0</v>
      </c>
      <c r="H144" s="22" t="e">
        <f t="shared" si="28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20">
        <v>0</v>
      </c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</row>
    <row r="145" spans="1:77" s="7" customFormat="1" x14ac:dyDescent="0.2">
      <c r="A145" s="21"/>
      <c r="B145" s="21"/>
      <c r="C145" s="6"/>
      <c r="D145" s="6"/>
      <c r="E145" s="1">
        <f t="shared" si="29"/>
        <v>0</v>
      </c>
      <c r="F145" s="1">
        <f t="shared" si="30"/>
        <v>0</v>
      </c>
      <c r="G145" s="21">
        <f t="shared" si="31"/>
        <v>0</v>
      </c>
      <c r="H145" s="22" t="e">
        <f t="shared" si="28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20">
        <v>0</v>
      </c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</row>
    <row r="146" spans="1:77" s="7" customFormat="1" x14ac:dyDescent="0.2">
      <c r="A146" s="21"/>
      <c r="B146" s="21"/>
      <c r="C146" s="6"/>
      <c r="D146" s="6"/>
      <c r="E146" s="1">
        <f t="shared" si="29"/>
        <v>0</v>
      </c>
      <c r="F146" s="1">
        <f t="shared" si="30"/>
        <v>0</v>
      </c>
      <c r="G146" s="21">
        <f t="shared" si="31"/>
        <v>0</v>
      </c>
      <c r="H146" s="22" t="e">
        <f t="shared" si="2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</row>
    <row r="147" spans="1:77" s="7" customFormat="1" x14ac:dyDescent="0.2">
      <c r="A147" s="21"/>
      <c r="B147" s="21"/>
      <c r="C147" s="6"/>
      <c r="D147" s="6"/>
      <c r="E147" s="1">
        <f t="shared" si="29"/>
        <v>0</v>
      </c>
      <c r="F147" s="1">
        <f t="shared" si="30"/>
        <v>0</v>
      </c>
      <c r="G147" s="21">
        <f t="shared" si="31"/>
        <v>0</v>
      </c>
      <c r="H147" s="22" t="e">
        <f t="shared" si="2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20">
        <v>0</v>
      </c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</row>
    <row r="148" spans="1:77" s="7" customFormat="1" x14ac:dyDescent="0.2">
      <c r="A148" s="21"/>
      <c r="B148" s="21"/>
      <c r="C148" s="6"/>
      <c r="D148" s="6"/>
      <c r="E148" s="1">
        <f t="shared" si="29"/>
        <v>0</v>
      </c>
      <c r="F148" s="1">
        <f t="shared" si="30"/>
        <v>0</v>
      </c>
      <c r="G148" s="21">
        <f t="shared" si="31"/>
        <v>0</v>
      </c>
      <c r="H148" s="22" t="e">
        <f t="shared" si="2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20">
        <v>0</v>
      </c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</row>
    <row r="149" spans="1:77" s="7" customFormat="1" x14ac:dyDescent="0.2">
      <c r="A149" s="21"/>
      <c r="B149" s="21"/>
      <c r="C149" s="6"/>
      <c r="D149" s="6"/>
      <c r="E149" s="1">
        <f t="shared" si="29"/>
        <v>0</v>
      </c>
      <c r="F149" s="1">
        <f t="shared" si="30"/>
        <v>0</v>
      </c>
      <c r="G149" s="21">
        <f t="shared" si="31"/>
        <v>0</v>
      </c>
      <c r="H149" s="22" t="e">
        <f t="shared" si="2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20">
        <v>0</v>
      </c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</row>
    <row r="150" spans="1:77" s="7" customFormat="1" x14ac:dyDescent="0.2">
      <c r="A150" s="21"/>
      <c r="B150" s="21"/>
      <c r="C150" s="6"/>
      <c r="D150" s="6"/>
      <c r="E150" s="1">
        <f t="shared" si="29"/>
        <v>0</v>
      </c>
      <c r="F150" s="1">
        <f t="shared" si="30"/>
        <v>0</v>
      </c>
      <c r="G150" s="21">
        <f t="shared" si="31"/>
        <v>0</v>
      </c>
      <c r="H150" s="22" t="e">
        <f t="shared" si="2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20">
        <v>0</v>
      </c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</row>
    <row r="151" spans="1:77" s="7" customFormat="1" x14ac:dyDescent="0.2">
      <c r="A151" s="21"/>
      <c r="B151" s="21"/>
      <c r="C151" s="6"/>
      <c r="D151" s="6"/>
      <c r="E151" s="1">
        <f t="shared" si="29"/>
        <v>0</v>
      </c>
      <c r="F151" s="1">
        <f t="shared" si="30"/>
        <v>0</v>
      </c>
      <c r="G151" s="21">
        <f t="shared" si="31"/>
        <v>0</v>
      </c>
      <c r="H151" s="22" t="e">
        <f t="shared" si="2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20">
        <v>0</v>
      </c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</row>
    <row r="152" spans="1:77" s="7" customFormat="1" x14ac:dyDescent="0.2">
      <c r="A152" s="21"/>
      <c r="B152" s="21"/>
      <c r="C152" s="6"/>
      <c r="D152" s="6"/>
      <c r="E152" s="1">
        <f t="shared" si="29"/>
        <v>0</v>
      </c>
      <c r="F152" s="1">
        <f t="shared" si="30"/>
        <v>0</v>
      </c>
      <c r="G152" s="21">
        <f t="shared" si="31"/>
        <v>0</v>
      </c>
      <c r="H152" s="22" t="e">
        <f t="shared" si="2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</row>
    <row r="153" spans="1:77" s="7" customFormat="1" x14ac:dyDescent="0.2">
      <c r="A153" s="21"/>
      <c r="B153" s="21"/>
      <c r="C153" s="6"/>
      <c r="D153" s="6"/>
      <c r="E153" s="1">
        <f t="shared" si="29"/>
        <v>0</v>
      </c>
      <c r="F153" s="1">
        <f t="shared" si="30"/>
        <v>0</v>
      </c>
      <c r="G153" s="21">
        <f t="shared" si="31"/>
        <v>0</v>
      </c>
      <c r="H153" s="22" t="e">
        <f t="shared" si="2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20">
        <v>0</v>
      </c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</row>
    <row r="154" spans="1:77" s="7" customFormat="1" x14ac:dyDescent="0.2">
      <c r="A154" s="21"/>
      <c r="B154" s="21"/>
      <c r="C154" s="6"/>
      <c r="D154" s="6"/>
      <c r="E154" s="1">
        <f t="shared" si="29"/>
        <v>0</v>
      </c>
      <c r="F154" s="1">
        <f t="shared" si="30"/>
        <v>0</v>
      </c>
      <c r="G154" s="21">
        <f t="shared" si="31"/>
        <v>0</v>
      </c>
      <c r="H154" s="22" t="e">
        <f t="shared" si="2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</row>
    <row r="155" spans="1:77" s="7" customFormat="1" x14ac:dyDescent="0.2">
      <c r="A155" s="21"/>
      <c r="B155" s="21"/>
      <c r="C155" s="6"/>
      <c r="D155" s="6"/>
      <c r="E155" s="1">
        <f t="shared" si="29"/>
        <v>0</v>
      </c>
      <c r="F155" s="1">
        <f t="shared" si="30"/>
        <v>0</v>
      </c>
      <c r="G155" s="21">
        <f t="shared" si="31"/>
        <v>0</v>
      </c>
      <c r="H155" s="22" t="e">
        <f t="shared" si="2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20">
        <v>0</v>
      </c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</row>
    <row r="156" spans="1:77" s="7" customFormat="1" x14ac:dyDescent="0.2">
      <c r="A156" s="21"/>
      <c r="B156" s="21"/>
      <c r="C156" s="6"/>
      <c r="D156" s="6"/>
      <c r="E156" s="1">
        <f t="shared" si="29"/>
        <v>0</v>
      </c>
      <c r="F156" s="1">
        <f t="shared" si="30"/>
        <v>0</v>
      </c>
      <c r="G156" s="21">
        <f t="shared" si="31"/>
        <v>0</v>
      </c>
      <c r="H156" s="22" t="e">
        <f t="shared" si="2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20">
        <v>0</v>
      </c>
      <c r="BU156" s="20">
        <v>0</v>
      </c>
      <c r="BV156" s="20">
        <v>0</v>
      </c>
      <c r="BW156" s="20">
        <v>0</v>
      </c>
      <c r="BX156" s="20">
        <v>0</v>
      </c>
      <c r="BY156" s="20">
        <v>0</v>
      </c>
    </row>
    <row r="157" spans="1:77" s="7" customFormat="1" x14ac:dyDescent="0.2">
      <c r="A157" s="21"/>
      <c r="B157" s="21"/>
      <c r="C157" s="6"/>
      <c r="D157" s="6"/>
      <c r="E157" s="1">
        <f t="shared" si="29"/>
        <v>0</v>
      </c>
      <c r="F157" s="1">
        <f t="shared" si="30"/>
        <v>0</v>
      </c>
      <c r="G157" s="21">
        <f t="shared" si="31"/>
        <v>0</v>
      </c>
      <c r="H157" s="22" t="e">
        <f t="shared" si="2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20">
        <v>0</v>
      </c>
      <c r="BU157" s="20">
        <v>0</v>
      </c>
      <c r="BV157" s="20">
        <v>0</v>
      </c>
      <c r="BW157" s="20">
        <v>0</v>
      </c>
      <c r="BX157" s="20">
        <v>0</v>
      </c>
      <c r="BY157" s="20">
        <v>0</v>
      </c>
    </row>
    <row r="158" spans="1:77" s="7" customFormat="1" x14ac:dyDescent="0.2">
      <c r="A158" s="21"/>
      <c r="B158" s="21"/>
      <c r="C158" s="6"/>
      <c r="D158" s="6"/>
      <c r="E158" s="1">
        <f t="shared" si="29"/>
        <v>0</v>
      </c>
      <c r="F158" s="1">
        <f t="shared" si="30"/>
        <v>0</v>
      </c>
      <c r="G158" s="21">
        <f t="shared" si="31"/>
        <v>0</v>
      </c>
      <c r="H158" s="22" t="e">
        <f t="shared" si="2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20">
        <v>0</v>
      </c>
      <c r="BU158" s="20">
        <v>0</v>
      </c>
      <c r="BV158" s="20">
        <v>0</v>
      </c>
      <c r="BW158" s="20">
        <v>0</v>
      </c>
      <c r="BX158" s="20">
        <v>0</v>
      </c>
      <c r="BY158" s="20">
        <v>0</v>
      </c>
    </row>
    <row r="159" spans="1:77" s="7" customFormat="1" x14ac:dyDescent="0.2">
      <c r="A159" s="21"/>
      <c r="B159" s="21"/>
      <c r="C159" s="6"/>
      <c r="D159" s="6"/>
      <c r="E159" s="1">
        <f t="shared" si="29"/>
        <v>0</v>
      </c>
      <c r="F159" s="1">
        <f t="shared" si="30"/>
        <v>0</v>
      </c>
      <c r="G159" s="21">
        <f t="shared" si="31"/>
        <v>0</v>
      </c>
      <c r="H159" s="22" t="e">
        <f t="shared" si="2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20">
        <v>0</v>
      </c>
      <c r="BU159" s="20">
        <v>0</v>
      </c>
      <c r="BV159" s="20">
        <v>0</v>
      </c>
      <c r="BW159" s="20">
        <v>0</v>
      </c>
      <c r="BX159" s="20">
        <v>0</v>
      </c>
      <c r="BY159" s="20">
        <v>0</v>
      </c>
    </row>
    <row r="160" spans="1:77" s="7" customFormat="1" x14ac:dyDescent="0.2">
      <c r="A160" s="21"/>
      <c r="B160" s="21"/>
      <c r="C160" s="6"/>
      <c r="D160" s="6"/>
      <c r="E160" s="1">
        <f t="shared" si="29"/>
        <v>0</v>
      </c>
      <c r="F160" s="1">
        <f t="shared" si="30"/>
        <v>0</v>
      </c>
      <c r="G160" s="21">
        <f t="shared" si="31"/>
        <v>0</v>
      </c>
      <c r="H160" s="22" t="e">
        <f t="shared" si="2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20">
        <v>0</v>
      </c>
      <c r="BU160" s="20">
        <v>0</v>
      </c>
      <c r="BV160" s="20">
        <v>0</v>
      </c>
      <c r="BW160" s="20">
        <v>0</v>
      </c>
      <c r="BX160" s="20">
        <v>0</v>
      </c>
      <c r="BY160" s="20">
        <v>0</v>
      </c>
    </row>
    <row r="161" spans="1:77" s="7" customFormat="1" x14ac:dyDescent="0.2">
      <c r="A161" s="21"/>
      <c r="B161" s="21"/>
      <c r="C161" s="6"/>
      <c r="D161" s="6"/>
      <c r="E161" s="1">
        <f t="shared" si="29"/>
        <v>0</v>
      </c>
      <c r="F161" s="1">
        <f t="shared" si="30"/>
        <v>0</v>
      </c>
      <c r="G161" s="21">
        <f t="shared" si="31"/>
        <v>0</v>
      </c>
      <c r="H161" s="22" t="e">
        <f t="shared" si="2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20">
        <v>0</v>
      </c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</row>
    <row r="162" spans="1:77" s="7" customFormat="1" x14ac:dyDescent="0.2">
      <c r="A162" s="21"/>
      <c r="B162" s="21"/>
      <c r="C162" s="6"/>
      <c r="D162" s="6"/>
      <c r="E162" s="1">
        <f t="shared" si="29"/>
        <v>0</v>
      </c>
      <c r="F162" s="1">
        <f t="shared" si="30"/>
        <v>0</v>
      </c>
      <c r="G162" s="21">
        <f t="shared" si="31"/>
        <v>0</v>
      </c>
      <c r="H162" s="22" t="e">
        <f t="shared" si="2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20">
        <v>0</v>
      </c>
      <c r="BU162" s="20">
        <v>0</v>
      </c>
      <c r="BV162" s="20">
        <v>0</v>
      </c>
      <c r="BW162" s="20">
        <v>0</v>
      </c>
      <c r="BX162" s="20">
        <v>0</v>
      </c>
      <c r="BY162" s="20">
        <v>0</v>
      </c>
    </row>
    <row r="163" spans="1:77" s="7" customFormat="1" x14ac:dyDescent="0.2">
      <c r="A163" s="21"/>
      <c r="B163" s="21"/>
      <c r="C163" s="6"/>
      <c r="D163" s="6"/>
      <c r="E163" s="1">
        <f t="shared" si="29"/>
        <v>0</v>
      </c>
      <c r="F163" s="1">
        <f t="shared" si="30"/>
        <v>0</v>
      </c>
      <c r="G163" s="21">
        <f t="shared" si="31"/>
        <v>0</v>
      </c>
      <c r="H163" s="22" t="e">
        <f t="shared" si="2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20">
        <v>0</v>
      </c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</row>
    <row r="164" spans="1:77" s="7" customFormat="1" x14ac:dyDescent="0.2">
      <c r="A164" s="21"/>
      <c r="B164" s="21"/>
      <c r="C164" s="6"/>
      <c r="D164" s="6"/>
      <c r="E164" s="1">
        <f t="shared" si="29"/>
        <v>0</v>
      </c>
      <c r="F164" s="1">
        <f t="shared" si="30"/>
        <v>0</v>
      </c>
      <c r="G164" s="21">
        <f t="shared" si="31"/>
        <v>0</v>
      </c>
      <c r="H164" s="22" t="e">
        <f t="shared" si="2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20">
        <v>0</v>
      </c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</row>
    <row r="165" spans="1:77" s="7" customFormat="1" x14ac:dyDescent="0.2">
      <c r="A165" s="21"/>
      <c r="B165" s="21"/>
      <c r="C165" s="6"/>
      <c r="D165" s="6"/>
      <c r="E165" s="1">
        <f t="shared" si="29"/>
        <v>0</v>
      </c>
      <c r="F165" s="1">
        <f t="shared" si="30"/>
        <v>0</v>
      </c>
      <c r="G165" s="21">
        <f t="shared" si="31"/>
        <v>0</v>
      </c>
      <c r="H165" s="22" t="e">
        <f t="shared" si="2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20">
        <v>0</v>
      </c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</row>
    <row r="166" spans="1:77" s="7" customFormat="1" x14ac:dyDescent="0.2">
      <c r="A166" s="21"/>
      <c r="B166" s="21"/>
      <c r="C166" s="6"/>
      <c r="D166" s="6"/>
      <c r="E166" s="1">
        <f t="shared" si="29"/>
        <v>0</v>
      </c>
      <c r="F166" s="1">
        <f t="shared" si="30"/>
        <v>0</v>
      </c>
      <c r="G166" s="21">
        <f t="shared" si="31"/>
        <v>0</v>
      </c>
      <c r="H166" s="22" t="e">
        <f t="shared" si="2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20">
        <v>0</v>
      </c>
      <c r="BU166" s="20">
        <v>0</v>
      </c>
      <c r="BV166" s="20">
        <v>0</v>
      </c>
      <c r="BW166" s="20">
        <v>0</v>
      </c>
      <c r="BX166" s="20">
        <v>0</v>
      </c>
      <c r="BY166" s="20">
        <v>0</v>
      </c>
    </row>
    <row r="167" spans="1:77" s="7" customFormat="1" x14ac:dyDescent="0.2">
      <c r="A167" s="21"/>
      <c r="B167" s="21"/>
      <c r="C167" s="6"/>
      <c r="D167" s="6"/>
      <c r="E167" s="1">
        <f t="shared" si="29"/>
        <v>0</v>
      </c>
      <c r="F167" s="1">
        <f t="shared" si="30"/>
        <v>0</v>
      </c>
      <c r="G167" s="21">
        <f t="shared" si="31"/>
        <v>0</v>
      </c>
      <c r="H167" s="22" t="e">
        <f t="shared" si="2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20">
        <v>0</v>
      </c>
      <c r="BU167" s="20">
        <v>0</v>
      </c>
      <c r="BV167" s="20">
        <v>0</v>
      </c>
      <c r="BW167" s="20">
        <v>0</v>
      </c>
      <c r="BX167" s="20">
        <v>0</v>
      </c>
      <c r="BY167" s="20">
        <v>0</v>
      </c>
    </row>
    <row r="168" spans="1:77" s="7" customFormat="1" x14ac:dyDescent="0.2">
      <c r="A168" s="21"/>
      <c r="B168" s="21"/>
      <c r="C168" s="6"/>
      <c r="D168" s="6"/>
      <c r="E168" s="1">
        <f t="shared" si="29"/>
        <v>0</v>
      </c>
      <c r="F168" s="1">
        <f t="shared" si="30"/>
        <v>0</v>
      </c>
      <c r="G168" s="21">
        <f t="shared" si="31"/>
        <v>0</v>
      </c>
      <c r="H168" s="22" t="e">
        <f t="shared" si="2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20">
        <v>0</v>
      </c>
      <c r="BU168" s="20">
        <v>0</v>
      </c>
      <c r="BV168" s="20">
        <v>0</v>
      </c>
      <c r="BW168" s="20">
        <v>0</v>
      </c>
      <c r="BX168" s="20">
        <v>0</v>
      </c>
      <c r="BY168" s="20">
        <v>0</v>
      </c>
    </row>
    <row r="169" spans="1:77" s="7" customFormat="1" x14ac:dyDescent="0.2">
      <c r="A169" s="21"/>
      <c r="B169" s="21"/>
      <c r="C169" s="6"/>
      <c r="D169" s="6"/>
      <c r="E169" s="1">
        <f t="shared" si="29"/>
        <v>0</v>
      </c>
      <c r="F169" s="1">
        <f t="shared" si="30"/>
        <v>0</v>
      </c>
      <c r="G169" s="21">
        <f t="shared" si="31"/>
        <v>0</v>
      </c>
      <c r="H169" s="22" t="e">
        <f t="shared" si="28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20">
        <v>0</v>
      </c>
      <c r="BU169" s="20">
        <v>0</v>
      </c>
      <c r="BV169" s="20">
        <v>0</v>
      </c>
      <c r="BW169" s="20">
        <v>0</v>
      </c>
      <c r="BX169" s="20">
        <v>0</v>
      </c>
      <c r="BY169" s="20">
        <v>0</v>
      </c>
    </row>
    <row r="170" spans="1:77" s="7" customFormat="1" x14ac:dyDescent="0.2">
      <c r="A170" s="21"/>
      <c r="B170" s="21"/>
      <c r="C170" s="6"/>
      <c r="D170" s="6"/>
      <c r="E170" s="1">
        <f t="shared" si="29"/>
        <v>0</v>
      </c>
      <c r="F170" s="1">
        <f t="shared" si="30"/>
        <v>0</v>
      </c>
      <c r="G170" s="21">
        <f t="shared" si="31"/>
        <v>0</v>
      </c>
      <c r="H170" s="22" t="e">
        <f t="shared" si="2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20">
        <v>0</v>
      </c>
      <c r="BU170" s="20">
        <v>0</v>
      </c>
      <c r="BV170" s="20">
        <v>0</v>
      </c>
      <c r="BW170" s="20">
        <v>0</v>
      </c>
      <c r="BX170" s="20">
        <v>0</v>
      </c>
      <c r="BY170" s="20">
        <v>0</v>
      </c>
    </row>
    <row r="171" spans="1:77" s="7" customFormat="1" x14ac:dyDescent="0.2">
      <c r="A171" s="21"/>
      <c r="B171" s="21"/>
      <c r="C171" s="6"/>
      <c r="D171" s="6"/>
      <c r="E171" s="1">
        <f t="shared" si="29"/>
        <v>0</v>
      </c>
      <c r="F171" s="1">
        <f t="shared" si="30"/>
        <v>0</v>
      </c>
      <c r="G171" s="21">
        <f t="shared" si="31"/>
        <v>0</v>
      </c>
      <c r="H171" s="22" t="e">
        <f t="shared" si="2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20">
        <v>0</v>
      </c>
      <c r="BU171" s="20">
        <v>0</v>
      </c>
      <c r="BV171" s="20">
        <v>0</v>
      </c>
      <c r="BW171" s="20">
        <v>0</v>
      </c>
      <c r="BX171" s="20">
        <v>0</v>
      </c>
      <c r="BY171" s="20">
        <v>0</v>
      </c>
    </row>
    <row r="172" spans="1:77" s="7" customFormat="1" x14ac:dyDescent="0.2">
      <c r="A172" s="21"/>
      <c r="B172" s="21"/>
      <c r="C172" s="6"/>
      <c r="D172" s="6"/>
      <c r="E172" s="1">
        <f t="shared" si="29"/>
        <v>0</v>
      </c>
      <c r="F172" s="1">
        <f t="shared" si="30"/>
        <v>0</v>
      </c>
      <c r="G172" s="21">
        <f t="shared" si="31"/>
        <v>0</v>
      </c>
      <c r="H172" s="22" t="e">
        <f t="shared" si="2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20">
        <v>0</v>
      </c>
      <c r="BU172" s="20">
        <v>0</v>
      </c>
      <c r="BV172" s="20">
        <v>0</v>
      </c>
      <c r="BW172" s="20">
        <v>0</v>
      </c>
      <c r="BX172" s="20">
        <v>0</v>
      </c>
      <c r="BY172" s="20">
        <v>0</v>
      </c>
    </row>
    <row r="173" spans="1:77" s="7" customFormat="1" x14ac:dyDescent="0.2">
      <c r="A173" s="21"/>
      <c r="B173" s="21"/>
      <c r="C173" s="6"/>
      <c r="D173" s="6"/>
      <c r="E173" s="1">
        <f t="shared" si="29"/>
        <v>0</v>
      </c>
      <c r="F173" s="1">
        <f t="shared" si="30"/>
        <v>0</v>
      </c>
      <c r="G173" s="21">
        <f t="shared" si="31"/>
        <v>0</v>
      </c>
      <c r="H173" s="22" t="e">
        <f t="shared" si="2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20">
        <v>0</v>
      </c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</row>
    <row r="174" spans="1:77" s="7" customFormat="1" x14ac:dyDescent="0.2">
      <c r="A174" s="21"/>
      <c r="B174" s="21"/>
      <c r="C174" s="6"/>
      <c r="D174" s="6"/>
      <c r="E174" s="1">
        <f t="shared" si="29"/>
        <v>0</v>
      </c>
      <c r="F174" s="1">
        <f t="shared" si="30"/>
        <v>0</v>
      </c>
      <c r="G174" s="21">
        <f t="shared" si="31"/>
        <v>0</v>
      </c>
      <c r="H174" s="22" t="e">
        <f t="shared" si="2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20">
        <v>0</v>
      </c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</row>
    <row r="175" spans="1:77" s="7" customFormat="1" x14ac:dyDescent="0.2">
      <c r="A175" s="21"/>
      <c r="B175" s="21"/>
      <c r="C175" s="6"/>
      <c r="D175" s="6"/>
      <c r="E175" s="1">
        <f t="shared" si="29"/>
        <v>0</v>
      </c>
      <c r="F175" s="1">
        <f t="shared" si="30"/>
        <v>0</v>
      </c>
      <c r="G175" s="21">
        <f t="shared" si="31"/>
        <v>0</v>
      </c>
      <c r="H175" s="22" t="e">
        <f t="shared" si="2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20">
        <v>0</v>
      </c>
      <c r="BU175" s="20">
        <v>0</v>
      </c>
      <c r="BV175" s="20">
        <v>0</v>
      </c>
      <c r="BW175" s="20">
        <v>0</v>
      </c>
      <c r="BX175" s="20">
        <v>0</v>
      </c>
      <c r="BY175" s="20">
        <v>0</v>
      </c>
    </row>
    <row r="176" spans="1:77" s="7" customFormat="1" x14ac:dyDescent="0.2">
      <c r="A176" s="21"/>
      <c r="B176" s="21"/>
      <c r="C176" s="6"/>
      <c r="D176" s="6"/>
      <c r="E176" s="1">
        <f t="shared" si="29"/>
        <v>0</v>
      </c>
      <c r="F176" s="1">
        <f t="shared" si="30"/>
        <v>0</v>
      </c>
      <c r="G176" s="21">
        <f t="shared" si="31"/>
        <v>0</v>
      </c>
      <c r="H176" s="22" t="e">
        <f t="shared" si="2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20">
        <v>0</v>
      </c>
      <c r="BU176" s="20">
        <v>0</v>
      </c>
      <c r="BV176" s="20">
        <v>0</v>
      </c>
      <c r="BW176" s="20">
        <v>0</v>
      </c>
      <c r="BX176" s="20">
        <v>0</v>
      </c>
      <c r="BY176" s="20">
        <v>0</v>
      </c>
    </row>
    <row r="177" spans="1:77" s="7" customFormat="1" x14ac:dyDescent="0.2">
      <c r="A177" s="21"/>
      <c r="B177" s="21"/>
      <c r="C177" s="6"/>
      <c r="D177" s="6"/>
      <c r="E177" s="1">
        <f t="shared" si="29"/>
        <v>0</v>
      </c>
      <c r="F177" s="1">
        <f t="shared" si="30"/>
        <v>0</v>
      </c>
      <c r="G177" s="21">
        <f t="shared" si="31"/>
        <v>0</v>
      </c>
      <c r="H177" s="22" t="e">
        <f t="shared" si="2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20">
        <v>0</v>
      </c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</row>
    <row r="178" spans="1:77" s="7" customFormat="1" x14ac:dyDescent="0.2">
      <c r="A178" s="21"/>
      <c r="B178" s="21"/>
      <c r="C178" s="6"/>
      <c r="D178" s="6"/>
      <c r="E178" s="1">
        <f t="shared" si="29"/>
        <v>0</v>
      </c>
      <c r="F178" s="1">
        <f t="shared" si="30"/>
        <v>0</v>
      </c>
      <c r="G178" s="21">
        <f t="shared" si="31"/>
        <v>0</v>
      </c>
      <c r="H178" s="22" t="e">
        <f t="shared" si="2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20">
        <v>0</v>
      </c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</row>
    <row r="179" spans="1:77" s="7" customFormat="1" x14ac:dyDescent="0.2">
      <c r="A179" s="21"/>
      <c r="B179" s="21"/>
      <c r="C179" s="6"/>
      <c r="D179" s="6"/>
      <c r="E179" s="1">
        <f t="shared" si="29"/>
        <v>0</v>
      </c>
      <c r="F179" s="1">
        <f t="shared" si="30"/>
        <v>0</v>
      </c>
      <c r="G179" s="21">
        <f t="shared" si="31"/>
        <v>0</v>
      </c>
      <c r="H179" s="22" t="e">
        <f t="shared" si="2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20">
        <v>0</v>
      </c>
      <c r="BU179" s="20">
        <v>0</v>
      </c>
      <c r="BV179" s="20">
        <v>0</v>
      </c>
      <c r="BW179" s="20">
        <v>0</v>
      </c>
      <c r="BX179" s="20">
        <v>0</v>
      </c>
      <c r="BY179" s="20">
        <v>0</v>
      </c>
    </row>
    <row r="180" spans="1:77" s="7" customFormat="1" x14ac:dyDescent="0.2">
      <c r="A180" s="21"/>
      <c r="B180" s="21"/>
      <c r="C180" s="6"/>
      <c r="D180" s="6"/>
      <c r="E180" s="1">
        <f t="shared" si="29"/>
        <v>0</v>
      </c>
      <c r="F180" s="1">
        <f t="shared" si="30"/>
        <v>0</v>
      </c>
      <c r="G180" s="21">
        <f t="shared" si="31"/>
        <v>0</v>
      </c>
      <c r="H180" s="22" t="e">
        <f t="shared" si="2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20">
        <v>0</v>
      </c>
      <c r="BU180" s="20">
        <v>0</v>
      </c>
      <c r="BV180" s="20">
        <v>0</v>
      </c>
      <c r="BW180" s="20">
        <v>0</v>
      </c>
      <c r="BX180" s="20">
        <v>0</v>
      </c>
      <c r="BY180" s="20">
        <v>0</v>
      </c>
    </row>
    <row r="181" spans="1:77" s="7" customFormat="1" x14ac:dyDescent="0.2">
      <c r="A181" s="21"/>
      <c r="B181" s="21"/>
      <c r="C181" s="6"/>
      <c r="D181" s="6"/>
      <c r="E181" s="1">
        <f t="shared" si="29"/>
        <v>0</v>
      </c>
      <c r="F181" s="1">
        <f t="shared" si="30"/>
        <v>0</v>
      </c>
      <c r="G181" s="21">
        <f t="shared" si="31"/>
        <v>0</v>
      </c>
      <c r="H181" s="22" t="e">
        <f t="shared" si="2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20">
        <v>0</v>
      </c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</row>
    <row r="182" spans="1:77" s="7" customFormat="1" x14ac:dyDescent="0.2">
      <c r="A182" s="21"/>
      <c r="B182" s="21"/>
      <c r="C182" s="6"/>
      <c r="D182" s="6"/>
      <c r="E182" s="1">
        <f t="shared" si="29"/>
        <v>0</v>
      </c>
      <c r="F182" s="1">
        <f t="shared" si="30"/>
        <v>0</v>
      </c>
      <c r="G182" s="21">
        <f t="shared" si="31"/>
        <v>0</v>
      </c>
      <c r="H182" s="22" t="e">
        <f t="shared" si="2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20">
        <v>0</v>
      </c>
      <c r="BU182" s="20">
        <v>0</v>
      </c>
      <c r="BV182" s="20">
        <v>0</v>
      </c>
      <c r="BW182" s="20">
        <v>0</v>
      </c>
      <c r="BX182" s="20">
        <v>0</v>
      </c>
      <c r="BY182" s="20">
        <v>0</v>
      </c>
    </row>
    <row r="183" spans="1:77" s="7" customFormat="1" x14ac:dyDescent="0.2">
      <c r="A183" s="21"/>
      <c r="B183" s="21"/>
      <c r="C183" s="6"/>
      <c r="D183" s="6"/>
      <c r="E183" s="1">
        <f t="shared" si="29"/>
        <v>0</v>
      </c>
      <c r="F183" s="1">
        <f t="shared" si="30"/>
        <v>0</v>
      </c>
      <c r="G183" s="21">
        <f t="shared" si="31"/>
        <v>0</v>
      </c>
      <c r="H183" s="22" t="e">
        <f t="shared" si="2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20">
        <v>0</v>
      </c>
      <c r="BU183" s="20">
        <v>0</v>
      </c>
      <c r="BV183" s="20">
        <v>0</v>
      </c>
      <c r="BW183" s="20">
        <v>0</v>
      </c>
      <c r="BX183" s="20">
        <v>0</v>
      </c>
      <c r="BY183" s="20">
        <v>0</v>
      </c>
    </row>
    <row r="184" spans="1:77" s="7" customFormat="1" x14ac:dyDescent="0.2">
      <c r="A184" s="21"/>
      <c r="B184" s="21"/>
      <c r="C184" s="6"/>
      <c r="D184" s="6"/>
      <c r="E184" s="1">
        <f t="shared" si="29"/>
        <v>0</v>
      </c>
      <c r="F184" s="1">
        <f t="shared" si="30"/>
        <v>0</v>
      </c>
      <c r="G184" s="21">
        <f t="shared" si="31"/>
        <v>0</v>
      </c>
      <c r="H184" s="22" t="e">
        <f t="shared" si="2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20">
        <v>0</v>
      </c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</row>
    <row r="185" spans="1:77" s="7" customFormat="1" x14ac:dyDescent="0.2">
      <c r="A185" s="21"/>
      <c r="B185" s="21"/>
      <c r="C185" s="6"/>
      <c r="D185" s="6"/>
      <c r="E185" s="1">
        <f t="shared" si="29"/>
        <v>0</v>
      </c>
      <c r="F185" s="1">
        <f t="shared" si="30"/>
        <v>0</v>
      </c>
      <c r="G185" s="21">
        <f t="shared" si="31"/>
        <v>0</v>
      </c>
      <c r="H185" s="22" t="e">
        <f t="shared" si="2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20">
        <v>0</v>
      </c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</row>
    <row r="186" spans="1:77" s="7" customFormat="1" x14ac:dyDescent="0.2">
      <c r="A186" s="21"/>
      <c r="B186" s="21"/>
      <c r="C186" s="6"/>
      <c r="D186" s="6"/>
      <c r="E186" s="1">
        <f t="shared" si="29"/>
        <v>0</v>
      </c>
      <c r="F186" s="1">
        <f t="shared" si="30"/>
        <v>0</v>
      </c>
      <c r="G186" s="21">
        <f t="shared" si="31"/>
        <v>0</v>
      </c>
      <c r="H186" s="22" t="e">
        <f t="shared" si="2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20">
        <v>0</v>
      </c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</row>
    <row r="187" spans="1:77" s="7" customFormat="1" x14ac:dyDescent="0.2">
      <c r="A187" s="21"/>
      <c r="B187" s="21"/>
      <c r="C187" s="6"/>
      <c r="D187" s="6"/>
      <c r="E187" s="1">
        <f t="shared" si="29"/>
        <v>0</v>
      </c>
      <c r="F187" s="1">
        <f t="shared" si="30"/>
        <v>0</v>
      </c>
      <c r="G187" s="21">
        <f t="shared" si="31"/>
        <v>0</v>
      </c>
      <c r="H187" s="22" t="e">
        <f t="shared" si="2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20">
        <v>0</v>
      </c>
      <c r="BU187" s="20">
        <v>0</v>
      </c>
      <c r="BV187" s="20">
        <v>0</v>
      </c>
      <c r="BW187" s="20">
        <v>0</v>
      </c>
      <c r="BX187" s="20">
        <v>0</v>
      </c>
      <c r="BY187" s="20">
        <v>0</v>
      </c>
    </row>
    <row r="188" spans="1:77" s="7" customFormat="1" x14ac:dyDescent="0.2">
      <c r="A188" s="21"/>
      <c r="B188" s="21"/>
      <c r="C188" s="6"/>
      <c r="D188" s="6"/>
      <c r="E188" s="1">
        <f t="shared" si="29"/>
        <v>0</v>
      </c>
      <c r="F188" s="1">
        <f t="shared" si="30"/>
        <v>0</v>
      </c>
      <c r="G188" s="21">
        <f t="shared" si="31"/>
        <v>0</v>
      </c>
      <c r="H188" s="22" t="e">
        <f t="shared" si="2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20">
        <v>0</v>
      </c>
      <c r="BU188" s="20">
        <v>0</v>
      </c>
      <c r="BV188" s="20">
        <v>0</v>
      </c>
      <c r="BW188" s="20">
        <v>0</v>
      </c>
      <c r="BX188" s="20">
        <v>0</v>
      </c>
      <c r="BY188" s="20">
        <v>0</v>
      </c>
    </row>
    <row r="189" spans="1:77" s="7" customFormat="1" x14ac:dyDescent="0.2">
      <c r="A189" s="21"/>
      <c r="B189" s="21"/>
      <c r="C189" s="6"/>
      <c r="D189" s="6"/>
      <c r="E189" s="1">
        <f t="shared" si="29"/>
        <v>0</v>
      </c>
      <c r="F189" s="1">
        <f t="shared" si="30"/>
        <v>0</v>
      </c>
      <c r="G189" s="21">
        <f t="shared" si="31"/>
        <v>0</v>
      </c>
      <c r="H189" s="22" t="e">
        <f t="shared" si="2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20">
        <v>0</v>
      </c>
      <c r="BU189" s="20">
        <v>0</v>
      </c>
      <c r="BV189" s="20">
        <v>0</v>
      </c>
      <c r="BW189" s="20">
        <v>0</v>
      </c>
      <c r="BX189" s="20">
        <v>0</v>
      </c>
      <c r="BY189" s="20">
        <v>0</v>
      </c>
    </row>
    <row r="190" spans="1:77" s="7" customFormat="1" x14ac:dyDescent="0.2">
      <c r="A190" s="21"/>
      <c r="B190" s="21"/>
      <c r="C190" s="6"/>
      <c r="D190" s="6"/>
      <c r="E190" s="1">
        <f t="shared" si="29"/>
        <v>0</v>
      </c>
      <c r="F190" s="1">
        <f t="shared" si="30"/>
        <v>0</v>
      </c>
      <c r="G190" s="21">
        <f t="shared" si="31"/>
        <v>0</v>
      </c>
      <c r="H190" s="22" t="e">
        <f t="shared" si="2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20">
        <v>0</v>
      </c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</row>
    <row r="191" spans="1:77" s="7" customFormat="1" x14ac:dyDescent="0.2">
      <c r="A191" s="21"/>
      <c r="B191" s="21"/>
      <c r="C191" s="6"/>
      <c r="D191" s="6"/>
      <c r="E191" s="1">
        <f t="shared" si="29"/>
        <v>0</v>
      </c>
      <c r="F191" s="1">
        <f t="shared" si="30"/>
        <v>0</v>
      </c>
      <c r="G191" s="21">
        <f t="shared" si="31"/>
        <v>0</v>
      </c>
      <c r="H191" s="22" t="e">
        <f t="shared" si="2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20">
        <v>0</v>
      </c>
      <c r="BU191" s="20">
        <v>0</v>
      </c>
      <c r="BV191" s="20">
        <v>0</v>
      </c>
      <c r="BW191" s="20">
        <v>0</v>
      </c>
      <c r="BX191" s="20">
        <v>0</v>
      </c>
      <c r="BY191" s="20">
        <v>0</v>
      </c>
    </row>
    <row r="192" spans="1:77" s="7" customFormat="1" x14ac:dyDescent="0.2">
      <c r="A192" s="8"/>
      <c r="B192" s="8"/>
      <c r="E192" s="8"/>
      <c r="F192" s="8"/>
      <c r="G192" s="8"/>
      <c r="H192" s="8"/>
      <c r="BT192" s="20"/>
      <c r="BU192" s="20"/>
      <c r="BV192" s="20"/>
      <c r="BW192" s="20"/>
      <c r="BX192" s="20"/>
      <c r="BY192" s="20"/>
    </row>
    <row r="193" spans="1:77" s="7" customFormat="1" x14ac:dyDescent="0.2">
      <c r="A193" s="8"/>
      <c r="B193" s="8"/>
      <c r="E193" s="8"/>
      <c r="F193" s="8"/>
      <c r="G193" s="8"/>
      <c r="H193" s="8"/>
      <c r="BT193" s="20"/>
      <c r="BU193" s="20"/>
      <c r="BV193" s="20"/>
      <c r="BW193" s="20"/>
      <c r="BX193" s="20"/>
      <c r="BY193" s="20"/>
    </row>
    <row r="194" spans="1:77" s="7" customFormat="1" x14ac:dyDescent="0.2">
      <c r="A194" s="8"/>
      <c r="B194" s="8"/>
      <c r="E194" s="8"/>
      <c r="F194" s="8"/>
      <c r="G194" s="8"/>
      <c r="H194" s="8"/>
      <c r="BT194" s="20"/>
      <c r="BU194" s="20"/>
      <c r="BV194" s="20"/>
      <c r="BW194" s="20"/>
      <c r="BX194" s="20"/>
      <c r="BY194" s="20"/>
    </row>
    <row r="195" spans="1:77" s="7" customFormat="1" x14ac:dyDescent="0.2">
      <c r="A195" s="8"/>
      <c r="B195" s="8"/>
      <c r="E195" s="8"/>
      <c r="F195" s="8"/>
      <c r="G195" s="8"/>
      <c r="H195" s="8"/>
      <c r="BT195" s="20"/>
      <c r="BU195" s="20"/>
      <c r="BV195" s="20"/>
      <c r="BW195" s="20"/>
      <c r="BX195" s="20"/>
      <c r="BY195" s="20"/>
    </row>
    <row r="196" spans="1:77" s="7" customFormat="1" x14ac:dyDescent="0.2">
      <c r="A196" s="8"/>
      <c r="B196" s="8"/>
      <c r="E196" s="8"/>
      <c r="F196" s="8"/>
      <c r="G196" s="8"/>
      <c r="H196" s="8"/>
      <c r="BT196" s="20"/>
      <c r="BU196" s="20"/>
      <c r="BV196" s="20"/>
      <c r="BW196" s="20"/>
      <c r="BX196" s="20"/>
      <c r="BY196" s="20"/>
    </row>
    <row r="197" spans="1:77" s="7" customFormat="1" x14ac:dyDescent="0.2">
      <c r="A197" s="8"/>
      <c r="B197" s="8"/>
      <c r="E197" s="8"/>
      <c r="F197" s="8"/>
      <c r="G197" s="8"/>
      <c r="H197" s="8"/>
      <c r="BT197" s="20"/>
      <c r="BU197" s="20"/>
      <c r="BV197" s="20"/>
      <c r="BW197" s="20"/>
      <c r="BX197" s="20"/>
      <c r="BY197" s="20"/>
    </row>
    <row r="198" spans="1:77" s="7" customFormat="1" x14ac:dyDescent="0.2">
      <c r="A198" s="8"/>
      <c r="B198" s="8"/>
      <c r="E198" s="8"/>
      <c r="F198" s="8"/>
      <c r="G198" s="8"/>
      <c r="H198" s="8"/>
      <c r="BT198" s="20"/>
      <c r="BU198" s="20"/>
      <c r="BV198" s="20"/>
      <c r="BW198" s="20"/>
      <c r="BX198" s="20"/>
      <c r="BY198" s="20"/>
    </row>
    <row r="199" spans="1:77" s="7" customFormat="1" x14ac:dyDescent="0.2">
      <c r="A199" s="8"/>
      <c r="B199" s="8"/>
      <c r="E199" s="8"/>
      <c r="F199" s="8"/>
      <c r="G199" s="8"/>
      <c r="H199" s="8"/>
      <c r="BT199" s="20"/>
      <c r="BU199" s="20"/>
      <c r="BV199" s="20"/>
      <c r="BW199" s="20"/>
      <c r="BX199" s="20"/>
      <c r="BY199" s="20"/>
    </row>
    <row r="200" spans="1:77" s="7" customFormat="1" x14ac:dyDescent="0.2">
      <c r="A200" s="8"/>
      <c r="B200" s="8"/>
      <c r="E200" s="8"/>
      <c r="F200" s="8"/>
      <c r="G200" s="8"/>
      <c r="H200" s="8"/>
      <c r="BT200" s="20"/>
      <c r="BU200" s="20"/>
      <c r="BV200" s="20"/>
      <c r="BW200" s="20"/>
      <c r="BX200" s="20"/>
      <c r="BY200" s="20"/>
    </row>
    <row r="201" spans="1:77" s="7" customFormat="1" x14ac:dyDescent="0.2">
      <c r="A201" s="8"/>
      <c r="B201" s="8"/>
      <c r="E201" s="8"/>
      <c r="F201" s="8"/>
      <c r="G201" s="8"/>
      <c r="H201" s="8"/>
      <c r="BT201" s="20"/>
      <c r="BU201" s="20"/>
      <c r="BV201" s="20"/>
      <c r="BW201" s="20"/>
      <c r="BX201" s="20"/>
      <c r="BY201" s="20"/>
    </row>
    <row r="202" spans="1:77" s="7" customFormat="1" x14ac:dyDescent="0.2">
      <c r="A202" s="8"/>
      <c r="B202" s="8"/>
      <c r="E202" s="8"/>
      <c r="F202" s="8"/>
      <c r="G202" s="8"/>
      <c r="H202" s="8"/>
      <c r="BT202" s="20"/>
      <c r="BU202" s="20"/>
      <c r="BV202" s="20"/>
      <c r="BW202" s="20"/>
      <c r="BX202" s="20"/>
      <c r="BY202" s="20"/>
    </row>
    <row r="203" spans="1:77" s="7" customFormat="1" x14ac:dyDescent="0.2">
      <c r="A203" s="8"/>
      <c r="B203" s="8"/>
      <c r="E203" s="8"/>
      <c r="F203" s="8"/>
      <c r="G203" s="8"/>
      <c r="H203" s="8"/>
      <c r="BT203" s="20"/>
      <c r="BU203" s="20"/>
      <c r="BV203" s="20"/>
      <c r="BW203" s="20"/>
      <c r="BX203" s="20"/>
      <c r="BY203" s="20"/>
    </row>
    <row r="204" spans="1:77" s="7" customFormat="1" x14ac:dyDescent="0.2">
      <c r="A204" s="8"/>
      <c r="B204" s="8"/>
      <c r="E204" s="8"/>
      <c r="F204" s="8"/>
      <c r="G204" s="8"/>
      <c r="H204" s="8"/>
      <c r="BT204" s="20"/>
      <c r="BU204" s="20"/>
      <c r="BV204" s="20"/>
      <c r="BW204" s="20"/>
      <c r="BX204" s="20"/>
      <c r="BY204" s="20"/>
    </row>
    <row r="205" spans="1:77" s="7" customFormat="1" x14ac:dyDescent="0.2">
      <c r="A205" s="8"/>
      <c r="B205" s="8"/>
      <c r="E205" s="8"/>
      <c r="F205" s="8"/>
      <c r="G205" s="8"/>
      <c r="H205" s="8"/>
      <c r="BT205" s="20"/>
      <c r="BU205" s="20"/>
      <c r="BV205" s="20"/>
      <c r="BW205" s="20"/>
      <c r="BX205" s="20"/>
      <c r="BY205" s="20"/>
    </row>
    <row r="206" spans="1:77" s="7" customFormat="1" x14ac:dyDescent="0.2">
      <c r="A206" s="8"/>
      <c r="B206" s="8"/>
      <c r="E206" s="8"/>
      <c r="F206" s="8"/>
      <c r="G206" s="8"/>
      <c r="H206" s="8"/>
      <c r="BT206" s="20"/>
      <c r="BU206" s="20"/>
      <c r="BV206" s="20"/>
      <c r="BW206" s="20"/>
      <c r="BX206" s="20"/>
      <c r="BY206" s="20"/>
    </row>
    <row r="207" spans="1:77" s="7" customFormat="1" x14ac:dyDescent="0.2">
      <c r="A207" s="8"/>
      <c r="B207" s="8"/>
      <c r="E207" s="8"/>
      <c r="F207" s="8"/>
      <c r="G207" s="8"/>
      <c r="H207" s="8"/>
      <c r="BT207" s="20"/>
      <c r="BU207" s="20"/>
      <c r="BV207" s="20"/>
      <c r="BW207" s="20"/>
      <c r="BX207" s="20"/>
      <c r="BY207" s="20"/>
    </row>
    <row r="208" spans="1:77" s="7" customFormat="1" x14ac:dyDescent="0.2">
      <c r="A208" s="8"/>
      <c r="B208" s="8"/>
      <c r="E208" s="8"/>
      <c r="F208" s="8"/>
      <c r="G208" s="8"/>
      <c r="H208" s="8"/>
      <c r="BT208" s="20"/>
      <c r="BU208" s="20"/>
      <c r="BV208" s="20"/>
      <c r="BW208" s="20"/>
      <c r="BX208" s="20"/>
      <c r="BY208" s="20"/>
    </row>
    <row r="209" spans="1:77" s="7" customFormat="1" x14ac:dyDescent="0.2">
      <c r="A209" s="8"/>
      <c r="B209" s="8"/>
      <c r="E209" s="8"/>
      <c r="F209" s="8"/>
      <c r="G209" s="8"/>
      <c r="H209" s="8"/>
      <c r="BT209" s="20"/>
      <c r="BU209" s="20"/>
      <c r="BV209" s="20"/>
      <c r="BW209" s="20"/>
      <c r="BX209" s="20"/>
      <c r="BY209" s="20"/>
    </row>
    <row r="210" spans="1:77" s="7" customFormat="1" x14ac:dyDescent="0.2">
      <c r="A210" s="8"/>
      <c r="B210" s="8"/>
      <c r="E210" s="8"/>
      <c r="F210" s="8"/>
      <c r="G210" s="8"/>
      <c r="H210" s="8"/>
      <c r="BT210" s="20"/>
      <c r="BU210" s="20"/>
      <c r="BV210" s="20"/>
      <c r="BW210" s="20"/>
      <c r="BX210" s="20"/>
      <c r="BY210" s="20"/>
    </row>
    <row r="211" spans="1:77" s="7" customFormat="1" x14ac:dyDescent="0.2">
      <c r="A211" s="8"/>
      <c r="B211" s="8"/>
      <c r="E211" s="8"/>
      <c r="F211" s="8"/>
      <c r="G211" s="8"/>
      <c r="H211" s="8"/>
      <c r="BT211" s="20"/>
      <c r="BU211" s="20"/>
      <c r="BV211" s="20"/>
      <c r="BW211" s="20"/>
      <c r="BX211" s="20"/>
      <c r="BY211" s="20"/>
    </row>
    <row r="212" spans="1:77" s="7" customFormat="1" x14ac:dyDescent="0.2">
      <c r="A212" s="8"/>
      <c r="B212" s="8"/>
      <c r="E212" s="8"/>
      <c r="F212" s="8"/>
      <c r="G212" s="8"/>
      <c r="H212" s="8"/>
      <c r="BT212" s="20"/>
      <c r="BU212" s="20"/>
      <c r="BV212" s="20"/>
      <c r="BW212" s="20"/>
      <c r="BX212" s="20"/>
      <c r="BY212" s="20"/>
    </row>
    <row r="213" spans="1:77" s="7" customFormat="1" x14ac:dyDescent="0.2">
      <c r="A213" s="8"/>
      <c r="B213" s="8"/>
      <c r="E213" s="8"/>
      <c r="F213" s="8"/>
      <c r="G213" s="8"/>
      <c r="H213" s="8"/>
      <c r="BT213" s="20"/>
      <c r="BU213" s="20"/>
      <c r="BV213" s="20"/>
      <c r="BW213" s="20"/>
      <c r="BX213" s="20"/>
      <c r="BY213" s="20"/>
    </row>
    <row r="214" spans="1:77" s="7" customFormat="1" x14ac:dyDescent="0.2">
      <c r="A214" s="8"/>
      <c r="B214" s="8"/>
      <c r="E214" s="8"/>
      <c r="F214" s="8"/>
      <c r="G214" s="8"/>
      <c r="H214" s="8"/>
      <c r="BT214" s="20"/>
      <c r="BU214" s="20"/>
      <c r="BV214" s="20"/>
      <c r="BW214" s="20"/>
      <c r="BX214" s="20"/>
      <c r="BY214" s="20"/>
    </row>
    <row r="215" spans="1:77" s="7" customFormat="1" x14ac:dyDescent="0.2">
      <c r="A215" s="8"/>
      <c r="B215" s="8"/>
      <c r="E215" s="8"/>
      <c r="F215" s="8"/>
      <c r="G215" s="8"/>
      <c r="H215" s="8"/>
      <c r="BT215" s="20"/>
      <c r="BU215" s="20"/>
      <c r="BV215" s="20"/>
      <c r="BW215" s="20"/>
      <c r="BX215" s="20"/>
      <c r="BY215" s="20"/>
    </row>
    <row r="216" spans="1:77" s="7" customFormat="1" x14ac:dyDescent="0.2">
      <c r="A216" s="8"/>
      <c r="B216" s="8"/>
      <c r="E216" s="8"/>
      <c r="F216" s="8"/>
      <c r="G216" s="8"/>
      <c r="H216" s="8"/>
      <c r="BT216" s="20"/>
      <c r="BU216" s="20"/>
      <c r="BV216" s="20"/>
      <c r="BW216" s="20"/>
      <c r="BX216" s="20"/>
      <c r="BY216" s="20"/>
    </row>
    <row r="217" spans="1:77" s="7" customFormat="1" x14ac:dyDescent="0.2">
      <c r="A217" s="8"/>
      <c r="B217" s="8"/>
      <c r="E217" s="8"/>
      <c r="F217" s="8"/>
      <c r="G217" s="8"/>
      <c r="H217" s="8"/>
      <c r="BT217" s="20"/>
      <c r="BU217" s="20"/>
      <c r="BV217" s="20"/>
      <c r="BW217" s="20"/>
      <c r="BX217" s="20"/>
      <c r="BY217" s="20"/>
    </row>
    <row r="218" spans="1:77" s="7" customFormat="1" x14ac:dyDescent="0.2">
      <c r="A218" s="8"/>
      <c r="B218" s="8"/>
      <c r="E218" s="8"/>
      <c r="F218" s="8"/>
      <c r="G218" s="8"/>
      <c r="H218" s="8"/>
      <c r="BT218" s="20"/>
      <c r="BU218" s="20"/>
      <c r="BV218" s="20"/>
      <c r="BW218" s="20"/>
      <c r="BX218" s="20"/>
      <c r="BY218" s="20"/>
    </row>
    <row r="219" spans="1:77" s="7" customFormat="1" x14ac:dyDescent="0.2">
      <c r="A219" s="8"/>
      <c r="B219" s="8"/>
      <c r="E219" s="8"/>
      <c r="F219" s="8"/>
      <c r="G219" s="8"/>
      <c r="H219" s="8"/>
      <c r="BT219" s="20"/>
      <c r="BU219" s="20"/>
      <c r="BV219" s="20"/>
      <c r="BW219" s="20"/>
      <c r="BX219" s="20"/>
      <c r="BY219" s="20"/>
    </row>
    <row r="220" spans="1:77" s="7" customFormat="1" x14ac:dyDescent="0.2">
      <c r="A220" s="8"/>
      <c r="B220" s="8"/>
      <c r="E220" s="8"/>
      <c r="F220" s="8"/>
      <c r="G220" s="8"/>
      <c r="H220" s="8"/>
      <c r="BT220" s="20"/>
      <c r="BU220" s="20"/>
      <c r="BV220" s="20"/>
      <c r="BW220" s="20"/>
      <c r="BX220" s="20"/>
      <c r="BY220" s="20"/>
    </row>
    <row r="221" spans="1:77" s="7" customFormat="1" x14ac:dyDescent="0.2">
      <c r="A221" s="8"/>
      <c r="B221" s="8"/>
      <c r="E221" s="8"/>
      <c r="F221" s="8"/>
      <c r="G221" s="8"/>
      <c r="H221" s="8"/>
      <c r="BT221" s="20"/>
      <c r="BU221" s="20"/>
      <c r="BV221" s="20"/>
      <c r="BW221" s="20"/>
      <c r="BX221" s="20"/>
      <c r="BY221" s="20"/>
    </row>
    <row r="222" spans="1:77" s="7" customFormat="1" x14ac:dyDescent="0.2">
      <c r="A222" s="8"/>
      <c r="B222" s="8"/>
      <c r="E222" s="8"/>
      <c r="F222" s="8"/>
      <c r="G222" s="8"/>
      <c r="H222" s="8"/>
      <c r="BT222" s="20"/>
      <c r="BU222" s="20"/>
      <c r="BV222" s="20"/>
      <c r="BW222" s="20"/>
      <c r="BX222" s="20"/>
      <c r="BY222" s="20"/>
    </row>
    <row r="223" spans="1:77" s="7" customFormat="1" x14ac:dyDescent="0.2">
      <c r="A223" s="8"/>
      <c r="B223" s="8"/>
      <c r="E223" s="8"/>
      <c r="F223" s="8"/>
      <c r="G223" s="8"/>
      <c r="H223" s="8"/>
      <c r="BT223" s="20"/>
      <c r="BU223" s="20"/>
      <c r="BV223" s="20"/>
      <c r="BW223" s="20"/>
      <c r="BX223" s="20"/>
      <c r="BY223" s="20"/>
    </row>
    <row r="224" spans="1:77" s="7" customFormat="1" x14ac:dyDescent="0.2">
      <c r="A224" s="8"/>
      <c r="B224" s="8"/>
      <c r="E224" s="8"/>
      <c r="F224" s="8"/>
      <c r="G224" s="8"/>
      <c r="H224" s="8"/>
      <c r="BT224" s="20"/>
      <c r="BU224" s="20"/>
      <c r="BV224" s="20"/>
      <c r="BW224" s="20"/>
      <c r="BX224" s="20"/>
      <c r="BY224" s="20"/>
    </row>
    <row r="225" spans="1:77" s="7" customFormat="1" x14ac:dyDescent="0.2">
      <c r="A225" s="8"/>
      <c r="B225" s="8"/>
      <c r="E225" s="8"/>
      <c r="F225" s="8"/>
      <c r="G225" s="8"/>
      <c r="H225" s="8"/>
      <c r="BT225" s="20"/>
      <c r="BU225" s="20"/>
      <c r="BV225" s="20"/>
      <c r="BW225" s="20"/>
      <c r="BX225" s="20"/>
      <c r="BY225" s="20"/>
    </row>
    <row r="226" spans="1:77" s="7" customFormat="1" x14ac:dyDescent="0.2">
      <c r="A226" s="8"/>
      <c r="B226" s="8"/>
      <c r="E226" s="8"/>
      <c r="F226" s="8"/>
      <c r="G226" s="8"/>
      <c r="H226" s="8"/>
      <c r="BT226" s="20"/>
      <c r="BU226" s="20"/>
      <c r="BV226" s="20"/>
      <c r="BW226" s="20"/>
      <c r="BX226" s="20"/>
      <c r="BY226" s="20"/>
    </row>
    <row r="227" spans="1:77" s="7" customFormat="1" x14ac:dyDescent="0.2">
      <c r="A227" s="8"/>
      <c r="B227" s="8"/>
      <c r="E227" s="8"/>
      <c r="F227" s="8"/>
      <c r="G227" s="8"/>
      <c r="H227" s="8"/>
      <c r="BT227" s="20"/>
      <c r="BU227" s="20"/>
      <c r="BV227" s="20"/>
      <c r="BW227" s="20"/>
      <c r="BX227" s="20"/>
      <c r="BY227" s="20"/>
    </row>
    <row r="228" spans="1:77" s="7" customFormat="1" x14ac:dyDescent="0.2">
      <c r="A228" s="8"/>
      <c r="B228" s="8"/>
      <c r="E228" s="8"/>
      <c r="F228" s="8"/>
      <c r="G228" s="8"/>
      <c r="H228" s="8"/>
      <c r="BT228" s="20"/>
      <c r="BU228" s="20"/>
      <c r="BV228" s="20"/>
      <c r="BW228" s="20"/>
      <c r="BX228" s="20"/>
      <c r="BY228" s="20"/>
    </row>
    <row r="229" spans="1:77" s="7" customFormat="1" x14ac:dyDescent="0.2">
      <c r="A229" s="8"/>
      <c r="B229" s="8"/>
      <c r="E229" s="8"/>
      <c r="F229" s="8"/>
      <c r="G229" s="8"/>
      <c r="H229" s="8"/>
      <c r="BT229" s="20"/>
      <c r="BU229" s="20"/>
      <c r="BV229" s="20"/>
      <c r="BW229" s="20"/>
      <c r="BX229" s="20"/>
      <c r="BY229" s="20"/>
    </row>
    <row r="230" spans="1:77" s="7" customFormat="1" x14ac:dyDescent="0.2">
      <c r="A230" s="8"/>
      <c r="B230" s="8"/>
      <c r="E230" s="8"/>
      <c r="F230" s="8"/>
      <c r="G230" s="8"/>
      <c r="H230" s="8"/>
      <c r="BT230" s="20"/>
      <c r="BU230" s="20"/>
      <c r="BV230" s="20"/>
      <c r="BW230" s="20"/>
      <c r="BX230" s="20"/>
      <c r="BY230" s="20"/>
    </row>
    <row r="231" spans="1:77" s="7" customFormat="1" x14ac:dyDescent="0.2">
      <c r="A231" s="8"/>
      <c r="B231" s="8"/>
      <c r="E231" s="8"/>
      <c r="F231" s="8"/>
      <c r="G231" s="8"/>
      <c r="H231" s="8"/>
      <c r="BT231" s="20"/>
      <c r="BU231" s="20"/>
      <c r="BV231" s="20"/>
      <c r="BW231" s="20"/>
      <c r="BX231" s="20"/>
      <c r="BY231" s="20"/>
    </row>
    <row r="232" spans="1:77" s="7" customFormat="1" x14ac:dyDescent="0.2">
      <c r="A232" s="8"/>
      <c r="B232" s="8"/>
      <c r="E232" s="8"/>
      <c r="F232" s="8"/>
      <c r="G232" s="8"/>
      <c r="H232" s="8"/>
      <c r="BT232" s="20"/>
      <c r="BU232" s="20"/>
      <c r="BV232" s="20"/>
      <c r="BW232" s="20"/>
      <c r="BX232" s="20"/>
      <c r="BY232" s="20"/>
    </row>
    <row r="233" spans="1:77" s="7" customFormat="1" x14ac:dyDescent="0.2">
      <c r="A233" s="8"/>
      <c r="B233" s="8"/>
      <c r="E233" s="8"/>
      <c r="F233" s="8"/>
      <c r="G233" s="8"/>
      <c r="H233" s="8"/>
      <c r="BT233" s="20"/>
      <c r="BU233" s="20"/>
      <c r="BV233" s="20"/>
      <c r="BW233" s="20"/>
      <c r="BX233" s="20"/>
      <c r="BY233" s="20"/>
    </row>
    <row r="234" spans="1:77" s="7" customFormat="1" x14ac:dyDescent="0.2">
      <c r="A234" s="8"/>
      <c r="B234" s="8"/>
      <c r="E234" s="8"/>
      <c r="F234" s="8"/>
      <c r="G234" s="8"/>
      <c r="H234" s="8"/>
      <c r="BT234" s="20"/>
      <c r="BU234" s="20"/>
      <c r="BV234" s="20"/>
      <c r="BW234" s="20"/>
      <c r="BX234" s="20"/>
      <c r="BY234" s="20"/>
    </row>
    <row r="235" spans="1:77" s="7" customFormat="1" x14ac:dyDescent="0.2">
      <c r="A235" s="8"/>
      <c r="B235" s="8"/>
      <c r="E235" s="8"/>
      <c r="F235" s="8"/>
      <c r="G235" s="8"/>
      <c r="H235" s="8"/>
      <c r="BT235" s="20"/>
      <c r="BU235" s="20"/>
      <c r="BV235" s="20"/>
      <c r="BW235" s="20"/>
      <c r="BX235" s="20"/>
      <c r="BY235" s="20"/>
    </row>
    <row r="236" spans="1:77" s="7" customFormat="1" x14ac:dyDescent="0.2">
      <c r="A236" s="8"/>
      <c r="B236" s="8"/>
      <c r="E236" s="8"/>
      <c r="F236" s="8"/>
      <c r="G236" s="8"/>
      <c r="H236" s="8"/>
      <c r="BT236" s="20"/>
      <c r="BU236" s="20"/>
      <c r="BV236" s="20"/>
      <c r="BW236" s="20"/>
      <c r="BX236" s="20"/>
      <c r="BY236" s="20"/>
    </row>
    <row r="237" spans="1:77" s="7" customFormat="1" x14ac:dyDescent="0.2">
      <c r="A237" s="8"/>
      <c r="B237" s="8"/>
      <c r="E237" s="8"/>
      <c r="F237" s="8"/>
      <c r="G237" s="8"/>
      <c r="H237" s="8"/>
      <c r="BT237" s="20"/>
      <c r="BU237" s="20"/>
      <c r="BV237" s="20"/>
      <c r="BW237" s="20"/>
      <c r="BX237" s="20"/>
      <c r="BY237" s="20"/>
    </row>
    <row r="238" spans="1:77" s="7" customFormat="1" x14ac:dyDescent="0.2">
      <c r="A238" s="8"/>
      <c r="B238" s="8"/>
      <c r="E238" s="8"/>
      <c r="F238" s="8"/>
      <c r="G238" s="8"/>
      <c r="H238" s="8"/>
      <c r="BT238" s="20"/>
      <c r="BU238" s="20"/>
      <c r="BV238" s="20"/>
      <c r="BW238" s="20"/>
      <c r="BX238" s="20"/>
      <c r="BY238" s="20"/>
    </row>
  </sheetData>
  <sheetProtection selectLockedCells="1" selectUnlockedCells="1"/>
  <protectedRanges>
    <protectedRange sqref="M17:S17 U27 I1:BS1 AG2:AM2 AO2:BS2 T3:U26 I3:S16 AA2 T28:U41 M19:S41 I17:L41 I43:U65480 V3:BS65480" name="Range2_1_1"/>
    <protectedRange password="CC10" sqref="E3:F191" name="Range1_1_1"/>
    <protectedRange sqref="AC2 I2 M2:P2 V2 Y2" name="Range2_1_1_1"/>
  </protectedRanges>
  <sortState xmlns:xlrd2="http://schemas.microsoft.com/office/spreadsheetml/2017/richdata2" ref="B3:Z51">
    <sortCondition descending="1" ref="E3:E51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20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G10"/>
    </sheetView>
  </sheetViews>
  <sheetFormatPr defaultColWidth="9.140625" defaultRowHeight="12.75" x14ac:dyDescent="0.2"/>
  <cols>
    <col min="1" max="1" width="9.140625" style="9" customWidth="1"/>
    <col min="2" max="2" width="20.140625" style="45" bestFit="1" customWidth="1"/>
    <col min="3" max="3" width="30.7109375" style="5" hidden="1" customWidth="1"/>
    <col min="4" max="4" width="33.42578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1" width="5.28515625" style="5" customWidth="1"/>
    <col min="32" max="54" width="5.42578125" style="5" customWidth="1"/>
    <col min="55" max="56" width="5.7109375" style="5" customWidth="1"/>
    <col min="57" max="57" width="6.140625" style="5" customWidth="1"/>
    <col min="58" max="58" width="5.85546875" style="5" customWidth="1"/>
    <col min="59" max="59" width="5.5703125" style="5" customWidth="1"/>
    <col min="60" max="60" width="6" style="5" customWidth="1"/>
    <col min="61" max="61" width="5.85546875" style="5" customWidth="1"/>
    <col min="62" max="63" width="6.140625" style="5" customWidth="1"/>
    <col min="64" max="64" width="6" style="10" customWidth="1"/>
    <col min="65" max="66" width="5.7109375" style="5" customWidth="1"/>
    <col min="67" max="69" width="5.85546875" style="5" customWidth="1"/>
    <col min="70" max="70" width="6" style="5" customWidth="1"/>
    <col min="71" max="71" width="5.7109375" style="5" customWidth="1"/>
    <col min="72" max="72" width="5.7109375" hidden="1" customWidth="1"/>
    <col min="73" max="73" width="6" hidden="1" customWidth="1"/>
    <col min="74" max="76" width="6.140625" hidden="1" customWidth="1"/>
    <col min="77" max="77" width="6" hidden="1" customWidth="1"/>
    <col min="78" max="16384" width="9.140625" style="5"/>
  </cols>
  <sheetData>
    <row r="1" spans="1:77" ht="15.75" x14ac:dyDescent="0.25">
      <c r="A1" s="53" t="s">
        <v>8</v>
      </c>
      <c r="B1" s="53"/>
      <c r="C1" s="54"/>
    </row>
    <row r="2" spans="1:77" ht="99.75" customHeight="1" x14ac:dyDescent="0.2">
      <c r="A2" s="12" t="s">
        <v>6</v>
      </c>
      <c r="B2" s="40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49</v>
      </c>
      <c r="J2" s="13" t="s">
        <v>50</v>
      </c>
      <c r="K2" s="13" t="s">
        <v>51</v>
      </c>
      <c r="L2" s="13" t="s">
        <v>52</v>
      </c>
      <c r="M2" s="13" t="s">
        <v>53</v>
      </c>
      <c r="N2" s="13" t="s">
        <v>137</v>
      </c>
      <c r="O2" s="13" t="s">
        <v>54</v>
      </c>
      <c r="P2" s="13" t="s">
        <v>216</v>
      </c>
      <c r="Q2" s="13" t="s">
        <v>55</v>
      </c>
      <c r="R2" s="38" t="s">
        <v>193</v>
      </c>
      <c r="S2" s="13" t="s">
        <v>195</v>
      </c>
      <c r="T2" s="13" t="s">
        <v>197</v>
      </c>
      <c r="U2" s="13" t="s">
        <v>198</v>
      </c>
      <c r="V2" s="13" t="s">
        <v>259</v>
      </c>
      <c r="W2" s="13" t="s">
        <v>204</v>
      </c>
      <c r="X2" s="13" t="s">
        <v>207</v>
      </c>
      <c r="Y2" s="13" t="s">
        <v>206</v>
      </c>
      <c r="Z2" s="13" t="s">
        <v>208</v>
      </c>
      <c r="AA2" s="13" t="s">
        <v>213</v>
      </c>
      <c r="AB2" s="13"/>
      <c r="AC2" s="13"/>
      <c r="AD2" s="13"/>
      <c r="AE2" s="13"/>
      <c r="AF2" s="13"/>
      <c r="AG2" s="13"/>
      <c r="AH2" s="13"/>
      <c r="AI2" s="13"/>
      <c r="AJ2" s="13"/>
      <c r="AK2" s="13" t="s">
        <v>3</v>
      </c>
      <c r="AL2" s="13"/>
      <c r="AM2" s="13"/>
      <c r="AN2" s="13"/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8" t="s">
        <v>3</v>
      </c>
      <c r="BU2" s="19" t="s">
        <v>3</v>
      </c>
      <c r="BV2" s="19" t="s">
        <v>3</v>
      </c>
      <c r="BW2" s="19" t="s">
        <v>3</v>
      </c>
      <c r="BX2" s="19" t="s">
        <v>3</v>
      </c>
      <c r="BY2" s="19" t="s">
        <v>3</v>
      </c>
    </row>
    <row r="3" spans="1:77" s="26" customFormat="1" x14ac:dyDescent="0.2">
      <c r="A3" s="21">
        <v>1</v>
      </c>
      <c r="B3" s="31" t="s">
        <v>97</v>
      </c>
      <c r="C3" s="23" t="s">
        <v>98</v>
      </c>
      <c r="D3" s="7" t="s">
        <v>80</v>
      </c>
      <c r="E3" s="1">
        <f t="shared" ref="E3:E45" si="0">SUM(LARGE(I3:BY3,1)+(LARGE(I3:BY3,2))+(LARGE(I3:BY3,3))+(LARGE(I3:BY3,4))+(LARGE(I3:BY3,5))+(LARGE(I3:BY3,6)))</f>
        <v>1500</v>
      </c>
      <c r="F3" s="1">
        <f t="shared" ref="F3:F45" si="1">SUM(I3:CC3)</f>
        <v>1920</v>
      </c>
      <c r="G3" s="21">
        <f t="shared" ref="G3:G45" si="2">COUNTIF(I3:BS3, "&gt;1")</f>
        <v>8</v>
      </c>
      <c r="H3" s="22">
        <f t="shared" ref="H3:H45" si="3">SUM(F3/G3)</f>
        <v>240</v>
      </c>
      <c r="I3" s="23"/>
      <c r="J3" s="23"/>
      <c r="K3" s="23">
        <v>250</v>
      </c>
      <c r="L3" s="6">
        <v>250</v>
      </c>
      <c r="M3" s="6"/>
      <c r="N3" s="6">
        <v>250</v>
      </c>
      <c r="O3" s="6">
        <v>250</v>
      </c>
      <c r="P3" s="6"/>
      <c r="Q3" s="6"/>
      <c r="R3" s="6"/>
      <c r="S3" s="6">
        <v>210</v>
      </c>
      <c r="T3" s="6">
        <v>210</v>
      </c>
      <c r="U3" s="6">
        <v>250</v>
      </c>
      <c r="V3" s="6"/>
      <c r="W3" s="6"/>
      <c r="X3" s="6"/>
      <c r="Y3" s="6">
        <v>250</v>
      </c>
      <c r="Z3" s="6"/>
      <c r="AA3" s="6"/>
      <c r="AB3" s="6"/>
      <c r="AC3" s="6"/>
      <c r="AD3" s="6"/>
      <c r="AE3" s="6"/>
      <c r="AF3" s="6"/>
      <c r="AG3" s="6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5">
        <v>0</v>
      </c>
      <c r="BU3" s="25">
        <v>0</v>
      </c>
      <c r="BV3" s="25">
        <v>0</v>
      </c>
      <c r="BW3" s="25">
        <v>0</v>
      </c>
      <c r="BX3" s="25">
        <v>0</v>
      </c>
      <c r="BY3" s="25">
        <v>0</v>
      </c>
    </row>
    <row r="4" spans="1:77" s="7" customFormat="1" ht="12.75" customHeight="1" x14ac:dyDescent="0.2">
      <c r="A4" s="21">
        <v>2</v>
      </c>
      <c r="B4" s="42" t="s">
        <v>215</v>
      </c>
      <c r="C4" s="6" t="s">
        <v>214</v>
      </c>
      <c r="D4" s="29" t="s">
        <v>9</v>
      </c>
      <c r="E4" s="1">
        <f t="shared" si="0"/>
        <v>1260</v>
      </c>
      <c r="F4" s="1">
        <f t="shared" si="1"/>
        <v>1860</v>
      </c>
      <c r="G4" s="21">
        <f t="shared" si="2"/>
        <v>11</v>
      </c>
      <c r="H4" s="22">
        <f t="shared" si="3"/>
        <v>169.09090909090909</v>
      </c>
      <c r="I4" s="6">
        <v>170</v>
      </c>
      <c r="J4" s="6"/>
      <c r="K4" s="6"/>
      <c r="L4" s="6"/>
      <c r="M4" s="6">
        <v>90</v>
      </c>
      <c r="N4" s="6"/>
      <c r="O4" s="6"/>
      <c r="P4" s="6">
        <v>110</v>
      </c>
      <c r="Q4" s="6">
        <v>170</v>
      </c>
      <c r="R4" s="6"/>
      <c r="S4" s="6">
        <v>250</v>
      </c>
      <c r="T4" s="6">
        <v>170</v>
      </c>
      <c r="U4" s="6">
        <v>210</v>
      </c>
      <c r="V4" s="6"/>
      <c r="W4" s="6"/>
      <c r="X4" s="6">
        <v>120</v>
      </c>
      <c r="Y4" s="6">
        <v>210</v>
      </c>
      <c r="Z4" s="6">
        <v>110</v>
      </c>
      <c r="AA4" s="6">
        <v>250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20">
        <v>0</v>
      </c>
      <c r="BU4" s="20">
        <v>0</v>
      </c>
      <c r="BV4" s="20">
        <v>0</v>
      </c>
      <c r="BW4" s="20">
        <v>0</v>
      </c>
      <c r="BX4" s="20">
        <v>0</v>
      </c>
      <c r="BY4" s="20">
        <v>0</v>
      </c>
    </row>
    <row r="5" spans="1:77" s="7" customFormat="1" x14ac:dyDescent="0.2">
      <c r="A5" s="21">
        <v>3</v>
      </c>
      <c r="B5" s="42" t="s">
        <v>35</v>
      </c>
      <c r="C5" s="6" t="s">
        <v>36</v>
      </c>
      <c r="D5" s="6" t="s">
        <v>59</v>
      </c>
      <c r="E5" s="1">
        <f t="shared" si="0"/>
        <v>1220</v>
      </c>
      <c r="F5" s="1">
        <f t="shared" si="1"/>
        <v>1390</v>
      </c>
      <c r="G5" s="21">
        <f t="shared" si="2"/>
        <v>7</v>
      </c>
      <c r="H5" s="22">
        <f t="shared" si="3"/>
        <v>198.57142857142858</v>
      </c>
      <c r="I5" s="6">
        <v>210</v>
      </c>
      <c r="J5" s="6"/>
      <c r="K5" s="6">
        <v>210</v>
      </c>
      <c r="L5" s="6"/>
      <c r="M5" s="6">
        <v>210</v>
      </c>
      <c r="N5" s="6"/>
      <c r="O5" s="6"/>
      <c r="P5" s="6"/>
      <c r="Q5" s="6">
        <v>210</v>
      </c>
      <c r="R5" s="6"/>
      <c r="S5" s="6"/>
      <c r="T5" s="6">
        <v>170</v>
      </c>
      <c r="U5" s="6">
        <v>170</v>
      </c>
      <c r="V5" s="6">
        <v>210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20">
        <v>0</v>
      </c>
      <c r="BU5" s="20">
        <v>0</v>
      </c>
      <c r="BV5" s="20">
        <v>0</v>
      </c>
      <c r="BW5" s="20">
        <v>0</v>
      </c>
      <c r="BX5" s="20">
        <v>0</v>
      </c>
      <c r="BY5" s="20">
        <v>0</v>
      </c>
    </row>
    <row r="6" spans="1:77" s="7" customFormat="1" x14ac:dyDescent="0.2">
      <c r="A6" s="21">
        <v>4</v>
      </c>
      <c r="B6" s="42" t="s">
        <v>99</v>
      </c>
      <c r="C6" s="29" t="s">
        <v>100</v>
      </c>
      <c r="D6" s="30" t="s">
        <v>101</v>
      </c>
      <c r="E6" s="1">
        <f t="shared" si="0"/>
        <v>1180</v>
      </c>
      <c r="F6" s="1">
        <f t="shared" si="1"/>
        <v>1400</v>
      </c>
      <c r="G6" s="21">
        <f t="shared" si="2"/>
        <v>8</v>
      </c>
      <c r="H6" s="22">
        <f t="shared" si="3"/>
        <v>175</v>
      </c>
      <c r="I6" s="6"/>
      <c r="J6" s="6"/>
      <c r="K6" s="6">
        <v>130</v>
      </c>
      <c r="L6" s="6"/>
      <c r="M6" s="6">
        <v>170</v>
      </c>
      <c r="N6" s="6">
        <v>170</v>
      </c>
      <c r="O6" s="6">
        <v>210</v>
      </c>
      <c r="P6" s="6"/>
      <c r="Q6" s="6"/>
      <c r="R6" s="6"/>
      <c r="S6" s="6">
        <v>90</v>
      </c>
      <c r="T6" s="6"/>
      <c r="U6" s="6">
        <v>250</v>
      </c>
      <c r="V6" s="6"/>
      <c r="W6" s="6">
        <v>210</v>
      </c>
      <c r="X6" s="6"/>
      <c r="Y6" s="6">
        <v>170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</row>
    <row r="7" spans="1:77" s="7" customFormat="1" x14ac:dyDescent="0.2">
      <c r="A7" s="21">
        <v>5</v>
      </c>
      <c r="B7" s="42" t="s">
        <v>31</v>
      </c>
      <c r="C7" s="6" t="s">
        <v>32</v>
      </c>
      <c r="D7" s="6" t="s">
        <v>20</v>
      </c>
      <c r="E7" s="1">
        <f t="shared" si="0"/>
        <v>1090</v>
      </c>
      <c r="F7" s="1">
        <f t="shared" si="1"/>
        <v>1220</v>
      </c>
      <c r="G7" s="21">
        <f t="shared" si="2"/>
        <v>7</v>
      </c>
      <c r="H7" s="22">
        <f t="shared" si="3"/>
        <v>174.28571428571428</v>
      </c>
      <c r="I7" s="6">
        <v>170</v>
      </c>
      <c r="J7" s="6">
        <v>200</v>
      </c>
      <c r="K7" s="6">
        <v>130</v>
      </c>
      <c r="L7" s="6"/>
      <c r="M7" s="6">
        <v>210</v>
      </c>
      <c r="N7" s="6">
        <v>170</v>
      </c>
      <c r="O7" s="6"/>
      <c r="P7" s="6"/>
      <c r="Q7" s="6"/>
      <c r="R7" s="6"/>
      <c r="S7" s="6">
        <v>170</v>
      </c>
      <c r="T7" s="6"/>
      <c r="U7" s="6"/>
      <c r="V7" s="6"/>
      <c r="W7" s="6"/>
      <c r="X7" s="6"/>
      <c r="Y7" s="6"/>
      <c r="Z7" s="6"/>
      <c r="AA7" s="6">
        <v>170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20">
        <v>0</v>
      </c>
      <c r="BU7" s="20">
        <v>0</v>
      </c>
      <c r="BV7" s="20">
        <v>0</v>
      </c>
      <c r="BW7" s="20">
        <v>0</v>
      </c>
      <c r="BX7" s="20">
        <v>0</v>
      </c>
      <c r="BY7" s="20">
        <v>0</v>
      </c>
    </row>
    <row r="8" spans="1:77" s="7" customFormat="1" x14ac:dyDescent="0.2">
      <c r="A8" s="21">
        <v>6</v>
      </c>
      <c r="B8" s="42" t="s">
        <v>37</v>
      </c>
      <c r="C8" s="6" t="s">
        <v>38</v>
      </c>
      <c r="D8" s="30" t="s">
        <v>59</v>
      </c>
      <c r="E8" s="1">
        <f t="shared" si="0"/>
        <v>1060</v>
      </c>
      <c r="F8" s="1">
        <f t="shared" si="1"/>
        <v>1320</v>
      </c>
      <c r="G8" s="21">
        <f t="shared" si="2"/>
        <v>8</v>
      </c>
      <c r="H8" s="22">
        <f t="shared" si="3"/>
        <v>165</v>
      </c>
      <c r="I8" s="6">
        <v>170</v>
      </c>
      <c r="J8" s="6"/>
      <c r="K8" s="6">
        <v>130</v>
      </c>
      <c r="L8" s="6">
        <v>170</v>
      </c>
      <c r="M8" s="6"/>
      <c r="N8" s="6"/>
      <c r="O8" s="6"/>
      <c r="P8" s="6"/>
      <c r="Q8" s="6"/>
      <c r="R8" s="6"/>
      <c r="S8" s="6"/>
      <c r="T8" s="6">
        <v>130</v>
      </c>
      <c r="U8" s="6">
        <v>130</v>
      </c>
      <c r="V8" s="6">
        <v>170</v>
      </c>
      <c r="W8" s="6">
        <v>210</v>
      </c>
      <c r="X8" s="6"/>
      <c r="Y8" s="6"/>
      <c r="Z8" s="6"/>
      <c r="AA8" s="6">
        <v>210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20">
        <v>0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</row>
    <row r="9" spans="1:77" s="7" customFormat="1" x14ac:dyDescent="0.2">
      <c r="A9" s="21">
        <v>7</v>
      </c>
      <c r="B9" s="42" t="s">
        <v>174</v>
      </c>
      <c r="C9" s="6" t="s">
        <v>175</v>
      </c>
      <c r="D9" s="6" t="s">
        <v>92</v>
      </c>
      <c r="E9" s="1">
        <f t="shared" si="0"/>
        <v>1030</v>
      </c>
      <c r="F9" s="1">
        <f t="shared" si="1"/>
        <v>1030</v>
      </c>
      <c r="G9" s="21">
        <f t="shared" si="2"/>
        <v>5</v>
      </c>
      <c r="H9" s="22">
        <f t="shared" si="3"/>
        <v>206</v>
      </c>
      <c r="I9" s="6"/>
      <c r="J9" s="6"/>
      <c r="K9" s="6"/>
      <c r="L9" s="6"/>
      <c r="M9" s="6"/>
      <c r="N9" s="6"/>
      <c r="O9" s="6"/>
      <c r="P9" s="6"/>
      <c r="Q9" s="6">
        <v>210</v>
      </c>
      <c r="R9" s="6"/>
      <c r="S9" s="6"/>
      <c r="T9" s="6">
        <v>250</v>
      </c>
      <c r="U9" s="6"/>
      <c r="V9" s="6"/>
      <c r="W9" s="6"/>
      <c r="X9" s="6">
        <v>210</v>
      </c>
      <c r="Y9" s="6"/>
      <c r="Z9" s="6">
        <v>150</v>
      </c>
      <c r="AA9" s="6">
        <v>210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20">
        <v>0</v>
      </c>
      <c r="BU9" s="20">
        <v>0</v>
      </c>
      <c r="BV9" s="20">
        <v>0</v>
      </c>
      <c r="BW9" s="20">
        <v>0</v>
      </c>
      <c r="BX9" s="20">
        <v>0</v>
      </c>
      <c r="BY9" s="20">
        <v>0</v>
      </c>
    </row>
    <row r="10" spans="1:77" s="7" customFormat="1" x14ac:dyDescent="0.2">
      <c r="A10" s="21">
        <v>8</v>
      </c>
      <c r="B10" s="42" t="s">
        <v>66</v>
      </c>
      <c r="C10" s="6" t="s">
        <v>67</v>
      </c>
      <c r="D10" s="6" t="s">
        <v>20</v>
      </c>
      <c r="E10" s="1">
        <f t="shared" si="0"/>
        <v>980</v>
      </c>
      <c r="F10" s="1">
        <f t="shared" si="1"/>
        <v>980</v>
      </c>
      <c r="G10" s="21">
        <f t="shared" si="2"/>
        <v>6</v>
      </c>
      <c r="H10" s="22">
        <f t="shared" si="3"/>
        <v>163.33333333333334</v>
      </c>
      <c r="I10" s="6"/>
      <c r="J10" s="6">
        <v>160</v>
      </c>
      <c r="K10" s="6"/>
      <c r="L10" s="6">
        <v>210</v>
      </c>
      <c r="M10" s="6">
        <v>210</v>
      </c>
      <c r="N10" s="6"/>
      <c r="O10" s="6">
        <v>210</v>
      </c>
      <c r="P10" s="6"/>
      <c r="Q10" s="6"/>
      <c r="R10" s="6"/>
      <c r="S10" s="6"/>
      <c r="T10" s="6"/>
      <c r="U10" s="6"/>
      <c r="V10" s="6"/>
      <c r="W10" s="6"/>
      <c r="X10" s="6">
        <v>120</v>
      </c>
      <c r="Y10" s="6"/>
      <c r="Z10" s="6">
        <v>70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</row>
    <row r="11" spans="1:77" s="7" customFormat="1" x14ac:dyDescent="0.2">
      <c r="A11" s="21">
        <v>9</v>
      </c>
      <c r="B11" s="42" t="s">
        <v>64</v>
      </c>
      <c r="C11" s="6" t="s">
        <v>65</v>
      </c>
      <c r="D11" s="29"/>
      <c r="E11" s="1">
        <f t="shared" si="0"/>
        <v>890</v>
      </c>
      <c r="F11" s="1">
        <f t="shared" si="1"/>
        <v>940</v>
      </c>
      <c r="G11" s="21">
        <f t="shared" si="2"/>
        <v>7</v>
      </c>
      <c r="H11" s="22">
        <f t="shared" si="3"/>
        <v>134.28571428571428</v>
      </c>
      <c r="I11" s="6">
        <v>130</v>
      </c>
      <c r="J11" s="6">
        <v>120</v>
      </c>
      <c r="K11" s="6"/>
      <c r="L11" s="6"/>
      <c r="M11" s="6">
        <v>170</v>
      </c>
      <c r="N11" s="6"/>
      <c r="O11" s="6"/>
      <c r="P11" s="6"/>
      <c r="Q11" s="6">
        <v>170</v>
      </c>
      <c r="R11" s="6"/>
      <c r="S11" s="6">
        <v>130</v>
      </c>
      <c r="T11" s="6"/>
      <c r="U11" s="6"/>
      <c r="V11" s="6"/>
      <c r="W11" s="6"/>
      <c r="X11" s="6"/>
      <c r="Y11" s="6">
        <v>170</v>
      </c>
      <c r="Z11" s="6"/>
      <c r="AA11" s="6">
        <v>50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</row>
    <row r="12" spans="1:77" s="7" customFormat="1" ht="13.5" customHeight="1" x14ac:dyDescent="0.2">
      <c r="A12" s="21">
        <v>10</v>
      </c>
      <c r="B12" s="43" t="s">
        <v>148</v>
      </c>
      <c r="C12" s="29" t="s">
        <v>149</v>
      </c>
      <c r="D12" s="30" t="s">
        <v>150</v>
      </c>
      <c r="E12" s="1">
        <f t="shared" si="0"/>
        <v>780</v>
      </c>
      <c r="F12" s="1">
        <f t="shared" si="1"/>
        <v>810</v>
      </c>
      <c r="G12" s="21">
        <f t="shared" si="2"/>
        <v>7</v>
      </c>
      <c r="H12" s="22">
        <f t="shared" si="3"/>
        <v>115.71428571428571</v>
      </c>
      <c r="I12" s="6"/>
      <c r="J12" s="6"/>
      <c r="K12" s="6"/>
      <c r="L12" s="6"/>
      <c r="M12" s="6">
        <v>50</v>
      </c>
      <c r="N12" s="6">
        <v>90</v>
      </c>
      <c r="O12" s="6">
        <v>130</v>
      </c>
      <c r="P12" s="6"/>
      <c r="Q12" s="6"/>
      <c r="R12" s="6"/>
      <c r="S12" s="6"/>
      <c r="T12" s="6"/>
      <c r="U12" s="6">
        <v>130</v>
      </c>
      <c r="V12" s="6"/>
      <c r="W12" s="6">
        <v>210</v>
      </c>
      <c r="X12" s="6"/>
      <c r="Y12" s="6">
        <v>170</v>
      </c>
      <c r="Z12" s="6">
        <v>30</v>
      </c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20">
        <v>0</v>
      </c>
      <c r="BU12" s="20">
        <v>0</v>
      </c>
      <c r="BV12" s="20">
        <v>0</v>
      </c>
      <c r="BW12" s="20">
        <v>0</v>
      </c>
      <c r="BX12" s="20">
        <v>0</v>
      </c>
      <c r="BY12" s="20">
        <v>0</v>
      </c>
    </row>
    <row r="13" spans="1:77" s="7" customFormat="1" x14ac:dyDescent="0.2">
      <c r="A13" s="21">
        <v>11</v>
      </c>
      <c r="B13" s="47" t="s">
        <v>68</v>
      </c>
      <c r="C13" s="6" t="s">
        <v>69</v>
      </c>
      <c r="D13" s="6" t="s">
        <v>72</v>
      </c>
      <c r="E13" s="1">
        <f t="shared" si="0"/>
        <v>770</v>
      </c>
      <c r="F13" s="1">
        <f t="shared" si="1"/>
        <v>770</v>
      </c>
      <c r="G13" s="21">
        <f t="shared" si="2"/>
        <v>6</v>
      </c>
      <c r="H13" s="22">
        <f t="shared" si="3"/>
        <v>128.33333333333334</v>
      </c>
      <c r="I13" s="6"/>
      <c r="J13" s="6">
        <v>80</v>
      </c>
      <c r="K13" s="6"/>
      <c r="L13" s="6">
        <v>130</v>
      </c>
      <c r="M13" s="6">
        <v>50</v>
      </c>
      <c r="N13" s="6"/>
      <c r="O13" s="6">
        <v>130</v>
      </c>
      <c r="P13" s="6"/>
      <c r="Q13" s="6"/>
      <c r="R13" s="6"/>
      <c r="S13" s="6">
        <v>210</v>
      </c>
      <c r="T13" s="6"/>
      <c r="U13" s="6"/>
      <c r="V13" s="6"/>
      <c r="W13" s="6"/>
      <c r="X13" s="6"/>
      <c r="Y13" s="6">
        <v>170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</row>
    <row r="14" spans="1:77" s="7" customFormat="1" x14ac:dyDescent="0.2">
      <c r="A14" s="21">
        <v>12</v>
      </c>
      <c r="B14" s="43" t="s">
        <v>138</v>
      </c>
      <c r="C14" s="6" t="s">
        <v>139</v>
      </c>
      <c r="D14" s="6" t="s">
        <v>19</v>
      </c>
      <c r="E14" s="1">
        <f t="shared" si="0"/>
        <v>690</v>
      </c>
      <c r="F14" s="1">
        <f t="shared" si="1"/>
        <v>690</v>
      </c>
      <c r="G14" s="21">
        <f t="shared" si="2"/>
        <v>5</v>
      </c>
      <c r="H14" s="22">
        <f t="shared" si="3"/>
        <v>138</v>
      </c>
      <c r="I14" s="6"/>
      <c r="J14" s="6"/>
      <c r="K14" s="6"/>
      <c r="L14" s="6"/>
      <c r="M14" s="6">
        <v>210</v>
      </c>
      <c r="N14" s="6"/>
      <c r="O14" s="6"/>
      <c r="P14" s="6"/>
      <c r="Q14" s="6"/>
      <c r="R14" s="6"/>
      <c r="S14" s="6">
        <v>90</v>
      </c>
      <c r="T14" s="6"/>
      <c r="U14" s="6">
        <v>210</v>
      </c>
      <c r="V14" s="6"/>
      <c r="W14" s="6">
        <v>130</v>
      </c>
      <c r="X14" s="6"/>
      <c r="Y14" s="6">
        <v>50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20">
        <v>0</v>
      </c>
      <c r="BU14" s="20">
        <v>0</v>
      </c>
      <c r="BV14" s="20">
        <v>0</v>
      </c>
      <c r="BW14" s="20">
        <v>0</v>
      </c>
      <c r="BX14" s="20">
        <v>0</v>
      </c>
      <c r="BY14" s="20">
        <v>0</v>
      </c>
    </row>
    <row r="15" spans="1:77" s="7" customFormat="1" x14ac:dyDescent="0.2">
      <c r="A15" s="21">
        <v>13</v>
      </c>
      <c r="B15" s="42" t="s">
        <v>70</v>
      </c>
      <c r="C15" s="6" t="s">
        <v>71</v>
      </c>
      <c r="D15" s="29" t="s">
        <v>19</v>
      </c>
      <c r="E15" s="1">
        <f t="shared" si="0"/>
        <v>680</v>
      </c>
      <c r="F15" s="1">
        <f t="shared" si="1"/>
        <v>680</v>
      </c>
      <c r="G15" s="21">
        <f t="shared" si="2"/>
        <v>5</v>
      </c>
      <c r="H15" s="22">
        <f t="shared" si="3"/>
        <v>136</v>
      </c>
      <c r="I15" s="6"/>
      <c r="J15" s="6">
        <v>40</v>
      </c>
      <c r="K15" s="6">
        <v>170</v>
      </c>
      <c r="L15" s="6">
        <v>90</v>
      </c>
      <c r="M15" s="6">
        <v>210</v>
      </c>
      <c r="N15" s="6"/>
      <c r="O15" s="6"/>
      <c r="P15" s="6"/>
      <c r="Q15" s="6"/>
      <c r="R15" s="6"/>
      <c r="S15" s="6">
        <v>170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</row>
    <row r="16" spans="1:77" s="7" customFormat="1" x14ac:dyDescent="0.2">
      <c r="A16" s="21">
        <v>14</v>
      </c>
      <c r="B16" s="41" t="s">
        <v>60</v>
      </c>
      <c r="C16" s="34" t="s">
        <v>61</v>
      </c>
      <c r="D16" s="6" t="s">
        <v>9</v>
      </c>
      <c r="E16" s="1">
        <f t="shared" si="0"/>
        <v>670</v>
      </c>
      <c r="F16" s="1">
        <f t="shared" si="1"/>
        <v>670</v>
      </c>
      <c r="G16" s="21">
        <f t="shared" si="2"/>
        <v>4</v>
      </c>
      <c r="H16" s="22">
        <f t="shared" si="3"/>
        <v>167.5</v>
      </c>
      <c r="I16" s="6">
        <v>170</v>
      </c>
      <c r="J16" s="6"/>
      <c r="K16" s="6"/>
      <c r="L16" s="6"/>
      <c r="M16" s="6"/>
      <c r="N16" s="6"/>
      <c r="O16" s="6"/>
      <c r="P16" s="6"/>
      <c r="Q16" s="6">
        <v>170</v>
      </c>
      <c r="R16" s="6"/>
      <c r="S16" s="6"/>
      <c r="T16" s="6"/>
      <c r="U16" s="6"/>
      <c r="V16" s="6"/>
      <c r="W16" s="6"/>
      <c r="X16" s="6">
        <v>80</v>
      </c>
      <c r="Y16" s="6"/>
      <c r="Z16" s="6"/>
      <c r="AA16" s="6">
        <v>250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20">
        <v>0</v>
      </c>
      <c r="BU16" s="20">
        <v>0</v>
      </c>
      <c r="BV16" s="20">
        <v>0</v>
      </c>
      <c r="BW16" s="20">
        <v>0</v>
      </c>
      <c r="BX16" s="20">
        <v>0</v>
      </c>
      <c r="BY16" s="20">
        <v>0</v>
      </c>
    </row>
    <row r="17" spans="1:77" s="7" customFormat="1" x14ac:dyDescent="0.2">
      <c r="A17" s="21">
        <v>15</v>
      </c>
      <c r="B17" s="42" t="s">
        <v>167</v>
      </c>
      <c r="C17" s="6" t="s">
        <v>168</v>
      </c>
      <c r="D17" s="6" t="s">
        <v>169</v>
      </c>
      <c r="E17" s="1">
        <f t="shared" si="0"/>
        <v>600</v>
      </c>
      <c r="F17" s="1">
        <f t="shared" si="1"/>
        <v>600</v>
      </c>
      <c r="G17" s="21">
        <f t="shared" si="2"/>
        <v>4</v>
      </c>
      <c r="H17" s="22">
        <f t="shared" si="3"/>
        <v>150</v>
      </c>
      <c r="I17" s="6"/>
      <c r="J17" s="6"/>
      <c r="K17" s="6"/>
      <c r="L17" s="6"/>
      <c r="M17" s="6"/>
      <c r="N17" s="6"/>
      <c r="O17" s="6">
        <v>130</v>
      </c>
      <c r="P17" s="6"/>
      <c r="Q17" s="6"/>
      <c r="R17" s="6"/>
      <c r="S17" s="6">
        <v>130</v>
      </c>
      <c r="T17" s="6"/>
      <c r="U17" s="6"/>
      <c r="V17" s="6"/>
      <c r="W17" s="6">
        <v>210</v>
      </c>
      <c r="X17" s="6"/>
      <c r="Y17" s="6">
        <v>130</v>
      </c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</row>
    <row r="18" spans="1:77" s="7" customFormat="1" x14ac:dyDescent="0.2">
      <c r="A18" s="21">
        <v>16</v>
      </c>
      <c r="B18" s="41" t="s">
        <v>29</v>
      </c>
      <c r="C18" s="34" t="s">
        <v>30</v>
      </c>
      <c r="D18" s="6" t="s">
        <v>9</v>
      </c>
      <c r="E18" s="1">
        <f t="shared" si="0"/>
        <v>600</v>
      </c>
      <c r="F18" s="1">
        <f t="shared" si="1"/>
        <v>600</v>
      </c>
      <c r="G18" s="21">
        <f t="shared" si="2"/>
        <v>4</v>
      </c>
      <c r="H18" s="22">
        <f t="shared" si="3"/>
        <v>150</v>
      </c>
      <c r="I18" s="6">
        <v>210</v>
      </c>
      <c r="J18" s="6"/>
      <c r="K18" s="6"/>
      <c r="L18" s="14"/>
      <c r="M18" s="6"/>
      <c r="N18" s="6"/>
      <c r="O18" s="6"/>
      <c r="P18" s="6"/>
      <c r="Q18" s="6">
        <v>130</v>
      </c>
      <c r="R18" s="6"/>
      <c r="S18" s="6"/>
      <c r="T18" s="6">
        <v>90</v>
      </c>
      <c r="U18" s="6"/>
      <c r="V18" s="6"/>
      <c r="W18" s="6"/>
      <c r="X18" s="6"/>
      <c r="Y18" s="6"/>
      <c r="Z18" s="6"/>
      <c r="AA18" s="6">
        <v>170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20">
        <v>0</v>
      </c>
      <c r="BU18" s="20">
        <v>0</v>
      </c>
      <c r="BV18" s="20">
        <v>0</v>
      </c>
      <c r="BW18" s="20">
        <v>0</v>
      </c>
      <c r="BX18" s="20">
        <v>0</v>
      </c>
      <c r="BY18" s="20">
        <v>0</v>
      </c>
    </row>
    <row r="19" spans="1:77" s="7" customFormat="1" x14ac:dyDescent="0.2">
      <c r="A19" s="21">
        <v>17</v>
      </c>
      <c r="B19" s="42" t="s">
        <v>151</v>
      </c>
      <c r="C19" s="6" t="s">
        <v>152</v>
      </c>
      <c r="D19" s="6" t="s">
        <v>75</v>
      </c>
      <c r="E19" s="1">
        <f t="shared" si="0"/>
        <v>380</v>
      </c>
      <c r="F19" s="1">
        <f t="shared" si="1"/>
        <v>380</v>
      </c>
      <c r="G19" s="21">
        <f t="shared" si="2"/>
        <v>2</v>
      </c>
      <c r="H19" s="22">
        <f t="shared" si="3"/>
        <v>190</v>
      </c>
      <c r="I19" s="6"/>
      <c r="J19" s="6"/>
      <c r="K19" s="6"/>
      <c r="L19" s="6"/>
      <c r="M19" s="6"/>
      <c r="N19" s="6">
        <v>170</v>
      </c>
      <c r="O19" s="6">
        <v>210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20">
        <v>0</v>
      </c>
      <c r="BU19" s="20">
        <v>0</v>
      </c>
      <c r="BV19" s="20">
        <v>0</v>
      </c>
      <c r="BW19" s="20">
        <v>0</v>
      </c>
      <c r="BX19" s="20">
        <v>0</v>
      </c>
      <c r="BY19" s="20">
        <v>0</v>
      </c>
    </row>
    <row r="20" spans="1:77" s="7" customFormat="1" x14ac:dyDescent="0.2">
      <c r="A20" s="21">
        <v>18</v>
      </c>
      <c r="B20" s="42" t="s">
        <v>172</v>
      </c>
      <c r="C20" s="6" t="s">
        <v>173</v>
      </c>
      <c r="D20" s="30" t="s">
        <v>92</v>
      </c>
      <c r="E20" s="1">
        <f t="shared" si="0"/>
        <v>380</v>
      </c>
      <c r="F20" s="1">
        <f t="shared" si="1"/>
        <v>380</v>
      </c>
      <c r="G20" s="21">
        <f t="shared" si="2"/>
        <v>2</v>
      </c>
      <c r="H20" s="22">
        <f t="shared" si="3"/>
        <v>190</v>
      </c>
      <c r="I20" s="6"/>
      <c r="J20" s="6"/>
      <c r="K20" s="6"/>
      <c r="L20" s="6"/>
      <c r="M20" s="6"/>
      <c r="N20" s="6"/>
      <c r="O20" s="6"/>
      <c r="P20" s="6"/>
      <c r="Q20" s="6">
        <v>210</v>
      </c>
      <c r="R20" s="6"/>
      <c r="S20" s="6"/>
      <c r="T20" s="6"/>
      <c r="U20" s="6"/>
      <c r="V20" s="6"/>
      <c r="W20" s="6"/>
      <c r="X20" s="6"/>
      <c r="Y20" s="6"/>
      <c r="Z20" s="6"/>
      <c r="AA20" s="6">
        <v>170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</row>
    <row r="21" spans="1:77" s="7" customFormat="1" x14ac:dyDescent="0.2">
      <c r="A21" s="21">
        <v>19</v>
      </c>
      <c r="B21" s="42" t="s">
        <v>102</v>
      </c>
      <c r="C21" s="6" t="s">
        <v>103</v>
      </c>
      <c r="D21" s="6"/>
      <c r="E21" s="1">
        <f t="shared" si="0"/>
        <v>340</v>
      </c>
      <c r="F21" s="1">
        <f t="shared" si="1"/>
        <v>340</v>
      </c>
      <c r="G21" s="21">
        <f t="shared" si="2"/>
        <v>2</v>
      </c>
      <c r="H21" s="22">
        <f t="shared" si="3"/>
        <v>170</v>
      </c>
      <c r="I21" s="6"/>
      <c r="J21" s="6"/>
      <c r="K21" s="6"/>
      <c r="L21" s="6">
        <v>130</v>
      </c>
      <c r="M21" s="6"/>
      <c r="N21" s="6"/>
      <c r="O21" s="6"/>
      <c r="P21" s="6"/>
      <c r="Q21" s="6"/>
      <c r="R21" s="6"/>
      <c r="S21" s="6">
        <v>210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20">
        <v>0</v>
      </c>
      <c r="BU21" s="20">
        <v>0</v>
      </c>
      <c r="BV21" s="20">
        <v>0</v>
      </c>
      <c r="BW21" s="20">
        <v>0</v>
      </c>
      <c r="BX21" s="20">
        <v>0</v>
      </c>
      <c r="BY21" s="20">
        <v>0</v>
      </c>
    </row>
    <row r="22" spans="1:77" s="7" customFormat="1" x14ac:dyDescent="0.2">
      <c r="A22" s="21">
        <v>20</v>
      </c>
      <c r="B22" s="42" t="s">
        <v>106</v>
      </c>
      <c r="C22" s="27" t="s">
        <v>239</v>
      </c>
      <c r="D22" s="28" t="s">
        <v>75</v>
      </c>
      <c r="E22" s="1">
        <f t="shared" si="0"/>
        <v>340</v>
      </c>
      <c r="F22" s="1">
        <f t="shared" si="1"/>
        <v>340</v>
      </c>
      <c r="G22" s="21">
        <f t="shared" si="2"/>
        <v>2</v>
      </c>
      <c r="H22" s="22">
        <f t="shared" si="3"/>
        <v>170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>
        <v>170</v>
      </c>
      <c r="V22" s="6"/>
      <c r="W22" s="6">
        <v>170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20">
        <v>0</v>
      </c>
      <c r="BU22" s="20">
        <v>0</v>
      </c>
      <c r="BV22" s="20">
        <v>0</v>
      </c>
      <c r="BW22" s="20">
        <v>0</v>
      </c>
      <c r="BX22" s="20">
        <v>0</v>
      </c>
      <c r="BY22" s="20">
        <v>0</v>
      </c>
    </row>
    <row r="23" spans="1:77" s="7" customFormat="1" ht="12" customHeight="1" x14ac:dyDescent="0.2">
      <c r="A23" s="21">
        <v>21</v>
      </c>
      <c r="B23" s="42" t="s">
        <v>146</v>
      </c>
      <c r="C23" s="29" t="s">
        <v>147</v>
      </c>
      <c r="D23" s="6" t="s">
        <v>101</v>
      </c>
      <c r="E23" s="1">
        <f t="shared" si="0"/>
        <v>320</v>
      </c>
      <c r="F23" s="1">
        <f t="shared" si="1"/>
        <v>320</v>
      </c>
      <c r="G23" s="21">
        <f t="shared" si="2"/>
        <v>4</v>
      </c>
      <c r="H23" s="22">
        <f t="shared" si="3"/>
        <v>80</v>
      </c>
      <c r="I23" s="6"/>
      <c r="J23" s="6"/>
      <c r="K23" s="6"/>
      <c r="L23" s="6"/>
      <c r="M23" s="6">
        <v>90</v>
      </c>
      <c r="N23" s="6">
        <v>50</v>
      </c>
      <c r="O23" s="6">
        <v>90</v>
      </c>
      <c r="P23" s="6"/>
      <c r="Q23" s="6"/>
      <c r="R23" s="6"/>
      <c r="S23" s="6"/>
      <c r="T23" s="6"/>
      <c r="U23" s="6"/>
      <c r="V23" s="6"/>
      <c r="W23" s="6">
        <v>90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</row>
    <row r="24" spans="1:77" s="7" customFormat="1" x14ac:dyDescent="0.2">
      <c r="A24" s="21">
        <v>22</v>
      </c>
      <c r="B24" s="42" t="s">
        <v>142</v>
      </c>
      <c r="C24" s="6" t="s">
        <v>143</v>
      </c>
      <c r="D24" s="6" t="s">
        <v>80</v>
      </c>
      <c r="E24" s="1">
        <f t="shared" si="0"/>
        <v>300</v>
      </c>
      <c r="F24" s="1">
        <f t="shared" si="1"/>
        <v>300</v>
      </c>
      <c r="G24" s="21">
        <f t="shared" si="2"/>
        <v>2</v>
      </c>
      <c r="H24" s="22">
        <f t="shared" si="3"/>
        <v>150</v>
      </c>
      <c r="I24" s="6"/>
      <c r="J24" s="6"/>
      <c r="K24" s="6"/>
      <c r="L24" s="6"/>
      <c r="M24" s="6">
        <v>130</v>
      </c>
      <c r="N24" s="6">
        <v>170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20">
        <v>0</v>
      </c>
      <c r="BU24" s="20">
        <v>0</v>
      </c>
      <c r="BV24" s="20">
        <v>0</v>
      </c>
      <c r="BW24" s="20">
        <v>0</v>
      </c>
      <c r="BX24" s="20">
        <v>0</v>
      </c>
      <c r="BY24" s="20">
        <v>0</v>
      </c>
    </row>
    <row r="25" spans="1:77" s="7" customFormat="1" x14ac:dyDescent="0.2">
      <c r="A25" s="21">
        <v>23</v>
      </c>
      <c r="B25" s="31" t="s">
        <v>229</v>
      </c>
      <c r="C25" s="23" t="s">
        <v>228</v>
      </c>
      <c r="D25" s="23"/>
      <c r="E25" s="1">
        <f t="shared" si="0"/>
        <v>260</v>
      </c>
      <c r="F25" s="1">
        <f t="shared" si="1"/>
        <v>260</v>
      </c>
      <c r="G25" s="21">
        <f t="shared" si="2"/>
        <v>3</v>
      </c>
      <c r="H25" s="22">
        <f t="shared" si="3"/>
        <v>86.666666666666671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v>50</v>
      </c>
      <c r="U25" s="6"/>
      <c r="V25" s="6"/>
      <c r="W25" s="6"/>
      <c r="X25" s="6">
        <v>80</v>
      </c>
      <c r="Y25" s="6"/>
      <c r="Z25" s="6"/>
      <c r="AA25" s="6">
        <v>130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20">
        <v>0</v>
      </c>
      <c r="BU25" s="20">
        <v>0</v>
      </c>
      <c r="BV25" s="20">
        <v>0</v>
      </c>
      <c r="BW25" s="20">
        <v>0</v>
      </c>
      <c r="BX25" s="20">
        <v>0</v>
      </c>
      <c r="BY25" s="20">
        <v>0</v>
      </c>
    </row>
    <row r="26" spans="1:77" s="7" customFormat="1" x14ac:dyDescent="0.2">
      <c r="A26" s="21">
        <v>24</v>
      </c>
      <c r="B26" s="41" t="s">
        <v>23</v>
      </c>
      <c r="C26" s="50" t="s">
        <v>24</v>
      </c>
      <c r="D26" s="6" t="s">
        <v>9</v>
      </c>
      <c r="E26" s="1">
        <f t="shared" si="0"/>
        <v>250</v>
      </c>
      <c r="F26" s="1">
        <f t="shared" si="1"/>
        <v>250</v>
      </c>
      <c r="G26" s="21">
        <f t="shared" si="2"/>
        <v>1</v>
      </c>
      <c r="H26" s="22">
        <f t="shared" si="3"/>
        <v>250</v>
      </c>
      <c r="I26" s="6">
        <v>250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20">
        <v>0</v>
      </c>
      <c r="BU26" s="20">
        <v>0</v>
      </c>
      <c r="BV26" s="20">
        <v>0</v>
      </c>
      <c r="BW26" s="20">
        <v>0</v>
      </c>
      <c r="BX26" s="20">
        <v>0</v>
      </c>
      <c r="BY26" s="20">
        <v>0</v>
      </c>
    </row>
    <row r="27" spans="1:77" s="7" customFormat="1" x14ac:dyDescent="0.2">
      <c r="A27" s="21">
        <v>25</v>
      </c>
      <c r="B27" s="31" t="s">
        <v>266</v>
      </c>
      <c r="C27" s="6" t="s">
        <v>267</v>
      </c>
      <c r="D27" s="6" t="s">
        <v>75</v>
      </c>
      <c r="E27" s="1">
        <f t="shared" si="0"/>
        <v>250</v>
      </c>
      <c r="F27" s="1">
        <f t="shared" si="1"/>
        <v>250</v>
      </c>
      <c r="G27" s="21">
        <f t="shared" si="2"/>
        <v>1</v>
      </c>
      <c r="H27" s="22">
        <f t="shared" si="3"/>
        <v>250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>
        <v>250</v>
      </c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</row>
    <row r="28" spans="1:77" s="7" customFormat="1" x14ac:dyDescent="0.2">
      <c r="A28" s="21">
        <v>26</v>
      </c>
      <c r="B28" s="41" t="s">
        <v>25</v>
      </c>
      <c r="C28" s="34" t="s">
        <v>26</v>
      </c>
      <c r="D28" s="29" t="s">
        <v>9</v>
      </c>
      <c r="E28" s="1">
        <f t="shared" si="0"/>
        <v>230</v>
      </c>
      <c r="F28" s="1">
        <f t="shared" si="1"/>
        <v>230</v>
      </c>
      <c r="G28" s="21">
        <f t="shared" si="2"/>
        <v>3</v>
      </c>
      <c r="H28" s="22">
        <f t="shared" si="3"/>
        <v>76.666666666666671</v>
      </c>
      <c r="I28" s="6">
        <v>130</v>
      </c>
      <c r="J28" s="6"/>
      <c r="K28" s="6"/>
      <c r="L28" s="6"/>
      <c r="M28" s="6"/>
      <c r="N28" s="6"/>
      <c r="O28" s="6"/>
      <c r="P28" s="6"/>
      <c r="Q28" s="6">
        <v>50</v>
      </c>
      <c r="R28" s="6"/>
      <c r="S28" s="6"/>
      <c r="T28" s="6"/>
      <c r="U28" s="6"/>
      <c r="V28" s="6"/>
      <c r="W28" s="6"/>
      <c r="X28" s="6"/>
      <c r="Y28" s="6"/>
      <c r="Z28" s="6"/>
      <c r="AA28" s="6">
        <v>50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</row>
    <row r="29" spans="1:77" s="7" customFormat="1" x14ac:dyDescent="0.2">
      <c r="A29" s="21">
        <v>27</v>
      </c>
      <c r="B29" s="42" t="s">
        <v>224</v>
      </c>
      <c r="C29" s="6" t="s">
        <v>225</v>
      </c>
      <c r="D29" s="30" t="s">
        <v>101</v>
      </c>
      <c r="E29" s="1">
        <f t="shared" si="0"/>
        <v>190</v>
      </c>
      <c r="F29" s="1">
        <f t="shared" si="1"/>
        <v>190</v>
      </c>
      <c r="G29" s="21">
        <f t="shared" si="2"/>
        <v>3</v>
      </c>
      <c r="H29" s="22">
        <f t="shared" si="3"/>
        <v>63.333333333333336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>
        <v>90</v>
      </c>
      <c r="T29" s="6"/>
      <c r="U29" s="6">
        <v>50</v>
      </c>
      <c r="V29" s="6"/>
      <c r="W29" s="6">
        <v>50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20">
        <v>0</v>
      </c>
      <c r="BU29" s="20">
        <v>0</v>
      </c>
      <c r="BV29" s="20">
        <v>0</v>
      </c>
      <c r="BW29" s="20">
        <v>0</v>
      </c>
      <c r="BX29" s="20">
        <v>0</v>
      </c>
      <c r="BY29" s="20">
        <v>0</v>
      </c>
    </row>
    <row r="30" spans="1:77" s="7" customFormat="1" x14ac:dyDescent="0.2">
      <c r="A30" s="21">
        <v>28</v>
      </c>
      <c r="B30" s="42" t="s">
        <v>73</v>
      </c>
      <c r="C30" s="6" t="s">
        <v>74</v>
      </c>
      <c r="D30" s="6" t="s">
        <v>75</v>
      </c>
      <c r="E30" s="1">
        <f t="shared" si="0"/>
        <v>180</v>
      </c>
      <c r="F30" s="1">
        <f t="shared" si="1"/>
        <v>180</v>
      </c>
      <c r="G30" s="21">
        <f t="shared" si="2"/>
        <v>2</v>
      </c>
      <c r="H30" s="22">
        <f t="shared" si="3"/>
        <v>90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>
        <v>90</v>
      </c>
      <c r="V30" s="6"/>
      <c r="W30" s="6">
        <v>90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20">
        <v>0</v>
      </c>
      <c r="BU30" s="20">
        <v>0</v>
      </c>
      <c r="BV30" s="20">
        <v>0</v>
      </c>
      <c r="BW30" s="20">
        <v>0</v>
      </c>
      <c r="BX30" s="20">
        <v>0</v>
      </c>
      <c r="BY30" s="20">
        <v>0</v>
      </c>
    </row>
    <row r="31" spans="1:77" s="7" customFormat="1" x14ac:dyDescent="0.2">
      <c r="A31" s="21">
        <v>29</v>
      </c>
      <c r="B31" s="42" t="s">
        <v>242</v>
      </c>
      <c r="C31" s="6" t="s">
        <v>243</v>
      </c>
      <c r="D31" s="6" t="s">
        <v>75</v>
      </c>
      <c r="E31" s="1">
        <f t="shared" si="0"/>
        <v>180</v>
      </c>
      <c r="F31" s="1">
        <f t="shared" si="1"/>
        <v>180</v>
      </c>
      <c r="G31" s="21">
        <f t="shared" si="2"/>
        <v>2</v>
      </c>
      <c r="H31" s="22">
        <f t="shared" si="3"/>
        <v>90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>
        <v>90</v>
      </c>
      <c r="V31" s="6"/>
      <c r="W31" s="6"/>
      <c r="X31" s="6"/>
      <c r="Y31" s="6">
        <v>90</v>
      </c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20">
        <v>0</v>
      </c>
      <c r="BU31" s="20">
        <v>0</v>
      </c>
      <c r="BV31" s="20">
        <v>0</v>
      </c>
      <c r="BW31" s="20">
        <v>0</v>
      </c>
      <c r="BX31" s="20">
        <v>0</v>
      </c>
      <c r="BY31" s="20">
        <v>0</v>
      </c>
    </row>
    <row r="32" spans="1:77" s="7" customFormat="1" x14ac:dyDescent="0.2">
      <c r="A32" s="21">
        <v>30</v>
      </c>
      <c r="B32" s="42" t="s">
        <v>140</v>
      </c>
      <c r="C32" s="6" t="s">
        <v>141</v>
      </c>
      <c r="D32" s="6" t="s">
        <v>19</v>
      </c>
      <c r="E32" s="1">
        <f t="shared" si="0"/>
        <v>170</v>
      </c>
      <c r="F32" s="1">
        <f t="shared" si="1"/>
        <v>170</v>
      </c>
      <c r="G32" s="21">
        <f t="shared" si="2"/>
        <v>1</v>
      </c>
      <c r="H32" s="22">
        <f t="shared" si="3"/>
        <v>170</v>
      </c>
      <c r="I32" s="14"/>
      <c r="J32" s="14"/>
      <c r="K32" s="14"/>
      <c r="L32" s="6"/>
      <c r="M32" s="6">
        <v>170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20">
        <v>0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</row>
    <row r="33" spans="1:77" s="7" customFormat="1" x14ac:dyDescent="0.2">
      <c r="A33" s="21">
        <v>31</v>
      </c>
      <c r="B33" s="47" t="s">
        <v>28</v>
      </c>
      <c r="C33" s="51" t="s">
        <v>27</v>
      </c>
      <c r="D33" s="48" t="s">
        <v>9</v>
      </c>
      <c r="E33" s="1">
        <f t="shared" si="0"/>
        <v>150</v>
      </c>
      <c r="F33" s="1">
        <f t="shared" si="1"/>
        <v>150</v>
      </c>
      <c r="G33" s="21">
        <f t="shared" si="2"/>
        <v>3</v>
      </c>
      <c r="H33" s="22">
        <f t="shared" si="3"/>
        <v>50</v>
      </c>
      <c r="I33" s="6">
        <v>50</v>
      </c>
      <c r="J33" s="6"/>
      <c r="K33" s="6"/>
      <c r="L33" s="6"/>
      <c r="M33" s="6"/>
      <c r="N33" s="6"/>
      <c r="O33" s="6"/>
      <c r="P33" s="6"/>
      <c r="Q33" s="6">
        <v>50</v>
      </c>
      <c r="R33" s="6"/>
      <c r="S33" s="6"/>
      <c r="T33" s="6"/>
      <c r="U33" s="6"/>
      <c r="V33" s="6"/>
      <c r="W33" s="6"/>
      <c r="X33" s="6"/>
      <c r="Y33" s="6"/>
      <c r="Z33" s="6"/>
      <c r="AA33" s="6">
        <v>50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</row>
    <row r="34" spans="1:77" s="7" customFormat="1" x14ac:dyDescent="0.2">
      <c r="A34" s="21">
        <v>32</v>
      </c>
      <c r="B34" s="42" t="s">
        <v>144</v>
      </c>
      <c r="C34" s="29" t="s">
        <v>145</v>
      </c>
      <c r="D34" s="30" t="s">
        <v>19</v>
      </c>
      <c r="E34" s="1">
        <f t="shared" si="0"/>
        <v>130</v>
      </c>
      <c r="F34" s="1">
        <f t="shared" si="1"/>
        <v>130</v>
      </c>
      <c r="G34" s="21">
        <f t="shared" si="2"/>
        <v>1</v>
      </c>
      <c r="H34" s="22">
        <f t="shared" si="3"/>
        <v>130</v>
      </c>
      <c r="I34" s="6"/>
      <c r="J34" s="6"/>
      <c r="K34" s="6"/>
      <c r="L34" s="6"/>
      <c r="M34" s="6">
        <v>130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</row>
    <row r="35" spans="1:77" s="7" customFormat="1" x14ac:dyDescent="0.2">
      <c r="A35" s="21">
        <v>33</v>
      </c>
      <c r="B35" s="31" t="s">
        <v>268</v>
      </c>
      <c r="C35" s="6" t="s">
        <v>269</v>
      </c>
      <c r="D35" s="6"/>
      <c r="E35" s="1">
        <f t="shared" si="0"/>
        <v>130</v>
      </c>
      <c r="F35" s="1">
        <f t="shared" si="1"/>
        <v>130</v>
      </c>
      <c r="G35" s="21">
        <f t="shared" si="2"/>
        <v>1</v>
      </c>
      <c r="H35" s="22">
        <f t="shared" si="3"/>
        <v>130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>
        <v>130</v>
      </c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20">
        <v>0</v>
      </c>
      <c r="BU35" s="20">
        <v>0</v>
      </c>
      <c r="BV35" s="20">
        <v>0</v>
      </c>
      <c r="BW35" s="20">
        <v>0</v>
      </c>
      <c r="BX35" s="20">
        <v>0</v>
      </c>
      <c r="BY35" s="20">
        <v>0</v>
      </c>
    </row>
    <row r="36" spans="1:77" s="7" customFormat="1" x14ac:dyDescent="0.2">
      <c r="A36" s="21">
        <v>34</v>
      </c>
      <c r="B36" s="42" t="s">
        <v>170</v>
      </c>
      <c r="C36" s="6" t="s">
        <v>171</v>
      </c>
      <c r="D36" s="30"/>
      <c r="E36" s="1">
        <f t="shared" si="0"/>
        <v>100</v>
      </c>
      <c r="F36" s="1">
        <f t="shared" si="1"/>
        <v>100</v>
      </c>
      <c r="G36" s="21">
        <f t="shared" si="2"/>
        <v>2</v>
      </c>
      <c r="H36" s="22">
        <f t="shared" si="3"/>
        <v>50</v>
      </c>
      <c r="I36" s="6"/>
      <c r="J36" s="6"/>
      <c r="K36" s="6"/>
      <c r="L36" s="6"/>
      <c r="M36" s="6"/>
      <c r="N36" s="6"/>
      <c r="O36" s="6">
        <v>50</v>
      </c>
      <c r="P36" s="6"/>
      <c r="Q36" s="6"/>
      <c r="R36" s="6"/>
      <c r="S36" s="6"/>
      <c r="T36" s="6"/>
      <c r="U36" s="6"/>
      <c r="V36" s="6"/>
      <c r="W36" s="6">
        <v>50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20">
        <v>0</v>
      </c>
      <c r="BU36" s="20">
        <v>0</v>
      </c>
      <c r="BV36" s="20">
        <v>0</v>
      </c>
      <c r="BW36" s="20">
        <v>0</v>
      </c>
      <c r="BX36" s="20">
        <v>0</v>
      </c>
      <c r="BY36" s="20">
        <v>0</v>
      </c>
    </row>
    <row r="37" spans="1:77" s="7" customFormat="1" x14ac:dyDescent="0.2">
      <c r="A37" s="21">
        <v>35</v>
      </c>
      <c r="B37" s="42" t="s">
        <v>33</v>
      </c>
      <c r="C37" s="6" t="s">
        <v>34</v>
      </c>
      <c r="D37" s="30" t="s">
        <v>9</v>
      </c>
      <c r="E37" s="1">
        <f t="shared" si="0"/>
        <v>90</v>
      </c>
      <c r="F37" s="1">
        <f t="shared" si="1"/>
        <v>90</v>
      </c>
      <c r="G37" s="21">
        <f t="shared" si="2"/>
        <v>1</v>
      </c>
      <c r="H37" s="22">
        <f t="shared" si="3"/>
        <v>90</v>
      </c>
      <c r="I37" s="6">
        <v>90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20">
        <v>0</v>
      </c>
      <c r="BU37" s="20">
        <v>0</v>
      </c>
      <c r="BV37" s="20">
        <v>0</v>
      </c>
      <c r="BW37" s="20">
        <v>0</v>
      </c>
      <c r="BX37" s="20">
        <v>0</v>
      </c>
      <c r="BY37" s="20">
        <v>0</v>
      </c>
    </row>
    <row r="38" spans="1:77" s="7" customFormat="1" x14ac:dyDescent="0.2">
      <c r="A38" s="21">
        <v>36</v>
      </c>
      <c r="B38" s="42" t="s">
        <v>223</v>
      </c>
      <c r="C38" s="6" t="s">
        <v>222</v>
      </c>
      <c r="D38" s="6" t="s">
        <v>22</v>
      </c>
      <c r="E38" s="1">
        <f t="shared" si="0"/>
        <v>90</v>
      </c>
      <c r="F38" s="1">
        <f t="shared" si="1"/>
        <v>90</v>
      </c>
      <c r="G38" s="21">
        <f t="shared" si="2"/>
        <v>1</v>
      </c>
      <c r="H38" s="22">
        <f t="shared" si="3"/>
        <v>90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>
        <v>90</v>
      </c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20">
        <v>0</v>
      </c>
      <c r="BU38" s="20">
        <v>0</v>
      </c>
      <c r="BV38" s="20">
        <v>0</v>
      </c>
      <c r="BW38" s="20">
        <v>0</v>
      </c>
      <c r="BX38" s="20">
        <v>0</v>
      </c>
      <c r="BY38" s="20">
        <v>0</v>
      </c>
    </row>
    <row r="39" spans="1:77" s="7" customFormat="1" x14ac:dyDescent="0.2">
      <c r="A39" s="21">
        <v>37</v>
      </c>
      <c r="B39" s="42" t="s">
        <v>240</v>
      </c>
      <c r="C39" s="6" t="s">
        <v>241</v>
      </c>
      <c r="D39" s="6"/>
      <c r="E39" s="1">
        <f t="shared" si="0"/>
        <v>90</v>
      </c>
      <c r="F39" s="1">
        <f t="shared" si="1"/>
        <v>90</v>
      </c>
      <c r="G39" s="21">
        <f t="shared" si="2"/>
        <v>1</v>
      </c>
      <c r="H39" s="22">
        <f t="shared" si="3"/>
        <v>90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>
        <v>90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20">
        <v>0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</row>
    <row r="40" spans="1:77" s="7" customFormat="1" x14ac:dyDescent="0.2">
      <c r="A40" s="21">
        <v>38</v>
      </c>
      <c r="B40" s="31" t="s">
        <v>286</v>
      </c>
      <c r="C40" s="6" t="s">
        <v>287</v>
      </c>
      <c r="D40" s="6"/>
      <c r="E40" s="1">
        <f t="shared" si="0"/>
        <v>90</v>
      </c>
      <c r="F40" s="1">
        <f t="shared" si="1"/>
        <v>90</v>
      </c>
      <c r="G40" s="21">
        <f t="shared" si="2"/>
        <v>1</v>
      </c>
      <c r="H40" s="22">
        <f t="shared" si="3"/>
        <v>90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>
        <v>90</v>
      </c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</row>
    <row r="41" spans="1:77" s="7" customFormat="1" x14ac:dyDescent="0.2">
      <c r="A41" s="21">
        <v>39</v>
      </c>
      <c r="B41" s="41" t="s">
        <v>62</v>
      </c>
      <c r="C41" s="34" t="s">
        <v>63</v>
      </c>
      <c r="D41" s="6"/>
      <c r="E41" s="1">
        <f t="shared" si="0"/>
        <v>50</v>
      </c>
      <c r="F41" s="1">
        <f t="shared" si="1"/>
        <v>50</v>
      </c>
      <c r="G41" s="21">
        <f t="shared" si="2"/>
        <v>1</v>
      </c>
      <c r="H41" s="22">
        <f t="shared" si="3"/>
        <v>50</v>
      </c>
      <c r="I41" s="6">
        <v>50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</row>
    <row r="42" spans="1:77" s="7" customFormat="1" x14ac:dyDescent="0.2">
      <c r="A42" s="21">
        <v>40</v>
      </c>
      <c r="B42" s="42" t="s">
        <v>104</v>
      </c>
      <c r="C42" s="6" t="s">
        <v>105</v>
      </c>
      <c r="D42" s="6" t="s">
        <v>19</v>
      </c>
      <c r="E42" s="1">
        <f t="shared" si="0"/>
        <v>50</v>
      </c>
      <c r="F42" s="1">
        <f t="shared" si="1"/>
        <v>50</v>
      </c>
      <c r="G42" s="21">
        <f t="shared" si="2"/>
        <v>1</v>
      </c>
      <c r="H42" s="22">
        <f t="shared" si="3"/>
        <v>50</v>
      </c>
      <c r="I42" s="6"/>
      <c r="J42" s="6"/>
      <c r="K42" s="6"/>
      <c r="L42" s="6">
        <v>50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20">
        <v>0</v>
      </c>
      <c r="BU42" s="20">
        <v>0</v>
      </c>
      <c r="BV42" s="20">
        <v>0</v>
      </c>
      <c r="BW42" s="20">
        <v>0</v>
      </c>
      <c r="BX42" s="20">
        <v>0</v>
      </c>
      <c r="BY42" s="20">
        <v>0</v>
      </c>
    </row>
    <row r="43" spans="1:77" s="7" customFormat="1" x14ac:dyDescent="0.2">
      <c r="A43" s="21">
        <v>41</v>
      </c>
      <c r="B43" s="42" t="s">
        <v>227</v>
      </c>
      <c r="C43" s="6" t="s">
        <v>226</v>
      </c>
      <c r="D43" s="6" t="s">
        <v>114</v>
      </c>
      <c r="E43" s="1">
        <f t="shared" si="0"/>
        <v>50</v>
      </c>
      <c r="F43" s="1">
        <f t="shared" si="1"/>
        <v>50</v>
      </c>
      <c r="G43" s="21">
        <f t="shared" si="2"/>
        <v>1</v>
      </c>
      <c r="H43" s="22">
        <f t="shared" si="3"/>
        <v>50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>
        <v>50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20">
        <v>0</v>
      </c>
      <c r="BU43" s="20">
        <v>0</v>
      </c>
      <c r="BV43" s="20">
        <v>0</v>
      </c>
      <c r="BW43" s="20">
        <v>0</v>
      </c>
      <c r="BX43" s="20">
        <v>0</v>
      </c>
      <c r="BY43" s="20">
        <v>0</v>
      </c>
    </row>
    <row r="44" spans="1:77" s="7" customFormat="1" x14ac:dyDescent="0.2">
      <c r="A44" s="21">
        <v>42</v>
      </c>
      <c r="B44" s="42" t="s">
        <v>234</v>
      </c>
      <c r="C44" s="6" t="s">
        <v>235</v>
      </c>
      <c r="D44" s="6"/>
      <c r="E44" s="1">
        <f t="shared" si="0"/>
        <v>50</v>
      </c>
      <c r="F44" s="1">
        <f t="shared" si="1"/>
        <v>50</v>
      </c>
      <c r="G44" s="21">
        <f t="shared" si="2"/>
        <v>1</v>
      </c>
      <c r="H44" s="22">
        <f t="shared" si="3"/>
        <v>50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>
        <v>50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</row>
    <row r="45" spans="1:77" s="7" customFormat="1" x14ac:dyDescent="0.2">
      <c r="A45" s="21">
        <v>43</v>
      </c>
      <c r="B45" s="31" t="s">
        <v>297</v>
      </c>
      <c r="C45" s="6" t="s">
        <v>298</v>
      </c>
      <c r="D45" s="6" t="s">
        <v>9</v>
      </c>
      <c r="E45" s="1">
        <f t="shared" si="0"/>
        <v>50</v>
      </c>
      <c r="F45" s="1">
        <f t="shared" si="1"/>
        <v>50</v>
      </c>
      <c r="G45" s="21">
        <f t="shared" si="2"/>
        <v>1</v>
      </c>
      <c r="H45" s="22">
        <f t="shared" si="3"/>
        <v>50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>
        <v>50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20">
        <v>0</v>
      </c>
      <c r="BU45" s="20">
        <v>0</v>
      </c>
      <c r="BV45" s="20">
        <v>0</v>
      </c>
      <c r="BW45" s="20">
        <v>0</v>
      </c>
      <c r="BX45" s="20">
        <v>0</v>
      </c>
      <c r="BY45" s="20">
        <v>0</v>
      </c>
    </row>
    <row r="46" spans="1:77" s="7" customFormat="1" x14ac:dyDescent="0.2">
      <c r="A46" s="21"/>
      <c r="B46" s="31"/>
      <c r="C46" s="6"/>
      <c r="D46" s="6"/>
      <c r="E46" s="1">
        <f t="shared" ref="E46:E101" si="4">SUM(LARGE(I46:BY46,1)+(LARGE(I46:BY46,2))+(LARGE(I46:BY46,3))+(LARGE(I46:BY46,4))+(LARGE(I46:BY46,5))+(LARGE(I46:BY46,6)))</f>
        <v>0</v>
      </c>
      <c r="F46" s="1">
        <f t="shared" ref="F46:F101" si="5">SUM(I46:CC46)</f>
        <v>0</v>
      </c>
      <c r="G46" s="21">
        <f t="shared" ref="G46:G69" si="6">COUNTIF(I46:BS46, "&gt;1")</f>
        <v>0</v>
      </c>
      <c r="H46" s="22" t="e">
        <f t="shared" ref="H46:H97" si="7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20">
        <v>0</v>
      </c>
      <c r="BU46" s="20">
        <v>0</v>
      </c>
      <c r="BV46" s="20">
        <v>0</v>
      </c>
      <c r="BW46" s="20">
        <v>0</v>
      </c>
      <c r="BX46" s="20">
        <v>0</v>
      </c>
      <c r="BY46" s="20">
        <v>0</v>
      </c>
    </row>
    <row r="47" spans="1:77" s="7" customFormat="1" x14ac:dyDescent="0.2">
      <c r="A47" s="21"/>
      <c r="B47" s="31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</row>
    <row r="48" spans="1:77" s="7" customFormat="1" x14ac:dyDescent="0.2">
      <c r="A48" s="21"/>
      <c r="B48" s="31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</row>
    <row r="49" spans="1:77" s="7" customFormat="1" x14ac:dyDescent="0.2">
      <c r="A49" s="21"/>
      <c r="B49" s="31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</row>
    <row r="50" spans="1:77" s="7" customFormat="1" x14ac:dyDescent="0.2">
      <c r="A50" s="21"/>
      <c r="B50" s="31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20">
        <v>0</v>
      </c>
      <c r="BU50" s="20">
        <v>0</v>
      </c>
      <c r="BV50" s="20">
        <v>0</v>
      </c>
      <c r="BW50" s="20">
        <v>0</v>
      </c>
      <c r="BX50" s="20">
        <v>0</v>
      </c>
      <c r="BY50" s="20">
        <v>0</v>
      </c>
    </row>
    <row r="51" spans="1:77" s="7" customFormat="1" x14ac:dyDescent="0.2">
      <c r="A51" s="21"/>
      <c r="B51" s="31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0</v>
      </c>
    </row>
    <row r="52" spans="1:77" s="7" customFormat="1" x14ac:dyDescent="0.2">
      <c r="A52" s="21"/>
      <c r="B52" s="31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20">
        <v>0</v>
      </c>
      <c r="BU52" s="20">
        <v>0</v>
      </c>
      <c r="BV52" s="20">
        <v>0</v>
      </c>
      <c r="BW52" s="20">
        <v>0</v>
      </c>
      <c r="BX52" s="20">
        <v>0</v>
      </c>
      <c r="BY52" s="20">
        <v>0</v>
      </c>
    </row>
    <row r="53" spans="1:77" s="7" customFormat="1" x14ac:dyDescent="0.2">
      <c r="A53" s="21"/>
      <c r="B53" s="31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20">
        <v>0</v>
      </c>
      <c r="BU53" s="20">
        <v>0</v>
      </c>
      <c r="BV53" s="20">
        <v>0</v>
      </c>
      <c r="BW53" s="20">
        <v>0</v>
      </c>
      <c r="BX53" s="20">
        <v>0</v>
      </c>
      <c r="BY53" s="20">
        <v>0</v>
      </c>
    </row>
    <row r="54" spans="1:77" s="7" customFormat="1" x14ac:dyDescent="0.2">
      <c r="A54" s="21"/>
      <c r="B54" s="31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20">
        <v>0</v>
      </c>
      <c r="BU54" s="20">
        <v>0</v>
      </c>
      <c r="BV54" s="20">
        <v>0</v>
      </c>
      <c r="BW54" s="20">
        <v>0</v>
      </c>
      <c r="BX54" s="20">
        <v>0</v>
      </c>
      <c r="BY54" s="20">
        <v>0</v>
      </c>
    </row>
    <row r="55" spans="1:77" s="7" customFormat="1" x14ac:dyDescent="0.2">
      <c r="A55" s="21"/>
      <c r="B55" s="31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7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20">
        <v>0</v>
      </c>
      <c r="BU55" s="20">
        <v>0</v>
      </c>
      <c r="BV55" s="20">
        <v>0</v>
      </c>
      <c r="BW55" s="20">
        <v>0</v>
      </c>
      <c r="BX55" s="20">
        <v>0</v>
      </c>
      <c r="BY55" s="20">
        <v>0</v>
      </c>
    </row>
    <row r="56" spans="1:77" s="7" customFormat="1" x14ac:dyDescent="0.2">
      <c r="A56" s="21"/>
      <c r="B56" s="31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7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20">
        <v>0</v>
      </c>
      <c r="BU56" s="20">
        <v>0</v>
      </c>
      <c r="BV56" s="20">
        <v>0</v>
      </c>
      <c r="BW56" s="20">
        <v>0</v>
      </c>
      <c r="BX56" s="20">
        <v>0</v>
      </c>
      <c r="BY56" s="20">
        <v>0</v>
      </c>
    </row>
    <row r="57" spans="1:77" s="7" customFormat="1" x14ac:dyDescent="0.2">
      <c r="A57" s="21"/>
      <c r="B57" s="31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7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20">
        <v>0</v>
      </c>
      <c r="BU57" s="20">
        <v>0</v>
      </c>
      <c r="BV57" s="20">
        <v>0</v>
      </c>
      <c r="BW57" s="20">
        <v>0</v>
      </c>
      <c r="BX57" s="20">
        <v>0</v>
      </c>
      <c r="BY57" s="20">
        <v>0</v>
      </c>
    </row>
    <row r="58" spans="1:77" s="7" customFormat="1" x14ac:dyDescent="0.2">
      <c r="A58" s="21"/>
      <c r="B58" s="31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7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20">
        <v>0</v>
      </c>
      <c r="BU58" s="20">
        <v>0</v>
      </c>
      <c r="BV58" s="20">
        <v>0</v>
      </c>
      <c r="BW58" s="20">
        <v>0</v>
      </c>
      <c r="BX58" s="20">
        <v>0</v>
      </c>
      <c r="BY58" s="20">
        <v>0</v>
      </c>
    </row>
    <row r="59" spans="1:77" s="7" customFormat="1" x14ac:dyDescent="0.2">
      <c r="A59" s="21"/>
      <c r="B59" s="31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7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20">
        <v>0</v>
      </c>
      <c r="BU59" s="20">
        <v>0</v>
      </c>
      <c r="BV59" s="20">
        <v>0</v>
      </c>
      <c r="BW59" s="20">
        <v>0</v>
      </c>
      <c r="BX59" s="20">
        <v>0</v>
      </c>
      <c r="BY59" s="20">
        <v>0</v>
      </c>
    </row>
    <row r="60" spans="1:77" s="7" customFormat="1" x14ac:dyDescent="0.2">
      <c r="A60" s="21"/>
      <c r="B60" s="31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7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20">
        <v>0</v>
      </c>
      <c r="BU60" s="20">
        <v>0</v>
      </c>
      <c r="BV60" s="20">
        <v>0</v>
      </c>
      <c r="BW60" s="20">
        <v>0</v>
      </c>
      <c r="BX60" s="20">
        <v>0</v>
      </c>
      <c r="BY60" s="20">
        <v>0</v>
      </c>
    </row>
    <row r="61" spans="1:77" s="7" customFormat="1" x14ac:dyDescent="0.2">
      <c r="A61" s="21"/>
      <c r="B61" s="31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7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20">
        <v>0</v>
      </c>
      <c r="BU61" s="20">
        <v>0</v>
      </c>
      <c r="BV61" s="20">
        <v>0</v>
      </c>
      <c r="BW61" s="20">
        <v>0</v>
      </c>
      <c r="BX61" s="20">
        <v>0</v>
      </c>
      <c r="BY61" s="20">
        <v>0</v>
      </c>
    </row>
    <row r="62" spans="1:77" s="7" customFormat="1" x14ac:dyDescent="0.2">
      <c r="A62" s="21"/>
      <c r="B62" s="31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7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20">
        <v>0</v>
      </c>
      <c r="BU62" s="20">
        <v>0</v>
      </c>
      <c r="BV62" s="20">
        <v>0</v>
      </c>
      <c r="BW62" s="20">
        <v>0</v>
      </c>
      <c r="BX62" s="20">
        <v>0</v>
      </c>
      <c r="BY62" s="20">
        <v>0</v>
      </c>
    </row>
    <row r="63" spans="1:77" s="7" customFormat="1" x14ac:dyDescent="0.2">
      <c r="A63" s="21"/>
      <c r="B63" s="31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7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20">
        <v>0</v>
      </c>
      <c r="BU63" s="20">
        <v>0</v>
      </c>
      <c r="BV63" s="20">
        <v>0</v>
      </c>
      <c r="BW63" s="20">
        <v>0</v>
      </c>
      <c r="BX63" s="20">
        <v>0</v>
      </c>
      <c r="BY63" s="20">
        <v>0</v>
      </c>
    </row>
    <row r="64" spans="1:77" s="7" customFormat="1" x14ac:dyDescent="0.2">
      <c r="A64" s="21"/>
      <c r="B64" s="31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7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20">
        <v>0</v>
      </c>
      <c r="BU64" s="20">
        <v>0</v>
      </c>
      <c r="BV64" s="20">
        <v>0</v>
      </c>
      <c r="BW64" s="20">
        <v>0</v>
      </c>
      <c r="BX64" s="20">
        <v>0</v>
      </c>
      <c r="BY64" s="20">
        <v>0</v>
      </c>
    </row>
    <row r="65" spans="1:77" s="7" customFormat="1" x14ac:dyDescent="0.2">
      <c r="A65" s="21"/>
      <c r="B65" s="31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7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20">
        <v>0</v>
      </c>
      <c r="BU65" s="20">
        <v>0</v>
      </c>
      <c r="BV65" s="20">
        <v>0</v>
      </c>
      <c r="BW65" s="20">
        <v>0</v>
      </c>
      <c r="BX65" s="20">
        <v>0</v>
      </c>
      <c r="BY65" s="20">
        <v>0</v>
      </c>
    </row>
    <row r="66" spans="1:77" s="7" customFormat="1" x14ac:dyDescent="0.2">
      <c r="A66" s="21"/>
      <c r="B66" s="31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7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20">
        <v>0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</row>
    <row r="67" spans="1:77" s="7" customFormat="1" x14ac:dyDescent="0.2">
      <c r="A67" s="21"/>
      <c r="B67" s="31"/>
      <c r="C67" s="6"/>
      <c r="D67" s="6"/>
      <c r="E67" s="1">
        <f t="shared" si="4"/>
        <v>0</v>
      </c>
      <c r="F67" s="1">
        <f t="shared" si="5"/>
        <v>0</v>
      </c>
      <c r="G67" s="21">
        <f t="shared" si="6"/>
        <v>0</v>
      </c>
      <c r="H67" s="22" t="e">
        <f t="shared" si="7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20">
        <v>0</v>
      </c>
      <c r="BU67" s="20">
        <v>0</v>
      </c>
      <c r="BV67" s="20">
        <v>0</v>
      </c>
      <c r="BW67" s="20">
        <v>0</v>
      </c>
      <c r="BX67" s="20">
        <v>0</v>
      </c>
      <c r="BY67" s="20">
        <v>0</v>
      </c>
    </row>
    <row r="68" spans="1:77" s="7" customFormat="1" x14ac:dyDescent="0.2">
      <c r="A68" s="21"/>
      <c r="B68" s="31"/>
      <c r="C68" s="6"/>
      <c r="D68" s="6"/>
      <c r="E68" s="1">
        <f t="shared" si="4"/>
        <v>0</v>
      </c>
      <c r="F68" s="1">
        <f t="shared" si="5"/>
        <v>0</v>
      </c>
      <c r="G68" s="21">
        <f t="shared" si="6"/>
        <v>0</v>
      </c>
      <c r="H68" s="22" t="e">
        <f t="shared" si="7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</row>
    <row r="69" spans="1:77" s="7" customFormat="1" x14ac:dyDescent="0.2">
      <c r="A69" s="21"/>
      <c r="B69" s="31"/>
      <c r="C69" s="6"/>
      <c r="D69" s="6"/>
      <c r="E69" s="1">
        <f t="shared" si="4"/>
        <v>0</v>
      </c>
      <c r="F69" s="1">
        <f t="shared" si="5"/>
        <v>0</v>
      </c>
      <c r="G69" s="21">
        <f t="shared" si="6"/>
        <v>0</v>
      </c>
      <c r="H69" s="22" t="e">
        <f t="shared" si="7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20">
        <v>0</v>
      </c>
      <c r="BU69" s="20">
        <v>0</v>
      </c>
      <c r="BV69" s="20">
        <v>0</v>
      </c>
      <c r="BW69" s="20">
        <v>0</v>
      </c>
      <c r="BX69" s="20">
        <v>0</v>
      </c>
      <c r="BY69" s="20">
        <v>0</v>
      </c>
    </row>
    <row r="70" spans="1:77" s="7" customFormat="1" x14ac:dyDescent="0.2">
      <c r="A70" s="21"/>
      <c r="B70" s="31"/>
      <c r="C70" s="6"/>
      <c r="D70" s="6"/>
      <c r="E70" s="1">
        <f t="shared" si="4"/>
        <v>0</v>
      </c>
      <c r="F70" s="1">
        <f t="shared" si="5"/>
        <v>0</v>
      </c>
      <c r="G70" s="21">
        <f t="shared" ref="G70:G101" si="8">COUNTIF(I70:BS70, "&gt;1")</f>
        <v>0</v>
      </c>
      <c r="H70" s="22" t="e">
        <f t="shared" si="7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20">
        <v>0</v>
      </c>
      <c r="BU70" s="20">
        <v>0</v>
      </c>
      <c r="BV70" s="20">
        <v>0</v>
      </c>
      <c r="BW70" s="20">
        <v>0</v>
      </c>
      <c r="BX70" s="20">
        <v>0</v>
      </c>
      <c r="BY70" s="20">
        <v>0</v>
      </c>
    </row>
    <row r="71" spans="1:77" s="7" customFormat="1" x14ac:dyDescent="0.2">
      <c r="A71" s="21"/>
      <c r="B71" s="31"/>
      <c r="C71" s="6"/>
      <c r="D71" s="6"/>
      <c r="E71" s="1">
        <f t="shared" si="4"/>
        <v>0</v>
      </c>
      <c r="F71" s="1">
        <f t="shared" si="5"/>
        <v>0</v>
      </c>
      <c r="G71" s="21">
        <f t="shared" si="8"/>
        <v>0</v>
      </c>
      <c r="H71" s="22" t="e">
        <f t="shared" si="7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20">
        <v>0</v>
      </c>
      <c r="BU71" s="20">
        <v>0</v>
      </c>
      <c r="BV71" s="20">
        <v>0</v>
      </c>
      <c r="BW71" s="20">
        <v>0</v>
      </c>
      <c r="BX71" s="20">
        <v>0</v>
      </c>
      <c r="BY71" s="20">
        <v>0</v>
      </c>
    </row>
    <row r="72" spans="1:77" s="7" customFormat="1" x14ac:dyDescent="0.2">
      <c r="A72" s="21"/>
      <c r="B72" s="31"/>
      <c r="C72" s="6"/>
      <c r="D72" s="6"/>
      <c r="E72" s="1">
        <f t="shared" si="4"/>
        <v>0</v>
      </c>
      <c r="F72" s="1">
        <f t="shared" si="5"/>
        <v>0</v>
      </c>
      <c r="G72" s="21">
        <f t="shared" si="8"/>
        <v>0</v>
      </c>
      <c r="H72" s="22" t="e">
        <f t="shared" si="7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20">
        <v>0</v>
      </c>
      <c r="BU72" s="20">
        <v>0</v>
      </c>
      <c r="BV72" s="20">
        <v>0</v>
      </c>
      <c r="BW72" s="20">
        <v>0</v>
      </c>
      <c r="BX72" s="20">
        <v>0</v>
      </c>
      <c r="BY72" s="20">
        <v>0</v>
      </c>
    </row>
    <row r="73" spans="1:77" s="7" customFormat="1" x14ac:dyDescent="0.2">
      <c r="A73" s="21"/>
      <c r="B73" s="31"/>
      <c r="C73" s="6"/>
      <c r="D73" s="6"/>
      <c r="E73" s="1">
        <f t="shared" si="4"/>
        <v>0</v>
      </c>
      <c r="F73" s="1">
        <f t="shared" si="5"/>
        <v>0</v>
      </c>
      <c r="G73" s="21">
        <f t="shared" si="8"/>
        <v>0</v>
      </c>
      <c r="H73" s="22" t="e">
        <f t="shared" si="7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20">
        <v>0</v>
      </c>
      <c r="BU73" s="20">
        <v>0</v>
      </c>
      <c r="BV73" s="20">
        <v>0</v>
      </c>
      <c r="BW73" s="20">
        <v>0</v>
      </c>
      <c r="BX73" s="20">
        <v>0</v>
      </c>
      <c r="BY73" s="20">
        <v>0</v>
      </c>
    </row>
    <row r="74" spans="1:77" s="7" customFormat="1" x14ac:dyDescent="0.2">
      <c r="A74" s="21"/>
      <c r="B74" s="31"/>
      <c r="C74" s="6"/>
      <c r="D74" s="6"/>
      <c r="E74" s="1">
        <f t="shared" si="4"/>
        <v>0</v>
      </c>
      <c r="F74" s="1">
        <f t="shared" si="5"/>
        <v>0</v>
      </c>
      <c r="G74" s="21">
        <f t="shared" si="8"/>
        <v>0</v>
      </c>
      <c r="H74" s="22" t="e">
        <f t="shared" si="7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0</v>
      </c>
    </row>
    <row r="75" spans="1:77" s="7" customFormat="1" x14ac:dyDescent="0.2">
      <c r="A75" s="21"/>
      <c r="B75" s="31"/>
      <c r="C75" s="6"/>
      <c r="D75" s="6"/>
      <c r="E75" s="1">
        <f t="shared" si="4"/>
        <v>0</v>
      </c>
      <c r="F75" s="1">
        <f t="shared" si="5"/>
        <v>0</v>
      </c>
      <c r="G75" s="21">
        <f t="shared" si="8"/>
        <v>0</v>
      </c>
      <c r="H75" s="22" t="e">
        <f t="shared" si="7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20">
        <v>0</v>
      </c>
      <c r="BU75" s="20">
        <v>0</v>
      </c>
      <c r="BV75" s="20">
        <v>0</v>
      </c>
      <c r="BW75" s="20">
        <v>0</v>
      </c>
      <c r="BX75" s="20">
        <v>0</v>
      </c>
      <c r="BY75" s="20">
        <v>0</v>
      </c>
    </row>
    <row r="76" spans="1:77" s="7" customFormat="1" x14ac:dyDescent="0.2">
      <c r="A76" s="21"/>
      <c r="B76" s="31"/>
      <c r="C76" s="6"/>
      <c r="D76" s="6"/>
      <c r="E76" s="1">
        <f t="shared" si="4"/>
        <v>0</v>
      </c>
      <c r="F76" s="1">
        <f t="shared" si="5"/>
        <v>0</v>
      </c>
      <c r="G76" s="21">
        <f t="shared" si="8"/>
        <v>0</v>
      </c>
      <c r="H76" s="22" t="e">
        <f t="shared" si="7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20">
        <v>0</v>
      </c>
      <c r="BU76" s="20">
        <v>0</v>
      </c>
      <c r="BV76" s="20">
        <v>0</v>
      </c>
      <c r="BW76" s="20">
        <v>0</v>
      </c>
      <c r="BX76" s="20">
        <v>0</v>
      </c>
      <c r="BY76" s="20">
        <v>0</v>
      </c>
    </row>
    <row r="77" spans="1:77" s="7" customFormat="1" x14ac:dyDescent="0.2">
      <c r="A77" s="21"/>
      <c r="B77" s="31"/>
      <c r="C77" s="6"/>
      <c r="D77" s="6"/>
      <c r="E77" s="1">
        <f t="shared" si="4"/>
        <v>0</v>
      </c>
      <c r="F77" s="1">
        <f t="shared" si="5"/>
        <v>0</v>
      </c>
      <c r="G77" s="21">
        <f t="shared" si="8"/>
        <v>0</v>
      </c>
      <c r="H77" s="22" t="e">
        <f t="shared" si="7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20">
        <v>0</v>
      </c>
      <c r="BU77" s="20">
        <v>0</v>
      </c>
      <c r="BV77" s="20">
        <v>0</v>
      </c>
      <c r="BW77" s="20">
        <v>0</v>
      </c>
      <c r="BX77" s="20">
        <v>0</v>
      </c>
      <c r="BY77" s="20">
        <v>0</v>
      </c>
    </row>
    <row r="78" spans="1:77" s="7" customFormat="1" x14ac:dyDescent="0.2">
      <c r="A78" s="21"/>
      <c r="B78" s="31"/>
      <c r="C78" s="6"/>
      <c r="D78" s="6"/>
      <c r="E78" s="1">
        <f t="shared" si="4"/>
        <v>0</v>
      </c>
      <c r="F78" s="1">
        <f t="shared" si="5"/>
        <v>0</v>
      </c>
      <c r="G78" s="21">
        <f t="shared" si="8"/>
        <v>0</v>
      </c>
      <c r="H78" s="22" t="e">
        <f t="shared" si="7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20">
        <v>0</v>
      </c>
      <c r="BU78" s="20">
        <v>0</v>
      </c>
      <c r="BV78" s="20">
        <v>0</v>
      </c>
      <c r="BW78" s="20">
        <v>0</v>
      </c>
      <c r="BX78" s="20">
        <v>0</v>
      </c>
      <c r="BY78" s="20">
        <v>0</v>
      </c>
    </row>
    <row r="79" spans="1:77" s="7" customFormat="1" x14ac:dyDescent="0.2">
      <c r="A79" s="21"/>
      <c r="B79" s="31"/>
      <c r="C79" s="6"/>
      <c r="D79" s="6"/>
      <c r="E79" s="1">
        <f t="shared" si="4"/>
        <v>0</v>
      </c>
      <c r="F79" s="1">
        <f t="shared" si="5"/>
        <v>0</v>
      </c>
      <c r="G79" s="21">
        <f t="shared" si="8"/>
        <v>0</v>
      </c>
      <c r="H79" s="22" t="e">
        <f t="shared" si="7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20">
        <v>0</v>
      </c>
      <c r="BU79" s="20">
        <v>0</v>
      </c>
      <c r="BV79" s="20">
        <v>0</v>
      </c>
      <c r="BW79" s="20">
        <v>0</v>
      </c>
      <c r="BX79" s="20">
        <v>0</v>
      </c>
      <c r="BY79" s="20">
        <v>0</v>
      </c>
    </row>
    <row r="80" spans="1:77" s="7" customFormat="1" x14ac:dyDescent="0.2">
      <c r="A80" s="8"/>
      <c r="B80" s="44"/>
      <c r="C80" s="39"/>
      <c r="D80" s="6"/>
      <c r="E80" s="1">
        <f t="shared" si="4"/>
        <v>0</v>
      </c>
      <c r="F80" s="1">
        <f t="shared" si="5"/>
        <v>0</v>
      </c>
      <c r="G80" s="21">
        <f t="shared" si="8"/>
        <v>0</v>
      </c>
      <c r="H80" s="22" t="e">
        <f t="shared" si="7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20">
        <v>0</v>
      </c>
      <c r="BU80" s="20">
        <v>0</v>
      </c>
      <c r="BV80" s="20">
        <v>0</v>
      </c>
      <c r="BW80" s="20">
        <v>0</v>
      </c>
      <c r="BX80" s="20">
        <v>0</v>
      </c>
      <c r="BY80" s="20">
        <v>0</v>
      </c>
    </row>
    <row r="81" spans="1:77" s="7" customFormat="1" x14ac:dyDescent="0.2">
      <c r="A81" s="8"/>
      <c r="B81" s="44"/>
      <c r="C81" s="6"/>
      <c r="D81" s="6"/>
      <c r="E81" s="1">
        <f t="shared" si="4"/>
        <v>0</v>
      </c>
      <c r="F81" s="1">
        <f t="shared" si="5"/>
        <v>0</v>
      </c>
      <c r="G81" s="21">
        <f t="shared" si="8"/>
        <v>0</v>
      </c>
      <c r="H81" s="22" t="e">
        <f t="shared" si="7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20">
        <v>0</v>
      </c>
      <c r="BU81" s="20">
        <v>0</v>
      </c>
      <c r="BV81" s="20">
        <v>0</v>
      </c>
      <c r="BW81" s="20">
        <v>0</v>
      </c>
      <c r="BX81" s="20">
        <v>0</v>
      </c>
      <c r="BY81" s="20">
        <v>0</v>
      </c>
    </row>
    <row r="82" spans="1:77" s="7" customFormat="1" x14ac:dyDescent="0.2">
      <c r="A82" s="8"/>
      <c r="B82" s="44"/>
      <c r="C82" s="6"/>
      <c r="D82" s="6"/>
      <c r="E82" s="1">
        <f t="shared" si="4"/>
        <v>0</v>
      </c>
      <c r="F82" s="1">
        <f t="shared" si="5"/>
        <v>0</v>
      </c>
      <c r="G82" s="21">
        <f t="shared" si="8"/>
        <v>0</v>
      </c>
      <c r="H82" s="22" t="e">
        <f t="shared" si="7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20">
        <v>0</v>
      </c>
      <c r="BU82" s="20">
        <v>0</v>
      </c>
      <c r="BV82" s="20">
        <v>0</v>
      </c>
      <c r="BW82" s="20">
        <v>0</v>
      </c>
      <c r="BX82" s="20">
        <v>0</v>
      </c>
      <c r="BY82" s="20">
        <v>0</v>
      </c>
    </row>
    <row r="83" spans="1:77" s="7" customFormat="1" x14ac:dyDescent="0.2">
      <c r="A83" s="8"/>
      <c r="B83" s="44"/>
      <c r="C83" s="6"/>
      <c r="D83" s="6"/>
      <c r="E83" s="1">
        <f t="shared" si="4"/>
        <v>0</v>
      </c>
      <c r="F83" s="1">
        <f t="shared" si="5"/>
        <v>0</v>
      </c>
      <c r="G83" s="21">
        <f t="shared" si="8"/>
        <v>0</v>
      </c>
      <c r="H83" s="22" t="e">
        <f t="shared" si="7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20">
        <v>0</v>
      </c>
      <c r="BU83" s="20">
        <v>0</v>
      </c>
      <c r="BV83" s="20">
        <v>0</v>
      </c>
      <c r="BW83" s="20">
        <v>0</v>
      </c>
      <c r="BX83" s="20">
        <v>0</v>
      </c>
      <c r="BY83" s="20">
        <v>0</v>
      </c>
    </row>
    <row r="84" spans="1:77" s="7" customFormat="1" x14ac:dyDescent="0.2">
      <c r="A84" s="8"/>
      <c r="B84" s="44"/>
      <c r="C84" s="6"/>
      <c r="D84" s="6"/>
      <c r="E84" s="1">
        <f t="shared" si="4"/>
        <v>0</v>
      </c>
      <c r="F84" s="1">
        <f t="shared" si="5"/>
        <v>0</v>
      </c>
      <c r="G84" s="21">
        <f t="shared" si="8"/>
        <v>0</v>
      </c>
      <c r="H84" s="22" t="e">
        <f t="shared" si="7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20">
        <v>0</v>
      </c>
      <c r="BU84" s="20">
        <v>0</v>
      </c>
      <c r="BV84" s="20">
        <v>0</v>
      </c>
      <c r="BW84" s="20">
        <v>0</v>
      </c>
      <c r="BX84" s="20">
        <v>0</v>
      </c>
      <c r="BY84" s="20">
        <v>0</v>
      </c>
    </row>
    <row r="85" spans="1:77" s="7" customFormat="1" x14ac:dyDescent="0.2">
      <c r="A85" s="8"/>
      <c r="B85" s="44"/>
      <c r="C85" s="6"/>
      <c r="D85" s="6"/>
      <c r="E85" s="1">
        <f t="shared" si="4"/>
        <v>0</v>
      </c>
      <c r="F85" s="1">
        <f t="shared" si="5"/>
        <v>0</v>
      </c>
      <c r="G85" s="21">
        <f t="shared" si="8"/>
        <v>0</v>
      </c>
      <c r="H85" s="22" t="e">
        <f t="shared" si="7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20">
        <v>0</v>
      </c>
      <c r="BU85" s="20">
        <v>0</v>
      </c>
      <c r="BV85" s="20">
        <v>0</v>
      </c>
      <c r="BW85" s="20">
        <v>0</v>
      </c>
      <c r="BX85" s="20">
        <v>0</v>
      </c>
      <c r="BY85" s="20">
        <v>0</v>
      </c>
    </row>
    <row r="86" spans="1:77" s="7" customFormat="1" x14ac:dyDescent="0.2">
      <c r="A86" s="8"/>
      <c r="B86" s="44"/>
      <c r="C86" s="6"/>
      <c r="D86" s="6"/>
      <c r="E86" s="1">
        <f t="shared" si="4"/>
        <v>0</v>
      </c>
      <c r="F86" s="1">
        <f t="shared" si="5"/>
        <v>0</v>
      </c>
      <c r="G86" s="21">
        <f t="shared" si="8"/>
        <v>0</v>
      </c>
      <c r="H86" s="22" t="e">
        <f t="shared" si="7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20">
        <v>0</v>
      </c>
      <c r="BU86" s="20">
        <v>0</v>
      </c>
      <c r="BV86" s="20">
        <v>0</v>
      </c>
      <c r="BW86" s="20">
        <v>0</v>
      </c>
      <c r="BX86" s="20">
        <v>0</v>
      </c>
      <c r="BY86" s="20">
        <v>0</v>
      </c>
    </row>
    <row r="87" spans="1:77" s="7" customFormat="1" x14ac:dyDescent="0.2">
      <c r="A87" s="8"/>
      <c r="B87" s="44"/>
      <c r="C87" s="6"/>
      <c r="D87" s="6"/>
      <c r="E87" s="1">
        <f t="shared" si="4"/>
        <v>0</v>
      </c>
      <c r="F87" s="1">
        <f t="shared" si="5"/>
        <v>0</v>
      </c>
      <c r="G87" s="21">
        <f t="shared" si="8"/>
        <v>0</v>
      </c>
      <c r="H87" s="22" t="e">
        <f t="shared" si="7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20">
        <v>0</v>
      </c>
      <c r="BU87" s="20">
        <v>0</v>
      </c>
      <c r="BV87" s="20">
        <v>0</v>
      </c>
      <c r="BW87" s="20">
        <v>0</v>
      </c>
      <c r="BX87" s="20">
        <v>0</v>
      </c>
      <c r="BY87" s="20">
        <v>0</v>
      </c>
    </row>
    <row r="88" spans="1:77" s="7" customFormat="1" x14ac:dyDescent="0.2">
      <c r="A88" s="8"/>
      <c r="B88" s="44"/>
      <c r="C88" s="6"/>
      <c r="D88" s="6"/>
      <c r="E88" s="1">
        <f t="shared" si="4"/>
        <v>0</v>
      </c>
      <c r="F88" s="1">
        <f t="shared" si="5"/>
        <v>0</v>
      </c>
      <c r="G88" s="21">
        <f t="shared" si="8"/>
        <v>0</v>
      </c>
      <c r="H88" s="22" t="e">
        <f t="shared" si="7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20">
        <v>0</v>
      </c>
      <c r="BU88" s="20">
        <v>0</v>
      </c>
      <c r="BV88" s="20">
        <v>0</v>
      </c>
      <c r="BW88" s="20">
        <v>0</v>
      </c>
      <c r="BX88" s="20">
        <v>0</v>
      </c>
      <c r="BY88" s="20">
        <v>0</v>
      </c>
    </row>
    <row r="89" spans="1:77" s="7" customFormat="1" x14ac:dyDescent="0.2">
      <c r="A89" s="8"/>
      <c r="B89" s="44"/>
      <c r="C89" s="6"/>
      <c r="D89" s="6"/>
      <c r="E89" s="1">
        <f t="shared" si="4"/>
        <v>0</v>
      </c>
      <c r="F89" s="1">
        <f t="shared" si="5"/>
        <v>0</v>
      </c>
      <c r="G89" s="21">
        <f t="shared" si="8"/>
        <v>0</v>
      </c>
      <c r="H89" s="22" t="e">
        <f t="shared" si="7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20">
        <v>0</v>
      </c>
      <c r="BU89" s="20">
        <v>0</v>
      </c>
      <c r="BV89" s="20">
        <v>0</v>
      </c>
      <c r="BW89" s="20">
        <v>0</v>
      </c>
      <c r="BX89" s="20">
        <v>0</v>
      </c>
      <c r="BY89" s="20">
        <v>0</v>
      </c>
    </row>
    <row r="90" spans="1:77" s="7" customFormat="1" x14ac:dyDescent="0.2">
      <c r="A90" s="8"/>
      <c r="B90" s="44"/>
      <c r="C90" s="6"/>
      <c r="D90" s="6"/>
      <c r="E90" s="1">
        <f t="shared" si="4"/>
        <v>0</v>
      </c>
      <c r="F90" s="1">
        <f t="shared" si="5"/>
        <v>0</v>
      </c>
      <c r="G90" s="21">
        <f t="shared" si="8"/>
        <v>0</v>
      </c>
      <c r="H90" s="22" t="e">
        <f t="shared" si="7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</row>
    <row r="91" spans="1:77" s="7" customFormat="1" x14ac:dyDescent="0.2">
      <c r="A91" s="8"/>
      <c r="B91" s="44"/>
      <c r="C91" s="6"/>
      <c r="D91" s="6"/>
      <c r="E91" s="1">
        <f t="shared" si="4"/>
        <v>0</v>
      </c>
      <c r="F91" s="1">
        <f t="shared" si="5"/>
        <v>0</v>
      </c>
      <c r="G91" s="21">
        <f t="shared" si="8"/>
        <v>0</v>
      </c>
      <c r="H91" s="22" t="e">
        <f t="shared" si="7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</row>
    <row r="92" spans="1:77" s="7" customFormat="1" x14ac:dyDescent="0.2">
      <c r="A92" s="8"/>
      <c r="B92" s="44"/>
      <c r="C92" s="6"/>
      <c r="D92" s="6"/>
      <c r="E92" s="1">
        <f t="shared" si="4"/>
        <v>0</v>
      </c>
      <c r="F92" s="1">
        <f t="shared" si="5"/>
        <v>0</v>
      </c>
      <c r="G92" s="21">
        <f t="shared" si="8"/>
        <v>0</v>
      </c>
      <c r="H92" s="22" t="e">
        <f t="shared" si="7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20">
        <v>0</v>
      </c>
      <c r="BU92" s="20">
        <v>0</v>
      </c>
      <c r="BV92" s="20">
        <v>0</v>
      </c>
      <c r="BW92" s="20">
        <v>0</v>
      </c>
      <c r="BX92" s="20">
        <v>0</v>
      </c>
      <c r="BY92" s="20">
        <v>0</v>
      </c>
    </row>
    <row r="93" spans="1:77" s="7" customFormat="1" x14ac:dyDescent="0.2">
      <c r="A93" s="8"/>
      <c r="B93" s="44"/>
      <c r="C93" s="6"/>
      <c r="D93" s="6"/>
      <c r="E93" s="1">
        <f t="shared" si="4"/>
        <v>0</v>
      </c>
      <c r="F93" s="1">
        <f t="shared" si="5"/>
        <v>0</v>
      </c>
      <c r="G93" s="21">
        <f t="shared" si="8"/>
        <v>0</v>
      </c>
      <c r="H93" s="22" t="e">
        <f t="shared" si="7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</row>
    <row r="94" spans="1:77" s="7" customFormat="1" x14ac:dyDescent="0.2">
      <c r="A94" s="8"/>
      <c r="B94" s="44"/>
      <c r="C94" s="6"/>
      <c r="D94" s="6"/>
      <c r="E94" s="1">
        <f t="shared" si="4"/>
        <v>0</v>
      </c>
      <c r="F94" s="1">
        <f t="shared" si="5"/>
        <v>0</v>
      </c>
      <c r="G94" s="21">
        <f t="shared" si="8"/>
        <v>0</v>
      </c>
      <c r="H94" s="22" t="e">
        <f t="shared" si="7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20">
        <v>0</v>
      </c>
      <c r="BU94" s="20">
        <v>0</v>
      </c>
      <c r="BV94" s="20">
        <v>0</v>
      </c>
      <c r="BW94" s="20">
        <v>0</v>
      </c>
      <c r="BX94" s="20">
        <v>0</v>
      </c>
      <c r="BY94" s="20">
        <v>0</v>
      </c>
    </row>
    <row r="95" spans="1:77" s="7" customFormat="1" x14ac:dyDescent="0.2">
      <c r="A95" s="8"/>
      <c r="B95" s="44"/>
      <c r="C95" s="6"/>
      <c r="D95" s="6"/>
      <c r="E95" s="1">
        <f t="shared" si="4"/>
        <v>0</v>
      </c>
      <c r="F95" s="1">
        <f t="shared" si="5"/>
        <v>0</v>
      </c>
      <c r="G95" s="21">
        <f t="shared" si="8"/>
        <v>0</v>
      </c>
      <c r="H95" s="22" t="e">
        <f t="shared" si="7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20">
        <v>0</v>
      </c>
      <c r="BU95" s="20">
        <v>0</v>
      </c>
      <c r="BV95" s="20">
        <v>0</v>
      </c>
      <c r="BW95" s="20">
        <v>0</v>
      </c>
      <c r="BX95" s="20">
        <v>0</v>
      </c>
      <c r="BY95" s="20">
        <v>0</v>
      </c>
    </row>
    <row r="96" spans="1:77" s="7" customFormat="1" x14ac:dyDescent="0.2">
      <c r="A96" s="8"/>
      <c r="B96" s="44"/>
      <c r="C96" s="6"/>
      <c r="D96" s="6"/>
      <c r="E96" s="1">
        <f t="shared" si="4"/>
        <v>0</v>
      </c>
      <c r="F96" s="1">
        <f t="shared" si="5"/>
        <v>0</v>
      </c>
      <c r="G96" s="21">
        <f t="shared" si="8"/>
        <v>0</v>
      </c>
      <c r="H96" s="22" t="e">
        <f t="shared" si="7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20">
        <v>0</v>
      </c>
      <c r="BU96" s="20">
        <v>0</v>
      </c>
      <c r="BV96" s="20">
        <v>0</v>
      </c>
      <c r="BW96" s="20">
        <v>0</v>
      </c>
      <c r="BX96" s="20">
        <v>0</v>
      </c>
      <c r="BY96" s="20">
        <v>0</v>
      </c>
    </row>
    <row r="97" spans="1:77" s="7" customFormat="1" x14ac:dyDescent="0.2">
      <c r="A97" s="8"/>
      <c r="B97" s="44"/>
      <c r="C97" s="6"/>
      <c r="D97" s="6"/>
      <c r="E97" s="1">
        <f t="shared" si="4"/>
        <v>0</v>
      </c>
      <c r="F97" s="1">
        <f t="shared" si="5"/>
        <v>0</v>
      </c>
      <c r="G97" s="21">
        <f t="shared" si="8"/>
        <v>0</v>
      </c>
      <c r="H97" s="22" t="e">
        <f t="shared" si="7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20">
        <v>0</v>
      </c>
      <c r="BU97" s="20">
        <v>0</v>
      </c>
      <c r="BV97" s="20">
        <v>0</v>
      </c>
      <c r="BW97" s="20">
        <v>0</v>
      </c>
      <c r="BX97" s="20">
        <v>0</v>
      </c>
      <c r="BY97" s="20">
        <v>0</v>
      </c>
    </row>
    <row r="98" spans="1:77" s="7" customFormat="1" x14ac:dyDescent="0.2">
      <c r="A98" s="8"/>
      <c r="B98" s="44"/>
      <c r="C98" s="6"/>
      <c r="D98" s="6"/>
      <c r="E98" s="1">
        <f t="shared" si="4"/>
        <v>0</v>
      </c>
      <c r="F98" s="1">
        <f t="shared" si="5"/>
        <v>0</v>
      </c>
      <c r="G98" s="21">
        <f t="shared" si="8"/>
        <v>0</v>
      </c>
      <c r="H98" s="22" t="e">
        <f t="shared" ref="H98:H154" si="9">SUM(F98/G98)</f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20">
        <v>0</v>
      </c>
      <c r="BU98" s="20">
        <v>0</v>
      </c>
      <c r="BV98" s="20">
        <v>0</v>
      </c>
      <c r="BW98" s="20">
        <v>0</v>
      </c>
      <c r="BX98" s="20">
        <v>0</v>
      </c>
      <c r="BY98" s="20">
        <v>0</v>
      </c>
    </row>
    <row r="99" spans="1:77" s="7" customFormat="1" x14ac:dyDescent="0.2">
      <c r="A99" s="8"/>
      <c r="B99" s="44"/>
      <c r="C99" s="6"/>
      <c r="D99" s="6"/>
      <c r="E99" s="1">
        <f t="shared" si="4"/>
        <v>0</v>
      </c>
      <c r="F99" s="1">
        <f t="shared" si="5"/>
        <v>0</v>
      </c>
      <c r="G99" s="21">
        <f t="shared" si="8"/>
        <v>0</v>
      </c>
      <c r="H99" s="22" t="e">
        <f t="shared" si="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20">
        <v>0</v>
      </c>
      <c r="BU99" s="20">
        <v>0</v>
      </c>
      <c r="BV99" s="20">
        <v>0</v>
      </c>
      <c r="BW99" s="20">
        <v>0</v>
      </c>
      <c r="BX99" s="20">
        <v>0</v>
      </c>
      <c r="BY99" s="20">
        <v>0</v>
      </c>
    </row>
    <row r="100" spans="1:77" s="7" customFormat="1" x14ac:dyDescent="0.2">
      <c r="A100" s="8"/>
      <c r="B100" s="44"/>
      <c r="C100" s="6"/>
      <c r="D100" s="6"/>
      <c r="E100" s="1">
        <f t="shared" si="4"/>
        <v>0</v>
      </c>
      <c r="F100" s="1">
        <f t="shared" si="5"/>
        <v>0</v>
      </c>
      <c r="G100" s="21">
        <f t="shared" si="8"/>
        <v>0</v>
      </c>
      <c r="H100" s="22" t="e">
        <f t="shared" si="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20">
        <v>0</v>
      </c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</row>
    <row r="101" spans="1:77" s="7" customFormat="1" x14ac:dyDescent="0.2">
      <c r="A101" s="8"/>
      <c r="B101" s="44"/>
      <c r="C101" s="6"/>
      <c r="D101" s="6"/>
      <c r="E101" s="1">
        <f t="shared" si="4"/>
        <v>0</v>
      </c>
      <c r="F101" s="1">
        <f t="shared" si="5"/>
        <v>0</v>
      </c>
      <c r="G101" s="21">
        <f t="shared" si="8"/>
        <v>0</v>
      </c>
      <c r="H101" s="22" t="e">
        <f t="shared" si="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20">
        <v>0</v>
      </c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</row>
    <row r="102" spans="1:77" s="7" customFormat="1" x14ac:dyDescent="0.2">
      <c r="A102" s="8"/>
      <c r="B102" s="44"/>
      <c r="C102" s="6"/>
      <c r="D102" s="6"/>
      <c r="E102" s="1">
        <f t="shared" ref="E102:E154" si="10">SUM(LARGE(I102:BY102,1)+(LARGE(I102:BY102,2))+(LARGE(I102:BY102,3))+(LARGE(I102:BY102,4))+(LARGE(I102:BY102,5))+(LARGE(I102:BY102,6)))</f>
        <v>0</v>
      </c>
      <c r="F102" s="1">
        <f t="shared" ref="F102:F154" si="11">SUM(I102:CC102)</f>
        <v>0</v>
      </c>
      <c r="G102" s="21">
        <f t="shared" ref="G102:G154" si="12">COUNTIF(I102:BS102, "&gt;1")</f>
        <v>0</v>
      </c>
      <c r="H102" s="22" t="e">
        <f t="shared" si="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</row>
    <row r="103" spans="1:77" s="7" customFormat="1" x14ac:dyDescent="0.2">
      <c r="A103" s="8"/>
      <c r="B103" s="44"/>
      <c r="C103" s="6"/>
      <c r="D103" s="6"/>
      <c r="E103" s="1">
        <f t="shared" si="10"/>
        <v>0</v>
      </c>
      <c r="F103" s="1">
        <f t="shared" si="11"/>
        <v>0</v>
      </c>
      <c r="G103" s="21">
        <f t="shared" si="12"/>
        <v>0</v>
      </c>
      <c r="H103" s="22" t="e">
        <f t="shared" si="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20">
        <v>0</v>
      </c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</row>
    <row r="104" spans="1:77" s="7" customFormat="1" x14ac:dyDescent="0.2">
      <c r="A104" s="8"/>
      <c r="B104" s="44"/>
      <c r="C104" s="6"/>
      <c r="D104" s="6"/>
      <c r="E104" s="1">
        <f t="shared" si="10"/>
        <v>0</v>
      </c>
      <c r="F104" s="1">
        <f t="shared" si="11"/>
        <v>0</v>
      </c>
      <c r="G104" s="21">
        <f t="shared" si="12"/>
        <v>0</v>
      </c>
      <c r="H104" s="22" t="e">
        <f t="shared" si="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20">
        <v>0</v>
      </c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</row>
    <row r="105" spans="1:77" s="7" customFormat="1" x14ac:dyDescent="0.2">
      <c r="A105" s="8"/>
      <c r="B105" s="44"/>
      <c r="C105" s="6"/>
      <c r="D105" s="6"/>
      <c r="E105" s="1">
        <f t="shared" si="10"/>
        <v>0</v>
      </c>
      <c r="F105" s="1">
        <f t="shared" si="11"/>
        <v>0</v>
      </c>
      <c r="G105" s="21">
        <f t="shared" si="12"/>
        <v>0</v>
      </c>
      <c r="H105" s="22" t="e">
        <f t="shared" si="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20">
        <v>0</v>
      </c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</row>
    <row r="106" spans="1:77" s="7" customFormat="1" x14ac:dyDescent="0.2">
      <c r="A106" s="8"/>
      <c r="B106" s="44"/>
      <c r="C106" s="6"/>
      <c r="D106" s="6"/>
      <c r="E106" s="1">
        <f t="shared" si="10"/>
        <v>0</v>
      </c>
      <c r="F106" s="1">
        <f t="shared" si="11"/>
        <v>0</v>
      </c>
      <c r="G106" s="21">
        <f t="shared" si="12"/>
        <v>0</v>
      </c>
      <c r="H106" s="22" t="e">
        <f t="shared" si="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</row>
    <row r="107" spans="1:77" s="7" customFormat="1" x14ac:dyDescent="0.2">
      <c r="A107" s="8"/>
      <c r="B107" s="44"/>
      <c r="C107" s="6"/>
      <c r="D107" s="6"/>
      <c r="E107" s="1">
        <f t="shared" si="10"/>
        <v>0</v>
      </c>
      <c r="F107" s="1">
        <f t="shared" si="11"/>
        <v>0</v>
      </c>
      <c r="G107" s="21">
        <f t="shared" si="12"/>
        <v>0</v>
      </c>
      <c r="H107" s="22" t="e">
        <f t="shared" si="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20">
        <v>0</v>
      </c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</row>
    <row r="108" spans="1:77" s="7" customFormat="1" x14ac:dyDescent="0.2">
      <c r="A108" s="8"/>
      <c r="B108" s="44"/>
      <c r="C108" s="6"/>
      <c r="D108" s="6"/>
      <c r="E108" s="1">
        <f t="shared" si="10"/>
        <v>0</v>
      </c>
      <c r="F108" s="1">
        <f t="shared" si="11"/>
        <v>0</v>
      </c>
      <c r="G108" s="21">
        <f t="shared" si="12"/>
        <v>0</v>
      </c>
      <c r="H108" s="22" t="e">
        <f t="shared" si="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</row>
    <row r="109" spans="1:77" s="7" customFormat="1" x14ac:dyDescent="0.2">
      <c r="A109" s="8"/>
      <c r="B109" s="44"/>
      <c r="C109" s="6"/>
      <c r="D109" s="6"/>
      <c r="E109" s="1">
        <f t="shared" si="10"/>
        <v>0</v>
      </c>
      <c r="F109" s="1">
        <f t="shared" si="11"/>
        <v>0</v>
      </c>
      <c r="G109" s="21">
        <f t="shared" si="12"/>
        <v>0</v>
      </c>
      <c r="H109" s="22" t="e">
        <f t="shared" si="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</row>
    <row r="110" spans="1:77" s="7" customFormat="1" x14ac:dyDescent="0.2">
      <c r="A110" s="8"/>
      <c r="B110" s="44"/>
      <c r="C110" s="6"/>
      <c r="D110" s="6"/>
      <c r="E110" s="1">
        <f t="shared" si="10"/>
        <v>0</v>
      </c>
      <c r="F110" s="1">
        <f t="shared" si="11"/>
        <v>0</v>
      </c>
      <c r="G110" s="21">
        <f t="shared" si="12"/>
        <v>0</v>
      </c>
      <c r="H110" s="22" t="e">
        <f t="shared" si="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20">
        <v>0</v>
      </c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</row>
    <row r="111" spans="1:77" s="7" customFormat="1" x14ac:dyDescent="0.2">
      <c r="A111" s="8"/>
      <c r="B111" s="44"/>
      <c r="C111" s="6"/>
      <c r="D111" s="6"/>
      <c r="E111" s="1">
        <f t="shared" si="10"/>
        <v>0</v>
      </c>
      <c r="F111" s="1">
        <f t="shared" si="11"/>
        <v>0</v>
      </c>
      <c r="G111" s="21">
        <f t="shared" si="12"/>
        <v>0</v>
      </c>
      <c r="H111" s="22" t="e">
        <f t="shared" si="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20">
        <v>0</v>
      </c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</row>
    <row r="112" spans="1:77" s="7" customFormat="1" x14ac:dyDescent="0.2">
      <c r="A112" s="8"/>
      <c r="B112" s="44"/>
      <c r="C112" s="6"/>
      <c r="D112" s="6"/>
      <c r="E112" s="1">
        <f t="shared" si="10"/>
        <v>0</v>
      </c>
      <c r="F112" s="1">
        <f t="shared" si="11"/>
        <v>0</v>
      </c>
      <c r="G112" s="21">
        <f t="shared" si="12"/>
        <v>0</v>
      </c>
      <c r="H112" s="22" t="e">
        <f t="shared" si="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20">
        <v>0</v>
      </c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</row>
    <row r="113" spans="1:77" s="7" customFormat="1" x14ac:dyDescent="0.2">
      <c r="A113" s="8"/>
      <c r="B113" s="44"/>
      <c r="C113" s="6"/>
      <c r="D113" s="6"/>
      <c r="E113" s="1">
        <f t="shared" si="10"/>
        <v>0</v>
      </c>
      <c r="F113" s="1">
        <f t="shared" si="11"/>
        <v>0</v>
      </c>
      <c r="G113" s="21">
        <f t="shared" si="12"/>
        <v>0</v>
      </c>
      <c r="H113" s="22" t="e">
        <f t="shared" si="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20">
        <v>0</v>
      </c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</row>
    <row r="114" spans="1:77" s="7" customFormat="1" x14ac:dyDescent="0.2">
      <c r="A114" s="8"/>
      <c r="B114" s="44"/>
      <c r="C114" s="6"/>
      <c r="D114" s="6"/>
      <c r="E114" s="1">
        <f t="shared" si="10"/>
        <v>0</v>
      </c>
      <c r="F114" s="1">
        <f t="shared" si="11"/>
        <v>0</v>
      </c>
      <c r="G114" s="21">
        <f t="shared" si="12"/>
        <v>0</v>
      </c>
      <c r="H114" s="22" t="e">
        <f t="shared" si="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</row>
    <row r="115" spans="1:77" s="7" customFormat="1" x14ac:dyDescent="0.2">
      <c r="A115" s="8"/>
      <c r="B115" s="44"/>
      <c r="C115" s="6"/>
      <c r="D115" s="6"/>
      <c r="E115" s="1">
        <f t="shared" si="10"/>
        <v>0</v>
      </c>
      <c r="F115" s="1">
        <f t="shared" si="11"/>
        <v>0</v>
      </c>
      <c r="G115" s="21">
        <f t="shared" si="12"/>
        <v>0</v>
      </c>
      <c r="H115" s="22" t="e">
        <f t="shared" si="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</row>
    <row r="116" spans="1:77" s="7" customFormat="1" x14ac:dyDescent="0.2">
      <c r="A116" s="8"/>
      <c r="B116" s="44"/>
      <c r="C116" s="6"/>
      <c r="D116" s="6"/>
      <c r="E116" s="1">
        <f t="shared" si="10"/>
        <v>0</v>
      </c>
      <c r="F116" s="1">
        <f t="shared" si="11"/>
        <v>0</v>
      </c>
      <c r="G116" s="21">
        <f t="shared" si="12"/>
        <v>0</v>
      </c>
      <c r="H116" s="22" t="e">
        <f t="shared" si="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20">
        <v>0</v>
      </c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</row>
    <row r="117" spans="1:77" s="7" customFormat="1" x14ac:dyDescent="0.2">
      <c r="A117" s="8"/>
      <c r="B117" s="44"/>
      <c r="C117" s="6"/>
      <c r="D117" s="6"/>
      <c r="E117" s="1">
        <f t="shared" si="10"/>
        <v>0</v>
      </c>
      <c r="F117" s="1">
        <f t="shared" si="11"/>
        <v>0</v>
      </c>
      <c r="G117" s="21">
        <f t="shared" si="12"/>
        <v>0</v>
      </c>
      <c r="H117" s="22" t="e">
        <f t="shared" si="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20">
        <v>0</v>
      </c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</row>
    <row r="118" spans="1:77" s="7" customFormat="1" x14ac:dyDescent="0.2">
      <c r="A118" s="8"/>
      <c r="B118" s="44"/>
      <c r="C118" s="6"/>
      <c r="D118" s="6"/>
      <c r="E118" s="1">
        <f t="shared" si="10"/>
        <v>0</v>
      </c>
      <c r="F118" s="1">
        <f t="shared" si="11"/>
        <v>0</v>
      </c>
      <c r="G118" s="21">
        <f t="shared" si="12"/>
        <v>0</v>
      </c>
      <c r="H118" s="22" t="e">
        <f t="shared" si="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20">
        <v>0</v>
      </c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</row>
    <row r="119" spans="1:77" s="7" customFormat="1" x14ac:dyDescent="0.2">
      <c r="A119" s="8"/>
      <c r="B119" s="44"/>
      <c r="C119" s="6"/>
      <c r="D119" s="6"/>
      <c r="E119" s="1">
        <f t="shared" si="10"/>
        <v>0</v>
      </c>
      <c r="F119" s="1">
        <f t="shared" si="11"/>
        <v>0</v>
      </c>
      <c r="G119" s="21">
        <f t="shared" si="12"/>
        <v>0</v>
      </c>
      <c r="H119" s="22" t="e">
        <f t="shared" si="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20">
        <v>0</v>
      </c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</row>
    <row r="120" spans="1:77" s="7" customFormat="1" x14ac:dyDescent="0.2">
      <c r="A120" s="8"/>
      <c r="B120" s="44"/>
      <c r="C120" s="6"/>
      <c r="D120" s="6"/>
      <c r="E120" s="1">
        <f t="shared" si="10"/>
        <v>0</v>
      </c>
      <c r="F120" s="1">
        <f t="shared" si="11"/>
        <v>0</v>
      </c>
      <c r="G120" s="21">
        <f t="shared" si="12"/>
        <v>0</v>
      </c>
      <c r="H120" s="22" t="e">
        <f t="shared" si="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20">
        <v>0</v>
      </c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</row>
    <row r="121" spans="1:77" s="7" customFormat="1" x14ac:dyDescent="0.2">
      <c r="A121" s="8"/>
      <c r="B121" s="44"/>
      <c r="C121" s="6"/>
      <c r="D121" s="6"/>
      <c r="E121" s="1">
        <f t="shared" si="10"/>
        <v>0</v>
      </c>
      <c r="F121" s="1">
        <f t="shared" si="11"/>
        <v>0</v>
      </c>
      <c r="G121" s="21">
        <f t="shared" si="12"/>
        <v>0</v>
      </c>
      <c r="H121" s="22" t="e">
        <f t="shared" si="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20">
        <v>0</v>
      </c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</row>
    <row r="122" spans="1:77" s="7" customFormat="1" x14ac:dyDescent="0.2">
      <c r="A122" s="8"/>
      <c r="B122" s="44"/>
      <c r="C122" s="6"/>
      <c r="D122" s="6"/>
      <c r="E122" s="1">
        <f t="shared" si="10"/>
        <v>0</v>
      </c>
      <c r="F122" s="1">
        <f t="shared" si="11"/>
        <v>0</v>
      </c>
      <c r="G122" s="21">
        <f t="shared" si="12"/>
        <v>0</v>
      </c>
      <c r="H122" s="22" t="e">
        <f t="shared" si="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20">
        <v>0</v>
      </c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</row>
    <row r="123" spans="1:77" s="7" customFormat="1" x14ac:dyDescent="0.2">
      <c r="A123" s="8"/>
      <c r="B123" s="44"/>
      <c r="C123" s="6"/>
      <c r="D123" s="6"/>
      <c r="E123" s="1">
        <f t="shared" si="10"/>
        <v>0</v>
      </c>
      <c r="F123" s="1">
        <f t="shared" si="11"/>
        <v>0</v>
      </c>
      <c r="G123" s="21">
        <f t="shared" si="12"/>
        <v>0</v>
      </c>
      <c r="H123" s="22" t="e">
        <f t="shared" si="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20">
        <v>0</v>
      </c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</row>
    <row r="124" spans="1:77" s="7" customFormat="1" x14ac:dyDescent="0.2">
      <c r="A124" s="8"/>
      <c r="B124" s="44"/>
      <c r="C124" s="6"/>
      <c r="D124" s="6"/>
      <c r="E124" s="1">
        <f t="shared" si="10"/>
        <v>0</v>
      </c>
      <c r="F124" s="1">
        <f t="shared" si="11"/>
        <v>0</v>
      </c>
      <c r="G124" s="21">
        <f t="shared" si="12"/>
        <v>0</v>
      </c>
      <c r="H124" s="22" t="e">
        <f t="shared" si="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20">
        <v>0</v>
      </c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</row>
    <row r="125" spans="1:77" s="7" customFormat="1" x14ac:dyDescent="0.2">
      <c r="A125" s="8"/>
      <c r="B125" s="44"/>
      <c r="C125" s="6"/>
      <c r="D125" s="6"/>
      <c r="E125" s="1">
        <f t="shared" si="10"/>
        <v>0</v>
      </c>
      <c r="F125" s="1">
        <f t="shared" si="11"/>
        <v>0</v>
      </c>
      <c r="G125" s="21">
        <f t="shared" si="12"/>
        <v>0</v>
      </c>
      <c r="H125" s="22" t="e">
        <f t="shared" si="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</row>
    <row r="126" spans="1:77" s="7" customFormat="1" x14ac:dyDescent="0.2">
      <c r="A126" s="8"/>
      <c r="B126" s="44"/>
      <c r="C126" s="6"/>
      <c r="D126" s="6"/>
      <c r="E126" s="1">
        <f t="shared" si="10"/>
        <v>0</v>
      </c>
      <c r="F126" s="1">
        <f t="shared" si="11"/>
        <v>0</v>
      </c>
      <c r="G126" s="21">
        <f t="shared" si="12"/>
        <v>0</v>
      </c>
      <c r="H126" s="22" t="e">
        <f t="shared" si="9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20">
        <v>0</v>
      </c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</row>
    <row r="127" spans="1:77" s="7" customFormat="1" x14ac:dyDescent="0.2">
      <c r="A127" s="8"/>
      <c r="B127" s="44"/>
      <c r="C127" s="6"/>
      <c r="D127" s="6"/>
      <c r="E127" s="1">
        <f t="shared" si="10"/>
        <v>0</v>
      </c>
      <c r="F127" s="1">
        <f t="shared" si="11"/>
        <v>0</v>
      </c>
      <c r="G127" s="21">
        <f t="shared" si="12"/>
        <v>0</v>
      </c>
      <c r="H127" s="22" t="e">
        <f t="shared" si="9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20">
        <v>0</v>
      </c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</row>
    <row r="128" spans="1:77" s="7" customFormat="1" x14ac:dyDescent="0.2">
      <c r="A128" s="8"/>
      <c r="B128" s="44"/>
      <c r="C128" s="6"/>
      <c r="D128" s="6"/>
      <c r="E128" s="1">
        <f t="shared" si="10"/>
        <v>0</v>
      </c>
      <c r="F128" s="1">
        <f t="shared" si="11"/>
        <v>0</v>
      </c>
      <c r="G128" s="21">
        <f t="shared" si="12"/>
        <v>0</v>
      </c>
      <c r="H128" s="22" t="e">
        <f t="shared" si="9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</row>
    <row r="129" spans="1:77" s="7" customFormat="1" x14ac:dyDescent="0.2">
      <c r="A129" s="8"/>
      <c r="B129" s="44"/>
      <c r="C129" s="6"/>
      <c r="D129" s="6"/>
      <c r="E129" s="1">
        <f t="shared" si="10"/>
        <v>0</v>
      </c>
      <c r="F129" s="1">
        <f t="shared" si="11"/>
        <v>0</v>
      </c>
      <c r="G129" s="21">
        <f t="shared" si="12"/>
        <v>0</v>
      </c>
      <c r="H129" s="22" t="e">
        <f t="shared" si="9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20">
        <v>0</v>
      </c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</row>
    <row r="130" spans="1:77" s="7" customFormat="1" x14ac:dyDescent="0.2">
      <c r="A130" s="8"/>
      <c r="B130" s="44"/>
      <c r="C130" s="6"/>
      <c r="D130" s="6"/>
      <c r="E130" s="1">
        <f t="shared" si="10"/>
        <v>0</v>
      </c>
      <c r="F130" s="1">
        <f t="shared" si="11"/>
        <v>0</v>
      </c>
      <c r="G130" s="21">
        <f t="shared" si="12"/>
        <v>0</v>
      </c>
      <c r="H130" s="22" t="e">
        <f t="shared" si="9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</row>
    <row r="131" spans="1:77" s="7" customFormat="1" x14ac:dyDescent="0.2">
      <c r="A131" s="8"/>
      <c r="B131" s="44"/>
      <c r="C131" s="6"/>
      <c r="D131" s="6"/>
      <c r="E131" s="1">
        <f t="shared" si="10"/>
        <v>0</v>
      </c>
      <c r="F131" s="1">
        <f t="shared" si="11"/>
        <v>0</v>
      </c>
      <c r="G131" s="21">
        <f t="shared" si="12"/>
        <v>0</v>
      </c>
      <c r="H131" s="22" t="e">
        <f t="shared" si="9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</row>
    <row r="132" spans="1:77" s="7" customFormat="1" x14ac:dyDescent="0.2">
      <c r="A132" s="8"/>
      <c r="B132" s="44"/>
      <c r="C132" s="6"/>
      <c r="D132" s="6"/>
      <c r="E132" s="1">
        <f t="shared" si="10"/>
        <v>0</v>
      </c>
      <c r="F132" s="1">
        <f t="shared" si="11"/>
        <v>0</v>
      </c>
      <c r="G132" s="21">
        <f t="shared" si="12"/>
        <v>0</v>
      </c>
      <c r="H132" s="22" t="e">
        <f t="shared" si="9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20">
        <v>0</v>
      </c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</row>
    <row r="133" spans="1:77" s="7" customFormat="1" x14ac:dyDescent="0.2">
      <c r="A133" s="8"/>
      <c r="B133" s="44"/>
      <c r="C133" s="6"/>
      <c r="D133" s="6"/>
      <c r="E133" s="1">
        <f t="shared" si="10"/>
        <v>0</v>
      </c>
      <c r="F133" s="1">
        <f t="shared" si="11"/>
        <v>0</v>
      </c>
      <c r="G133" s="21">
        <f t="shared" si="12"/>
        <v>0</v>
      </c>
      <c r="H133" s="22" t="e">
        <f t="shared" si="9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20">
        <v>0</v>
      </c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</row>
    <row r="134" spans="1:77" s="7" customFormat="1" x14ac:dyDescent="0.2">
      <c r="A134" s="8"/>
      <c r="B134" s="44"/>
      <c r="C134" s="6"/>
      <c r="D134" s="6"/>
      <c r="E134" s="1">
        <f t="shared" si="10"/>
        <v>0</v>
      </c>
      <c r="F134" s="1">
        <f t="shared" si="11"/>
        <v>0</v>
      </c>
      <c r="G134" s="21">
        <f t="shared" si="12"/>
        <v>0</v>
      </c>
      <c r="H134" s="22" t="e">
        <f t="shared" si="9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20">
        <v>0</v>
      </c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</row>
    <row r="135" spans="1:77" s="7" customFormat="1" x14ac:dyDescent="0.2">
      <c r="A135" s="8"/>
      <c r="B135" s="44"/>
      <c r="C135" s="6"/>
      <c r="D135" s="6"/>
      <c r="E135" s="1">
        <f t="shared" si="10"/>
        <v>0</v>
      </c>
      <c r="F135" s="1">
        <f t="shared" si="11"/>
        <v>0</v>
      </c>
      <c r="G135" s="21">
        <f t="shared" si="12"/>
        <v>0</v>
      </c>
      <c r="H135" s="22" t="e">
        <f t="shared" si="9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20">
        <v>0</v>
      </c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</row>
    <row r="136" spans="1:77" s="7" customFormat="1" x14ac:dyDescent="0.2">
      <c r="A136" s="8"/>
      <c r="B136" s="44"/>
      <c r="C136" s="6"/>
      <c r="D136" s="6"/>
      <c r="E136" s="1">
        <f t="shared" si="10"/>
        <v>0</v>
      </c>
      <c r="F136" s="1">
        <f t="shared" si="11"/>
        <v>0</v>
      </c>
      <c r="G136" s="21">
        <f t="shared" si="12"/>
        <v>0</v>
      </c>
      <c r="H136" s="22" t="e">
        <f t="shared" si="9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20">
        <v>0</v>
      </c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</row>
    <row r="137" spans="1:77" s="7" customFormat="1" x14ac:dyDescent="0.2">
      <c r="A137" s="8"/>
      <c r="B137" s="44"/>
      <c r="C137" s="6"/>
      <c r="D137" s="6"/>
      <c r="E137" s="1">
        <f t="shared" si="10"/>
        <v>0</v>
      </c>
      <c r="F137" s="1">
        <f t="shared" si="11"/>
        <v>0</v>
      </c>
      <c r="G137" s="21">
        <f t="shared" si="12"/>
        <v>0</v>
      </c>
      <c r="H137" s="22" t="e">
        <f t="shared" si="9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</row>
    <row r="138" spans="1:77" s="7" customFormat="1" x14ac:dyDescent="0.2">
      <c r="A138" s="8"/>
      <c r="B138" s="44"/>
      <c r="C138" s="6"/>
      <c r="D138" s="6"/>
      <c r="E138" s="1">
        <f t="shared" si="10"/>
        <v>0</v>
      </c>
      <c r="F138" s="1">
        <f t="shared" si="11"/>
        <v>0</v>
      </c>
      <c r="G138" s="21">
        <f t="shared" si="12"/>
        <v>0</v>
      </c>
      <c r="H138" s="22" t="e">
        <f t="shared" si="9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</row>
    <row r="139" spans="1:77" s="7" customFormat="1" x14ac:dyDescent="0.2">
      <c r="A139" s="8"/>
      <c r="B139" s="44"/>
      <c r="C139" s="6"/>
      <c r="D139" s="6"/>
      <c r="E139" s="1">
        <f t="shared" si="10"/>
        <v>0</v>
      </c>
      <c r="F139" s="1">
        <f t="shared" si="11"/>
        <v>0</v>
      </c>
      <c r="G139" s="21">
        <f t="shared" si="12"/>
        <v>0</v>
      </c>
      <c r="H139" s="22" t="e">
        <f t="shared" si="9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20">
        <v>0</v>
      </c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</row>
    <row r="140" spans="1:77" s="7" customFormat="1" x14ac:dyDescent="0.2">
      <c r="A140" s="8"/>
      <c r="B140" s="44"/>
      <c r="C140" s="6"/>
      <c r="D140" s="6"/>
      <c r="E140" s="1">
        <f t="shared" si="10"/>
        <v>0</v>
      </c>
      <c r="F140" s="1">
        <f t="shared" si="11"/>
        <v>0</v>
      </c>
      <c r="G140" s="21">
        <f t="shared" si="12"/>
        <v>0</v>
      </c>
      <c r="H140" s="22" t="e">
        <f t="shared" si="9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20">
        <v>0</v>
      </c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</row>
    <row r="141" spans="1:77" s="7" customFormat="1" x14ac:dyDescent="0.2">
      <c r="A141" s="8"/>
      <c r="B141" s="44"/>
      <c r="C141" s="6"/>
      <c r="D141" s="6"/>
      <c r="E141" s="1">
        <f t="shared" si="10"/>
        <v>0</v>
      </c>
      <c r="F141" s="1">
        <f t="shared" si="11"/>
        <v>0</v>
      </c>
      <c r="G141" s="21">
        <f t="shared" si="12"/>
        <v>0</v>
      </c>
      <c r="H141" s="22" t="e">
        <f t="shared" si="9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</row>
    <row r="142" spans="1:77" s="7" customFormat="1" x14ac:dyDescent="0.2">
      <c r="A142" s="8"/>
      <c r="B142" s="44"/>
      <c r="C142" s="6"/>
      <c r="D142" s="6"/>
      <c r="E142" s="1">
        <f t="shared" si="10"/>
        <v>0</v>
      </c>
      <c r="F142" s="1">
        <f t="shared" si="11"/>
        <v>0</v>
      </c>
      <c r="G142" s="21">
        <f t="shared" si="12"/>
        <v>0</v>
      </c>
      <c r="H142" s="22" t="e">
        <f t="shared" si="9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20">
        <v>0</v>
      </c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</row>
    <row r="143" spans="1:77" s="7" customFormat="1" x14ac:dyDescent="0.2">
      <c r="A143" s="8"/>
      <c r="B143" s="44"/>
      <c r="C143" s="6"/>
      <c r="D143" s="6"/>
      <c r="E143" s="1">
        <f t="shared" si="10"/>
        <v>0</v>
      </c>
      <c r="F143" s="1">
        <f t="shared" si="11"/>
        <v>0</v>
      </c>
      <c r="G143" s="21">
        <f t="shared" si="12"/>
        <v>0</v>
      </c>
      <c r="H143" s="22" t="e">
        <f t="shared" si="9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20">
        <v>0</v>
      </c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</row>
    <row r="144" spans="1:77" s="7" customFormat="1" x14ac:dyDescent="0.2">
      <c r="A144" s="8"/>
      <c r="B144" s="44"/>
      <c r="C144" s="6"/>
      <c r="D144" s="6"/>
      <c r="E144" s="1">
        <f t="shared" si="10"/>
        <v>0</v>
      </c>
      <c r="F144" s="1">
        <f t="shared" si="11"/>
        <v>0</v>
      </c>
      <c r="G144" s="21">
        <f t="shared" si="12"/>
        <v>0</v>
      </c>
      <c r="H144" s="22" t="e">
        <f t="shared" si="9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20">
        <v>0</v>
      </c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</row>
    <row r="145" spans="1:77" s="7" customFormat="1" x14ac:dyDescent="0.2">
      <c r="A145" s="8"/>
      <c r="B145" s="44"/>
      <c r="C145" s="6"/>
      <c r="D145" s="6"/>
      <c r="E145" s="1">
        <f t="shared" si="10"/>
        <v>0</v>
      </c>
      <c r="F145" s="1">
        <f t="shared" si="11"/>
        <v>0</v>
      </c>
      <c r="G145" s="21">
        <f t="shared" si="12"/>
        <v>0</v>
      </c>
      <c r="H145" s="22" t="e">
        <f t="shared" si="9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20">
        <v>0</v>
      </c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</row>
    <row r="146" spans="1:77" s="7" customFormat="1" x14ac:dyDescent="0.2">
      <c r="A146" s="8"/>
      <c r="B146" s="44"/>
      <c r="C146" s="6"/>
      <c r="D146" s="6"/>
      <c r="E146" s="1">
        <f t="shared" si="10"/>
        <v>0</v>
      </c>
      <c r="F146" s="1">
        <f t="shared" si="11"/>
        <v>0</v>
      </c>
      <c r="G146" s="21">
        <f t="shared" si="12"/>
        <v>0</v>
      </c>
      <c r="H146" s="22" t="e">
        <f t="shared" si="9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</row>
    <row r="147" spans="1:77" s="7" customFormat="1" x14ac:dyDescent="0.2">
      <c r="A147" s="8"/>
      <c r="B147" s="44"/>
      <c r="C147" s="6"/>
      <c r="D147" s="6"/>
      <c r="E147" s="1">
        <f t="shared" si="10"/>
        <v>0</v>
      </c>
      <c r="F147" s="1">
        <f t="shared" si="11"/>
        <v>0</v>
      </c>
      <c r="G147" s="21">
        <f t="shared" si="12"/>
        <v>0</v>
      </c>
      <c r="H147" s="22" t="e">
        <f t="shared" si="9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20">
        <v>0</v>
      </c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</row>
    <row r="148" spans="1:77" s="7" customFormat="1" x14ac:dyDescent="0.2">
      <c r="A148" s="8"/>
      <c r="B148" s="44"/>
      <c r="C148" s="6"/>
      <c r="D148" s="6"/>
      <c r="E148" s="1">
        <f t="shared" si="10"/>
        <v>0</v>
      </c>
      <c r="F148" s="1">
        <f t="shared" si="11"/>
        <v>0</v>
      </c>
      <c r="G148" s="21">
        <f t="shared" si="12"/>
        <v>0</v>
      </c>
      <c r="H148" s="22" t="e">
        <f t="shared" si="9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20">
        <v>0</v>
      </c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</row>
    <row r="149" spans="1:77" s="7" customFormat="1" x14ac:dyDescent="0.2">
      <c r="A149" s="8"/>
      <c r="B149" s="44"/>
      <c r="C149" s="6"/>
      <c r="D149" s="6"/>
      <c r="E149" s="1">
        <f t="shared" si="10"/>
        <v>0</v>
      </c>
      <c r="F149" s="1">
        <f t="shared" si="11"/>
        <v>0</v>
      </c>
      <c r="G149" s="21">
        <f t="shared" si="12"/>
        <v>0</v>
      </c>
      <c r="H149" s="22" t="e">
        <f t="shared" si="9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20">
        <v>0</v>
      </c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</row>
    <row r="150" spans="1:77" s="7" customFormat="1" x14ac:dyDescent="0.2">
      <c r="A150" s="8"/>
      <c r="B150" s="44"/>
      <c r="C150" s="6"/>
      <c r="D150" s="6"/>
      <c r="E150" s="1">
        <f t="shared" si="10"/>
        <v>0</v>
      </c>
      <c r="F150" s="1">
        <f t="shared" si="11"/>
        <v>0</v>
      </c>
      <c r="G150" s="21">
        <f t="shared" si="12"/>
        <v>0</v>
      </c>
      <c r="H150" s="22" t="e">
        <f t="shared" si="9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20">
        <v>0</v>
      </c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</row>
    <row r="151" spans="1:77" s="7" customFormat="1" x14ac:dyDescent="0.2">
      <c r="A151" s="8"/>
      <c r="B151" s="44"/>
      <c r="C151" s="6"/>
      <c r="D151" s="6"/>
      <c r="E151" s="1">
        <f t="shared" si="10"/>
        <v>0</v>
      </c>
      <c r="F151" s="1">
        <f t="shared" si="11"/>
        <v>0</v>
      </c>
      <c r="G151" s="21">
        <f t="shared" si="12"/>
        <v>0</v>
      </c>
      <c r="H151" s="22" t="e">
        <f t="shared" si="9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20">
        <v>0</v>
      </c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</row>
    <row r="152" spans="1:77" s="7" customFormat="1" x14ac:dyDescent="0.2">
      <c r="A152" s="8"/>
      <c r="B152" s="44"/>
      <c r="C152" s="6"/>
      <c r="D152" s="6"/>
      <c r="E152" s="1">
        <f t="shared" si="10"/>
        <v>0</v>
      </c>
      <c r="F152" s="1">
        <f t="shared" si="11"/>
        <v>0</v>
      </c>
      <c r="G152" s="21">
        <f t="shared" si="12"/>
        <v>0</v>
      </c>
      <c r="H152" s="22" t="e">
        <f t="shared" si="9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</row>
    <row r="153" spans="1:77" s="7" customFormat="1" x14ac:dyDescent="0.2">
      <c r="A153" s="8"/>
      <c r="B153" s="44"/>
      <c r="C153" s="6"/>
      <c r="D153" s="6"/>
      <c r="E153" s="1">
        <f t="shared" si="10"/>
        <v>0</v>
      </c>
      <c r="F153" s="1">
        <f t="shared" si="11"/>
        <v>0</v>
      </c>
      <c r="G153" s="21">
        <f t="shared" si="12"/>
        <v>0</v>
      </c>
      <c r="H153" s="22" t="e">
        <f t="shared" si="9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20">
        <v>0</v>
      </c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</row>
    <row r="154" spans="1:77" s="7" customFormat="1" x14ac:dyDescent="0.2">
      <c r="A154" s="8"/>
      <c r="B154" s="44"/>
      <c r="C154" s="6"/>
      <c r="D154" s="6"/>
      <c r="E154" s="1">
        <f t="shared" si="10"/>
        <v>0</v>
      </c>
      <c r="F154" s="1">
        <f t="shared" si="11"/>
        <v>0</v>
      </c>
      <c r="G154" s="21">
        <f t="shared" si="12"/>
        <v>0</v>
      </c>
      <c r="H154" s="22" t="e">
        <f t="shared" si="9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</row>
    <row r="155" spans="1:77" s="7" customFormat="1" x14ac:dyDescent="0.2">
      <c r="A155" s="8"/>
      <c r="B155" s="44"/>
      <c r="E155" s="8"/>
      <c r="F155" s="8"/>
      <c r="G155" s="8"/>
      <c r="H155" s="8"/>
      <c r="BT155" s="20"/>
      <c r="BU155" s="20"/>
      <c r="BV155" s="20"/>
      <c r="BW155" s="20"/>
      <c r="BX155" s="20"/>
      <c r="BY155" s="20"/>
    </row>
    <row r="156" spans="1:77" s="7" customFormat="1" x14ac:dyDescent="0.2">
      <c r="A156" s="8"/>
      <c r="B156" s="44"/>
      <c r="E156" s="8"/>
      <c r="F156" s="8"/>
      <c r="G156" s="8"/>
      <c r="H156" s="8"/>
      <c r="BT156" s="20"/>
      <c r="BU156" s="20"/>
      <c r="BV156" s="20"/>
      <c r="BW156" s="20"/>
      <c r="BX156" s="20"/>
      <c r="BY156" s="20"/>
    </row>
    <row r="157" spans="1:77" s="7" customFormat="1" x14ac:dyDescent="0.2">
      <c r="A157" s="8"/>
      <c r="B157" s="44"/>
      <c r="E157" s="8"/>
      <c r="F157" s="8"/>
      <c r="G157" s="8"/>
      <c r="H157" s="8"/>
      <c r="BT157" s="20"/>
      <c r="BU157" s="20"/>
      <c r="BV157" s="20"/>
      <c r="BW157" s="20"/>
      <c r="BX157" s="20"/>
      <c r="BY157" s="20"/>
    </row>
    <row r="158" spans="1:77" s="7" customFormat="1" x14ac:dyDescent="0.2">
      <c r="A158" s="8"/>
      <c r="B158" s="44"/>
      <c r="E158" s="8"/>
      <c r="F158" s="8"/>
      <c r="G158" s="8"/>
      <c r="H158" s="8"/>
      <c r="BT158" s="20"/>
      <c r="BU158" s="20"/>
      <c r="BV158" s="20"/>
      <c r="BW158" s="20"/>
      <c r="BX158" s="20"/>
      <c r="BY158" s="20"/>
    </row>
    <row r="159" spans="1:77" s="7" customFormat="1" x14ac:dyDescent="0.2">
      <c r="A159" s="8"/>
      <c r="B159" s="44"/>
      <c r="E159" s="8"/>
      <c r="F159" s="8"/>
      <c r="G159" s="8"/>
      <c r="H159" s="8"/>
      <c r="BT159" s="20"/>
      <c r="BU159" s="20"/>
      <c r="BV159" s="20"/>
      <c r="BW159" s="20"/>
      <c r="BX159" s="20"/>
      <c r="BY159" s="20"/>
    </row>
    <row r="160" spans="1:77" s="7" customFormat="1" x14ac:dyDescent="0.2">
      <c r="A160" s="8"/>
      <c r="B160" s="44"/>
      <c r="E160" s="8"/>
      <c r="F160" s="8"/>
      <c r="G160" s="8"/>
      <c r="H160" s="8"/>
      <c r="BT160" s="20"/>
      <c r="BU160" s="20"/>
      <c r="BV160" s="20"/>
      <c r="BW160" s="20"/>
      <c r="BX160" s="20"/>
      <c r="BY160" s="20"/>
    </row>
    <row r="161" spans="1:77" s="7" customFormat="1" x14ac:dyDescent="0.2">
      <c r="A161" s="8"/>
      <c r="B161" s="44"/>
      <c r="E161" s="8"/>
      <c r="F161" s="8"/>
      <c r="G161" s="8"/>
      <c r="H161" s="8"/>
      <c r="BT161" s="20"/>
      <c r="BU161" s="20"/>
      <c r="BV161" s="20"/>
      <c r="BW161" s="20"/>
      <c r="BX161" s="20"/>
      <c r="BY161" s="20"/>
    </row>
    <row r="162" spans="1:77" s="7" customFormat="1" x14ac:dyDescent="0.2">
      <c r="A162" s="8"/>
      <c r="B162" s="44"/>
      <c r="E162" s="8"/>
      <c r="F162" s="8"/>
      <c r="G162" s="8"/>
      <c r="H162" s="8"/>
      <c r="BT162" s="20"/>
      <c r="BU162" s="20"/>
      <c r="BV162" s="20"/>
      <c r="BW162" s="20"/>
      <c r="BX162" s="20"/>
      <c r="BY162" s="20"/>
    </row>
    <row r="163" spans="1:77" s="7" customFormat="1" x14ac:dyDescent="0.2">
      <c r="A163" s="8"/>
      <c r="B163" s="44"/>
      <c r="E163" s="8"/>
      <c r="F163" s="8"/>
      <c r="G163" s="8"/>
      <c r="H163" s="8"/>
      <c r="BT163" s="20"/>
      <c r="BU163" s="20"/>
      <c r="BV163" s="20"/>
      <c r="BW163" s="20"/>
      <c r="BX163" s="20"/>
      <c r="BY163" s="20"/>
    </row>
    <row r="164" spans="1:77" s="7" customFormat="1" x14ac:dyDescent="0.2">
      <c r="A164" s="8"/>
      <c r="B164" s="44"/>
      <c r="E164" s="8"/>
      <c r="F164" s="8"/>
      <c r="G164" s="8"/>
      <c r="H164" s="8"/>
      <c r="BT164" s="20"/>
      <c r="BU164" s="20"/>
      <c r="BV164" s="20"/>
      <c r="BW164" s="20"/>
      <c r="BX164" s="20"/>
      <c r="BY164" s="20"/>
    </row>
    <row r="165" spans="1:77" s="7" customFormat="1" x14ac:dyDescent="0.2">
      <c r="A165" s="8"/>
      <c r="B165" s="44"/>
      <c r="E165" s="8"/>
      <c r="F165" s="8"/>
      <c r="G165" s="8"/>
      <c r="H165" s="8"/>
      <c r="BT165" s="20"/>
      <c r="BU165" s="20"/>
      <c r="BV165" s="20"/>
      <c r="BW165" s="20"/>
      <c r="BX165" s="20"/>
      <c r="BY165" s="20"/>
    </row>
    <row r="166" spans="1:77" s="7" customFormat="1" x14ac:dyDescent="0.2">
      <c r="A166" s="8"/>
      <c r="B166" s="44"/>
      <c r="E166" s="8"/>
      <c r="F166" s="8"/>
      <c r="G166" s="8"/>
      <c r="H166" s="8"/>
      <c r="BT166" s="20"/>
      <c r="BU166" s="20"/>
      <c r="BV166" s="20"/>
      <c r="BW166" s="20"/>
      <c r="BX166" s="20"/>
      <c r="BY166" s="20"/>
    </row>
    <row r="167" spans="1:77" s="7" customFormat="1" x14ac:dyDescent="0.2">
      <c r="A167" s="8"/>
      <c r="B167" s="44"/>
      <c r="E167" s="8"/>
      <c r="F167" s="8"/>
      <c r="G167" s="8"/>
      <c r="H167" s="8"/>
      <c r="BT167" s="20"/>
      <c r="BU167" s="20"/>
      <c r="BV167" s="20"/>
      <c r="BW167" s="20"/>
      <c r="BX167" s="20"/>
      <c r="BY167" s="20"/>
    </row>
    <row r="168" spans="1:77" s="7" customFormat="1" x14ac:dyDescent="0.2">
      <c r="A168" s="8"/>
      <c r="B168" s="44"/>
      <c r="E168" s="8"/>
      <c r="F168" s="8"/>
      <c r="G168" s="8"/>
      <c r="H168" s="8"/>
      <c r="BT168" s="20"/>
      <c r="BU168" s="20"/>
      <c r="BV168" s="20"/>
      <c r="BW168" s="20"/>
      <c r="BX168" s="20"/>
      <c r="BY168" s="20"/>
    </row>
    <row r="169" spans="1:77" s="7" customFormat="1" x14ac:dyDescent="0.2">
      <c r="A169" s="8"/>
      <c r="B169" s="44"/>
      <c r="E169" s="8"/>
      <c r="F169" s="8"/>
      <c r="G169" s="8"/>
      <c r="H169" s="8"/>
      <c r="BT169" s="20"/>
      <c r="BU169" s="20"/>
      <c r="BV169" s="20"/>
      <c r="BW169" s="20"/>
      <c r="BX169" s="20"/>
      <c r="BY169" s="20"/>
    </row>
    <row r="170" spans="1:77" s="7" customFormat="1" x14ac:dyDescent="0.2">
      <c r="A170" s="8"/>
      <c r="B170" s="44"/>
      <c r="E170" s="8"/>
      <c r="F170" s="8"/>
      <c r="G170" s="8"/>
      <c r="H170" s="8"/>
      <c r="BT170" s="20"/>
      <c r="BU170" s="20"/>
      <c r="BV170" s="20"/>
      <c r="BW170" s="20"/>
      <c r="BX170" s="20"/>
      <c r="BY170" s="20"/>
    </row>
    <row r="171" spans="1:77" s="7" customFormat="1" x14ac:dyDescent="0.2">
      <c r="A171" s="8"/>
      <c r="B171" s="44"/>
      <c r="E171" s="8"/>
      <c r="F171" s="8"/>
      <c r="G171" s="8"/>
      <c r="H171" s="8"/>
      <c r="BT171" s="20"/>
      <c r="BU171" s="20"/>
      <c r="BV171" s="20"/>
      <c r="BW171" s="20"/>
      <c r="BX171" s="20"/>
      <c r="BY171" s="20"/>
    </row>
    <row r="172" spans="1:77" s="7" customFormat="1" x14ac:dyDescent="0.2">
      <c r="A172" s="8"/>
      <c r="B172" s="44"/>
      <c r="E172" s="8"/>
      <c r="F172" s="8"/>
      <c r="G172" s="8"/>
      <c r="H172" s="8"/>
      <c r="BT172" s="20"/>
      <c r="BU172" s="20"/>
      <c r="BV172" s="20"/>
      <c r="BW172" s="20"/>
      <c r="BX172" s="20"/>
      <c r="BY172" s="20"/>
    </row>
    <row r="173" spans="1:77" s="7" customFormat="1" x14ac:dyDescent="0.2">
      <c r="A173" s="8"/>
      <c r="B173" s="44"/>
      <c r="E173" s="8"/>
      <c r="F173" s="8"/>
      <c r="G173" s="8"/>
      <c r="H173" s="8"/>
      <c r="BT173" s="20"/>
      <c r="BU173" s="20"/>
      <c r="BV173" s="20"/>
      <c r="BW173" s="20"/>
      <c r="BX173" s="20"/>
      <c r="BY173" s="20"/>
    </row>
    <row r="174" spans="1:77" s="7" customFormat="1" x14ac:dyDescent="0.2">
      <c r="A174" s="8"/>
      <c r="B174" s="44"/>
      <c r="E174" s="8"/>
      <c r="F174" s="8"/>
      <c r="G174" s="8"/>
      <c r="H174" s="8"/>
      <c r="BT174" s="20"/>
      <c r="BU174" s="20"/>
      <c r="BV174" s="20"/>
      <c r="BW174" s="20"/>
      <c r="BX174" s="20"/>
      <c r="BY174" s="20"/>
    </row>
    <row r="175" spans="1:77" s="7" customFormat="1" x14ac:dyDescent="0.2">
      <c r="A175" s="8"/>
      <c r="B175" s="44"/>
      <c r="E175" s="8"/>
      <c r="F175" s="8"/>
      <c r="G175" s="8"/>
      <c r="H175" s="8"/>
      <c r="BT175" s="20"/>
      <c r="BU175" s="20"/>
      <c r="BV175" s="20"/>
      <c r="BW175" s="20"/>
      <c r="BX175" s="20"/>
      <c r="BY175" s="20"/>
    </row>
    <row r="176" spans="1:77" s="7" customFormat="1" x14ac:dyDescent="0.2">
      <c r="A176" s="8"/>
      <c r="B176" s="44"/>
      <c r="E176" s="8"/>
      <c r="F176" s="8"/>
      <c r="G176" s="8"/>
      <c r="H176" s="8"/>
      <c r="BT176" s="20"/>
      <c r="BU176" s="20"/>
      <c r="BV176" s="20"/>
      <c r="BW176" s="20"/>
      <c r="BX176" s="20"/>
      <c r="BY176" s="20"/>
    </row>
    <row r="177" spans="1:77" s="7" customFormat="1" x14ac:dyDescent="0.2">
      <c r="A177" s="8"/>
      <c r="B177" s="44"/>
      <c r="E177" s="8"/>
      <c r="F177" s="8"/>
      <c r="G177" s="8"/>
      <c r="H177" s="8"/>
      <c r="BT177" s="20"/>
      <c r="BU177" s="20"/>
      <c r="BV177" s="20"/>
      <c r="BW177" s="20"/>
      <c r="BX177" s="20"/>
      <c r="BY177" s="20"/>
    </row>
    <row r="178" spans="1:77" s="7" customFormat="1" x14ac:dyDescent="0.2">
      <c r="A178" s="8"/>
      <c r="B178" s="44"/>
      <c r="E178" s="8"/>
      <c r="F178" s="8"/>
      <c r="G178" s="8"/>
      <c r="H178" s="8"/>
      <c r="BT178" s="20"/>
      <c r="BU178" s="20"/>
      <c r="BV178" s="20"/>
      <c r="BW178" s="20"/>
      <c r="BX178" s="20"/>
      <c r="BY178" s="20"/>
    </row>
    <row r="179" spans="1:77" s="7" customFormat="1" x14ac:dyDescent="0.2">
      <c r="A179" s="8"/>
      <c r="B179" s="44"/>
      <c r="E179" s="8"/>
      <c r="F179" s="8"/>
      <c r="G179" s="8"/>
      <c r="H179" s="8"/>
      <c r="BT179" s="20"/>
      <c r="BU179" s="20"/>
      <c r="BV179" s="20"/>
      <c r="BW179" s="20"/>
      <c r="BX179" s="20"/>
      <c r="BY179" s="20"/>
    </row>
    <row r="180" spans="1:77" s="7" customFormat="1" x14ac:dyDescent="0.2">
      <c r="A180" s="8"/>
      <c r="B180" s="44"/>
      <c r="E180" s="8"/>
      <c r="F180" s="8"/>
      <c r="G180" s="8"/>
      <c r="H180" s="8"/>
      <c r="BT180" s="20"/>
      <c r="BU180" s="20"/>
      <c r="BV180" s="20"/>
      <c r="BW180" s="20"/>
      <c r="BX180" s="20"/>
      <c r="BY180" s="20"/>
    </row>
    <row r="181" spans="1:77" s="7" customFormat="1" x14ac:dyDescent="0.2">
      <c r="A181" s="8"/>
      <c r="B181" s="44"/>
      <c r="E181" s="8"/>
      <c r="F181" s="8"/>
      <c r="G181" s="8"/>
      <c r="H181" s="8"/>
      <c r="BT181" s="20"/>
      <c r="BU181" s="20"/>
      <c r="BV181" s="20"/>
      <c r="BW181" s="20"/>
      <c r="BX181" s="20"/>
      <c r="BY181" s="20"/>
    </row>
    <row r="182" spans="1:77" s="7" customFormat="1" x14ac:dyDescent="0.2">
      <c r="A182" s="8"/>
      <c r="B182" s="44"/>
      <c r="E182" s="8"/>
      <c r="F182" s="8"/>
      <c r="G182" s="8"/>
      <c r="H182" s="8"/>
      <c r="BT182" s="20"/>
      <c r="BU182" s="20"/>
      <c r="BV182" s="20"/>
      <c r="BW182" s="20"/>
      <c r="BX182" s="20"/>
      <c r="BY182" s="20"/>
    </row>
    <row r="183" spans="1:77" s="7" customFormat="1" x14ac:dyDescent="0.2">
      <c r="A183" s="8"/>
      <c r="B183" s="44"/>
      <c r="E183" s="8"/>
      <c r="F183" s="8"/>
      <c r="G183" s="8"/>
      <c r="H183" s="8"/>
      <c r="BT183" s="20"/>
      <c r="BU183" s="20"/>
      <c r="BV183" s="20"/>
      <c r="BW183" s="20"/>
      <c r="BX183" s="20"/>
      <c r="BY183" s="20"/>
    </row>
    <row r="184" spans="1:77" s="7" customFormat="1" x14ac:dyDescent="0.2">
      <c r="A184" s="8"/>
      <c r="B184" s="44"/>
      <c r="E184" s="8"/>
      <c r="F184" s="8"/>
      <c r="G184" s="8"/>
      <c r="H184" s="8"/>
      <c r="BT184" s="20"/>
      <c r="BU184" s="20"/>
      <c r="BV184" s="20"/>
      <c r="BW184" s="20"/>
      <c r="BX184" s="20"/>
      <c r="BY184" s="20"/>
    </row>
    <row r="185" spans="1:77" s="7" customFormat="1" x14ac:dyDescent="0.2">
      <c r="A185" s="8"/>
      <c r="B185" s="44"/>
      <c r="E185" s="8"/>
      <c r="F185" s="8"/>
      <c r="G185" s="8"/>
      <c r="H185" s="8"/>
      <c r="BT185" s="20"/>
      <c r="BU185" s="20"/>
      <c r="BV185" s="20"/>
      <c r="BW185" s="20"/>
      <c r="BX185" s="20"/>
      <c r="BY185" s="20"/>
    </row>
    <row r="186" spans="1:77" s="7" customFormat="1" x14ac:dyDescent="0.2">
      <c r="A186" s="8"/>
      <c r="B186" s="44"/>
      <c r="E186" s="8"/>
      <c r="F186" s="8"/>
      <c r="G186" s="8"/>
      <c r="H186" s="8"/>
      <c r="BT186" s="20"/>
      <c r="BU186" s="20"/>
      <c r="BV186" s="20"/>
      <c r="BW186" s="20"/>
      <c r="BX186" s="20"/>
      <c r="BY186" s="20"/>
    </row>
    <row r="187" spans="1:77" s="7" customFormat="1" x14ac:dyDescent="0.2">
      <c r="A187" s="8"/>
      <c r="B187" s="44"/>
      <c r="E187" s="8"/>
      <c r="F187" s="8"/>
      <c r="G187" s="8"/>
      <c r="H187" s="8"/>
      <c r="BT187" s="20"/>
      <c r="BU187" s="20"/>
      <c r="BV187" s="20"/>
      <c r="BW187" s="20"/>
      <c r="BX187" s="20"/>
      <c r="BY187" s="20"/>
    </row>
    <row r="188" spans="1:77" s="7" customFormat="1" x14ac:dyDescent="0.2">
      <c r="A188" s="8"/>
      <c r="B188" s="44"/>
      <c r="E188" s="8"/>
      <c r="F188" s="8"/>
      <c r="G188" s="8"/>
      <c r="H188" s="8"/>
      <c r="BT188" s="20"/>
      <c r="BU188" s="20"/>
      <c r="BV188" s="20"/>
      <c r="BW188" s="20"/>
      <c r="BX188" s="20"/>
      <c r="BY188" s="20"/>
    </row>
    <row r="189" spans="1:77" s="7" customFormat="1" x14ac:dyDescent="0.2">
      <c r="A189" s="8"/>
      <c r="B189" s="44"/>
      <c r="E189" s="8"/>
      <c r="F189" s="8"/>
      <c r="G189" s="8"/>
      <c r="H189" s="8"/>
      <c r="BT189" s="20"/>
      <c r="BU189" s="20"/>
      <c r="BV189" s="20"/>
      <c r="BW189" s="20"/>
      <c r="BX189" s="20"/>
      <c r="BY189" s="20"/>
    </row>
    <row r="190" spans="1:77" s="7" customFormat="1" x14ac:dyDescent="0.2">
      <c r="A190" s="8"/>
      <c r="B190" s="44"/>
      <c r="E190" s="8"/>
      <c r="F190" s="8"/>
      <c r="G190" s="8"/>
      <c r="H190" s="8"/>
      <c r="BT190" s="20"/>
      <c r="BU190" s="20"/>
      <c r="BV190" s="20"/>
      <c r="BW190" s="20"/>
      <c r="BX190" s="20"/>
      <c r="BY190" s="20"/>
    </row>
    <row r="191" spans="1:77" s="7" customFormat="1" x14ac:dyDescent="0.2">
      <c r="A191" s="8"/>
      <c r="B191" s="44"/>
      <c r="E191" s="8"/>
      <c r="F191" s="8"/>
      <c r="G191" s="8"/>
      <c r="H191" s="8"/>
      <c r="BT191" s="20"/>
      <c r="BU191" s="20"/>
      <c r="BV191" s="20"/>
      <c r="BW191" s="20"/>
      <c r="BX191" s="20"/>
      <c r="BY191" s="20"/>
    </row>
    <row r="192" spans="1:77" s="7" customFormat="1" x14ac:dyDescent="0.2">
      <c r="A192" s="8"/>
      <c r="B192" s="44"/>
      <c r="E192" s="8"/>
      <c r="F192" s="8"/>
      <c r="G192" s="8"/>
      <c r="H192" s="8"/>
      <c r="BT192" s="20"/>
      <c r="BU192" s="20"/>
      <c r="BV192" s="20"/>
      <c r="BW192" s="20"/>
      <c r="BX192" s="20"/>
      <c r="BY192" s="20"/>
    </row>
    <row r="193" spans="1:77" s="7" customFormat="1" x14ac:dyDescent="0.2">
      <c r="A193" s="8"/>
      <c r="B193" s="44"/>
      <c r="E193" s="8"/>
      <c r="F193" s="8"/>
      <c r="G193" s="8"/>
      <c r="H193" s="8"/>
      <c r="BT193" s="20"/>
      <c r="BU193" s="20"/>
      <c r="BV193" s="20"/>
      <c r="BW193" s="20"/>
      <c r="BX193" s="20"/>
      <c r="BY193" s="20"/>
    </row>
    <row r="194" spans="1:77" s="7" customFormat="1" x14ac:dyDescent="0.2">
      <c r="A194" s="8"/>
      <c r="B194" s="44"/>
      <c r="E194" s="8"/>
      <c r="F194" s="8"/>
      <c r="G194" s="8"/>
      <c r="H194" s="8"/>
      <c r="BT194" s="20"/>
      <c r="BU194" s="20"/>
      <c r="BV194" s="20"/>
      <c r="BW194" s="20"/>
      <c r="BX194" s="20"/>
      <c r="BY194" s="20"/>
    </row>
    <row r="195" spans="1:77" s="7" customFormat="1" x14ac:dyDescent="0.2">
      <c r="A195" s="8"/>
      <c r="B195" s="44"/>
      <c r="E195" s="8"/>
      <c r="F195" s="8"/>
      <c r="G195" s="8"/>
      <c r="H195" s="8"/>
      <c r="BT195" s="20"/>
      <c r="BU195" s="20"/>
      <c r="BV195" s="20"/>
      <c r="BW195" s="20"/>
      <c r="BX195" s="20"/>
      <c r="BY195" s="20"/>
    </row>
    <row r="196" spans="1:77" s="7" customFormat="1" x14ac:dyDescent="0.2">
      <c r="A196" s="8"/>
      <c r="B196" s="44"/>
      <c r="E196" s="8"/>
      <c r="F196" s="8"/>
      <c r="G196" s="8"/>
      <c r="H196" s="8"/>
      <c r="BT196" s="20"/>
      <c r="BU196" s="20"/>
      <c r="BV196" s="20"/>
      <c r="BW196" s="20"/>
      <c r="BX196" s="20"/>
      <c r="BY196" s="20"/>
    </row>
    <row r="197" spans="1:77" s="7" customFormat="1" x14ac:dyDescent="0.2">
      <c r="A197" s="8"/>
      <c r="B197" s="44"/>
      <c r="E197" s="8"/>
      <c r="F197" s="8"/>
      <c r="G197" s="8"/>
      <c r="H197" s="8"/>
      <c r="BT197" s="20"/>
      <c r="BU197" s="20"/>
      <c r="BV197" s="20"/>
      <c r="BW197" s="20"/>
      <c r="BX197" s="20"/>
      <c r="BY197" s="20"/>
    </row>
    <row r="198" spans="1:77" s="7" customFormat="1" x14ac:dyDescent="0.2">
      <c r="A198" s="8"/>
      <c r="B198" s="44"/>
      <c r="E198" s="8"/>
      <c r="F198" s="8"/>
      <c r="G198" s="8"/>
      <c r="H198" s="8"/>
      <c r="BT198" s="20"/>
      <c r="BU198" s="20"/>
      <c r="BV198" s="20"/>
      <c r="BW198" s="20"/>
      <c r="BX198" s="20"/>
      <c r="BY198" s="20"/>
    </row>
    <row r="199" spans="1:77" s="7" customFormat="1" x14ac:dyDescent="0.2">
      <c r="A199" s="8"/>
      <c r="B199" s="44"/>
      <c r="E199" s="8"/>
      <c r="F199" s="8"/>
      <c r="G199" s="8"/>
      <c r="H199" s="8"/>
      <c r="BT199" s="20"/>
      <c r="BU199" s="20"/>
      <c r="BV199" s="20"/>
      <c r="BW199" s="20"/>
      <c r="BX199" s="20"/>
      <c r="BY199" s="20"/>
    </row>
    <row r="200" spans="1:77" s="7" customFormat="1" x14ac:dyDescent="0.2">
      <c r="A200" s="8"/>
      <c r="B200" s="44"/>
      <c r="E200" s="8"/>
      <c r="F200" s="8"/>
      <c r="G200" s="8"/>
      <c r="H200" s="8"/>
      <c r="BT200" s="20"/>
      <c r="BU200" s="20"/>
      <c r="BV200" s="20"/>
      <c r="BW200" s="20"/>
      <c r="BX200" s="20"/>
      <c r="BY200" s="20"/>
    </row>
    <row r="201" spans="1:77" s="7" customFormat="1" x14ac:dyDescent="0.2">
      <c r="A201" s="8"/>
      <c r="B201" s="44"/>
      <c r="E201" s="8"/>
      <c r="F201" s="8"/>
      <c r="G201" s="8"/>
      <c r="H201" s="8"/>
      <c r="BT201" s="20"/>
      <c r="BU201" s="20"/>
      <c r="BV201" s="20"/>
      <c r="BW201" s="20"/>
      <c r="BX201" s="20"/>
      <c r="BY201" s="20"/>
    </row>
  </sheetData>
  <sheetProtection selectLockedCells="1" autoFilter="0" selectUnlockedCells="1"/>
  <protectedRanges>
    <protectedRange sqref="AK2 AO2:BS2 L3:L7 I41:BS65442 I3:K12 I1:BS1 M3:BS11 I2:O2 Q2:U2 I33:K40 L33:BS40 W2:AH2 L12:BS32 I14:K32" name="Range2_1_1_1"/>
    <protectedRange password="CC10" sqref="E3:F154" name="Range1_1_1_1"/>
    <protectedRange sqref="AI2" name="Range2_1_1"/>
    <protectedRange sqref="V2" name="Range2_1_1_1_1_1_1"/>
  </protectedRanges>
  <sortState xmlns:xlrd2="http://schemas.microsoft.com/office/spreadsheetml/2017/richdata2" ref="B3:AA45">
    <sortCondition descending="1" ref="E3:E45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248"/>
  <sheetViews>
    <sheetView zoomScaleNormal="100" workbookViewId="0">
      <pane ySplit="2" topLeftCell="A3" activePane="bottomLeft" state="frozen"/>
      <selection pane="bottomLeft" activeCell="I10" sqref="I10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7" width="5.28515625" style="5" customWidth="1"/>
    <col min="28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53" t="s">
        <v>8</v>
      </c>
      <c r="B1" s="53"/>
      <c r="C1" s="55"/>
    </row>
    <row r="2" spans="1:74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39</v>
      </c>
      <c r="J2" s="37" t="s">
        <v>40</v>
      </c>
      <c r="K2" s="17" t="s">
        <v>41</v>
      </c>
      <c r="L2" s="37" t="s">
        <v>42</v>
      </c>
      <c r="M2" s="17" t="s">
        <v>43</v>
      </c>
      <c r="N2" s="17" t="s">
        <v>44</v>
      </c>
      <c r="O2" s="17" t="s">
        <v>45</v>
      </c>
      <c r="P2" s="17" t="s">
        <v>46</v>
      </c>
      <c r="Q2" s="17" t="s">
        <v>47</v>
      </c>
      <c r="R2" s="17" t="s">
        <v>48</v>
      </c>
      <c r="S2" s="17" t="s">
        <v>194</v>
      </c>
      <c r="T2" s="17" t="s">
        <v>196</v>
      </c>
      <c r="U2" s="17" t="s">
        <v>200</v>
      </c>
      <c r="V2" s="17" t="s">
        <v>203</v>
      </c>
      <c r="W2" s="17" t="s">
        <v>205</v>
      </c>
      <c r="X2" s="17" t="s">
        <v>209</v>
      </c>
      <c r="Y2" s="37" t="s">
        <v>211</v>
      </c>
      <c r="Z2" s="17" t="s">
        <v>213</v>
      </c>
      <c r="AA2" s="17"/>
      <c r="AB2" s="17"/>
      <c r="AC2" s="17"/>
      <c r="AD2" s="17" t="s">
        <v>3</v>
      </c>
      <c r="AE2" s="17"/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/>
      <c r="AT2" s="17"/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7" customFormat="1" x14ac:dyDescent="0.2">
      <c r="A3" s="21">
        <v>1</v>
      </c>
      <c r="B3" s="31" t="s">
        <v>12</v>
      </c>
      <c r="C3" s="6" t="s">
        <v>11</v>
      </c>
      <c r="D3" s="6" t="s">
        <v>9</v>
      </c>
      <c r="E3" s="1">
        <f t="shared" ref="E3:E36" si="0">SUM(LARGE(I3:BV3,1)+(LARGE(I3:BV3,2))+(LARGE(I3:BV3,3))+(LARGE(I3:BV3,4))+(LARGE(I3:BV3,5))+(LARGE(I3:BV3,6)))</f>
        <v>1080</v>
      </c>
      <c r="F3" s="1">
        <f t="shared" ref="F3:F36" si="1">SUM(I3:BZ3)</f>
        <v>1230</v>
      </c>
      <c r="G3" s="21">
        <f t="shared" ref="G3:G36" si="2">COUNTIF(I3:BP3, "&gt;1")</f>
        <v>7</v>
      </c>
      <c r="H3" s="22">
        <f t="shared" ref="H3:H36" si="3">SUM(F3/G3)</f>
        <v>175.71428571428572</v>
      </c>
      <c r="I3" s="6">
        <v>200</v>
      </c>
      <c r="J3" s="6"/>
      <c r="K3" s="6">
        <v>150</v>
      </c>
      <c r="L3" s="6"/>
      <c r="M3" s="6"/>
      <c r="N3" s="6"/>
      <c r="O3" s="6"/>
      <c r="P3" s="6">
        <v>160</v>
      </c>
      <c r="Q3" s="6"/>
      <c r="R3" s="6">
        <v>160</v>
      </c>
      <c r="S3" s="6"/>
      <c r="T3" s="6">
        <v>200</v>
      </c>
      <c r="U3" s="6">
        <v>160</v>
      </c>
      <c r="V3" s="6"/>
      <c r="W3" s="6"/>
      <c r="X3" s="6"/>
      <c r="Y3" s="6"/>
      <c r="Z3" s="6">
        <v>200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20">
        <v>0</v>
      </c>
      <c r="BR3" s="20">
        <v>0</v>
      </c>
      <c r="BS3" s="20">
        <v>0</v>
      </c>
      <c r="BT3" s="20">
        <v>0</v>
      </c>
      <c r="BU3" s="20">
        <v>0</v>
      </c>
      <c r="BV3" s="20">
        <v>0</v>
      </c>
    </row>
    <row r="4" spans="1:74" s="7" customFormat="1" x14ac:dyDescent="0.2">
      <c r="A4" s="21">
        <v>2</v>
      </c>
      <c r="B4" s="6" t="s">
        <v>159</v>
      </c>
      <c r="C4" s="6" t="s">
        <v>160</v>
      </c>
      <c r="D4" s="30" t="s">
        <v>10</v>
      </c>
      <c r="E4" s="1">
        <f t="shared" si="0"/>
        <v>950</v>
      </c>
      <c r="F4" s="1">
        <f t="shared" si="1"/>
        <v>950</v>
      </c>
      <c r="G4" s="21">
        <f t="shared" si="2"/>
        <v>6</v>
      </c>
      <c r="H4" s="22">
        <f t="shared" si="3"/>
        <v>158.33333333333334</v>
      </c>
      <c r="I4" s="6"/>
      <c r="J4" s="6"/>
      <c r="K4" s="6"/>
      <c r="L4" s="6"/>
      <c r="M4" s="6"/>
      <c r="N4" s="6"/>
      <c r="O4" s="6"/>
      <c r="P4" s="6"/>
      <c r="Q4" s="6">
        <v>150</v>
      </c>
      <c r="R4" s="6">
        <v>160</v>
      </c>
      <c r="S4" s="7">
        <v>200</v>
      </c>
      <c r="T4" s="6">
        <v>160</v>
      </c>
      <c r="U4" s="6"/>
      <c r="V4" s="6">
        <v>160</v>
      </c>
      <c r="W4" s="6"/>
      <c r="X4" s="6"/>
      <c r="Y4" s="6"/>
      <c r="Z4" s="6">
        <v>120</v>
      </c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21">
        <v>3</v>
      </c>
      <c r="B5" s="6" t="s">
        <v>16</v>
      </c>
      <c r="C5" s="6" t="s">
        <v>15</v>
      </c>
      <c r="D5" s="6" t="s">
        <v>21</v>
      </c>
      <c r="E5" s="1">
        <f t="shared" si="0"/>
        <v>710</v>
      </c>
      <c r="F5" s="1">
        <f t="shared" si="1"/>
        <v>710</v>
      </c>
      <c r="G5" s="21">
        <f t="shared" si="2"/>
        <v>5</v>
      </c>
      <c r="H5" s="22">
        <f t="shared" si="3"/>
        <v>142</v>
      </c>
      <c r="I5" s="6">
        <v>160</v>
      </c>
      <c r="J5" s="6"/>
      <c r="K5" s="6"/>
      <c r="L5" s="6"/>
      <c r="M5" s="6">
        <v>200</v>
      </c>
      <c r="N5" s="6">
        <v>110</v>
      </c>
      <c r="O5" s="6">
        <v>160</v>
      </c>
      <c r="P5" s="6"/>
      <c r="Q5" s="6"/>
      <c r="R5" s="6">
        <v>80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ht="13.9" customHeight="1" x14ac:dyDescent="0.2">
      <c r="A6" s="21">
        <v>4</v>
      </c>
      <c r="B6" s="6" t="s">
        <v>13</v>
      </c>
      <c r="C6" s="6" t="s">
        <v>14</v>
      </c>
      <c r="D6" s="6" t="s">
        <v>10</v>
      </c>
      <c r="E6" s="1">
        <f t="shared" si="0"/>
        <v>690</v>
      </c>
      <c r="F6" s="1">
        <f t="shared" si="1"/>
        <v>690</v>
      </c>
      <c r="G6" s="21">
        <f t="shared" si="2"/>
        <v>5</v>
      </c>
      <c r="H6" s="22">
        <f t="shared" si="3"/>
        <v>138</v>
      </c>
      <c r="I6" s="6">
        <v>120</v>
      </c>
      <c r="J6" s="6"/>
      <c r="K6" s="6"/>
      <c r="L6" s="6"/>
      <c r="M6" s="6"/>
      <c r="N6" s="6"/>
      <c r="O6" s="6"/>
      <c r="P6" s="6"/>
      <c r="Q6" s="6"/>
      <c r="R6" s="6">
        <v>160</v>
      </c>
      <c r="S6" s="6"/>
      <c r="T6" s="6">
        <v>90</v>
      </c>
      <c r="U6" s="6">
        <v>200</v>
      </c>
      <c r="V6" s="6"/>
      <c r="W6" s="6"/>
      <c r="X6" s="6"/>
      <c r="Y6" s="6"/>
      <c r="Z6" s="6">
        <v>120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21">
        <v>5</v>
      </c>
      <c r="B7" s="31" t="s">
        <v>110</v>
      </c>
      <c r="C7" s="31" t="s">
        <v>111</v>
      </c>
      <c r="D7" s="6" t="s">
        <v>9</v>
      </c>
      <c r="E7" s="1">
        <f t="shared" si="0"/>
        <v>680</v>
      </c>
      <c r="F7" s="1">
        <f t="shared" si="1"/>
        <v>680</v>
      </c>
      <c r="G7" s="21">
        <f t="shared" si="2"/>
        <v>4</v>
      </c>
      <c r="H7" s="22">
        <f t="shared" si="3"/>
        <v>170</v>
      </c>
      <c r="I7" s="6"/>
      <c r="J7" s="6"/>
      <c r="K7" s="6"/>
      <c r="L7" s="6"/>
      <c r="M7" s="6">
        <v>160</v>
      </c>
      <c r="N7" s="6"/>
      <c r="O7" s="6"/>
      <c r="P7" s="6">
        <v>160</v>
      </c>
      <c r="Q7" s="6"/>
      <c r="R7" s="6">
        <v>160</v>
      </c>
      <c r="S7" s="6"/>
      <c r="T7" s="6"/>
      <c r="U7" s="6"/>
      <c r="V7" s="6"/>
      <c r="W7" s="6"/>
      <c r="X7" s="6"/>
      <c r="Y7" s="6"/>
      <c r="Z7" s="6">
        <v>200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21">
        <v>6</v>
      </c>
      <c r="B8" s="6" t="s">
        <v>115</v>
      </c>
      <c r="C8" s="6" t="s">
        <v>116</v>
      </c>
      <c r="D8" s="30" t="s">
        <v>72</v>
      </c>
      <c r="E8" s="1">
        <f t="shared" si="0"/>
        <v>590</v>
      </c>
      <c r="F8" s="1">
        <f t="shared" si="1"/>
        <v>590</v>
      </c>
      <c r="G8" s="21">
        <f t="shared" si="2"/>
        <v>6</v>
      </c>
      <c r="H8" s="22">
        <f t="shared" si="3"/>
        <v>98.333333333333329</v>
      </c>
      <c r="I8" s="6"/>
      <c r="J8" s="6"/>
      <c r="K8" s="6"/>
      <c r="L8" s="6"/>
      <c r="M8" s="6">
        <v>80</v>
      </c>
      <c r="N8" s="6"/>
      <c r="O8" s="6">
        <v>120</v>
      </c>
      <c r="P8" s="6">
        <v>40</v>
      </c>
      <c r="Q8" s="6"/>
      <c r="R8" s="6">
        <v>120</v>
      </c>
      <c r="S8" s="6"/>
      <c r="T8" s="6"/>
      <c r="U8" s="6"/>
      <c r="V8" s="6"/>
      <c r="W8" s="6">
        <v>80</v>
      </c>
      <c r="X8" s="6">
        <v>150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21">
        <v>7</v>
      </c>
      <c r="B9" s="31" t="s">
        <v>57</v>
      </c>
      <c r="C9" s="6" t="s">
        <v>58</v>
      </c>
      <c r="D9" s="6" t="s">
        <v>19</v>
      </c>
      <c r="E9" s="1">
        <f t="shared" si="0"/>
        <v>470</v>
      </c>
      <c r="F9" s="1">
        <f t="shared" si="1"/>
        <v>470</v>
      </c>
      <c r="G9" s="21">
        <f t="shared" si="2"/>
        <v>5</v>
      </c>
      <c r="H9" s="22">
        <f t="shared" si="3"/>
        <v>94</v>
      </c>
      <c r="I9" s="6">
        <v>40</v>
      </c>
      <c r="J9" s="6"/>
      <c r="K9" s="6"/>
      <c r="L9" s="6"/>
      <c r="M9" s="6"/>
      <c r="N9" s="6"/>
      <c r="O9" s="6"/>
      <c r="P9" s="6">
        <v>80</v>
      </c>
      <c r="Q9" s="6"/>
      <c r="R9" s="6">
        <v>80</v>
      </c>
      <c r="S9" s="6"/>
      <c r="T9" s="6"/>
      <c r="U9" s="6"/>
      <c r="V9" s="6"/>
      <c r="W9" s="6"/>
      <c r="X9" s="6">
        <v>110</v>
      </c>
      <c r="Y9" s="6"/>
      <c r="Z9" s="6">
        <v>160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">
      <c r="A10" s="21">
        <v>8</v>
      </c>
      <c r="B10" s="6" t="s">
        <v>117</v>
      </c>
      <c r="C10" s="6" t="s">
        <v>118</v>
      </c>
      <c r="D10" s="6" t="s">
        <v>20</v>
      </c>
      <c r="E10" s="1">
        <f t="shared" si="0"/>
        <v>440</v>
      </c>
      <c r="F10" s="1">
        <f t="shared" si="1"/>
        <v>440</v>
      </c>
      <c r="G10" s="21">
        <f t="shared" si="2"/>
        <v>4</v>
      </c>
      <c r="H10" s="22">
        <f t="shared" si="3"/>
        <v>110</v>
      </c>
      <c r="I10" s="6"/>
      <c r="J10" s="6"/>
      <c r="K10" s="6"/>
      <c r="L10" s="6"/>
      <c r="M10" s="6">
        <v>40</v>
      </c>
      <c r="N10" s="6"/>
      <c r="O10" s="6"/>
      <c r="P10" s="6">
        <v>120</v>
      </c>
      <c r="Q10" s="6"/>
      <c r="R10" s="6">
        <v>80</v>
      </c>
      <c r="S10" s="6"/>
      <c r="T10" s="6"/>
      <c r="U10" s="6"/>
      <c r="V10" s="6"/>
      <c r="W10" s="6">
        <v>200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">
      <c r="A11" s="21">
        <v>9</v>
      </c>
      <c r="B11" s="6" t="s">
        <v>112</v>
      </c>
      <c r="C11" s="6" t="s">
        <v>113</v>
      </c>
      <c r="D11" s="6" t="s">
        <v>114</v>
      </c>
      <c r="E11" s="1">
        <f t="shared" si="0"/>
        <v>440</v>
      </c>
      <c r="F11" s="1">
        <f t="shared" si="1"/>
        <v>440</v>
      </c>
      <c r="G11" s="21">
        <f t="shared" si="2"/>
        <v>3</v>
      </c>
      <c r="H11" s="22">
        <f t="shared" si="3"/>
        <v>146.66666666666666</v>
      </c>
      <c r="I11" s="6"/>
      <c r="J11" s="6"/>
      <c r="K11" s="6"/>
      <c r="L11" s="6"/>
      <c r="M11" s="6">
        <v>120</v>
      </c>
      <c r="N11" s="6"/>
      <c r="O11" s="6"/>
      <c r="P11" s="6"/>
      <c r="Q11" s="6"/>
      <c r="R11" s="6">
        <v>120</v>
      </c>
      <c r="S11" s="6"/>
      <c r="T11" s="6"/>
      <c r="U11" s="6"/>
      <c r="V11" s="6"/>
      <c r="W11" s="6">
        <v>200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ht="13.5" customHeight="1" x14ac:dyDescent="0.2">
      <c r="A12" s="21">
        <v>10</v>
      </c>
      <c r="B12" s="6" t="s">
        <v>29</v>
      </c>
      <c r="C12" s="6" t="s">
        <v>30</v>
      </c>
      <c r="D12" s="6" t="s">
        <v>9</v>
      </c>
      <c r="E12" s="1">
        <f t="shared" si="0"/>
        <v>440</v>
      </c>
      <c r="F12" s="1">
        <f t="shared" si="1"/>
        <v>440</v>
      </c>
      <c r="G12" s="21">
        <f t="shared" si="2"/>
        <v>4</v>
      </c>
      <c r="H12" s="22">
        <f t="shared" si="3"/>
        <v>110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>
        <v>120</v>
      </c>
      <c r="U12" s="6">
        <v>80</v>
      </c>
      <c r="V12" s="6">
        <v>120</v>
      </c>
      <c r="W12" s="6"/>
      <c r="X12" s="6"/>
      <c r="Y12" s="6"/>
      <c r="Z12" s="6">
        <v>120</v>
      </c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x14ac:dyDescent="0.2">
      <c r="A13" s="21">
        <v>11</v>
      </c>
      <c r="B13" s="33" t="s">
        <v>17</v>
      </c>
      <c r="C13" s="33" t="s">
        <v>18</v>
      </c>
      <c r="D13" s="6" t="s">
        <v>22</v>
      </c>
      <c r="E13" s="1">
        <f t="shared" si="0"/>
        <v>390</v>
      </c>
      <c r="F13" s="1">
        <f t="shared" si="1"/>
        <v>390</v>
      </c>
      <c r="G13" s="21">
        <f t="shared" si="2"/>
        <v>4</v>
      </c>
      <c r="H13" s="22">
        <f t="shared" si="3"/>
        <v>97.5</v>
      </c>
      <c r="I13" s="6">
        <v>80</v>
      </c>
      <c r="J13" s="6"/>
      <c r="K13" s="6">
        <v>70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>
        <v>120</v>
      </c>
      <c r="X13" s="6"/>
      <c r="Y13" s="6"/>
      <c r="Z13" s="6">
        <v>120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x14ac:dyDescent="0.2">
      <c r="A14" s="21">
        <v>12</v>
      </c>
      <c r="B14" s="23" t="s">
        <v>189</v>
      </c>
      <c r="C14" s="23" t="s">
        <v>190</v>
      </c>
      <c r="D14" s="30" t="s">
        <v>221</v>
      </c>
      <c r="E14" s="1">
        <f t="shared" si="0"/>
        <v>360</v>
      </c>
      <c r="F14" s="1">
        <f t="shared" si="1"/>
        <v>360</v>
      </c>
      <c r="G14" s="21">
        <f t="shared" si="2"/>
        <v>3</v>
      </c>
      <c r="H14" s="22">
        <f t="shared" si="3"/>
        <v>120</v>
      </c>
      <c r="I14" s="6"/>
      <c r="J14" s="6"/>
      <c r="K14" s="6"/>
      <c r="L14" s="6"/>
      <c r="M14" s="6"/>
      <c r="N14" s="6"/>
      <c r="O14" s="6"/>
      <c r="P14" s="6"/>
      <c r="Q14" s="6"/>
      <c r="R14" s="6">
        <v>120</v>
      </c>
      <c r="S14" s="6">
        <v>120</v>
      </c>
      <c r="T14" s="6"/>
      <c r="U14" s="6">
        <v>120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13</v>
      </c>
      <c r="B15" s="31" t="s">
        <v>161</v>
      </c>
      <c r="C15" s="6" t="s">
        <v>162</v>
      </c>
      <c r="D15" s="6"/>
      <c r="E15" s="1">
        <f t="shared" si="0"/>
        <v>350</v>
      </c>
      <c r="F15" s="1">
        <f t="shared" si="1"/>
        <v>350</v>
      </c>
      <c r="G15" s="21">
        <f t="shared" si="2"/>
        <v>3</v>
      </c>
      <c r="H15" s="22">
        <f t="shared" si="3"/>
        <v>116.66666666666667</v>
      </c>
      <c r="I15" s="6"/>
      <c r="J15" s="6"/>
      <c r="K15" s="6"/>
      <c r="L15" s="6"/>
      <c r="M15" s="6"/>
      <c r="N15" s="6"/>
      <c r="O15" s="6"/>
      <c r="P15" s="6"/>
      <c r="Q15" s="6">
        <v>110</v>
      </c>
      <c r="R15" s="6"/>
      <c r="S15" s="6"/>
      <c r="T15" s="6">
        <v>120</v>
      </c>
      <c r="U15" s="6"/>
      <c r="V15" s="6"/>
      <c r="W15" s="6"/>
      <c r="X15" s="6"/>
      <c r="Y15" s="6"/>
      <c r="Z15" s="6">
        <v>120</v>
      </c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14</v>
      </c>
      <c r="B16" s="31" t="s">
        <v>217</v>
      </c>
      <c r="C16" s="31" t="s">
        <v>218</v>
      </c>
      <c r="D16" s="6"/>
      <c r="E16" s="1">
        <f t="shared" si="0"/>
        <v>240</v>
      </c>
      <c r="F16" s="1">
        <f t="shared" si="1"/>
        <v>240</v>
      </c>
      <c r="G16" s="21">
        <f t="shared" si="2"/>
        <v>2</v>
      </c>
      <c r="H16" s="22">
        <f t="shared" si="3"/>
        <v>120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120</v>
      </c>
      <c r="T16" s="6"/>
      <c r="U16" s="6">
        <v>120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15</v>
      </c>
      <c r="B17" s="6" t="s">
        <v>262</v>
      </c>
      <c r="C17" s="6" t="s">
        <v>263</v>
      </c>
      <c r="D17" s="6" t="s">
        <v>9</v>
      </c>
      <c r="E17" s="1">
        <f t="shared" si="0"/>
        <v>200</v>
      </c>
      <c r="F17" s="1">
        <f t="shared" si="1"/>
        <v>200</v>
      </c>
      <c r="G17" s="21">
        <f t="shared" si="2"/>
        <v>1</v>
      </c>
      <c r="H17" s="22">
        <f t="shared" si="3"/>
        <v>200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200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16</v>
      </c>
      <c r="B18" s="6" t="s">
        <v>219</v>
      </c>
      <c r="C18" s="6" t="s">
        <v>220</v>
      </c>
      <c r="D18" s="6" t="s">
        <v>92</v>
      </c>
      <c r="E18" s="1">
        <f t="shared" si="0"/>
        <v>200</v>
      </c>
      <c r="F18" s="1">
        <f t="shared" si="1"/>
        <v>200</v>
      </c>
      <c r="G18" s="21">
        <f t="shared" si="2"/>
        <v>3</v>
      </c>
      <c r="H18" s="22">
        <f t="shared" si="3"/>
        <v>66.666666666666671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>
        <v>40</v>
      </c>
      <c r="T18" s="6"/>
      <c r="U18" s="6"/>
      <c r="V18" s="6">
        <v>80</v>
      </c>
      <c r="W18" s="6"/>
      <c r="X18" s="6"/>
      <c r="Y18" s="6"/>
      <c r="Z18" s="6">
        <v>80</v>
      </c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17</v>
      </c>
      <c r="B19" s="34" t="s">
        <v>81</v>
      </c>
      <c r="C19" s="34" t="s">
        <v>82</v>
      </c>
      <c r="D19" s="6"/>
      <c r="E19" s="1">
        <f t="shared" si="0"/>
        <v>190</v>
      </c>
      <c r="F19" s="1">
        <f t="shared" si="1"/>
        <v>190</v>
      </c>
      <c r="G19" s="21">
        <f t="shared" si="2"/>
        <v>2</v>
      </c>
      <c r="H19" s="22">
        <f t="shared" si="3"/>
        <v>95</v>
      </c>
      <c r="I19" s="6"/>
      <c r="J19" s="6"/>
      <c r="K19" s="6">
        <v>110</v>
      </c>
      <c r="L19" s="6"/>
      <c r="M19" s="6"/>
      <c r="N19" s="6"/>
      <c r="O19" s="6">
        <v>80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18</v>
      </c>
      <c r="B20" s="6" t="s">
        <v>135</v>
      </c>
      <c r="C20" s="6" t="s">
        <v>136</v>
      </c>
      <c r="D20" s="6" t="s">
        <v>101</v>
      </c>
      <c r="E20" s="1">
        <f t="shared" si="0"/>
        <v>190</v>
      </c>
      <c r="F20" s="1">
        <f t="shared" si="1"/>
        <v>190</v>
      </c>
      <c r="G20" s="21">
        <f t="shared" si="2"/>
        <v>2</v>
      </c>
      <c r="H20" s="22">
        <f t="shared" si="3"/>
        <v>95</v>
      </c>
      <c r="I20" s="6"/>
      <c r="J20" s="6"/>
      <c r="K20" s="6"/>
      <c r="L20" s="6"/>
      <c r="M20" s="6"/>
      <c r="N20" s="6">
        <v>70</v>
      </c>
      <c r="O20" s="6"/>
      <c r="P20" s="6">
        <v>120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19</v>
      </c>
      <c r="B21" s="31" t="s">
        <v>163</v>
      </c>
      <c r="C21" s="31" t="s">
        <v>164</v>
      </c>
      <c r="D21" s="6" t="s">
        <v>9</v>
      </c>
      <c r="E21" s="1">
        <f t="shared" si="0"/>
        <v>160</v>
      </c>
      <c r="F21" s="1">
        <f t="shared" si="1"/>
        <v>160</v>
      </c>
      <c r="G21" s="21">
        <f t="shared" si="2"/>
        <v>2</v>
      </c>
      <c r="H21" s="22">
        <f t="shared" si="3"/>
        <v>80</v>
      </c>
      <c r="I21" s="6"/>
      <c r="J21" s="6"/>
      <c r="K21" s="6"/>
      <c r="L21" s="6"/>
      <c r="M21" s="6"/>
      <c r="N21" s="6"/>
      <c r="O21" s="6"/>
      <c r="P21" s="6"/>
      <c r="Q21" s="6">
        <v>70</v>
      </c>
      <c r="R21" s="6"/>
      <c r="S21" s="6"/>
      <c r="T21" s="6">
        <v>90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20</v>
      </c>
      <c r="B22" s="6" t="s">
        <v>232</v>
      </c>
      <c r="C22" s="6" t="s">
        <v>233</v>
      </c>
      <c r="D22" s="6" t="s">
        <v>9</v>
      </c>
      <c r="E22" s="1">
        <f t="shared" si="0"/>
        <v>160</v>
      </c>
      <c r="F22" s="1">
        <f t="shared" si="1"/>
        <v>160</v>
      </c>
      <c r="G22" s="21">
        <f t="shared" si="2"/>
        <v>1</v>
      </c>
      <c r="H22" s="22">
        <f t="shared" si="3"/>
        <v>160</v>
      </c>
      <c r="I22" s="14"/>
      <c r="J22" s="6"/>
      <c r="K22" s="6"/>
      <c r="L22" s="6"/>
      <c r="M22" s="6"/>
      <c r="N22" s="6"/>
      <c r="O22" s="6"/>
      <c r="P22" s="6"/>
      <c r="Q22" s="6"/>
      <c r="R22" s="6"/>
      <c r="S22" s="6"/>
      <c r="T22" s="6">
        <v>160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ht="13.5" customHeight="1" x14ac:dyDescent="0.2">
      <c r="A23" s="21">
        <v>21</v>
      </c>
      <c r="B23" s="6" t="s">
        <v>153</v>
      </c>
      <c r="C23" s="6" t="s">
        <v>154</v>
      </c>
      <c r="D23" s="30" t="s">
        <v>101</v>
      </c>
      <c r="E23" s="1">
        <f t="shared" si="0"/>
        <v>160</v>
      </c>
      <c r="F23" s="1">
        <f t="shared" si="1"/>
        <v>160</v>
      </c>
      <c r="G23" s="21">
        <f t="shared" si="2"/>
        <v>3</v>
      </c>
      <c r="H23" s="22">
        <f t="shared" si="3"/>
        <v>53.333333333333336</v>
      </c>
      <c r="I23" s="6"/>
      <c r="J23" s="6"/>
      <c r="K23" s="6"/>
      <c r="L23" s="6"/>
      <c r="M23" s="6"/>
      <c r="N23" s="6"/>
      <c r="O23" s="6">
        <v>40</v>
      </c>
      <c r="P23" s="6">
        <v>80</v>
      </c>
      <c r="Q23" s="6"/>
      <c r="R23" s="6"/>
      <c r="S23" s="6"/>
      <c r="T23" s="6"/>
      <c r="U23" s="6"/>
      <c r="V23" s="6"/>
      <c r="W23" s="6">
        <v>40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x14ac:dyDescent="0.2">
      <c r="A24" s="21">
        <v>22</v>
      </c>
      <c r="B24" s="31" t="s">
        <v>191</v>
      </c>
      <c r="C24" s="6" t="s">
        <v>192</v>
      </c>
      <c r="D24" s="6" t="s">
        <v>20</v>
      </c>
      <c r="E24" s="1">
        <f t="shared" si="0"/>
        <v>160</v>
      </c>
      <c r="F24" s="1">
        <f t="shared" si="1"/>
        <v>160</v>
      </c>
      <c r="G24" s="21">
        <f t="shared" si="2"/>
        <v>2</v>
      </c>
      <c r="H24" s="22">
        <f t="shared" si="3"/>
        <v>80</v>
      </c>
      <c r="I24" s="6"/>
      <c r="J24" s="6"/>
      <c r="K24" s="6"/>
      <c r="L24" s="6"/>
      <c r="M24" s="6"/>
      <c r="N24" s="6"/>
      <c r="O24" s="6"/>
      <c r="P24" s="6"/>
      <c r="Q24" s="6"/>
      <c r="R24" s="6">
        <v>80</v>
      </c>
      <c r="S24" s="6"/>
      <c r="T24" s="6"/>
      <c r="U24" s="6"/>
      <c r="V24" s="6"/>
      <c r="W24" s="6">
        <v>80</v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23</v>
      </c>
      <c r="B25" s="31" t="s">
        <v>282</v>
      </c>
      <c r="C25" s="31" t="s">
        <v>283</v>
      </c>
      <c r="D25" s="29" t="s">
        <v>75</v>
      </c>
      <c r="E25" s="1">
        <f t="shared" si="0"/>
        <v>160</v>
      </c>
      <c r="F25" s="1">
        <f t="shared" si="1"/>
        <v>160</v>
      </c>
      <c r="G25" s="21">
        <f t="shared" si="2"/>
        <v>1</v>
      </c>
      <c r="H25" s="22">
        <f t="shared" si="3"/>
        <v>160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>
        <v>160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24</v>
      </c>
      <c r="B26" s="6" t="s">
        <v>133</v>
      </c>
      <c r="C26" s="6" t="s">
        <v>134</v>
      </c>
      <c r="D26" s="6" t="s">
        <v>20</v>
      </c>
      <c r="E26" s="1">
        <f t="shared" si="0"/>
        <v>150</v>
      </c>
      <c r="F26" s="1">
        <f t="shared" si="1"/>
        <v>150</v>
      </c>
      <c r="G26" s="21">
        <f t="shared" si="2"/>
        <v>1</v>
      </c>
      <c r="H26" s="22">
        <f t="shared" si="3"/>
        <v>150</v>
      </c>
      <c r="I26" s="6"/>
      <c r="J26" s="6"/>
      <c r="K26" s="6"/>
      <c r="L26" s="6"/>
      <c r="M26" s="6"/>
      <c r="N26" s="6">
        <v>150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25</v>
      </c>
      <c r="B27" s="6" t="s">
        <v>264</v>
      </c>
      <c r="C27" s="6" t="s">
        <v>265</v>
      </c>
      <c r="D27" s="6" t="s">
        <v>92</v>
      </c>
      <c r="E27" s="1">
        <f t="shared" si="0"/>
        <v>120</v>
      </c>
      <c r="F27" s="1">
        <f t="shared" si="1"/>
        <v>120</v>
      </c>
      <c r="G27" s="21">
        <f t="shared" si="2"/>
        <v>1</v>
      </c>
      <c r="H27" s="22">
        <f t="shared" si="3"/>
        <v>120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>
        <v>120</v>
      </c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26</v>
      </c>
      <c r="B28" s="31" t="s">
        <v>234</v>
      </c>
      <c r="C28" s="31" t="s">
        <v>235</v>
      </c>
      <c r="D28" s="30"/>
      <c r="E28" s="1">
        <f t="shared" si="0"/>
        <v>90</v>
      </c>
      <c r="F28" s="1">
        <f t="shared" si="1"/>
        <v>90</v>
      </c>
      <c r="G28" s="21">
        <f t="shared" si="2"/>
        <v>1</v>
      </c>
      <c r="H28" s="22">
        <f t="shared" si="3"/>
        <v>90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>
        <v>90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27</v>
      </c>
      <c r="B29" s="31" t="s">
        <v>236</v>
      </c>
      <c r="C29" s="31" t="s">
        <v>237</v>
      </c>
      <c r="D29" s="6"/>
      <c r="E29" s="1">
        <f t="shared" si="0"/>
        <v>90</v>
      </c>
      <c r="F29" s="1">
        <f t="shared" si="1"/>
        <v>90</v>
      </c>
      <c r="G29" s="21">
        <f t="shared" si="2"/>
        <v>1</v>
      </c>
      <c r="H29" s="22">
        <f t="shared" si="3"/>
        <v>90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v>90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28</v>
      </c>
      <c r="B30" s="6" t="s">
        <v>260</v>
      </c>
      <c r="C30" s="6" t="s">
        <v>261</v>
      </c>
      <c r="D30" s="6" t="s">
        <v>92</v>
      </c>
      <c r="E30" s="1">
        <f t="shared" si="0"/>
        <v>80</v>
      </c>
      <c r="F30" s="1">
        <f t="shared" si="1"/>
        <v>80</v>
      </c>
      <c r="G30" s="21">
        <f t="shared" si="2"/>
        <v>2</v>
      </c>
      <c r="H30" s="22">
        <f t="shared" si="3"/>
        <v>40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>
        <v>40</v>
      </c>
      <c r="V30" s="6">
        <v>40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29</v>
      </c>
      <c r="B31" s="31" t="s">
        <v>284</v>
      </c>
      <c r="C31" s="31" t="s">
        <v>285</v>
      </c>
      <c r="D31" s="6" t="s">
        <v>114</v>
      </c>
      <c r="E31" s="1">
        <f t="shared" si="0"/>
        <v>80</v>
      </c>
      <c r="F31" s="1">
        <f t="shared" si="1"/>
        <v>80</v>
      </c>
      <c r="G31" s="21">
        <f t="shared" si="2"/>
        <v>1</v>
      </c>
      <c r="H31" s="22">
        <f t="shared" si="3"/>
        <v>80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>
        <v>80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30</v>
      </c>
      <c r="B32" s="31" t="s">
        <v>299</v>
      </c>
      <c r="C32" s="31" t="s">
        <v>300</v>
      </c>
      <c r="D32" s="6" t="s">
        <v>19</v>
      </c>
      <c r="E32" s="1">
        <f t="shared" si="0"/>
        <v>40</v>
      </c>
      <c r="F32" s="1">
        <f t="shared" si="1"/>
        <v>40</v>
      </c>
      <c r="G32" s="21">
        <f t="shared" si="2"/>
        <v>1</v>
      </c>
      <c r="H32" s="22">
        <f t="shared" si="3"/>
        <v>40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>
        <v>40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31</v>
      </c>
      <c r="B33" s="31" t="s">
        <v>37</v>
      </c>
      <c r="C33" s="31" t="s">
        <v>38</v>
      </c>
      <c r="D33" s="30" t="s">
        <v>59</v>
      </c>
      <c r="E33" s="1">
        <f t="shared" si="0"/>
        <v>40</v>
      </c>
      <c r="F33" s="1">
        <f t="shared" si="1"/>
        <v>40</v>
      </c>
      <c r="G33" s="21">
        <f t="shared" si="2"/>
        <v>1</v>
      </c>
      <c r="H33" s="22">
        <f t="shared" si="3"/>
        <v>40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>
        <v>40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32</v>
      </c>
      <c r="B34" s="34" t="s">
        <v>83</v>
      </c>
      <c r="C34" s="34" t="s">
        <v>84</v>
      </c>
      <c r="D34" s="6"/>
      <c r="E34" s="1">
        <f t="shared" si="0"/>
        <v>30</v>
      </c>
      <c r="F34" s="1">
        <f t="shared" si="1"/>
        <v>30</v>
      </c>
      <c r="G34" s="21">
        <f t="shared" si="2"/>
        <v>1</v>
      </c>
      <c r="H34" s="22">
        <f t="shared" si="3"/>
        <v>30</v>
      </c>
      <c r="I34" s="6"/>
      <c r="J34" s="6"/>
      <c r="K34" s="6">
        <v>30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33</v>
      </c>
      <c r="B35" s="31" t="s">
        <v>165</v>
      </c>
      <c r="C35" s="31" t="s">
        <v>166</v>
      </c>
      <c r="D35" s="6" t="s">
        <v>9</v>
      </c>
      <c r="E35" s="1">
        <f t="shared" si="0"/>
        <v>30</v>
      </c>
      <c r="F35" s="1">
        <f t="shared" si="1"/>
        <v>30</v>
      </c>
      <c r="G35" s="21">
        <f t="shared" si="2"/>
        <v>1</v>
      </c>
      <c r="H35" s="22">
        <f t="shared" si="3"/>
        <v>30</v>
      </c>
      <c r="I35" s="6"/>
      <c r="J35" s="6"/>
      <c r="K35" s="6"/>
      <c r="L35" s="6"/>
      <c r="M35" s="6"/>
      <c r="N35" s="6"/>
      <c r="O35" s="6"/>
      <c r="P35" s="6"/>
      <c r="Q35" s="6">
        <v>30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34</v>
      </c>
      <c r="B36" s="31" t="s">
        <v>64</v>
      </c>
      <c r="C36" s="31" t="s">
        <v>65</v>
      </c>
      <c r="D36" s="6" t="s">
        <v>19</v>
      </c>
      <c r="E36" s="1">
        <f t="shared" si="0"/>
        <v>30</v>
      </c>
      <c r="F36" s="1">
        <f t="shared" si="1"/>
        <v>30</v>
      </c>
      <c r="G36" s="21">
        <f t="shared" si="2"/>
        <v>1</v>
      </c>
      <c r="H36" s="22">
        <f t="shared" si="3"/>
        <v>30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>
        <v>30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35</v>
      </c>
      <c r="B37" s="31"/>
      <c r="C37" s="31"/>
      <c r="D37" s="6"/>
      <c r="E37" s="1">
        <f t="shared" ref="E37:E45" si="4">SUM(LARGE(I37:BV37,1)+(LARGE(I37:BV37,2))+(LARGE(I37:BV37,3))+(LARGE(I37:BV37,4))+(LARGE(I37:BV37,5))+(LARGE(I37:BV37,6)))</f>
        <v>0</v>
      </c>
      <c r="F37" s="1">
        <f t="shared" ref="F37:F45" si="5">SUM(I37:BZ37)</f>
        <v>0</v>
      </c>
      <c r="G37" s="21">
        <f t="shared" ref="G37:G45" si="6">COUNTIF(I37:BP37, "&gt;1")</f>
        <v>0</v>
      </c>
      <c r="H37" s="22" t="e">
        <f t="shared" ref="H37:H45" si="7">SUM(F37/G37)</f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36</v>
      </c>
      <c r="B38" s="31"/>
      <c r="C38" s="31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x14ac:dyDescent="0.2">
      <c r="A39" s="21">
        <v>37</v>
      </c>
      <c r="B39" s="31"/>
      <c r="C39" s="31"/>
      <c r="D39" s="29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38</v>
      </c>
      <c r="B40" s="31"/>
      <c r="C40" s="31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39</v>
      </c>
      <c r="B41" s="31"/>
      <c r="C41" s="31"/>
      <c r="D41" s="23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40</v>
      </c>
      <c r="B42" s="31"/>
      <c r="C42" s="31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41</v>
      </c>
      <c r="B43" s="31"/>
      <c r="C43" s="31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42</v>
      </c>
      <c r="B44" s="31"/>
      <c r="C44" s="31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43</v>
      </c>
      <c r="B45" s="31"/>
      <c r="C45" s="3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>
        <v>44</v>
      </c>
      <c r="B46" s="31"/>
      <c r="C46" s="31"/>
      <c r="D46" s="6"/>
      <c r="E46" s="1">
        <f t="shared" ref="E46:E52" si="8">SUM(LARGE(I46:BV46,1)+(LARGE(I46:BV46,2))+(LARGE(I46:BV46,3))+(LARGE(I46:BV46,4))+(LARGE(I46:BV46,5))+(LARGE(I46:BV46,6)))</f>
        <v>0</v>
      </c>
      <c r="F46" s="1">
        <f t="shared" ref="F46:F52" si="9">SUM(I46:BZ46)</f>
        <v>0</v>
      </c>
      <c r="G46" s="21">
        <f t="shared" ref="G46:G52" si="10">COUNTIF(I46:BP46, "&gt;1")</f>
        <v>0</v>
      </c>
      <c r="H46" s="22" t="e">
        <f t="shared" ref="H46:H52" si="11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>
        <v>45</v>
      </c>
      <c r="B47" s="31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>
        <v>46</v>
      </c>
      <c r="B48" s="31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>
        <v>47</v>
      </c>
      <c r="B49" s="31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>
        <v>48</v>
      </c>
      <c r="B50" s="31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>
        <v>49</v>
      </c>
      <c r="B51" s="31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>
        <v>50</v>
      </c>
      <c r="B52" s="31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8"/>
      <c r="B53" s="8"/>
      <c r="C53" s="6"/>
      <c r="D53" s="6"/>
      <c r="E53" s="1">
        <f t="shared" ref="E53:E105" si="12">SUM(LARGE(I53:BV53,1)+(LARGE(I53:BV53,2))+(LARGE(I53:BV53,3))+(LARGE(I53:BV53,4))+(LARGE(I53:BV53,5))+(LARGE(I53:BV53,6)))</f>
        <v>0</v>
      </c>
      <c r="F53" s="1">
        <f t="shared" ref="F53:F105" si="13">SUM(I53:BZ53)</f>
        <v>0</v>
      </c>
      <c r="G53" s="21">
        <f t="shared" ref="G53:G73" si="14">COUNTIF(I53:BP53, "&gt;1")</f>
        <v>0</v>
      </c>
      <c r="H53" s="22" t="e">
        <f t="shared" ref="H53:H80" si="15">SUM(F53/G53)</f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8"/>
      <c r="B54" s="8"/>
      <c r="C54" s="6"/>
      <c r="D54" s="6"/>
      <c r="E54" s="1">
        <f t="shared" si="12"/>
        <v>0</v>
      </c>
      <c r="F54" s="1">
        <f t="shared" si="13"/>
        <v>0</v>
      </c>
      <c r="G54" s="21">
        <f t="shared" si="14"/>
        <v>0</v>
      </c>
      <c r="H54" s="22" t="e">
        <f t="shared" si="15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8"/>
      <c r="B55" s="8"/>
      <c r="C55" s="6"/>
      <c r="D55" s="6"/>
      <c r="E55" s="1">
        <f t="shared" si="12"/>
        <v>0</v>
      </c>
      <c r="F55" s="1">
        <f t="shared" si="13"/>
        <v>0</v>
      </c>
      <c r="G55" s="21">
        <f t="shared" si="14"/>
        <v>0</v>
      </c>
      <c r="H55" s="22" t="e">
        <f t="shared" si="15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8"/>
      <c r="B56" s="8"/>
      <c r="C56" s="6"/>
      <c r="D56" s="6"/>
      <c r="E56" s="1">
        <f t="shared" si="12"/>
        <v>0</v>
      </c>
      <c r="F56" s="1">
        <f t="shared" si="13"/>
        <v>0</v>
      </c>
      <c r="G56" s="21">
        <f t="shared" si="14"/>
        <v>0</v>
      </c>
      <c r="H56" s="22" t="e">
        <f t="shared" si="15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8"/>
      <c r="B57" s="8"/>
      <c r="C57" s="6"/>
      <c r="D57" s="6"/>
      <c r="E57" s="1">
        <f t="shared" si="12"/>
        <v>0</v>
      </c>
      <c r="F57" s="1">
        <f t="shared" si="13"/>
        <v>0</v>
      </c>
      <c r="G57" s="21">
        <f t="shared" si="14"/>
        <v>0</v>
      </c>
      <c r="H57" s="22" t="e">
        <f t="shared" si="15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8"/>
      <c r="B58" s="8"/>
      <c r="C58" s="6"/>
      <c r="D58" s="6"/>
      <c r="E58" s="1">
        <f t="shared" si="12"/>
        <v>0</v>
      </c>
      <c r="F58" s="1">
        <f t="shared" si="13"/>
        <v>0</v>
      </c>
      <c r="G58" s="21">
        <f t="shared" si="14"/>
        <v>0</v>
      </c>
      <c r="H58" s="22" t="e">
        <f t="shared" si="15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8"/>
      <c r="B59" s="8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8"/>
      <c r="B60" s="8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8"/>
      <c r="B61" s="8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8"/>
      <c r="B62" s="8"/>
      <c r="C62" s="6"/>
      <c r="D62" s="6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8"/>
      <c r="B63" s="8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8"/>
      <c r="B64" s="8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8"/>
      <c r="B65" s="8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8"/>
      <c r="B66" s="8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8"/>
      <c r="B67" s="8"/>
      <c r="C67" s="6"/>
      <c r="D67" s="6"/>
      <c r="E67" s="1">
        <f t="shared" si="12"/>
        <v>0</v>
      </c>
      <c r="F67" s="1">
        <f t="shared" si="13"/>
        <v>0</v>
      </c>
      <c r="G67" s="21">
        <f t="shared" si="14"/>
        <v>0</v>
      </c>
      <c r="H67" s="22" t="e">
        <f t="shared" si="15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8"/>
      <c r="B68" s="8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8"/>
      <c r="B69" s="8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8"/>
      <c r="B70" s="8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8"/>
      <c r="B71" s="8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8"/>
      <c r="B72" s="8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8"/>
      <c r="B73" s="8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8"/>
      <c r="B74" s="8"/>
      <c r="C74" s="6"/>
      <c r="D74" s="6"/>
      <c r="E74" s="1">
        <f t="shared" si="12"/>
        <v>0</v>
      </c>
      <c r="F74" s="1">
        <f t="shared" si="13"/>
        <v>0</v>
      </c>
      <c r="G74" s="21">
        <f t="shared" ref="G74:G105" si="16">COUNTIF(I74:BP74, "&gt;1")</f>
        <v>0</v>
      </c>
      <c r="H74" s="22" t="e">
        <f t="shared" si="15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8"/>
      <c r="B75" s="8"/>
      <c r="C75" s="6"/>
      <c r="D75" s="6"/>
      <c r="E75" s="1">
        <f t="shared" si="12"/>
        <v>0</v>
      </c>
      <c r="F75" s="1">
        <f t="shared" si="13"/>
        <v>0</v>
      </c>
      <c r="G75" s="21">
        <f t="shared" si="16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8"/>
      <c r="B76" s="8"/>
      <c r="C76" s="6"/>
      <c r="D76" s="6"/>
      <c r="E76" s="1">
        <f t="shared" si="12"/>
        <v>0</v>
      </c>
      <c r="F76" s="1">
        <f t="shared" si="13"/>
        <v>0</v>
      </c>
      <c r="G76" s="21">
        <f t="shared" si="16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8"/>
      <c r="B77" s="8"/>
      <c r="C77" s="6"/>
      <c r="D77" s="6"/>
      <c r="E77" s="1">
        <f t="shared" si="12"/>
        <v>0</v>
      </c>
      <c r="F77" s="1">
        <f t="shared" si="13"/>
        <v>0</v>
      </c>
      <c r="G77" s="21">
        <f t="shared" si="16"/>
        <v>0</v>
      </c>
      <c r="H77" s="22" t="e">
        <f t="shared" si="15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8"/>
      <c r="B78" s="8"/>
      <c r="C78" s="6"/>
      <c r="D78" s="6"/>
      <c r="E78" s="1">
        <f t="shared" si="12"/>
        <v>0</v>
      </c>
      <c r="F78" s="1">
        <f t="shared" si="13"/>
        <v>0</v>
      </c>
      <c r="G78" s="21">
        <f t="shared" si="16"/>
        <v>0</v>
      </c>
      <c r="H78" s="22" t="e">
        <f t="shared" si="15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8"/>
      <c r="B79" s="8"/>
      <c r="C79" s="6"/>
      <c r="D79" s="6"/>
      <c r="E79" s="1">
        <f t="shared" si="12"/>
        <v>0</v>
      </c>
      <c r="F79" s="1">
        <f t="shared" si="13"/>
        <v>0</v>
      </c>
      <c r="G79" s="21">
        <f t="shared" si="16"/>
        <v>0</v>
      </c>
      <c r="H79" s="22" t="e">
        <f t="shared" si="15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8"/>
      <c r="B80" s="8"/>
      <c r="C80" s="6"/>
      <c r="D80" s="6"/>
      <c r="E80" s="1">
        <f t="shared" si="12"/>
        <v>0</v>
      </c>
      <c r="F80" s="1">
        <f t="shared" si="13"/>
        <v>0</v>
      </c>
      <c r="G80" s="21">
        <f t="shared" si="16"/>
        <v>0</v>
      </c>
      <c r="H80" s="22" t="e">
        <f t="shared" si="15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8"/>
      <c r="B81" s="8"/>
      <c r="C81" s="6"/>
      <c r="D81" s="6"/>
      <c r="E81" s="1">
        <f t="shared" si="12"/>
        <v>0</v>
      </c>
      <c r="F81" s="1">
        <f t="shared" si="13"/>
        <v>0</v>
      </c>
      <c r="G81" s="21">
        <f t="shared" si="16"/>
        <v>0</v>
      </c>
      <c r="H81" s="22" t="e">
        <f t="shared" ref="H81:H144" si="17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8"/>
      <c r="B82" s="8"/>
      <c r="C82" s="6"/>
      <c r="D82" s="6"/>
      <c r="E82" s="1">
        <f t="shared" si="12"/>
        <v>0</v>
      </c>
      <c r="F82" s="1">
        <f t="shared" si="13"/>
        <v>0</v>
      </c>
      <c r="G82" s="21">
        <f t="shared" si="16"/>
        <v>0</v>
      </c>
      <c r="H82" s="22" t="e">
        <f t="shared" si="17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8"/>
      <c r="B83" s="8"/>
      <c r="C83" s="6"/>
      <c r="D83" s="6"/>
      <c r="E83" s="1">
        <f t="shared" si="12"/>
        <v>0</v>
      </c>
      <c r="F83" s="1">
        <f t="shared" si="13"/>
        <v>0</v>
      </c>
      <c r="G83" s="21">
        <f t="shared" si="16"/>
        <v>0</v>
      </c>
      <c r="H83" s="22" t="e">
        <f t="shared" si="17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8"/>
      <c r="B84" s="8"/>
      <c r="C84" s="6"/>
      <c r="D84" s="6"/>
      <c r="E84" s="1">
        <f t="shared" si="12"/>
        <v>0</v>
      </c>
      <c r="F84" s="1">
        <f t="shared" si="13"/>
        <v>0</v>
      </c>
      <c r="G84" s="21">
        <f t="shared" si="16"/>
        <v>0</v>
      </c>
      <c r="H84" s="22" t="e">
        <f t="shared" si="17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8"/>
      <c r="B85" s="8"/>
      <c r="C85" s="6"/>
      <c r="D85" s="6"/>
      <c r="E85" s="1">
        <f t="shared" si="12"/>
        <v>0</v>
      </c>
      <c r="F85" s="1">
        <f t="shared" si="13"/>
        <v>0</v>
      </c>
      <c r="G85" s="21">
        <f t="shared" si="16"/>
        <v>0</v>
      </c>
      <c r="H85" s="22" t="e">
        <f t="shared" si="17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8"/>
      <c r="B86" s="8"/>
      <c r="C86" s="6"/>
      <c r="D86" s="6"/>
      <c r="E86" s="1">
        <f t="shared" si="12"/>
        <v>0</v>
      </c>
      <c r="F86" s="1">
        <f t="shared" si="13"/>
        <v>0</v>
      </c>
      <c r="G86" s="21">
        <f t="shared" si="16"/>
        <v>0</v>
      </c>
      <c r="H86" s="22" t="e">
        <f t="shared" si="17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8"/>
      <c r="B87" s="8"/>
      <c r="C87" s="6"/>
      <c r="D87" s="6"/>
      <c r="E87" s="1">
        <f t="shared" si="12"/>
        <v>0</v>
      </c>
      <c r="F87" s="1">
        <f t="shared" si="13"/>
        <v>0</v>
      </c>
      <c r="G87" s="21">
        <f t="shared" si="16"/>
        <v>0</v>
      </c>
      <c r="H87" s="22" t="e">
        <f t="shared" si="17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8"/>
      <c r="B88" s="8"/>
      <c r="C88" s="6"/>
      <c r="D88" s="6"/>
      <c r="E88" s="1">
        <f t="shared" si="12"/>
        <v>0</v>
      </c>
      <c r="F88" s="1">
        <f t="shared" si="13"/>
        <v>0</v>
      </c>
      <c r="G88" s="21">
        <f t="shared" si="16"/>
        <v>0</v>
      </c>
      <c r="H88" s="22" t="e">
        <f t="shared" si="17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8"/>
      <c r="B89" s="8"/>
      <c r="C89" s="6"/>
      <c r="D89" s="6"/>
      <c r="E89" s="1">
        <f t="shared" si="12"/>
        <v>0</v>
      </c>
      <c r="F89" s="1">
        <f t="shared" si="13"/>
        <v>0</v>
      </c>
      <c r="G89" s="21">
        <f t="shared" si="16"/>
        <v>0</v>
      </c>
      <c r="H89" s="22" t="e">
        <f t="shared" si="17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8"/>
      <c r="B90" s="8"/>
      <c r="C90" s="6"/>
      <c r="D90" s="6"/>
      <c r="E90" s="1">
        <f t="shared" si="12"/>
        <v>0</v>
      </c>
      <c r="F90" s="1">
        <f t="shared" si="13"/>
        <v>0</v>
      </c>
      <c r="G90" s="21">
        <f t="shared" si="16"/>
        <v>0</v>
      </c>
      <c r="H90" s="22" t="e">
        <f t="shared" si="17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8"/>
      <c r="B91" s="8"/>
      <c r="C91" s="6"/>
      <c r="D91" s="6"/>
      <c r="E91" s="1">
        <f t="shared" si="12"/>
        <v>0</v>
      </c>
      <c r="F91" s="1">
        <f t="shared" si="13"/>
        <v>0</v>
      </c>
      <c r="G91" s="21">
        <f t="shared" si="16"/>
        <v>0</v>
      </c>
      <c r="H91" s="22" t="e">
        <f t="shared" si="17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8"/>
      <c r="B92" s="8"/>
      <c r="C92" s="6"/>
      <c r="D92" s="6"/>
      <c r="E92" s="1">
        <f t="shared" si="12"/>
        <v>0</v>
      </c>
      <c r="F92" s="1">
        <f t="shared" si="13"/>
        <v>0</v>
      </c>
      <c r="G92" s="21">
        <f t="shared" si="16"/>
        <v>0</v>
      </c>
      <c r="H92" s="22" t="e">
        <f t="shared" si="17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8"/>
      <c r="B93" s="8"/>
      <c r="C93" s="6"/>
      <c r="D93" s="6"/>
      <c r="E93" s="1">
        <f t="shared" si="12"/>
        <v>0</v>
      </c>
      <c r="F93" s="1">
        <f t="shared" si="13"/>
        <v>0</v>
      </c>
      <c r="G93" s="21">
        <f t="shared" si="16"/>
        <v>0</v>
      </c>
      <c r="H93" s="22" t="e">
        <f t="shared" si="17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8"/>
      <c r="B94" s="8"/>
      <c r="C94" s="6"/>
      <c r="D94" s="6"/>
      <c r="E94" s="1">
        <f t="shared" si="12"/>
        <v>0</v>
      </c>
      <c r="F94" s="1">
        <f t="shared" si="13"/>
        <v>0</v>
      </c>
      <c r="G94" s="21">
        <f t="shared" si="16"/>
        <v>0</v>
      </c>
      <c r="H94" s="22" t="e">
        <f t="shared" si="17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8"/>
      <c r="B95" s="8"/>
      <c r="C95" s="6"/>
      <c r="D95" s="6"/>
      <c r="E95" s="1">
        <f t="shared" si="12"/>
        <v>0</v>
      </c>
      <c r="F95" s="1">
        <f t="shared" si="13"/>
        <v>0</v>
      </c>
      <c r="G95" s="21">
        <f t="shared" si="16"/>
        <v>0</v>
      </c>
      <c r="H95" s="22" t="e">
        <f t="shared" si="17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8"/>
      <c r="B96" s="8"/>
      <c r="C96" s="6"/>
      <c r="D96" s="6"/>
      <c r="E96" s="1">
        <f t="shared" si="12"/>
        <v>0</v>
      </c>
      <c r="F96" s="1">
        <f t="shared" si="13"/>
        <v>0</v>
      </c>
      <c r="G96" s="21">
        <f t="shared" si="16"/>
        <v>0</v>
      </c>
      <c r="H96" s="22" t="e">
        <f t="shared" si="17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8"/>
      <c r="B97" s="8"/>
      <c r="C97" s="6"/>
      <c r="D97" s="6"/>
      <c r="E97" s="1">
        <f t="shared" si="12"/>
        <v>0</v>
      </c>
      <c r="F97" s="1">
        <f t="shared" si="13"/>
        <v>0</v>
      </c>
      <c r="G97" s="21">
        <f t="shared" si="16"/>
        <v>0</v>
      </c>
      <c r="H97" s="22" t="e">
        <f t="shared" si="17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8"/>
      <c r="B98" s="8"/>
      <c r="C98" s="6"/>
      <c r="D98" s="6"/>
      <c r="E98" s="1">
        <f t="shared" si="12"/>
        <v>0</v>
      </c>
      <c r="F98" s="1">
        <f t="shared" si="13"/>
        <v>0</v>
      </c>
      <c r="G98" s="21">
        <f t="shared" si="16"/>
        <v>0</v>
      </c>
      <c r="H98" s="22" t="e">
        <f t="shared" si="17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8"/>
      <c r="B99" s="8"/>
      <c r="C99" s="6"/>
      <c r="D99" s="6"/>
      <c r="E99" s="1">
        <f t="shared" si="12"/>
        <v>0</v>
      </c>
      <c r="F99" s="1">
        <f t="shared" si="13"/>
        <v>0</v>
      </c>
      <c r="G99" s="21">
        <f t="shared" si="16"/>
        <v>0</v>
      </c>
      <c r="H99" s="22" t="e">
        <f t="shared" si="17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8"/>
      <c r="B100" s="8"/>
      <c r="C100" s="6"/>
      <c r="D100" s="6"/>
      <c r="E100" s="1">
        <f t="shared" si="12"/>
        <v>0</v>
      </c>
      <c r="F100" s="1">
        <f t="shared" si="13"/>
        <v>0</v>
      </c>
      <c r="G100" s="21">
        <f t="shared" si="16"/>
        <v>0</v>
      </c>
      <c r="H100" s="22" t="e">
        <f t="shared" si="17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8"/>
      <c r="B101" s="8"/>
      <c r="C101" s="6"/>
      <c r="D101" s="6"/>
      <c r="E101" s="1">
        <f t="shared" si="12"/>
        <v>0</v>
      </c>
      <c r="F101" s="1">
        <f t="shared" si="13"/>
        <v>0</v>
      </c>
      <c r="G101" s="21">
        <f t="shared" si="16"/>
        <v>0</v>
      </c>
      <c r="H101" s="22" t="e">
        <f t="shared" si="17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8"/>
      <c r="B102" s="8"/>
      <c r="C102" s="6"/>
      <c r="D102" s="6"/>
      <c r="E102" s="1">
        <f t="shared" si="12"/>
        <v>0</v>
      </c>
      <c r="F102" s="1">
        <f t="shared" si="13"/>
        <v>0</v>
      </c>
      <c r="G102" s="21">
        <f t="shared" si="16"/>
        <v>0</v>
      </c>
      <c r="H102" s="22" t="e">
        <f t="shared" si="17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8"/>
      <c r="B103" s="8"/>
      <c r="C103" s="6"/>
      <c r="D103" s="6"/>
      <c r="E103" s="1">
        <f t="shared" si="12"/>
        <v>0</v>
      </c>
      <c r="F103" s="1">
        <f t="shared" si="13"/>
        <v>0</v>
      </c>
      <c r="G103" s="21">
        <f t="shared" si="16"/>
        <v>0</v>
      </c>
      <c r="H103" s="22" t="e">
        <f t="shared" si="17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8"/>
      <c r="B104" s="8"/>
      <c r="C104" s="6"/>
      <c r="D104" s="6"/>
      <c r="E104" s="1">
        <f t="shared" si="12"/>
        <v>0</v>
      </c>
      <c r="F104" s="1">
        <f t="shared" si="13"/>
        <v>0</v>
      </c>
      <c r="G104" s="21">
        <f t="shared" si="16"/>
        <v>0</v>
      </c>
      <c r="H104" s="22" t="e">
        <f t="shared" si="17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8"/>
      <c r="B105" s="8"/>
      <c r="C105" s="6"/>
      <c r="D105" s="6"/>
      <c r="E105" s="1">
        <f t="shared" si="12"/>
        <v>0</v>
      </c>
      <c r="F105" s="1">
        <f t="shared" si="13"/>
        <v>0</v>
      </c>
      <c r="G105" s="21">
        <f t="shared" si="16"/>
        <v>0</v>
      </c>
      <c r="H105" s="22" t="e">
        <f t="shared" si="17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8"/>
      <c r="B106" s="8"/>
      <c r="C106" s="6"/>
      <c r="D106" s="6"/>
      <c r="E106" s="1">
        <f t="shared" ref="E106:E169" si="18">SUM(LARGE(I106:BV106,1)+(LARGE(I106:BV106,2))+(LARGE(I106:BV106,3))+(LARGE(I106:BV106,4))+(LARGE(I106:BV106,5))+(LARGE(I106:BV106,6)))</f>
        <v>0</v>
      </c>
      <c r="F106" s="1">
        <f t="shared" ref="F106:F169" si="19">SUM(I106:BZ106)</f>
        <v>0</v>
      </c>
      <c r="G106" s="21">
        <f t="shared" ref="G106:G137" si="20">COUNTIF(I106:BP106, "&gt;1")</f>
        <v>0</v>
      </c>
      <c r="H106" s="22" t="e">
        <f t="shared" si="17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8"/>
      <c r="B107" s="8"/>
      <c r="C107" s="6"/>
      <c r="D107" s="6"/>
      <c r="E107" s="1">
        <f t="shared" si="18"/>
        <v>0</v>
      </c>
      <c r="F107" s="1">
        <f t="shared" si="19"/>
        <v>0</v>
      </c>
      <c r="G107" s="21">
        <f t="shared" si="20"/>
        <v>0</v>
      </c>
      <c r="H107" s="22" t="e">
        <f t="shared" si="17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8"/>
      <c r="B108" s="8"/>
      <c r="C108" s="6"/>
      <c r="D108" s="6"/>
      <c r="E108" s="1">
        <f t="shared" si="18"/>
        <v>0</v>
      </c>
      <c r="F108" s="1">
        <f t="shared" si="19"/>
        <v>0</v>
      </c>
      <c r="G108" s="21">
        <f t="shared" si="20"/>
        <v>0</v>
      </c>
      <c r="H108" s="22" t="e">
        <f t="shared" si="17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8"/>
      <c r="B109" s="8"/>
      <c r="C109" s="6"/>
      <c r="D109" s="6"/>
      <c r="E109" s="1">
        <f t="shared" si="18"/>
        <v>0</v>
      </c>
      <c r="F109" s="1">
        <f t="shared" si="19"/>
        <v>0</v>
      </c>
      <c r="G109" s="21">
        <f t="shared" si="20"/>
        <v>0</v>
      </c>
      <c r="H109" s="22" t="e">
        <f t="shared" si="17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8"/>
      <c r="B110" s="8"/>
      <c r="C110" s="6"/>
      <c r="D110" s="6"/>
      <c r="E110" s="1">
        <f t="shared" si="18"/>
        <v>0</v>
      </c>
      <c r="F110" s="1">
        <f t="shared" si="19"/>
        <v>0</v>
      </c>
      <c r="G110" s="21">
        <f t="shared" si="20"/>
        <v>0</v>
      </c>
      <c r="H110" s="22" t="e">
        <f t="shared" si="17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8"/>
      <c r="B111" s="8"/>
      <c r="C111" s="6"/>
      <c r="D111" s="6"/>
      <c r="E111" s="1">
        <f t="shared" si="18"/>
        <v>0</v>
      </c>
      <c r="F111" s="1">
        <f t="shared" si="19"/>
        <v>0</v>
      </c>
      <c r="G111" s="21">
        <f t="shared" si="20"/>
        <v>0</v>
      </c>
      <c r="H111" s="22" t="e">
        <f t="shared" si="17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8"/>
      <c r="B112" s="8"/>
      <c r="C112" s="6"/>
      <c r="D112" s="6"/>
      <c r="E112" s="1">
        <f t="shared" si="18"/>
        <v>0</v>
      </c>
      <c r="F112" s="1">
        <f t="shared" si="19"/>
        <v>0</v>
      </c>
      <c r="G112" s="21">
        <f t="shared" si="20"/>
        <v>0</v>
      </c>
      <c r="H112" s="22" t="e">
        <f t="shared" si="17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8"/>
      <c r="B113" s="8"/>
      <c r="C113" s="6"/>
      <c r="D113" s="6"/>
      <c r="E113" s="1">
        <f t="shared" si="18"/>
        <v>0</v>
      </c>
      <c r="F113" s="1">
        <f t="shared" si="19"/>
        <v>0</v>
      </c>
      <c r="G113" s="21">
        <f t="shared" si="20"/>
        <v>0</v>
      </c>
      <c r="H113" s="22" t="e">
        <f t="shared" si="17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8"/>
      <c r="B114" s="8"/>
      <c r="C114" s="6"/>
      <c r="D114" s="6"/>
      <c r="E114" s="1">
        <f t="shared" si="18"/>
        <v>0</v>
      </c>
      <c r="F114" s="1">
        <f t="shared" si="19"/>
        <v>0</v>
      </c>
      <c r="G114" s="21">
        <f t="shared" si="20"/>
        <v>0</v>
      </c>
      <c r="H114" s="22" t="e">
        <f t="shared" si="17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8"/>
      <c r="B115" s="8"/>
      <c r="C115" s="6"/>
      <c r="D115" s="6"/>
      <c r="E115" s="1">
        <f t="shared" si="18"/>
        <v>0</v>
      </c>
      <c r="F115" s="1">
        <f t="shared" si="19"/>
        <v>0</v>
      </c>
      <c r="G115" s="21">
        <f t="shared" si="20"/>
        <v>0</v>
      </c>
      <c r="H115" s="22" t="e">
        <f t="shared" si="17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8"/>
      <c r="B116" s="8"/>
      <c r="C116" s="6"/>
      <c r="D116" s="6"/>
      <c r="E116" s="1">
        <f t="shared" si="18"/>
        <v>0</v>
      </c>
      <c r="F116" s="1">
        <f t="shared" si="19"/>
        <v>0</v>
      </c>
      <c r="G116" s="21">
        <f t="shared" si="20"/>
        <v>0</v>
      </c>
      <c r="H116" s="22" t="e">
        <f t="shared" si="17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8"/>
      <c r="B117" s="8"/>
      <c r="C117" s="6"/>
      <c r="D117" s="6"/>
      <c r="E117" s="1">
        <f t="shared" si="18"/>
        <v>0</v>
      </c>
      <c r="F117" s="1">
        <f t="shared" si="19"/>
        <v>0</v>
      </c>
      <c r="G117" s="21">
        <f t="shared" si="20"/>
        <v>0</v>
      </c>
      <c r="H117" s="22" t="e">
        <f t="shared" si="17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8"/>
      <c r="B118" s="8"/>
      <c r="C118" s="6"/>
      <c r="D118" s="6"/>
      <c r="E118" s="1">
        <f t="shared" si="18"/>
        <v>0</v>
      </c>
      <c r="F118" s="1">
        <f t="shared" si="19"/>
        <v>0</v>
      </c>
      <c r="G118" s="21">
        <f t="shared" si="20"/>
        <v>0</v>
      </c>
      <c r="H118" s="22" t="e">
        <f t="shared" si="17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8"/>
      <c r="B119" s="8"/>
      <c r="C119" s="6"/>
      <c r="D119" s="6"/>
      <c r="E119" s="1">
        <f t="shared" si="18"/>
        <v>0</v>
      </c>
      <c r="F119" s="1">
        <f t="shared" si="19"/>
        <v>0</v>
      </c>
      <c r="G119" s="21">
        <f t="shared" si="20"/>
        <v>0</v>
      </c>
      <c r="H119" s="22" t="e">
        <f t="shared" si="17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8"/>
      <c r="B120" s="8"/>
      <c r="C120" s="6"/>
      <c r="D120" s="6"/>
      <c r="E120" s="1">
        <f t="shared" si="18"/>
        <v>0</v>
      </c>
      <c r="F120" s="1">
        <f t="shared" si="19"/>
        <v>0</v>
      </c>
      <c r="G120" s="21">
        <f t="shared" si="20"/>
        <v>0</v>
      </c>
      <c r="H120" s="22" t="e">
        <f t="shared" si="17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8"/>
      <c r="B121" s="8"/>
      <c r="C121" s="6"/>
      <c r="D121" s="6"/>
      <c r="E121" s="1">
        <f t="shared" si="18"/>
        <v>0</v>
      </c>
      <c r="F121" s="1">
        <f t="shared" si="19"/>
        <v>0</v>
      </c>
      <c r="G121" s="21">
        <f t="shared" si="20"/>
        <v>0</v>
      </c>
      <c r="H121" s="22" t="e">
        <f t="shared" si="17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8"/>
      <c r="B122" s="8"/>
      <c r="C122" s="6"/>
      <c r="D122" s="6"/>
      <c r="E122" s="1">
        <f t="shared" si="18"/>
        <v>0</v>
      </c>
      <c r="F122" s="1">
        <f t="shared" si="19"/>
        <v>0</v>
      </c>
      <c r="G122" s="21">
        <f t="shared" si="20"/>
        <v>0</v>
      </c>
      <c r="H122" s="22" t="e">
        <f t="shared" si="17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8"/>
      <c r="B123" s="8"/>
      <c r="C123" s="6"/>
      <c r="D123" s="6"/>
      <c r="E123" s="1">
        <f t="shared" si="18"/>
        <v>0</v>
      </c>
      <c r="F123" s="1">
        <f t="shared" si="19"/>
        <v>0</v>
      </c>
      <c r="G123" s="21">
        <f t="shared" si="20"/>
        <v>0</v>
      </c>
      <c r="H123" s="22" t="e">
        <f t="shared" si="17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8"/>
      <c r="B124" s="8"/>
      <c r="C124" s="6"/>
      <c r="D124" s="6"/>
      <c r="E124" s="1">
        <f t="shared" si="18"/>
        <v>0</v>
      </c>
      <c r="F124" s="1">
        <f t="shared" si="19"/>
        <v>0</v>
      </c>
      <c r="G124" s="21">
        <f t="shared" si="20"/>
        <v>0</v>
      </c>
      <c r="H124" s="22" t="e">
        <f t="shared" si="17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8"/>
      <c r="B125" s="8"/>
      <c r="C125" s="6"/>
      <c r="D125" s="6"/>
      <c r="E125" s="1">
        <f t="shared" si="18"/>
        <v>0</v>
      </c>
      <c r="F125" s="1">
        <f t="shared" si="19"/>
        <v>0</v>
      </c>
      <c r="G125" s="21">
        <f t="shared" si="20"/>
        <v>0</v>
      </c>
      <c r="H125" s="22" t="e">
        <f t="shared" si="17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8"/>
      <c r="B126" s="8"/>
      <c r="C126" s="6"/>
      <c r="D126" s="6"/>
      <c r="E126" s="1">
        <f t="shared" si="18"/>
        <v>0</v>
      </c>
      <c r="F126" s="1">
        <f t="shared" si="19"/>
        <v>0</v>
      </c>
      <c r="G126" s="21">
        <f t="shared" si="20"/>
        <v>0</v>
      </c>
      <c r="H126" s="22" t="e">
        <f t="shared" si="17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8"/>
      <c r="B127" s="8"/>
      <c r="C127" s="6"/>
      <c r="D127" s="6"/>
      <c r="E127" s="1">
        <f t="shared" si="18"/>
        <v>0</v>
      </c>
      <c r="F127" s="1">
        <f t="shared" si="19"/>
        <v>0</v>
      </c>
      <c r="G127" s="21">
        <f t="shared" si="20"/>
        <v>0</v>
      </c>
      <c r="H127" s="22" t="e">
        <f t="shared" si="17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8"/>
      <c r="B128" s="8"/>
      <c r="C128" s="6"/>
      <c r="D128" s="6"/>
      <c r="E128" s="1">
        <f t="shared" si="18"/>
        <v>0</v>
      </c>
      <c r="F128" s="1">
        <f t="shared" si="19"/>
        <v>0</v>
      </c>
      <c r="G128" s="21">
        <f t="shared" si="20"/>
        <v>0</v>
      </c>
      <c r="H128" s="22" t="e">
        <f t="shared" si="17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8"/>
      <c r="B129" s="8"/>
      <c r="C129" s="6"/>
      <c r="D129" s="6"/>
      <c r="E129" s="1">
        <f t="shared" si="18"/>
        <v>0</v>
      </c>
      <c r="F129" s="1">
        <f t="shared" si="19"/>
        <v>0</v>
      </c>
      <c r="G129" s="21">
        <f t="shared" si="20"/>
        <v>0</v>
      </c>
      <c r="H129" s="22" t="e">
        <f t="shared" si="17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8"/>
      <c r="B130" s="8"/>
      <c r="C130" s="6"/>
      <c r="D130" s="6"/>
      <c r="E130" s="1">
        <f t="shared" si="18"/>
        <v>0</v>
      </c>
      <c r="F130" s="1">
        <f t="shared" si="19"/>
        <v>0</v>
      </c>
      <c r="G130" s="21">
        <f t="shared" si="20"/>
        <v>0</v>
      </c>
      <c r="H130" s="22" t="e">
        <f t="shared" si="17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8"/>
      <c r="B131" s="8"/>
      <c r="C131" s="6"/>
      <c r="D131" s="6"/>
      <c r="E131" s="1">
        <f t="shared" si="18"/>
        <v>0</v>
      </c>
      <c r="F131" s="1">
        <f t="shared" si="19"/>
        <v>0</v>
      </c>
      <c r="G131" s="21">
        <f t="shared" si="20"/>
        <v>0</v>
      </c>
      <c r="H131" s="22" t="e">
        <f t="shared" si="17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8"/>
      <c r="B132" s="8"/>
      <c r="C132" s="6"/>
      <c r="D132" s="6"/>
      <c r="E132" s="1">
        <f t="shared" si="18"/>
        <v>0</v>
      </c>
      <c r="F132" s="1">
        <f t="shared" si="19"/>
        <v>0</v>
      </c>
      <c r="G132" s="21">
        <f t="shared" si="20"/>
        <v>0</v>
      </c>
      <c r="H132" s="22" t="e">
        <f t="shared" si="17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8"/>
      <c r="B133" s="8"/>
      <c r="C133" s="6"/>
      <c r="D133" s="6"/>
      <c r="E133" s="1">
        <f t="shared" si="18"/>
        <v>0</v>
      </c>
      <c r="F133" s="1">
        <f t="shared" si="19"/>
        <v>0</v>
      </c>
      <c r="G133" s="21">
        <f t="shared" si="20"/>
        <v>0</v>
      </c>
      <c r="H133" s="22" t="e">
        <f t="shared" si="17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8"/>
      <c r="B134" s="8"/>
      <c r="C134" s="6"/>
      <c r="D134" s="6"/>
      <c r="E134" s="1">
        <f t="shared" si="18"/>
        <v>0</v>
      </c>
      <c r="F134" s="1">
        <f t="shared" si="19"/>
        <v>0</v>
      </c>
      <c r="G134" s="21">
        <f t="shared" si="20"/>
        <v>0</v>
      </c>
      <c r="H134" s="22" t="e">
        <f t="shared" si="17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8"/>
      <c r="B135" s="8"/>
      <c r="C135" s="6"/>
      <c r="D135" s="6"/>
      <c r="E135" s="1">
        <f t="shared" si="18"/>
        <v>0</v>
      </c>
      <c r="F135" s="1">
        <f t="shared" si="19"/>
        <v>0</v>
      </c>
      <c r="G135" s="21">
        <f t="shared" si="20"/>
        <v>0</v>
      </c>
      <c r="H135" s="22" t="e">
        <f t="shared" si="17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8"/>
      <c r="B136" s="8"/>
      <c r="C136" s="6"/>
      <c r="D136" s="6"/>
      <c r="E136" s="1">
        <f t="shared" si="18"/>
        <v>0</v>
      </c>
      <c r="F136" s="1">
        <f t="shared" si="19"/>
        <v>0</v>
      </c>
      <c r="G136" s="21">
        <f t="shared" si="20"/>
        <v>0</v>
      </c>
      <c r="H136" s="22" t="e">
        <f t="shared" si="17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8"/>
      <c r="B137" s="8"/>
      <c r="C137" s="6"/>
      <c r="D137" s="6"/>
      <c r="E137" s="1">
        <f t="shared" si="18"/>
        <v>0</v>
      </c>
      <c r="F137" s="1">
        <f t="shared" si="19"/>
        <v>0</v>
      </c>
      <c r="G137" s="21">
        <f t="shared" si="20"/>
        <v>0</v>
      </c>
      <c r="H137" s="22" t="e">
        <f t="shared" si="17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8"/>
      <c r="B138" s="8"/>
      <c r="C138" s="6"/>
      <c r="D138" s="6"/>
      <c r="E138" s="1">
        <f t="shared" si="18"/>
        <v>0</v>
      </c>
      <c r="F138" s="1">
        <f t="shared" si="19"/>
        <v>0</v>
      </c>
      <c r="G138" s="21">
        <f t="shared" ref="G138:G169" si="21">COUNTIF(I138:BP138, "&gt;1")</f>
        <v>0</v>
      </c>
      <c r="H138" s="22" t="e">
        <f t="shared" si="17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8"/>
      <c r="B139" s="8"/>
      <c r="C139" s="6"/>
      <c r="D139" s="6"/>
      <c r="E139" s="1">
        <f t="shared" si="18"/>
        <v>0</v>
      </c>
      <c r="F139" s="1">
        <f t="shared" si="19"/>
        <v>0</v>
      </c>
      <c r="G139" s="21">
        <f t="shared" si="21"/>
        <v>0</v>
      </c>
      <c r="H139" s="22" t="e">
        <f t="shared" si="17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8"/>
      <c r="B140" s="8"/>
      <c r="C140" s="6"/>
      <c r="D140" s="6"/>
      <c r="E140" s="1">
        <f t="shared" si="18"/>
        <v>0</v>
      </c>
      <c r="F140" s="1">
        <f t="shared" si="19"/>
        <v>0</v>
      </c>
      <c r="G140" s="21">
        <f t="shared" si="21"/>
        <v>0</v>
      </c>
      <c r="H140" s="22" t="e">
        <f t="shared" si="17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8"/>
      <c r="B141" s="8"/>
      <c r="C141" s="6"/>
      <c r="D141" s="6"/>
      <c r="E141" s="1">
        <f t="shared" si="18"/>
        <v>0</v>
      </c>
      <c r="F141" s="1">
        <f t="shared" si="19"/>
        <v>0</v>
      </c>
      <c r="G141" s="21">
        <f t="shared" si="21"/>
        <v>0</v>
      </c>
      <c r="H141" s="22" t="e">
        <f t="shared" si="17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8"/>
      <c r="B142" s="8"/>
      <c r="C142" s="6"/>
      <c r="D142" s="6"/>
      <c r="E142" s="1">
        <f t="shared" si="18"/>
        <v>0</v>
      </c>
      <c r="F142" s="1">
        <f t="shared" si="19"/>
        <v>0</v>
      </c>
      <c r="G142" s="21">
        <f t="shared" si="21"/>
        <v>0</v>
      </c>
      <c r="H142" s="22" t="e">
        <f t="shared" si="17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8"/>
      <c r="B143" s="8"/>
      <c r="C143" s="6"/>
      <c r="D143" s="6"/>
      <c r="E143" s="1">
        <f t="shared" si="18"/>
        <v>0</v>
      </c>
      <c r="F143" s="1">
        <f t="shared" si="19"/>
        <v>0</v>
      </c>
      <c r="G143" s="21">
        <f t="shared" si="21"/>
        <v>0</v>
      </c>
      <c r="H143" s="22" t="e">
        <f t="shared" si="17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8"/>
      <c r="B144" s="8"/>
      <c r="C144" s="6"/>
      <c r="D144" s="6"/>
      <c r="E144" s="1">
        <f t="shared" si="18"/>
        <v>0</v>
      </c>
      <c r="F144" s="1">
        <f t="shared" si="19"/>
        <v>0</v>
      </c>
      <c r="G144" s="21">
        <f t="shared" si="21"/>
        <v>0</v>
      </c>
      <c r="H144" s="22" t="e">
        <f t="shared" si="17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8"/>
      <c r="B145" s="8"/>
      <c r="C145" s="6"/>
      <c r="D145" s="6"/>
      <c r="E145" s="1">
        <f t="shared" si="18"/>
        <v>0</v>
      </c>
      <c r="F145" s="1">
        <f t="shared" si="19"/>
        <v>0</v>
      </c>
      <c r="G145" s="21">
        <f t="shared" si="21"/>
        <v>0</v>
      </c>
      <c r="H145" s="22" t="e">
        <f t="shared" ref="H145:H201" si="22">SUM(F145/G145)</f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8"/>
      <c r="B146" s="8"/>
      <c r="C146" s="6"/>
      <c r="D146" s="6"/>
      <c r="E146" s="1">
        <f t="shared" si="18"/>
        <v>0</v>
      </c>
      <c r="F146" s="1">
        <f t="shared" si="19"/>
        <v>0</v>
      </c>
      <c r="G146" s="21">
        <f t="shared" si="21"/>
        <v>0</v>
      </c>
      <c r="H146" s="22" t="e">
        <f t="shared" si="2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8"/>
      <c r="C147" s="6"/>
      <c r="D147" s="6"/>
      <c r="E147" s="1">
        <f t="shared" si="18"/>
        <v>0</v>
      </c>
      <c r="F147" s="1">
        <f t="shared" si="19"/>
        <v>0</v>
      </c>
      <c r="G147" s="21">
        <f t="shared" si="21"/>
        <v>0</v>
      </c>
      <c r="H147" s="22" t="e">
        <f t="shared" si="2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8"/>
      <c r="C148" s="6"/>
      <c r="D148" s="6"/>
      <c r="E148" s="1">
        <f t="shared" si="18"/>
        <v>0</v>
      </c>
      <c r="F148" s="1">
        <f t="shared" si="19"/>
        <v>0</v>
      </c>
      <c r="G148" s="21">
        <f t="shared" si="21"/>
        <v>0</v>
      </c>
      <c r="H148" s="22" t="e">
        <f t="shared" si="2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8"/>
      <c r="C149" s="6"/>
      <c r="D149" s="6"/>
      <c r="E149" s="1">
        <f t="shared" si="18"/>
        <v>0</v>
      </c>
      <c r="F149" s="1">
        <f t="shared" si="19"/>
        <v>0</v>
      </c>
      <c r="G149" s="21">
        <f t="shared" si="21"/>
        <v>0</v>
      </c>
      <c r="H149" s="22" t="e">
        <f t="shared" si="2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8"/>
      <c r="C150" s="6"/>
      <c r="D150" s="6"/>
      <c r="E150" s="1">
        <f t="shared" si="18"/>
        <v>0</v>
      </c>
      <c r="F150" s="1">
        <f t="shared" si="19"/>
        <v>0</v>
      </c>
      <c r="G150" s="21">
        <f t="shared" si="21"/>
        <v>0</v>
      </c>
      <c r="H150" s="22" t="e">
        <f t="shared" si="2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8"/>
      <c r="C151" s="6"/>
      <c r="D151" s="6"/>
      <c r="E151" s="1">
        <f t="shared" si="18"/>
        <v>0</v>
      </c>
      <c r="F151" s="1">
        <f t="shared" si="19"/>
        <v>0</v>
      </c>
      <c r="G151" s="21">
        <f t="shared" si="21"/>
        <v>0</v>
      </c>
      <c r="H151" s="22" t="e">
        <f t="shared" si="2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8"/>
      <c r="C152" s="6"/>
      <c r="D152" s="6"/>
      <c r="E152" s="1">
        <f t="shared" si="18"/>
        <v>0</v>
      </c>
      <c r="F152" s="1">
        <f t="shared" si="19"/>
        <v>0</v>
      </c>
      <c r="G152" s="21">
        <f t="shared" si="21"/>
        <v>0</v>
      </c>
      <c r="H152" s="22" t="e">
        <f t="shared" si="2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8"/>
      <c r="C153" s="6"/>
      <c r="D153" s="6"/>
      <c r="E153" s="1">
        <f t="shared" si="18"/>
        <v>0</v>
      </c>
      <c r="F153" s="1">
        <f t="shared" si="19"/>
        <v>0</v>
      </c>
      <c r="G153" s="21">
        <f t="shared" si="21"/>
        <v>0</v>
      </c>
      <c r="H153" s="22" t="e">
        <f t="shared" si="2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8"/>
      <c r="C154" s="6"/>
      <c r="D154" s="6"/>
      <c r="E154" s="1">
        <f t="shared" si="18"/>
        <v>0</v>
      </c>
      <c r="F154" s="1">
        <f t="shared" si="19"/>
        <v>0</v>
      </c>
      <c r="G154" s="21">
        <f t="shared" si="21"/>
        <v>0</v>
      </c>
      <c r="H154" s="22" t="e">
        <f t="shared" si="2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8"/>
      <c r="C155" s="6"/>
      <c r="D155" s="6"/>
      <c r="E155" s="1">
        <f t="shared" si="18"/>
        <v>0</v>
      </c>
      <c r="F155" s="1">
        <f t="shared" si="19"/>
        <v>0</v>
      </c>
      <c r="G155" s="21">
        <f t="shared" si="21"/>
        <v>0</v>
      </c>
      <c r="H155" s="22" t="e">
        <f t="shared" si="2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20">
        <v>0</v>
      </c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</row>
    <row r="156" spans="1:74" s="7" customFormat="1" x14ac:dyDescent="0.2">
      <c r="A156" s="8"/>
      <c r="B156" s="8"/>
      <c r="C156" s="6"/>
      <c r="D156" s="6"/>
      <c r="E156" s="1">
        <f t="shared" si="18"/>
        <v>0</v>
      </c>
      <c r="F156" s="1">
        <f t="shared" si="19"/>
        <v>0</v>
      </c>
      <c r="G156" s="21">
        <f t="shared" si="21"/>
        <v>0</v>
      </c>
      <c r="H156" s="22" t="e">
        <f t="shared" si="2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20">
        <v>0</v>
      </c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</row>
    <row r="157" spans="1:74" s="7" customFormat="1" x14ac:dyDescent="0.2">
      <c r="A157" s="8"/>
      <c r="B157" s="8"/>
      <c r="C157" s="6"/>
      <c r="D157" s="6"/>
      <c r="E157" s="1">
        <f t="shared" si="18"/>
        <v>0</v>
      </c>
      <c r="F157" s="1">
        <f t="shared" si="19"/>
        <v>0</v>
      </c>
      <c r="G157" s="21">
        <f t="shared" si="21"/>
        <v>0</v>
      </c>
      <c r="H157" s="22" t="e">
        <f t="shared" si="2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20">
        <v>0</v>
      </c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</row>
    <row r="158" spans="1:74" s="7" customFormat="1" x14ac:dyDescent="0.2">
      <c r="A158" s="8"/>
      <c r="B158" s="8"/>
      <c r="C158" s="6"/>
      <c r="D158" s="6"/>
      <c r="E158" s="1">
        <f t="shared" si="18"/>
        <v>0</v>
      </c>
      <c r="F158" s="1">
        <f t="shared" si="19"/>
        <v>0</v>
      </c>
      <c r="G158" s="21">
        <f t="shared" si="21"/>
        <v>0</v>
      </c>
      <c r="H158" s="22" t="e">
        <f t="shared" si="2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20">
        <v>0</v>
      </c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</row>
    <row r="159" spans="1:74" s="7" customFormat="1" x14ac:dyDescent="0.2">
      <c r="A159" s="8"/>
      <c r="B159" s="8"/>
      <c r="C159" s="6"/>
      <c r="D159" s="6"/>
      <c r="E159" s="1">
        <f t="shared" si="18"/>
        <v>0</v>
      </c>
      <c r="F159" s="1">
        <f t="shared" si="19"/>
        <v>0</v>
      </c>
      <c r="G159" s="21">
        <f t="shared" si="21"/>
        <v>0</v>
      </c>
      <c r="H159" s="22" t="e">
        <f t="shared" si="2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20">
        <v>0</v>
      </c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</row>
    <row r="160" spans="1:74" s="7" customFormat="1" x14ac:dyDescent="0.2">
      <c r="A160" s="8"/>
      <c r="B160" s="8"/>
      <c r="C160" s="6"/>
      <c r="D160" s="6"/>
      <c r="E160" s="1">
        <f t="shared" si="18"/>
        <v>0</v>
      </c>
      <c r="F160" s="1">
        <f t="shared" si="19"/>
        <v>0</v>
      </c>
      <c r="G160" s="21">
        <f t="shared" si="21"/>
        <v>0</v>
      </c>
      <c r="H160" s="22" t="e">
        <f t="shared" si="2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20">
        <v>0</v>
      </c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</row>
    <row r="161" spans="1:74" s="7" customFormat="1" x14ac:dyDescent="0.2">
      <c r="A161" s="8"/>
      <c r="B161" s="8"/>
      <c r="C161" s="6"/>
      <c r="D161" s="6"/>
      <c r="E161" s="1">
        <f t="shared" si="18"/>
        <v>0</v>
      </c>
      <c r="F161" s="1">
        <f t="shared" si="19"/>
        <v>0</v>
      </c>
      <c r="G161" s="21">
        <f t="shared" si="21"/>
        <v>0</v>
      </c>
      <c r="H161" s="22" t="e">
        <f t="shared" si="2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</row>
    <row r="162" spans="1:74" s="7" customFormat="1" x14ac:dyDescent="0.2">
      <c r="A162" s="8"/>
      <c r="B162" s="8"/>
      <c r="C162" s="6"/>
      <c r="D162" s="6"/>
      <c r="E162" s="1">
        <f t="shared" si="18"/>
        <v>0</v>
      </c>
      <c r="F162" s="1">
        <f t="shared" si="19"/>
        <v>0</v>
      </c>
      <c r="G162" s="21">
        <f t="shared" si="21"/>
        <v>0</v>
      </c>
      <c r="H162" s="22" t="e">
        <f t="shared" si="2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20">
        <v>0</v>
      </c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</row>
    <row r="163" spans="1:74" s="7" customFormat="1" x14ac:dyDescent="0.2">
      <c r="A163" s="8"/>
      <c r="B163" s="8"/>
      <c r="C163" s="6"/>
      <c r="D163" s="6"/>
      <c r="E163" s="1">
        <f t="shared" si="18"/>
        <v>0</v>
      </c>
      <c r="F163" s="1">
        <f t="shared" si="19"/>
        <v>0</v>
      </c>
      <c r="G163" s="21">
        <f t="shared" si="21"/>
        <v>0</v>
      </c>
      <c r="H163" s="22" t="e">
        <f t="shared" si="2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20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</row>
    <row r="164" spans="1:74" s="7" customFormat="1" x14ac:dyDescent="0.2">
      <c r="A164" s="8"/>
      <c r="B164" s="8"/>
      <c r="C164" s="6"/>
      <c r="D164" s="6"/>
      <c r="E164" s="1">
        <f t="shared" si="18"/>
        <v>0</v>
      </c>
      <c r="F164" s="1">
        <f t="shared" si="19"/>
        <v>0</v>
      </c>
      <c r="G164" s="21">
        <f t="shared" si="21"/>
        <v>0</v>
      </c>
      <c r="H164" s="22" t="e">
        <f t="shared" si="2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20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</row>
    <row r="165" spans="1:74" s="7" customFormat="1" x14ac:dyDescent="0.2">
      <c r="A165" s="8"/>
      <c r="B165" s="8"/>
      <c r="C165" s="6"/>
      <c r="D165" s="6"/>
      <c r="E165" s="1">
        <f t="shared" si="18"/>
        <v>0</v>
      </c>
      <c r="F165" s="1">
        <f t="shared" si="19"/>
        <v>0</v>
      </c>
      <c r="G165" s="21">
        <f t="shared" si="21"/>
        <v>0</v>
      </c>
      <c r="H165" s="22" t="e">
        <f t="shared" si="2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20">
        <v>0</v>
      </c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</row>
    <row r="166" spans="1:74" s="7" customFormat="1" x14ac:dyDescent="0.2">
      <c r="A166" s="8"/>
      <c r="B166" s="8"/>
      <c r="C166" s="6"/>
      <c r="D166" s="6"/>
      <c r="E166" s="1">
        <f t="shared" si="18"/>
        <v>0</v>
      </c>
      <c r="F166" s="1">
        <f t="shared" si="19"/>
        <v>0</v>
      </c>
      <c r="G166" s="21">
        <f t="shared" si="21"/>
        <v>0</v>
      </c>
      <c r="H166" s="22" t="e">
        <f t="shared" si="2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20">
        <v>0</v>
      </c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</row>
    <row r="167" spans="1:74" s="7" customFormat="1" x14ac:dyDescent="0.2">
      <c r="A167" s="8"/>
      <c r="B167" s="8"/>
      <c r="C167" s="6"/>
      <c r="D167" s="6"/>
      <c r="E167" s="1">
        <f t="shared" si="18"/>
        <v>0</v>
      </c>
      <c r="F167" s="1">
        <f t="shared" si="19"/>
        <v>0</v>
      </c>
      <c r="G167" s="21">
        <f t="shared" si="21"/>
        <v>0</v>
      </c>
      <c r="H167" s="22" t="e">
        <f t="shared" si="2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</row>
    <row r="168" spans="1:74" s="7" customFormat="1" x14ac:dyDescent="0.2">
      <c r="A168" s="8"/>
      <c r="B168" s="8"/>
      <c r="C168" s="6"/>
      <c r="D168" s="6"/>
      <c r="E168" s="1">
        <f t="shared" si="18"/>
        <v>0</v>
      </c>
      <c r="F168" s="1">
        <f t="shared" si="19"/>
        <v>0</v>
      </c>
      <c r="G168" s="21">
        <f t="shared" si="21"/>
        <v>0</v>
      </c>
      <c r="H168" s="22" t="e">
        <f t="shared" si="2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20">
        <v>0</v>
      </c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</row>
    <row r="169" spans="1:74" s="7" customFormat="1" x14ac:dyDescent="0.2">
      <c r="A169" s="8"/>
      <c r="B169" s="8"/>
      <c r="C169" s="6"/>
      <c r="D169" s="6"/>
      <c r="E169" s="1">
        <f t="shared" si="18"/>
        <v>0</v>
      </c>
      <c r="F169" s="1">
        <f t="shared" si="19"/>
        <v>0</v>
      </c>
      <c r="G169" s="21">
        <f t="shared" si="21"/>
        <v>0</v>
      </c>
      <c r="H169" s="22" t="e">
        <f t="shared" si="22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20">
        <v>0</v>
      </c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</row>
    <row r="170" spans="1:74" s="7" customFormat="1" x14ac:dyDescent="0.2">
      <c r="A170" s="8"/>
      <c r="B170" s="8"/>
      <c r="C170" s="6"/>
      <c r="D170" s="6"/>
      <c r="E170" s="1">
        <f t="shared" ref="E170:E201" si="23">SUM(LARGE(I170:BV170,1)+(LARGE(I170:BV170,2))+(LARGE(I170:BV170,3))+(LARGE(I170:BV170,4))+(LARGE(I170:BV170,5))+(LARGE(I170:BV170,6)))</f>
        <v>0</v>
      </c>
      <c r="F170" s="1">
        <f t="shared" ref="F170:F201" si="24">SUM(I170:BZ170)</f>
        <v>0</v>
      </c>
      <c r="G170" s="21">
        <f t="shared" ref="G170:G201" si="25">COUNTIF(I170:BP170, "&gt;1")</f>
        <v>0</v>
      </c>
      <c r="H170" s="22" t="e">
        <f t="shared" si="22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20">
        <v>0</v>
      </c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</row>
    <row r="171" spans="1:74" s="7" customFormat="1" x14ac:dyDescent="0.2">
      <c r="A171" s="8"/>
      <c r="B171" s="8"/>
      <c r="C171" s="6"/>
      <c r="D171" s="6"/>
      <c r="E171" s="1">
        <f t="shared" si="23"/>
        <v>0</v>
      </c>
      <c r="F171" s="1">
        <f t="shared" si="24"/>
        <v>0</v>
      </c>
      <c r="G171" s="21">
        <f t="shared" si="25"/>
        <v>0</v>
      </c>
      <c r="H171" s="22" t="e">
        <f t="shared" si="22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20">
        <v>0</v>
      </c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</row>
    <row r="172" spans="1:74" s="7" customFormat="1" x14ac:dyDescent="0.2">
      <c r="A172" s="8"/>
      <c r="B172" s="8"/>
      <c r="C172" s="6"/>
      <c r="D172" s="6"/>
      <c r="E172" s="1">
        <f t="shared" si="23"/>
        <v>0</v>
      </c>
      <c r="F172" s="1">
        <f t="shared" si="24"/>
        <v>0</v>
      </c>
      <c r="G172" s="21">
        <f t="shared" si="25"/>
        <v>0</v>
      </c>
      <c r="H172" s="22" t="e">
        <f t="shared" si="22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20">
        <v>0</v>
      </c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</row>
    <row r="173" spans="1:74" s="7" customFormat="1" x14ac:dyDescent="0.2">
      <c r="A173" s="8"/>
      <c r="B173" s="8"/>
      <c r="C173" s="6"/>
      <c r="D173" s="6"/>
      <c r="E173" s="1">
        <f t="shared" si="23"/>
        <v>0</v>
      </c>
      <c r="F173" s="1">
        <f t="shared" si="24"/>
        <v>0</v>
      </c>
      <c r="G173" s="21">
        <f t="shared" si="25"/>
        <v>0</v>
      </c>
      <c r="H173" s="22" t="e">
        <f t="shared" si="22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20">
        <v>0</v>
      </c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</row>
    <row r="174" spans="1:74" s="7" customFormat="1" x14ac:dyDescent="0.2">
      <c r="A174" s="8"/>
      <c r="B174" s="8"/>
      <c r="C174" s="6"/>
      <c r="D174" s="6"/>
      <c r="E174" s="1">
        <f t="shared" si="23"/>
        <v>0</v>
      </c>
      <c r="F174" s="1">
        <f t="shared" si="24"/>
        <v>0</v>
      </c>
      <c r="G174" s="21">
        <f t="shared" si="25"/>
        <v>0</v>
      </c>
      <c r="H174" s="22" t="e">
        <f t="shared" si="22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20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</row>
    <row r="175" spans="1:74" s="7" customFormat="1" x14ac:dyDescent="0.2">
      <c r="A175" s="8"/>
      <c r="B175" s="8"/>
      <c r="C175" s="6"/>
      <c r="D175" s="6"/>
      <c r="E175" s="1">
        <f t="shared" si="23"/>
        <v>0</v>
      </c>
      <c r="F175" s="1">
        <f t="shared" si="24"/>
        <v>0</v>
      </c>
      <c r="G175" s="21">
        <f t="shared" si="25"/>
        <v>0</v>
      </c>
      <c r="H175" s="22" t="e">
        <f t="shared" si="22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20">
        <v>0</v>
      </c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</row>
    <row r="176" spans="1:74" s="7" customFormat="1" x14ac:dyDescent="0.2">
      <c r="A176" s="8"/>
      <c r="B176" s="8"/>
      <c r="C176" s="6"/>
      <c r="D176" s="6"/>
      <c r="E176" s="1">
        <f t="shared" si="23"/>
        <v>0</v>
      </c>
      <c r="F176" s="1">
        <f t="shared" si="24"/>
        <v>0</v>
      </c>
      <c r="G176" s="21">
        <f t="shared" si="25"/>
        <v>0</v>
      </c>
      <c r="H176" s="22" t="e">
        <f t="shared" si="22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20">
        <v>0</v>
      </c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</row>
    <row r="177" spans="1:74" s="7" customFormat="1" x14ac:dyDescent="0.2">
      <c r="A177" s="8"/>
      <c r="B177" s="8"/>
      <c r="C177" s="6"/>
      <c r="D177" s="6"/>
      <c r="E177" s="1">
        <f t="shared" si="23"/>
        <v>0</v>
      </c>
      <c r="F177" s="1">
        <f t="shared" si="24"/>
        <v>0</v>
      </c>
      <c r="G177" s="21">
        <f t="shared" si="25"/>
        <v>0</v>
      </c>
      <c r="H177" s="22" t="e">
        <f t="shared" si="22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20">
        <v>0</v>
      </c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</row>
    <row r="178" spans="1:74" s="7" customFormat="1" x14ac:dyDescent="0.2">
      <c r="A178" s="8"/>
      <c r="B178" s="8"/>
      <c r="C178" s="6"/>
      <c r="D178" s="6"/>
      <c r="E178" s="1">
        <f t="shared" si="23"/>
        <v>0</v>
      </c>
      <c r="F178" s="1">
        <f t="shared" si="24"/>
        <v>0</v>
      </c>
      <c r="G178" s="21">
        <f t="shared" si="25"/>
        <v>0</v>
      </c>
      <c r="H178" s="22" t="e">
        <f t="shared" si="22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20">
        <v>0</v>
      </c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</row>
    <row r="179" spans="1:74" s="7" customFormat="1" x14ac:dyDescent="0.2">
      <c r="A179" s="8"/>
      <c r="B179" s="8"/>
      <c r="C179" s="6"/>
      <c r="D179" s="6"/>
      <c r="E179" s="1">
        <f t="shared" si="23"/>
        <v>0</v>
      </c>
      <c r="F179" s="1">
        <f t="shared" si="24"/>
        <v>0</v>
      </c>
      <c r="G179" s="21">
        <f t="shared" si="25"/>
        <v>0</v>
      </c>
      <c r="H179" s="22" t="e">
        <f t="shared" si="22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20">
        <v>0</v>
      </c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</row>
    <row r="180" spans="1:74" s="7" customFormat="1" x14ac:dyDescent="0.2">
      <c r="A180" s="8"/>
      <c r="B180" s="8"/>
      <c r="C180" s="6"/>
      <c r="D180" s="6"/>
      <c r="E180" s="1">
        <f t="shared" si="23"/>
        <v>0</v>
      </c>
      <c r="F180" s="1">
        <f t="shared" si="24"/>
        <v>0</v>
      </c>
      <c r="G180" s="21">
        <f t="shared" si="25"/>
        <v>0</v>
      </c>
      <c r="H180" s="22" t="e">
        <f t="shared" si="22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20">
        <v>0</v>
      </c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</row>
    <row r="181" spans="1:74" s="7" customFormat="1" x14ac:dyDescent="0.2">
      <c r="A181" s="8"/>
      <c r="B181" s="8"/>
      <c r="C181" s="6"/>
      <c r="D181" s="6"/>
      <c r="E181" s="1">
        <f t="shared" si="23"/>
        <v>0</v>
      </c>
      <c r="F181" s="1">
        <f t="shared" si="24"/>
        <v>0</v>
      </c>
      <c r="G181" s="21">
        <f t="shared" si="25"/>
        <v>0</v>
      </c>
      <c r="H181" s="22" t="e">
        <f t="shared" si="22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20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</row>
    <row r="182" spans="1:74" s="7" customFormat="1" x14ac:dyDescent="0.2">
      <c r="A182" s="8"/>
      <c r="B182" s="8"/>
      <c r="C182" s="6"/>
      <c r="D182" s="6"/>
      <c r="E182" s="1">
        <f t="shared" si="23"/>
        <v>0</v>
      </c>
      <c r="F182" s="1">
        <f t="shared" si="24"/>
        <v>0</v>
      </c>
      <c r="G182" s="21">
        <f t="shared" si="25"/>
        <v>0</v>
      </c>
      <c r="H182" s="22" t="e">
        <f t="shared" si="22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20">
        <v>0</v>
      </c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</row>
    <row r="183" spans="1:74" s="7" customFormat="1" x14ac:dyDescent="0.2">
      <c r="A183" s="8"/>
      <c r="B183" s="8"/>
      <c r="C183" s="6"/>
      <c r="D183" s="6"/>
      <c r="E183" s="1">
        <f t="shared" si="23"/>
        <v>0</v>
      </c>
      <c r="F183" s="1">
        <f t="shared" si="24"/>
        <v>0</v>
      </c>
      <c r="G183" s="21">
        <f t="shared" si="25"/>
        <v>0</v>
      </c>
      <c r="H183" s="22" t="e">
        <f t="shared" si="22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20">
        <v>0</v>
      </c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</row>
    <row r="184" spans="1:74" s="7" customFormat="1" x14ac:dyDescent="0.2">
      <c r="A184" s="8"/>
      <c r="B184" s="8"/>
      <c r="C184" s="6"/>
      <c r="D184" s="6"/>
      <c r="E184" s="1">
        <f t="shared" si="23"/>
        <v>0</v>
      </c>
      <c r="F184" s="1">
        <f t="shared" si="24"/>
        <v>0</v>
      </c>
      <c r="G184" s="21">
        <f t="shared" si="25"/>
        <v>0</v>
      </c>
      <c r="H184" s="22" t="e">
        <f t="shared" si="22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20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</row>
    <row r="185" spans="1:74" s="7" customFormat="1" x14ac:dyDescent="0.2">
      <c r="A185" s="8"/>
      <c r="B185" s="8"/>
      <c r="C185" s="6"/>
      <c r="D185" s="6"/>
      <c r="E185" s="1">
        <f t="shared" si="23"/>
        <v>0</v>
      </c>
      <c r="F185" s="1">
        <f t="shared" si="24"/>
        <v>0</v>
      </c>
      <c r="G185" s="21">
        <f t="shared" si="25"/>
        <v>0</v>
      </c>
      <c r="H185" s="22" t="e">
        <f t="shared" si="22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20">
        <v>0</v>
      </c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</row>
    <row r="186" spans="1:74" s="7" customFormat="1" x14ac:dyDescent="0.2">
      <c r="A186" s="8"/>
      <c r="B186" s="8"/>
      <c r="C186" s="6"/>
      <c r="D186" s="6"/>
      <c r="E186" s="1">
        <f t="shared" si="23"/>
        <v>0</v>
      </c>
      <c r="F186" s="1">
        <f t="shared" si="24"/>
        <v>0</v>
      </c>
      <c r="G186" s="21">
        <f t="shared" si="25"/>
        <v>0</v>
      </c>
      <c r="H186" s="22" t="e">
        <f t="shared" si="22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20">
        <v>0</v>
      </c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</row>
    <row r="187" spans="1:74" s="7" customFormat="1" x14ac:dyDescent="0.2">
      <c r="A187" s="8"/>
      <c r="B187" s="8"/>
      <c r="C187" s="6"/>
      <c r="D187" s="6"/>
      <c r="E187" s="1">
        <f t="shared" si="23"/>
        <v>0</v>
      </c>
      <c r="F187" s="1">
        <f t="shared" si="24"/>
        <v>0</v>
      </c>
      <c r="G187" s="21">
        <f t="shared" si="25"/>
        <v>0</v>
      </c>
      <c r="H187" s="22" t="e">
        <f t="shared" si="22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20">
        <v>0</v>
      </c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</row>
    <row r="188" spans="1:74" s="7" customFormat="1" x14ac:dyDescent="0.2">
      <c r="A188" s="8"/>
      <c r="B188" s="8"/>
      <c r="C188" s="6"/>
      <c r="D188" s="6"/>
      <c r="E188" s="1">
        <f t="shared" si="23"/>
        <v>0</v>
      </c>
      <c r="F188" s="1">
        <f t="shared" si="24"/>
        <v>0</v>
      </c>
      <c r="G188" s="21">
        <f t="shared" si="25"/>
        <v>0</v>
      </c>
      <c r="H188" s="22" t="e">
        <f t="shared" si="22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20">
        <v>0</v>
      </c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</row>
    <row r="189" spans="1:74" s="7" customFormat="1" x14ac:dyDescent="0.2">
      <c r="A189" s="8"/>
      <c r="B189" s="8"/>
      <c r="C189" s="6"/>
      <c r="D189" s="6"/>
      <c r="E189" s="1">
        <f t="shared" si="23"/>
        <v>0</v>
      </c>
      <c r="F189" s="1">
        <f t="shared" si="24"/>
        <v>0</v>
      </c>
      <c r="G189" s="21">
        <f t="shared" si="25"/>
        <v>0</v>
      </c>
      <c r="H189" s="22" t="e">
        <f t="shared" si="22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20">
        <v>0</v>
      </c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</row>
    <row r="190" spans="1:74" s="7" customFormat="1" x14ac:dyDescent="0.2">
      <c r="A190" s="8"/>
      <c r="B190" s="8"/>
      <c r="C190" s="6"/>
      <c r="D190" s="6"/>
      <c r="E190" s="1">
        <f t="shared" si="23"/>
        <v>0</v>
      </c>
      <c r="F190" s="1">
        <f t="shared" si="24"/>
        <v>0</v>
      </c>
      <c r="G190" s="21">
        <f t="shared" si="25"/>
        <v>0</v>
      </c>
      <c r="H190" s="22" t="e">
        <f t="shared" si="22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</row>
    <row r="191" spans="1:74" s="7" customFormat="1" x14ac:dyDescent="0.2">
      <c r="A191" s="8"/>
      <c r="B191" s="8"/>
      <c r="C191" s="6"/>
      <c r="D191" s="6"/>
      <c r="E191" s="1">
        <f t="shared" si="23"/>
        <v>0</v>
      </c>
      <c r="F191" s="1">
        <f t="shared" si="24"/>
        <v>0</v>
      </c>
      <c r="G191" s="21">
        <f t="shared" si="25"/>
        <v>0</v>
      </c>
      <c r="H191" s="22" t="e">
        <f t="shared" si="22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20">
        <v>0</v>
      </c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</row>
    <row r="192" spans="1:74" s="7" customFormat="1" x14ac:dyDescent="0.2">
      <c r="A192" s="8"/>
      <c r="B192" s="8"/>
      <c r="C192" s="6"/>
      <c r="D192" s="6"/>
      <c r="E192" s="1">
        <f t="shared" si="23"/>
        <v>0</v>
      </c>
      <c r="F192" s="1">
        <f t="shared" si="24"/>
        <v>0</v>
      </c>
      <c r="G192" s="21">
        <f t="shared" si="25"/>
        <v>0</v>
      </c>
      <c r="H192" s="22" t="e">
        <f t="shared" si="22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20">
        <v>0</v>
      </c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</row>
    <row r="193" spans="1:74" s="7" customFormat="1" x14ac:dyDescent="0.2">
      <c r="A193" s="8"/>
      <c r="B193" s="8"/>
      <c r="C193" s="6"/>
      <c r="D193" s="6"/>
      <c r="E193" s="1">
        <f t="shared" si="23"/>
        <v>0</v>
      </c>
      <c r="F193" s="1">
        <f t="shared" si="24"/>
        <v>0</v>
      </c>
      <c r="G193" s="21">
        <f t="shared" si="25"/>
        <v>0</v>
      </c>
      <c r="H193" s="22" t="e">
        <f t="shared" si="22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20">
        <v>0</v>
      </c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</row>
    <row r="194" spans="1:74" s="7" customFormat="1" x14ac:dyDescent="0.2">
      <c r="A194" s="8"/>
      <c r="B194" s="8"/>
      <c r="C194" s="6"/>
      <c r="D194" s="6"/>
      <c r="E194" s="1">
        <f t="shared" si="23"/>
        <v>0</v>
      </c>
      <c r="F194" s="1">
        <f t="shared" si="24"/>
        <v>0</v>
      </c>
      <c r="G194" s="21">
        <f t="shared" si="25"/>
        <v>0</v>
      </c>
      <c r="H194" s="22" t="e">
        <f t="shared" si="22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20">
        <v>0</v>
      </c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</row>
    <row r="195" spans="1:74" s="7" customFormat="1" x14ac:dyDescent="0.2">
      <c r="A195" s="8"/>
      <c r="B195" s="8"/>
      <c r="C195" s="6"/>
      <c r="D195" s="6"/>
      <c r="E195" s="1">
        <f t="shared" si="23"/>
        <v>0</v>
      </c>
      <c r="F195" s="1">
        <f t="shared" si="24"/>
        <v>0</v>
      </c>
      <c r="G195" s="21">
        <f t="shared" si="25"/>
        <v>0</v>
      </c>
      <c r="H195" s="22" t="e">
        <f t="shared" si="22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20">
        <v>0</v>
      </c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</row>
    <row r="196" spans="1:74" s="7" customFormat="1" x14ac:dyDescent="0.2">
      <c r="A196" s="8"/>
      <c r="B196" s="8"/>
      <c r="C196" s="6"/>
      <c r="D196" s="6"/>
      <c r="E196" s="1">
        <f t="shared" si="23"/>
        <v>0</v>
      </c>
      <c r="F196" s="1">
        <f t="shared" si="24"/>
        <v>0</v>
      </c>
      <c r="G196" s="21">
        <f t="shared" si="25"/>
        <v>0</v>
      </c>
      <c r="H196" s="22" t="e">
        <f t="shared" si="22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20">
        <v>0</v>
      </c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</row>
    <row r="197" spans="1:74" s="7" customFormat="1" x14ac:dyDescent="0.2">
      <c r="A197" s="8"/>
      <c r="B197" s="8"/>
      <c r="C197" s="6"/>
      <c r="D197" s="6"/>
      <c r="E197" s="1">
        <f t="shared" si="23"/>
        <v>0</v>
      </c>
      <c r="F197" s="1">
        <f t="shared" si="24"/>
        <v>0</v>
      </c>
      <c r="G197" s="21">
        <f t="shared" si="25"/>
        <v>0</v>
      </c>
      <c r="H197" s="22" t="e">
        <f t="shared" si="22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20">
        <v>0</v>
      </c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</row>
    <row r="198" spans="1:74" s="7" customFormat="1" x14ac:dyDescent="0.2">
      <c r="A198" s="8"/>
      <c r="B198" s="8"/>
      <c r="C198" s="6"/>
      <c r="D198" s="6"/>
      <c r="E198" s="1">
        <f t="shared" si="23"/>
        <v>0</v>
      </c>
      <c r="F198" s="1">
        <f t="shared" si="24"/>
        <v>0</v>
      </c>
      <c r="G198" s="21">
        <f t="shared" si="25"/>
        <v>0</v>
      </c>
      <c r="H198" s="22" t="e">
        <f t="shared" si="22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20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</row>
    <row r="199" spans="1:74" s="7" customFormat="1" x14ac:dyDescent="0.2">
      <c r="A199" s="8"/>
      <c r="B199" s="8"/>
      <c r="C199" s="6"/>
      <c r="D199" s="6"/>
      <c r="E199" s="1">
        <f t="shared" si="23"/>
        <v>0</v>
      </c>
      <c r="F199" s="1">
        <f t="shared" si="24"/>
        <v>0</v>
      </c>
      <c r="G199" s="21">
        <f t="shared" si="25"/>
        <v>0</v>
      </c>
      <c r="H199" s="22" t="e">
        <f t="shared" si="22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20">
        <v>0</v>
      </c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</row>
    <row r="200" spans="1:74" s="7" customFormat="1" x14ac:dyDescent="0.2">
      <c r="A200" s="8"/>
      <c r="B200" s="8"/>
      <c r="C200" s="6"/>
      <c r="D200" s="6"/>
      <c r="E200" s="1">
        <f t="shared" si="23"/>
        <v>0</v>
      </c>
      <c r="F200" s="1">
        <f t="shared" si="24"/>
        <v>0</v>
      </c>
      <c r="G200" s="21">
        <f t="shared" si="25"/>
        <v>0</v>
      </c>
      <c r="H200" s="22" t="e">
        <f t="shared" si="22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20">
        <v>0</v>
      </c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</row>
    <row r="201" spans="1:74" s="7" customFormat="1" x14ac:dyDescent="0.2">
      <c r="A201" s="8"/>
      <c r="B201" s="8"/>
      <c r="C201" s="6"/>
      <c r="D201" s="6"/>
      <c r="E201" s="1">
        <f t="shared" si="23"/>
        <v>0</v>
      </c>
      <c r="F201" s="1">
        <f t="shared" si="24"/>
        <v>0</v>
      </c>
      <c r="G201" s="21">
        <f t="shared" si="25"/>
        <v>0</v>
      </c>
      <c r="H201" s="22" t="e">
        <f t="shared" si="22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20">
        <v>0</v>
      </c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</row>
    <row r="202" spans="1:74" s="7" customFormat="1" x14ac:dyDescent="0.2">
      <c r="A202" s="8"/>
      <c r="B202" s="8"/>
      <c r="E202" s="8"/>
      <c r="F202" s="8"/>
      <c r="G202" s="8"/>
      <c r="H202" s="8"/>
      <c r="BQ202" s="20"/>
      <c r="BR202" s="20"/>
      <c r="BS202" s="20"/>
      <c r="BT202" s="20"/>
      <c r="BU202" s="20"/>
      <c r="BV202" s="20"/>
    </row>
    <row r="203" spans="1:74" s="7" customFormat="1" x14ac:dyDescent="0.2">
      <c r="A203" s="8"/>
      <c r="B203" s="8"/>
      <c r="E203" s="8"/>
      <c r="F203" s="8"/>
      <c r="G203" s="8"/>
      <c r="H203" s="8"/>
      <c r="BQ203" s="20"/>
      <c r="BR203" s="20"/>
      <c r="BS203" s="20"/>
      <c r="BT203" s="20"/>
      <c r="BU203" s="20"/>
      <c r="BV203" s="20"/>
    </row>
    <row r="204" spans="1:74" s="7" customFormat="1" x14ac:dyDescent="0.2">
      <c r="A204" s="8"/>
      <c r="B204" s="8"/>
      <c r="E204" s="8"/>
      <c r="F204" s="8"/>
      <c r="G204" s="8"/>
      <c r="H204" s="8"/>
      <c r="BQ204" s="20"/>
      <c r="BR204" s="20"/>
      <c r="BS204" s="20"/>
      <c r="BT204" s="20"/>
      <c r="BU204" s="20"/>
      <c r="BV204" s="20"/>
    </row>
    <row r="205" spans="1:74" s="7" customFormat="1" x14ac:dyDescent="0.2">
      <c r="A205" s="8"/>
      <c r="B205" s="8"/>
      <c r="E205" s="8"/>
      <c r="F205" s="8"/>
      <c r="G205" s="8"/>
      <c r="H205" s="8"/>
      <c r="BQ205" s="20"/>
      <c r="BR205" s="20"/>
      <c r="BS205" s="20"/>
      <c r="BT205" s="20"/>
      <c r="BU205" s="20"/>
      <c r="BV205" s="20"/>
    </row>
    <row r="206" spans="1:74" s="7" customFormat="1" x14ac:dyDescent="0.2">
      <c r="A206" s="8"/>
      <c r="B206" s="8"/>
      <c r="E206" s="8"/>
      <c r="F206" s="8"/>
      <c r="G206" s="8"/>
      <c r="H206" s="8"/>
      <c r="BQ206" s="20"/>
      <c r="BR206" s="20"/>
      <c r="BS206" s="20"/>
      <c r="BT206" s="20"/>
      <c r="BU206" s="20"/>
      <c r="BV206" s="20"/>
    </row>
    <row r="207" spans="1:74" s="7" customFormat="1" x14ac:dyDescent="0.2">
      <c r="A207" s="8"/>
      <c r="B207" s="8"/>
      <c r="E207" s="8"/>
      <c r="F207" s="8"/>
      <c r="G207" s="8"/>
      <c r="H207" s="8"/>
      <c r="BQ207" s="20"/>
      <c r="BR207" s="20"/>
      <c r="BS207" s="20"/>
      <c r="BT207" s="20"/>
      <c r="BU207" s="20"/>
      <c r="BV207" s="20"/>
    </row>
    <row r="208" spans="1:74" s="7" customFormat="1" x14ac:dyDescent="0.2">
      <c r="A208" s="8"/>
      <c r="B208" s="8"/>
      <c r="E208" s="8"/>
      <c r="F208" s="8"/>
      <c r="G208" s="8"/>
      <c r="H208" s="8"/>
      <c r="BQ208" s="20"/>
      <c r="BR208" s="20"/>
      <c r="BS208" s="20"/>
      <c r="BT208" s="20"/>
      <c r="BU208" s="20"/>
      <c r="BV208" s="20"/>
    </row>
    <row r="209" spans="1:74" s="7" customFormat="1" x14ac:dyDescent="0.2">
      <c r="A209" s="8"/>
      <c r="B209" s="8"/>
      <c r="E209" s="8"/>
      <c r="F209" s="8"/>
      <c r="G209" s="8"/>
      <c r="H209" s="8"/>
      <c r="BQ209" s="20"/>
      <c r="BR209" s="20"/>
      <c r="BS209" s="20"/>
      <c r="BT209" s="20"/>
      <c r="BU209" s="20"/>
      <c r="BV209" s="20"/>
    </row>
    <row r="210" spans="1:74" s="7" customFormat="1" x14ac:dyDescent="0.2">
      <c r="A210" s="8"/>
      <c r="B210" s="8"/>
      <c r="E210" s="8"/>
      <c r="F210" s="8"/>
      <c r="G210" s="8"/>
      <c r="H210" s="8"/>
      <c r="BQ210" s="20"/>
      <c r="BR210" s="20"/>
      <c r="BS210" s="20"/>
      <c r="BT210" s="20"/>
      <c r="BU210" s="20"/>
      <c r="BV210" s="20"/>
    </row>
    <row r="211" spans="1:74" s="7" customFormat="1" x14ac:dyDescent="0.2">
      <c r="A211" s="8"/>
      <c r="B211" s="8"/>
      <c r="E211" s="8"/>
      <c r="F211" s="8"/>
      <c r="G211" s="8"/>
      <c r="H211" s="8"/>
      <c r="BQ211" s="20"/>
      <c r="BR211" s="20"/>
      <c r="BS211" s="20"/>
      <c r="BT211" s="20"/>
      <c r="BU211" s="20"/>
      <c r="BV211" s="20"/>
    </row>
    <row r="212" spans="1:74" s="7" customFormat="1" x14ac:dyDescent="0.2">
      <c r="A212" s="8"/>
      <c r="B212" s="8"/>
      <c r="E212" s="8"/>
      <c r="F212" s="8"/>
      <c r="G212" s="8"/>
      <c r="H212" s="8"/>
      <c r="BQ212" s="20"/>
      <c r="BR212" s="20"/>
      <c r="BS212" s="20"/>
      <c r="BT212" s="20"/>
      <c r="BU212" s="20"/>
      <c r="BV212" s="20"/>
    </row>
    <row r="213" spans="1:74" s="7" customFormat="1" x14ac:dyDescent="0.2">
      <c r="A213" s="8"/>
      <c r="B213" s="8"/>
      <c r="E213" s="8"/>
      <c r="F213" s="8"/>
      <c r="G213" s="8"/>
      <c r="H213" s="8"/>
      <c r="BQ213" s="20"/>
      <c r="BR213" s="20"/>
      <c r="BS213" s="20"/>
      <c r="BT213" s="20"/>
      <c r="BU213" s="20"/>
      <c r="BV213" s="20"/>
    </row>
    <row r="214" spans="1:74" s="7" customFormat="1" x14ac:dyDescent="0.2">
      <c r="A214" s="8"/>
      <c r="B214" s="8"/>
      <c r="E214" s="8"/>
      <c r="F214" s="8"/>
      <c r="G214" s="8"/>
      <c r="H214" s="8"/>
      <c r="BQ214" s="20"/>
      <c r="BR214" s="20"/>
      <c r="BS214" s="20"/>
      <c r="BT214" s="20"/>
      <c r="BU214" s="20"/>
      <c r="BV214" s="20"/>
    </row>
    <row r="215" spans="1:74" s="7" customFormat="1" x14ac:dyDescent="0.2">
      <c r="A215" s="8"/>
      <c r="B215" s="8"/>
      <c r="E215" s="8"/>
      <c r="F215" s="8"/>
      <c r="G215" s="8"/>
      <c r="H215" s="8"/>
      <c r="BQ215" s="20"/>
      <c r="BR215" s="20"/>
      <c r="BS215" s="20"/>
      <c r="BT215" s="20"/>
      <c r="BU215" s="20"/>
      <c r="BV215" s="20"/>
    </row>
    <row r="216" spans="1:74" s="7" customFormat="1" x14ac:dyDescent="0.2">
      <c r="A216" s="8"/>
      <c r="B216" s="8"/>
      <c r="E216" s="8"/>
      <c r="F216" s="8"/>
      <c r="G216" s="8"/>
      <c r="H216" s="8"/>
      <c r="BQ216" s="20"/>
      <c r="BR216" s="20"/>
      <c r="BS216" s="20"/>
      <c r="BT216" s="20"/>
      <c r="BU216" s="20"/>
      <c r="BV216" s="20"/>
    </row>
    <row r="217" spans="1:74" s="7" customFormat="1" x14ac:dyDescent="0.2">
      <c r="A217" s="8"/>
      <c r="B217" s="8"/>
      <c r="E217" s="8"/>
      <c r="F217" s="8"/>
      <c r="G217" s="8"/>
      <c r="H217" s="8"/>
      <c r="BQ217" s="20"/>
      <c r="BR217" s="20"/>
      <c r="BS217" s="20"/>
      <c r="BT217" s="20"/>
      <c r="BU217" s="20"/>
      <c r="BV217" s="20"/>
    </row>
    <row r="218" spans="1:74" s="7" customFormat="1" x14ac:dyDescent="0.2">
      <c r="A218" s="8"/>
      <c r="B218" s="8"/>
      <c r="E218" s="8"/>
      <c r="F218" s="8"/>
      <c r="G218" s="8"/>
      <c r="H218" s="8"/>
      <c r="BQ218" s="20"/>
      <c r="BR218" s="20"/>
      <c r="BS218" s="20"/>
      <c r="BT218" s="20"/>
      <c r="BU218" s="20"/>
      <c r="BV218" s="20"/>
    </row>
    <row r="219" spans="1:74" s="7" customFormat="1" x14ac:dyDescent="0.2">
      <c r="A219" s="8"/>
      <c r="B219" s="8"/>
      <c r="E219" s="8"/>
      <c r="F219" s="8"/>
      <c r="G219" s="8"/>
      <c r="H219" s="8"/>
      <c r="BQ219" s="20"/>
      <c r="BR219" s="20"/>
      <c r="BS219" s="20"/>
      <c r="BT219" s="20"/>
      <c r="BU219" s="20"/>
      <c r="BV219" s="20"/>
    </row>
    <row r="220" spans="1:74" s="7" customFormat="1" x14ac:dyDescent="0.2">
      <c r="A220" s="8"/>
      <c r="B220" s="8"/>
      <c r="E220" s="8"/>
      <c r="F220" s="8"/>
      <c r="G220" s="8"/>
      <c r="H220" s="8"/>
      <c r="BQ220" s="20"/>
      <c r="BR220" s="20"/>
      <c r="BS220" s="20"/>
      <c r="BT220" s="20"/>
      <c r="BU220" s="20"/>
      <c r="BV220" s="20"/>
    </row>
    <row r="221" spans="1:74" s="7" customFormat="1" x14ac:dyDescent="0.2">
      <c r="A221" s="8"/>
      <c r="B221" s="8"/>
      <c r="E221" s="8"/>
      <c r="F221" s="8"/>
      <c r="G221" s="8"/>
      <c r="H221" s="8"/>
      <c r="BQ221" s="20"/>
      <c r="BR221" s="20"/>
      <c r="BS221" s="20"/>
      <c r="BT221" s="20"/>
      <c r="BU221" s="20"/>
      <c r="BV221" s="20"/>
    </row>
    <row r="222" spans="1:74" s="7" customFormat="1" x14ac:dyDescent="0.2">
      <c r="A222" s="8"/>
      <c r="B222" s="8"/>
      <c r="E222" s="8"/>
      <c r="F222" s="8"/>
      <c r="G222" s="8"/>
      <c r="H222" s="8"/>
      <c r="BQ222" s="20"/>
      <c r="BR222" s="20"/>
      <c r="BS222" s="20"/>
      <c r="BT222" s="20"/>
      <c r="BU222" s="20"/>
      <c r="BV222" s="20"/>
    </row>
    <row r="223" spans="1:74" s="7" customFormat="1" x14ac:dyDescent="0.2">
      <c r="A223" s="8"/>
      <c r="B223" s="8"/>
      <c r="E223" s="8"/>
      <c r="F223" s="8"/>
      <c r="G223" s="8"/>
      <c r="H223" s="8"/>
      <c r="BQ223" s="20"/>
      <c r="BR223" s="20"/>
      <c r="BS223" s="20"/>
      <c r="BT223" s="20"/>
      <c r="BU223" s="20"/>
      <c r="BV223" s="20"/>
    </row>
    <row r="224" spans="1:74" s="7" customFormat="1" x14ac:dyDescent="0.2">
      <c r="A224" s="8"/>
      <c r="B224" s="8"/>
      <c r="E224" s="8"/>
      <c r="F224" s="8"/>
      <c r="G224" s="8"/>
      <c r="H224" s="8"/>
      <c r="BQ224" s="20"/>
      <c r="BR224" s="20"/>
      <c r="BS224" s="20"/>
      <c r="BT224" s="20"/>
      <c r="BU224" s="20"/>
      <c r="BV224" s="20"/>
    </row>
    <row r="225" spans="1:74" s="7" customFormat="1" x14ac:dyDescent="0.2">
      <c r="A225" s="8"/>
      <c r="B225" s="8"/>
      <c r="E225" s="8"/>
      <c r="F225" s="8"/>
      <c r="G225" s="8"/>
      <c r="H225" s="8"/>
      <c r="BQ225" s="20"/>
      <c r="BR225" s="20"/>
      <c r="BS225" s="20"/>
      <c r="BT225" s="20"/>
      <c r="BU225" s="20"/>
      <c r="BV225" s="20"/>
    </row>
    <row r="226" spans="1:74" s="7" customFormat="1" x14ac:dyDescent="0.2">
      <c r="A226" s="8"/>
      <c r="B226" s="8"/>
      <c r="E226" s="8"/>
      <c r="F226" s="8"/>
      <c r="G226" s="8"/>
      <c r="H226" s="8"/>
      <c r="BQ226" s="20"/>
      <c r="BR226" s="20"/>
      <c r="BS226" s="20"/>
      <c r="BT226" s="20"/>
      <c r="BU226" s="20"/>
      <c r="BV226" s="20"/>
    </row>
    <row r="227" spans="1:74" s="7" customFormat="1" x14ac:dyDescent="0.2">
      <c r="A227" s="8"/>
      <c r="B227" s="8"/>
      <c r="E227" s="8"/>
      <c r="F227" s="8"/>
      <c r="G227" s="8"/>
      <c r="H227" s="8"/>
      <c r="BQ227" s="20"/>
      <c r="BR227" s="20"/>
      <c r="BS227" s="20"/>
      <c r="BT227" s="20"/>
      <c r="BU227" s="20"/>
      <c r="BV227" s="20"/>
    </row>
    <row r="228" spans="1:74" s="7" customFormat="1" x14ac:dyDescent="0.2">
      <c r="A228" s="8"/>
      <c r="B228" s="8"/>
      <c r="E228" s="8"/>
      <c r="F228" s="8"/>
      <c r="G228" s="8"/>
      <c r="H228" s="8"/>
      <c r="BQ228" s="20"/>
      <c r="BR228" s="20"/>
      <c r="BS228" s="20"/>
      <c r="BT228" s="20"/>
      <c r="BU228" s="20"/>
      <c r="BV228" s="20"/>
    </row>
    <row r="229" spans="1:74" s="7" customFormat="1" x14ac:dyDescent="0.2">
      <c r="A229" s="8"/>
      <c r="B229" s="8"/>
      <c r="E229" s="8"/>
      <c r="F229" s="8"/>
      <c r="G229" s="8"/>
      <c r="H229" s="8"/>
      <c r="BQ229" s="20"/>
      <c r="BR229" s="20"/>
      <c r="BS229" s="20"/>
      <c r="BT229" s="20"/>
      <c r="BU229" s="20"/>
      <c r="BV229" s="20"/>
    </row>
    <row r="230" spans="1:74" s="7" customFormat="1" x14ac:dyDescent="0.2">
      <c r="A230" s="8"/>
      <c r="B230" s="8"/>
      <c r="E230" s="8"/>
      <c r="F230" s="8"/>
      <c r="G230" s="8"/>
      <c r="H230" s="8"/>
      <c r="BQ230" s="20"/>
      <c r="BR230" s="20"/>
      <c r="BS230" s="20"/>
      <c r="BT230" s="20"/>
      <c r="BU230" s="20"/>
      <c r="BV230" s="20"/>
    </row>
    <row r="231" spans="1:74" s="7" customFormat="1" x14ac:dyDescent="0.2">
      <c r="A231" s="8"/>
      <c r="B231" s="8"/>
      <c r="E231" s="8"/>
      <c r="F231" s="8"/>
      <c r="G231" s="8"/>
      <c r="H231" s="8"/>
      <c r="BQ231" s="20"/>
      <c r="BR231" s="20"/>
      <c r="BS231" s="20"/>
      <c r="BT231" s="20"/>
      <c r="BU231" s="20"/>
      <c r="BV231" s="20"/>
    </row>
    <row r="232" spans="1:74" s="7" customFormat="1" x14ac:dyDescent="0.2">
      <c r="A232" s="8"/>
      <c r="B232" s="8"/>
      <c r="E232" s="8"/>
      <c r="F232" s="8"/>
      <c r="G232" s="8"/>
      <c r="H232" s="8"/>
      <c r="BQ232" s="20"/>
      <c r="BR232" s="20"/>
      <c r="BS232" s="20"/>
      <c r="BT232" s="20"/>
      <c r="BU232" s="20"/>
      <c r="BV232" s="20"/>
    </row>
    <row r="233" spans="1:74" s="7" customFormat="1" x14ac:dyDescent="0.2">
      <c r="A233" s="8"/>
      <c r="B233" s="8"/>
      <c r="E233" s="8"/>
      <c r="F233" s="8"/>
      <c r="G233" s="8"/>
      <c r="H233" s="8"/>
      <c r="BQ233" s="20"/>
      <c r="BR233" s="20"/>
      <c r="BS233" s="20"/>
      <c r="BT233" s="20"/>
      <c r="BU233" s="20"/>
      <c r="BV233" s="20"/>
    </row>
    <row r="234" spans="1:74" s="7" customFormat="1" x14ac:dyDescent="0.2">
      <c r="A234" s="8"/>
      <c r="B234" s="8"/>
      <c r="E234" s="8"/>
      <c r="F234" s="8"/>
      <c r="G234" s="8"/>
      <c r="H234" s="8"/>
      <c r="BQ234" s="20"/>
      <c r="BR234" s="20"/>
      <c r="BS234" s="20"/>
      <c r="BT234" s="20"/>
      <c r="BU234" s="20"/>
      <c r="BV234" s="20"/>
    </row>
    <row r="235" spans="1:74" s="7" customFormat="1" x14ac:dyDescent="0.2">
      <c r="A235" s="8"/>
      <c r="B235" s="8"/>
      <c r="E235" s="8"/>
      <c r="F235" s="8"/>
      <c r="G235" s="8"/>
      <c r="H235" s="8"/>
      <c r="BQ235" s="20"/>
      <c r="BR235" s="20"/>
      <c r="BS235" s="20"/>
      <c r="BT235" s="20"/>
      <c r="BU235" s="20"/>
      <c r="BV235" s="20"/>
    </row>
    <row r="236" spans="1:74" s="7" customFormat="1" x14ac:dyDescent="0.2">
      <c r="A236" s="8"/>
      <c r="B236" s="8"/>
      <c r="E236" s="8"/>
      <c r="F236" s="8"/>
      <c r="G236" s="8"/>
      <c r="H236" s="8"/>
      <c r="BQ236" s="20"/>
      <c r="BR236" s="20"/>
      <c r="BS236" s="20"/>
      <c r="BT236" s="20"/>
      <c r="BU236" s="20"/>
      <c r="BV236" s="20"/>
    </row>
    <row r="237" spans="1:74" s="7" customFormat="1" x14ac:dyDescent="0.2">
      <c r="A237" s="8"/>
      <c r="B237" s="8"/>
      <c r="E237" s="8"/>
      <c r="F237" s="8"/>
      <c r="G237" s="8"/>
      <c r="H237" s="8"/>
      <c r="BQ237" s="20"/>
      <c r="BR237" s="20"/>
      <c r="BS237" s="20"/>
      <c r="BT237" s="20"/>
      <c r="BU237" s="20"/>
      <c r="BV237" s="20"/>
    </row>
    <row r="238" spans="1:74" s="7" customFormat="1" x14ac:dyDescent="0.2">
      <c r="A238" s="8"/>
      <c r="B238" s="8"/>
      <c r="E238" s="8"/>
      <c r="F238" s="8"/>
      <c r="G238" s="8"/>
      <c r="H238" s="8"/>
      <c r="BQ238" s="20"/>
      <c r="BR238" s="20"/>
      <c r="BS238" s="20"/>
      <c r="BT238" s="20"/>
      <c r="BU238" s="20"/>
      <c r="BV238" s="20"/>
    </row>
    <row r="239" spans="1:74" s="7" customFormat="1" x14ac:dyDescent="0.2">
      <c r="A239" s="8"/>
      <c r="B239" s="8"/>
      <c r="E239" s="8"/>
      <c r="F239" s="8"/>
      <c r="G239" s="8"/>
      <c r="H239" s="8"/>
      <c r="BQ239" s="20"/>
      <c r="BR239" s="20"/>
      <c r="BS239" s="20"/>
      <c r="BT239" s="20"/>
      <c r="BU239" s="20"/>
      <c r="BV239" s="20"/>
    </row>
    <row r="240" spans="1:74" s="7" customFormat="1" x14ac:dyDescent="0.2">
      <c r="A240" s="8"/>
      <c r="B240" s="8"/>
      <c r="E240" s="8"/>
      <c r="F240" s="8"/>
      <c r="G240" s="8"/>
      <c r="H240" s="8"/>
      <c r="BQ240" s="20"/>
      <c r="BR240" s="20"/>
      <c r="BS240" s="20"/>
      <c r="BT240" s="20"/>
      <c r="BU240" s="20"/>
      <c r="BV240" s="20"/>
    </row>
    <row r="241" spans="1:74" s="7" customFormat="1" x14ac:dyDescent="0.2">
      <c r="A241" s="8"/>
      <c r="B241" s="8"/>
      <c r="E241" s="8"/>
      <c r="F241" s="8"/>
      <c r="G241" s="8"/>
      <c r="H241" s="8"/>
      <c r="BQ241" s="20"/>
      <c r="BR241" s="20"/>
      <c r="BS241" s="20"/>
      <c r="BT241" s="20"/>
      <c r="BU241" s="20"/>
      <c r="BV241" s="20"/>
    </row>
    <row r="242" spans="1:74" s="7" customFormat="1" x14ac:dyDescent="0.2">
      <c r="A242" s="8"/>
      <c r="B242" s="8"/>
      <c r="E242" s="8"/>
      <c r="F242" s="8"/>
      <c r="G242" s="8"/>
      <c r="H242" s="8"/>
      <c r="BQ242" s="20"/>
      <c r="BR242" s="20"/>
      <c r="BS242" s="20"/>
      <c r="BT242" s="20"/>
      <c r="BU242" s="20"/>
      <c r="BV242" s="20"/>
    </row>
    <row r="243" spans="1:74" s="7" customFormat="1" x14ac:dyDescent="0.2">
      <c r="A243" s="8"/>
      <c r="B243" s="8"/>
      <c r="E243" s="8"/>
      <c r="F243" s="8"/>
      <c r="G243" s="8"/>
      <c r="H243" s="8"/>
      <c r="BQ243" s="20"/>
      <c r="BR243" s="20"/>
      <c r="BS243" s="20"/>
      <c r="BT243" s="20"/>
      <c r="BU243" s="20"/>
      <c r="BV243" s="20"/>
    </row>
    <row r="244" spans="1:74" s="7" customFormat="1" x14ac:dyDescent="0.2">
      <c r="A244" s="8"/>
      <c r="B244" s="8"/>
      <c r="E244" s="8"/>
      <c r="F244" s="8"/>
      <c r="G244" s="8"/>
      <c r="H244" s="8"/>
      <c r="BQ244" s="20"/>
      <c r="BR244" s="20"/>
      <c r="BS244" s="20"/>
      <c r="BT244" s="20"/>
      <c r="BU244" s="20"/>
      <c r="BV244" s="20"/>
    </row>
    <row r="245" spans="1:74" s="7" customFormat="1" x14ac:dyDescent="0.2">
      <c r="A245" s="8"/>
      <c r="B245" s="8"/>
      <c r="E245" s="8"/>
      <c r="F245" s="8"/>
      <c r="G245" s="8"/>
      <c r="H245" s="8"/>
      <c r="BQ245" s="20"/>
      <c r="BR245" s="20"/>
      <c r="BS245" s="20"/>
      <c r="BT245" s="20"/>
      <c r="BU245" s="20"/>
      <c r="BV245" s="20"/>
    </row>
    <row r="246" spans="1:74" s="7" customFormat="1" x14ac:dyDescent="0.2">
      <c r="A246" s="8"/>
      <c r="B246" s="8"/>
      <c r="E246" s="8"/>
      <c r="F246" s="8"/>
      <c r="G246" s="8"/>
      <c r="H246" s="8"/>
      <c r="BQ246" s="20"/>
      <c r="BR246" s="20"/>
      <c r="BS246" s="20"/>
      <c r="BT246" s="20"/>
      <c r="BU246" s="20"/>
      <c r="BV246" s="20"/>
    </row>
    <row r="247" spans="1:74" s="7" customFormat="1" x14ac:dyDescent="0.2">
      <c r="A247" s="8"/>
      <c r="B247" s="8"/>
      <c r="E247" s="8"/>
      <c r="F247" s="8"/>
      <c r="G247" s="8"/>
      <c r="H247" s="8"/>
      <c r="BQ247" s="20"/>
      <c r="BR247" s="20"/>
      <c r="BS247" s="20"/>
      <c r="BT247" s="20"/>
      <c r="BU247" s="20"/>
      <c r="BV247" s="20"/>
    </row>
    <row r="248" spans="1:74" s="7" customFormat="1" x14ac:dyDescent="0.2">
      <c r="A248" s="8"/>
      <c r="B248" s="8"/>
      <c r="E248" s="8"/>
      <c r="F248" s="8"/>
      <c r="G248" s="8"/>
      <c r="H248" s="8"/>
      <c r="BQ248" s="20"/>
      <c r="BR248" s="20"/>
      <c r="BS248" s="20"/>
      <c r="BT248" s="20"/>
      <c r="BU248" s="20"/>
      <c r="BV248" s="20"/>
    </row>
  </sheetData>
  <sheetProtection selectLockedCells="1" sort="0" autoFilter="0" pivotTables="0" selectUnlockedCells="1"/>
  <protectedRanges>
    <protectedRange sqref="Z4:AA10 Z3:AB3 J1:AT1 T4:U4 S5:U24 R2:R24 J3:Q24 Z11:AB65511 AU1:BP65511 AC3:AT65511 V3:Y65511 I27:U65511 S3:U3 AC2:AQ2 I1:I25 J2:P2 S2 U2:Y2 AA2" name="Range2_1_1_1"/>
    <protectedRange password="CC10" sqref="E3:F201" name="Range1_1_1_1"/>
  </protectedRanges>
  <sortState xmlns:xlrd2="http://schemas.microsoft.com/office/spreadsheetml/2017/richdata2" ref="B3:Z36">
    <sortCondition descending="1" ref="E3:E3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2023-07-26T14:57:41Z</dcterms:modified>
</cp:coreProperties>
</file>