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Tammy's files\VolRHA\2022\"/>
    </mc:Choice>
  </mc:AlternateContent>
  <xr:revisionPtr revIDLastSave="0" documentId="13_ncr:1_{52E8ED86-7E9F-4D66-A88E-E335C851E569}" xr6:coauthVersionLast="47" xr6:coauthVersionMax="47" xr10:uidLastSave="{00000000-0000-0000-0000-000000000000}"/>
  <bookViews>
    <workbookView xWindow="-108" yWindow="-108" windowWidth="23256" windowHeight="12576" xr2:uid="{BD210D65-02CA-406F-A8B4-12E97EC4B8E7}"/>
  </bookViews>
  <sheets>
    <sheet name="OPEN HACKAMORE" sheetId="1" r:id="rId1"/>
    <sheet name="INT OPEN HACKAMORE" sheetId="2" r:id="rId2"/>
    <sheet name="LTD OPEN HACKAMORE" sheetId="3" r:id="rId3"/>
    <sheet name="OPEN TWO REIN" sheetId="4" r:id="rId4"/>
    <sheet name="OPEN BRIDLE" sheetId="5" r:id="rId5"/>
    <sheet name="INT OPEN BRIDLE" sheetId="6" r:id="rId6"/>
    <sheet name="LTD OPEN BRIDLE" sheetId="7" r:id="rId7"/>
    <sheet name="NON PRO HACKAMORE" sheetId="8" r:id="rId8"/>
    <sheet name="NON PRO TWO REIN" sheetId="9" r:id="rId9"/>
    <sheet name="NON PRO BRIDLE" sheetId="10" r:id="rId10"/>
    <sheet name="INT NON PRO BRIDLE" sheetId="11" r:id="rId11"/>
    <sheet name="LTD NON PRO BRIDLE" sheetId="12" r:id="rId12"/>
    <sheet name="YOUTH BRIDLE" sheetId="13" r:id="rId13"/>
    <sheet name="YOUTH BRIDLE 13 &amp; U" sheetId="14" r:id="rId14"/>
    <sheet name="YOUTH BOXING" sheetId="15" r:id="rId15"/>
    <sheet name="YOUTH BOXING 13 &amp; U" sheetId="16" r:id="rId16"/>
    <sheet name="NON PRO BOXING" sheetId="17" r:id="rId17"/>
    <sheet name="INT NON PRO BOXING" sheetId="18" r:id="rId18"/>
    <sheet name="LTD NON PRO BOXING" sheetId="19" r:id="rId19"/>
    <sheet name="BOX DRIVE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9" l="1"/>
  <c r="O16" i="19"/>
  <c r="O17" i="19"/>
  <c r="O9" i="15"/>
  <c r="O13" i="15"/>
  <c r="O4" i="15"/>
  <c r="O8" i="15"/>
  <c r="O3" i="15"/>
  <c r="O3" i="5"/>
  <c r="O4" i="5"/>
  <c r="O5" i="5"/>
  <c r="O3" i="20"/>
  <c r="O4" i="20"/>
  <c r="O5" i="20"/>
  <c r="O5" i="1"/>
  <c r="O3" i="1"/>
  <c r="O4" i="1"/>
  <c r="O6" i="1"/>
  <c r="O7" i="1"/>
  <c r="O2" i="4"/>
  <c r="O5" i="4"/>
  <c r="O4" i="4"/>
  <c r="O6" i="4"/>
  <c r="O7" i="4"/>
  <c r="O6" i="19"/>
  <c r="O8" i="19"/>
  <c r="O15" i="19"/>
  <c r="O7" i="19"/>
  <c r="O13" i="19"/>
  <c r="O2" i="19"/>
  <c r="O3" i="19"/>
  <c r="O5" i="19"/>
  <c r="O9" i="19"/>
  <c r="O10" i="19"/>
  <c r="O14" i="19"/>
  <c r="O11" i="19"/>
  <c r="O3" i="17"/>
  <c r="O5" i="17"/>
  <c r="O4" i="17"/>
  <c r="O6" i="17"/>
  <c r="O3" i="18"/>
  <c r="O4" i="18"/>
  <c r="O5" i="18"/>
  <c r="O6" i="18"/>
  <c r="O7" i="18"/>
  <c r="O8" i="18"/>
  <c r="O11" i="15"/>
  <c r="O12" i="15"/>
  <c r="O2" i="15"/>
  <c r="O6" i="15"/>
  <c r="O5" i="15"/>
  <c r="O10" i="15"/>
  <c r="O2" i="13"/>
  <c r="O4" i="13"/>
  <c r="O5" i="13"/>
  <c r="O6" i="13"/>
  <c r="O7" i="13"/>
  <c r="O4" i="12"/>
  <c r="O6" i="12"/>
  <c r="O7" i="12"/>
  <c r="O8" i="12"/>
  <c r="O2" i="12"/>
  <c r="O5" i="12"/>
  <c r="O4" i="7"/>
  <c r="O3" i="7"/>
  <c r="O6" i="7"/>
  <c r="O7" i="7"/>
  <c r="O5" i="7"/>
  <c r="O8" i="7"/>
  <c r="O9" i="7"/>
  <c r="O4" i="9"/>
  <c r="O2" i="9"/>
  <c r="O2" i="8"/>
  <c r="O3" i="8"/>
  <c r="O5" i="8"/>
  <c r="O6" i="8"/>
  <c r="O6" i="3"/>
  <c r="O5" i="3"/>
  <c r="O3" i="3"/>
  <c r="O4" i="3"/>
  <c r="O8" i="3"/>
  <c r="O7" i="3"/>
  <c r="O9" i="3"/>
  <c r="O2" i="20"/>
  <c r="O4" i="19"/>
  <c r="O2" i="18"/>
  <c r="O2" i="17"/>
  <c r="O2" i="16"/>
  <c r="O7" i="15"/>
  <c r="O2" i="14"/>
  <c r="O3" i="13"/>
  <c r="O3" i="12"/>
  <c r="O2" i="11"/>
  <c r="O2" i="10"/>
  <c r="O3" i="9"/>
  <c r="O4" i="8"/>
  <c r="O2" i="7"/>
  <c r="O2" i="6"/>
  <c r="O2" i="5"/>
  <c r="O3" i="4"/>
  <c r="O2" i="3"/>
  <c r="O2" i="2"/>
  <c r="O2" i="1"/>
</calcChain>
</file>

<file path=xl/sharedStrings.xml><?xml version="1.0" encoding="utf-8"?>
<sst xmlns="http://schemas.openxmlformats.org/spreadsheetml/2006/main" count="430" uniqueCount="133">
  <si>
    <t>Rider</t>
  </si>
  <si>
    <t>Horse</t>
  </si>
  <si>
    <t>March Madness #1</t>
  </si>
  <si>
    <t>March Madness #2</t>
  </si>
  <si>
    <t>Spring Fling #1</t>
  </si>
  <si>
    <t>Spring Fling #2</t>
  </si>
  <si>
    <t>Salute the Troops #1</t>
  </si>
  <si>
    <t>Salute the Troops #2</t>
  </si>
  <si>
    <t>Beat the Heat #1</t>
  </si>
  <si>
    <t>Beat the Heat #2</t>
  </si>
  <si>
    <t>Fall Finale #1</t>
  </si>
  <si>
    <t>Fall Finale #2</t>
  </si>
  <si>
    <t>TOTAL POINTS</t>
  </si>
  <si>
    <t>BLU BOON SHINING</t>
  </si>
  <si>
    <t>JED LAWRENCE</t>
  </si>
  <si>
    <t>MARTIN SCHWARTZ</t>
  </si>
  <si>
    <t>MERADA BOONSHINE</t>
  </si>
  <si>
    <t>EMILEE LYDA</t>
  </si>
  <si>
    <t>CANDY RAP</t>
  </si>
  <si>
    <t>PATRICK RAWLS</t>
  </si>
  <si>
    <t>DJ SMART BLU BOON</t>
  </si>
  <si>
    <t>BEN BOWMAN</t>
  </si>
  <si>
    <t>PLAY TYME</t>
  </si>
  <si>
    <t>HES A STYLISH OAK</t>
  </si>
  <si>
    <t>SHANE CAMPBELL</t>
  </si>
  <si>
    <t>LT CATS PAINTED LADY</t>
  </si>
  <si>
    <t>JOEY MACRAE</t>
  </si>
  <si>
    <t>LIL SHINING VOODOO</t>
  </si>
  <si>
    <t>DILLON COX</t>
  </si>
  <si>
    <t>SJR DIAMOND BONITA</t>
  </si>
  <si>
    <t>REBEKAH THOMPSON</t>
  </si>
  <si>
    <t>SRH MR SMART PEPPER</t>
  </si>
  <si>
    <t>JUZTICE FOR ALL</t>
  </si>
  <si>
    <t>SEVEN S ROCK TONITE</t>
  </si>
  <si>
    <t>NATALEE HOLSCHER</t>
  </si>
  <si>
    <t>DAKOTA COX</t>
  </si>
  <si>
    <t>MERADAS CASH BAR</t>
  </si>
  <si>
    <t>KALEB ICE</t>
  </si>
  <si>
    <t>COMMANCHE</t>
  </si>
  <si>
    <t>MARCI LEATH</t>
  </si>
  <si>
    <t>ONE TUF LIL GOLDCARD</t>
  </si>
  <si>
    <t>DAWSON COX</t>
  </si>
  <si>
    <t>METALLIC DUAL PEP</t>
  </si>
  <si>
    <t>TIMOTHY GILBERT</t>
  </si>
  <si>
    <t>MCC WRIGLY RED JOSEY</t>
  </si>
  <si>
    <t>SUMMER KELLEY</t>
  </si>
  <si>
    <t>TONI BLONDE</t>
  </si>
  <si>
    <t>IM SMART N STYLISH</t>
  </si>
  <si>
    <t>DOLORES CAIN</t>
  </si>
  <si>
    <t>IMA STYLISH BABE</t>
  </si>
  <si>
    <t>STEVE LYNN</t>
  </si>
  <si>
    <t>MRS JONEZ</t>
  </si>
  <si>
    <t>RYAN YOCUM</t>
  </si>
  <si>
    <t>CCR BET SHESA STAR</t>
  </si>
  <si>
    <t>DENISE FREY</t>
  </si>
  <si>
    <t>CHECKS BY ASHADO</t>
  </si>
  <si>
    <t>RACHAEL SNOW</t>
  </si>
  <si>
    <t>SNAPPIN PANCHO</t>
  </si>
  <si>
    <t>JAMIE FEUQUAY</t>
  </si>
  <si>
    <t>BETTER BAMACAT</t>
  </si>
  <si>
    <t>MARTY</t>
  </si>
  <si>
    <t>TIMEFORLIGHTENING</t>
  </si>
  <si>
    <t>KAIDEN ICE</t>
  </si>
  <si>
    <t>DIM ALL THE LIGHTS</t>
  </si>
  <si>
    <t>JOSIE MANSFIELD</t>
  </si>
  <si>
    <t>MANDALAY MOONSHINE</t>
  </si>
  <si>
    <t>KRISTIN BIANCHI</t>
  </si>
  <si>
    <t>NICK BELOAT</t>
  </si>
  <si>
    <t>POUR ME A MONTANASKY</t>
  </si>
  <si>
    <t>BRANDY JOHNSON</t>
  </si>
  <si>
    <t>FLOKI</t>
  </si>
  <si>
    <t>KELSEY WARD</t>
  </si>
  <si>
    <t>A LIL RUFF N SPOOKY</t>
  </si>
  <si>
    <t>LILLIE MOODY</t>
  </si>
  <si>
    <t>JAX THE RAPPER</t>
  </si>
  <si>
    <t>SAREECE BROWN</t>
  </si>
  <si>
    <t>NEE ON LIGHTS</t>
  </si>
  <si>
    <t>SIXTEEN CARAT CAT</t>
  </si>
  <si>
    <t>HEZA ROYAL CHIC</t>
  </si>
  <si>
    <t>SANRO FERETTI</t>
  </si>
  <si>
    <t>ICEMAN SIOUX</t>
  </si>
  <si>
    <t>STEVE LANTVIT</t>
  </si>
  <si>
    <t>THE BOONDOC</t>
  </si>
  <si>
    <t>AMANDA WALKER</t>
  </si>
  <si>
    <t>EASY TIME</t>
  </si>
  <si>
    <t>DUALIN ALLEY CATS</t>
  </si>
  <si>
    <t>KATEE JOHNSON</t>
  </si>
  <si>
    <t>SWEET SOX NIC</t>
  </si>
  <si>
    <t>SABRINA NEISWANGER</t>
  </si>
  <si>
    <t>A LEGACY IN BLUE</t>
  </si>
  <si>
    <t>KYLEE HAWKINS</t>
  </si>
  <si>
    <t>CD BROWSING CHIC</t>
  </si>
  <si>
    <t>ANNA CENTER</t>
  </si>
  <si>
    <t>SOLANOS CAT N HAT</t>
  </si>
  <si>
    <t>LILIAN ANTHIS</t>
  </si>
  <si>
    <t>SHESSHOOTINFORGOLD</t>
  </si>
  <si>
    <t>LAINEY KRIEGER</t>
  </si>
  <si>
    <t>EMILY BARLOWE</t>
  </si>
  <si>
    <t>RIGHTEOUS TRAVELER</t>
  </si>
  <si>
    <t>HUNTER HUDDLESTON</t>
  </si>
  <si>
    <t>MY BOOM BOX</t>
  </si>
  <si>
    <t>KAYLEA MARIONNEUX</t>
  </si>
  <si>
    <t>SHEZA SMART GAL</t>
  </si>
  <si>
    <t>KAREN STEPHENS</t>
  </si>
  <si>
    <t>O NIC A PEPTO</t>
  </si>
  <si>
    <t>ANGELA NEWTON</t>
  </si>
  <si>
    <t>ROYAL PEPPINIC WHIZ</t>
  </si>
  <si>
    <t>ROMAN MORAN</t>
  </si>
  <si>
    <t>XTRA DIAMOND STEP</t>
  </si>
  <si>
    <t>SANDRO FERRETTI</t>
  </si>
  <si>
    <t>HUERFANO RIVER BLUE</t>
  </si>
  <si>
    <t>CHRISTINA GILHAM</t>
  </si>
  <si>
    <t>WOODY BE A CHIC</t>
  </si>
  <si>
    <t>ELISE ULMER</t>
  </si>
  <si>
    <t>JOJO CAHS DUNIT</t>
  </si>
  <si>
    <t>FLASHED</t>
  </si>
  <si>
    <t>JOJO CASH DUNIT</t>
  </si>
  <si>
    <t>JOE HARPER</t>
  </si>
  <si>
    <t>TITAN</t>
  </si>
  <si>
    <t>KAYLEA MARIONNEAUX</t>
  </si>
  <si>
    <t>ANTONIA GAINES</t>
  </si>
  <si>
    <t>SARAH LAWRENCE</t>
  </si>
  <si>
    <t>CHAMP SUNSHINE</t>
  </si>
  <si>
    <t>S BAR T BOONS LENAMAE</t>
  </si>
  <si>
    <t>LR SWEET LIL STEVIE</t>
  </si>
  <si>
    <t>SUZY FLIPPEN</t>
  </si>
  <si>
    <t>GIMME A PIECE</t>
  </si>
  <si>
    <t>LOGAN BROWN</t>
  </si>
  <si>
    <t>BLACK BADGER DR</t>
  </si>
  <si>
    <t>BRIGHT CD LIGHTS</t>
  </si>
  <si>
    <t>CLAIRE CENTER</t>
  </si>
  <si>
    <t>BOONS REFLECTION</t>
  </si>
  <si>
    <t>LISA BOWMAN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</si>
</sst>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9449-A1CD-41DD-956A-E56475B1BB28}">
  <dimension ref="A1:O7"/>
  <sheetViews>
    <sheetView tabSelected="1" workbookViewId="0">
      <selection activeCell="E19" sqref="E19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21</v>
      </c>
      <c r="B2" s="1" t="s">
        <v>22</v>
      </c>
      <c r="D2" s="1">
        <v>1</v>
      </c>
      <c r="E2" s="1">
        <v>1</v>
      </c>
      <c r="F2" s="1">
        <v>5</v>
      </c>
      <c r="O2" s="1">
        <f>SUM(D2:N2)</f>
        <v>7</v>
      </c>
    </row>
    <row r="3" spans="1:15" x14ac:dyDescent="0.3">
      <c r="A3" s="1" t="s">
        <v>113</v>
      </c>
      <c r="B3" s="1" t="s">
        <v>114</v>
      </c>
      <c r="G3" s="1">
        <v>7</v>
      </c>
      <c r="O3" s="1">
        <f>SUM(D3:N3)</f>
        <v>7</v>
      </c>
    </row>
    <row r="4" spans="1:15" x14ac:dyDescent="0.3">
      <c r="A4" s="1" t="s">
        <v>69</v>
      </c>
      <c r="B4" s="1" t="s">
        <v>115</v>
      </c>
      <c r="G4" s="1">
        <v>5</v>
      </c>
      <c r="H4" s="1">
        <v>1</v>
      </c>
      <c r="O4" s="1">
        <f>SUM(D4:N4)</f>
        <v>6</v>
      </c>
    </row>
    <row r="5" spans="1:15" x14ac:dyDescent="0.3">
      <c r="A5" s="1" t="s">
        <v>69</v>
      </c>
      <c r="B5" s="1" t="s">
        <v>78</v>
      </c>
      <c r="F5" s="1">
        <v>3</v>
      </c>
      <c r="O5" s="1">
        <f>SUM(D5:N5)</f>
        <v>3</v>
      </c>
    </row>
    <row r="6" spans="1:15" x14ac:dyDescent="0.3">
      <c r="A6" s="1" t="s">
        <v>117</v>
      </c>
      <c r="B6" s="1" t="s">
        <v>129</v>
      </c>
      <c r="I6" s="1">
        <v>1</v>
      </c>
      <c r="O6" s="1">
        <f>SUM(D6:N6)</f>
        <v>1</v>
      </c>
    </row>
    <row r="7" spans="1:15" x14ac:dyDescent="0.3">
      <c r="O7" s="1">
        <f t="shared" ref="O3:O16" si="0">SUM(D7:N7)</f>
        <v>0</v>
      </c>
    </row>
  </sheetData>
  <sortState xmlns:xlrd2="http://schemas.microsoft.com/office/spreadsheetml/2017/richdata2" ref="A2:O6">
    <sortCondition descending="1" ref="O2:O6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12446-C2FF-4CC9-980E-20F3266CFDEA}">
  <dimension ref="A1:O2"/>
  <sheetViews>
    <sheetView workbookViewId="0">
      <selection activeCell="I3" sqref="I3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75</v>
      </c>
      <c r="B2" s="1" t="s">
        <v>76</v>
      </c>
      <c r="F2" s="1">
        <v>1</v>
      </c>
      <c r="G2" s="1">
        <v>1</v>
      </c>
      <c r="H2" s="1">
        <v>1</v>
      </c>
      <c r="I2" s="1">
        <v>1</v>
      </c>
      <c r="O2" s="1">
        <f>SUM(D2:N2)</f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9484-3D1E-4549-A13F-23F808C93C61}">
  <dimension ref="A1:O2"/>
  <sheetViews>
    <sheetView workbookViewId="0">
      <selection activeCell="I3" sqref="I3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75</v>
      </c>
      <c r="B2" s="1" t="s">
        <v>76</v>
      </c>
      <c r="F2" s="1">
        <v>1</v>
      </c>
      <c r="G2" s="1">
        <v>1</v>
      </c>
      <c r="H2" s="1">
        <v>1</v>
      </c>
      <c r="I2" s="1">
        <v>1</v>
      </c>
      <c r="O2" s="1">
        <f>SUM(D2:N2)</f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1A39-0E99-4F22-A6D0-F23483A7B79F}">
  <dimension ref="A1:O8"/>
  <sheetViews>
    <sheetView workbookViewId="0">
      <selection activeCell="G16" sqref="G16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111</v>
      </c>
      <c r="B2" s="1" t="s">
        <v>112</v>
      </c>
      <c r="G2" s="1">
        <v>9</v>
      </c>
      <c r="H2" s="1">
        <v>9</v>
      </c>
      <c r="I2" s="1">
        <v>10</v>
      </c>
      <c r="O2" s="1">
        <f>SUM(D2:N2)</f>
        <v>28</v>
      </c>
    </row>
    <row r="3" spans="1:15" x14ac:dyDescent="0.3">
      <c r="A3" s="1" t="s">
        <v>17</v>
      </c>
      <c r="B3" s="1" t="s">
        <v>18</v>
      </c>
      <c r="D3" s="1">
        <v>7</v>
      </c>
      <c r="E3" s="1">
        <v>5</v>
      </c>
      <c r="G3" s="1">
        <v>7</v>
      </c>
      <c r="H3" s="1">
        <v>5</v>
      </c>
      <c r="O3" s="1">
        <f>SUM(D3:N3)</f>
        <v>24</v>
      </c>
    </row>
    <row r="4" spans="1:15" x14ac:dyDescent="0.3">
      <c r="A4" s="1" t="s">
        <v>19</v>
      </c>
      <c r="B4" s="1" t="s">
        <v>20</v>
      </c>
      <c r="D4" s="1">
        <v>5</v>
      </c>
      <c r="G4" s="1">
        <v>5</v>
      </c>
      <c r="H4" s="1">
        <v>7</v>
      </c>
      <c r="I4" s="1">
        <v>6</v>
      </c>
      <c r="O4" s="1">
        <f>SUM(D4:N4)</f>
        <v>23</v>
      </c>
    </row>
    <row r="5" spans="1:15" x14ac:dyDescent="0.3">
      <c r="A5" s="1" t="s">
        <v>66</v>
      </c>
      <c r="B5" s="1" t="s">
        <v>16</v>
      </c>
      <c r="I5" s="1">
        <v>8</v>
      </c>
      <c r="O5" s="1">
        <f>SUM(D5:N5)</f>
        <v>8</v>
      </c>
    </row>
    <row r="6" spans="1:15" x14ac:dyDescent="0.3">
      <c r="A6" s="1" t="s">
        <v>56</v>
      </c>
      <c r="B6" s="1" t="s">
        <v>57</v>
      </c>
      <c r="E6" s="1">
        <v>7</v>
      </c>
      <c r="O6" s="1">
        <f>SUM(D6:N6)</f>
        <v>7</v>
      </c>
    </row>
    <row r="7" spans="1:15" x14ac:dyDescent="0.3">
      <c r="A7" s="1" t="s">
        <v>75</v>
      </c>
      <c r="B7" s="1" t="s">
        <v>77</v>
      </c>
      <c r="F7" s="1">
        <v>7</v>
      </c>
      <c r="O7" s="1">
        <f>SUM(D7:N7)</f>
        <v>7</v>
      </c>
    </row>
    <row r="8" spans="1:15" x14ac:dyDescent="0.3">
      <c r="A8" s="1" t="s">
        <v>62</v>
      </c>
      <c r="B8" s="1" t="s">
        <v>63</v>
      </c>
      <c r="F8" s="1">
        <v>5</v>
      </c>
      <c r="O8" s="1">
        <f>SUM(D8:N8)</f>
        <v>5</v>
      </c>
    </row>
  </sheetData>
  <sortState xmlns:xlrd2="http://schemas.microsoft.com/office/spreadsheetml/2017/richdata2" ref="A2:O8">
    <sortCondition descending="1" ref="O2:O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ECBB-A5B3-4D4A-88E7-AE9651F3A6C4}">
  <dimension ref="A1:O7"/>
  <sheetViews>
    <sheetView workbookViewId="0">
      <selection activeCell="F15" sqref="F15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37</v>
      </c>
      <c r="B2" s="1" t="s">
        <v>38</v>
      </c>
      <c r="D2" s="1">
        <v>8</v>
      </c>
      <c r="E2" s="1">
        <v>11</v>
      </c>
      <c r="F2" s="1">
        <v>5</v>
      </c>
      <c r="G2" s="1">
        <v>5</v>
      </c>
      <c r="H2" s="1">
        <v>7</v>
      </c>
      <c r="I2" s="1">
        <v>5</v>
      </c>
      <c r="O2" s="1">
        <f>SUM(D2:N2)</f>
        <v>41</v>
      </c>
    </row>
    <row r="3" spans="1:15" x14ac:dyDescent="0.3">
      <c r="A3" s="1" t="s">
        <v>35</v>
      </c>
      <c r="B3" s="1" t="s">
        <v>36</v>
      </c>
      <c r="D3" s="1">
        <v>10</v>
      </c>
      <c r="E3" s="1">
        <v>9</v>
      </c>
      <c r="H3" s="1">
        <v>5</v>
      </c>
      <c r="I3" s="1">
        <v>3</v>
      </c>
      <c r="O3" s="1">
        <f>SUM(D3:N3)</f>
        <v>27</v>
      </c>
    </row>
    <row r="4" spans="1:15" x14ac:dyDescent="0.3">
      <c r="A4" s="1" t="s">
        <v>39</v>
      </c>
      <c r="B4" s="1" t="s">
        <v>40</v>
      </c>
      <c r="D4" s="1">
        <v>6</v>
      </c>
      <c r="E4" s="1">
        <v>5</v>
      </c>
      <c r="O4" s="1">
        <f>SUM(D4:N4)</f>
        <v>11</v>
      </c>
    </row>
    <row r="5" spans="1:15" x14ac:dyDescent="0.3">
      <c r="A5" s="1" t="s">
        <v>62</v>
      </c>
      <c r="B5" s="1" t="s">
        <v>63</v>
      </c>
      <c r="E5" s="1">
        <v>7</v>
      </c>
      <c r="O5" s="1">
        <f>SUM(D5:N5)</f>
        <v>7</v>
      </c>
    </row>
    <row r="6" spans="1:15" x14ac:dyDescent="0.3">
      <c r="A6" s="1" t="s">
        <v>86</v>
      </c>
      <c r="B6" s="1" t="s">
        <v>87</v>
      </c>
      <c r="F6" s="1">
        <v>3</v>
      </c>
      <c r="G6" s="1">
        <v>3</v>
      </c>
      <c r="O6" s="1">
        <f>SUM(D6:N6)</f>
        <v>6</v>
      </c>
    </row>
    <row r="7" spans="1:15" x14ac:dyDescent="0.3">
      <c r="O7" s="1">
        <f t="shared" ref="O3:O12" si="0">SUM(D7:N7)</f>
        <v>0</v>
      </c>
    </row>
  </sheetData>
  <sortState xmlns:xlrd2="http://schemas.microsoft.com/office/spreadsheetml/2017/richdata2" ref="A2:O6">
    <sortCondition descending="1" ref="O2:O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12E74-C5CB-47B0-BF05-5B31E2D20F33}">
  <dimension ref="A1:O2"/>
  <sheetViews>
    <sheetView workbookViewId="0">
      <selection activeCell="J18" sqref="J18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O2" s="1">
        <f>SUM(D2:N2)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F2F1-0A15-4C48-B20B-80BA8A36848C}">
  <dimension ref="A1:O13"/>
  <sheetViews>
    <sheetView workbookViewId="0">
      <selection activeCell="H19" sqref="H19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88</v>
      </c>
      <c r="B2" s="1" t="s">
        <v>89</v>
      </c>
      <c r="F2" s="1">
        <v>12</v>
      </c>
      <c r="G2" s="1">
        <v>11</v>
      </c>
      <c r="H2" s="1">
        <v>11</v>
      </c>
      <c r="O2" s="1">
        <f>SUM(D2:N2)</f>
        <v>34</v>
      </c>
    </row>
    <row r="3" spans="1:15" x14ac:dyDescent="0.3">
      <c r="A3" s="1" t="s">
        <v>119</v>
      </c>
      <c r="B3" s="1" t="s">
        <v>102</v>
      </c>
      <c r="G3" s="1">
        <v>9</v>
      </c>
      <c r="H3" s="1">
        <v>9</v>
      </c>
      <c r="I3" s="1">
        <v>11</v>
      </c>
      <c r="O3" s="1">
        <f>SUM(D3:N3)</f>
        <v>29</v>
      </c>
    </row>
    <row r="4" spans="1:15" x14ac:dyDescent="0.3">
      <c r="A4" s="1" t="s">
        <v>107</v>
      </c>
      <c r="B4" s="1" t="s">
        <v>124</v>
      </c>
      <c r="H4" s="1">
        <v>13</v>
      </c>
      <c r="I4" s="1">
        <v>13</v>
      </c>
      <c r="O4" s="1">
        <f>SUM(D4:N4)</f>
        <v>26</v>
      </c>
    </row>
    <row r="5" spans="1:15" x14ac:dyDescent="0.3">
      <c r="A5" s="1" t="s">
        <v>92</v>
      </c>
      <c r="B5" s="1" t="s">
        <v>93</v>
      </c>
      <c r="F5" s="1">
        <v>8</v>
      </c>
      <c r="H5" s="1">
        <v>7</v>
      </c>
      <c r="I5" s="1">
        <v>7</v>
      </c>
      <c r="O5" s="1">
        <f>SUM(D5:N5)</f>
        <v>22</v>
      </c>
    </row>
    <row r="6" spans="1:15" x14ac:dyDescent="0.3">
      <c r="A6" s="1" t="s">
        <v>90</v>
      </c>
      <c r="B6" s="1" t="s">
        <v>91</v>
      </c>
      <c r="F6" s="1">
        <v>10</v>
      </c>
      <c r="G6" s="1">
        <v>7</v>
      </c>
      <c r="O6" s="1">
        <f>SUM(D6:N6)</f>
        <v>17</v>
      </c>
    </row>
    <row r="7" spans="1:15" x14ac:dyDescent="0.3">
      <c r="A7" s="1" t="s">
        <v>41</v>
      </c>
      <c r="B7" s="1" t="s">
        <v>42</v>
      </c>
      <c r="D7" s="1">
        <v>7</v>
      </c>
      <c r="E7" s="1">
        <v>7</v>
      </c>
      <c r="O7" s="1">
        <f>SUM(D7:N7)</f>
        <v>14</v>
      </c>
    </row>
    <row r="8" spans="1:15" x14ac:dyDescent="0.3">
      <c r="A8" s="1" t="s">
        <v>107</v>
      </c>
      <c r="B8" s="1" t="s">
        <v>108</v>
      </c>
      <c r="G8" s="1">
        <v>13</v>
      </c>
      <c r="O8" s="1">
        <f>SUM(D8:N8)</f>
        <v>13</v>
      </c>
    </row>
    <row r="9" spans="1:15" x14ac:dyDescent="0.3">
      <c r="A9" s="1" t="s">
        <v>130</v>
      </c>
      <c r="B9" s="1" t="s">
        <v>131</v>
      </c>
      <c r="I9" s="1">
        <v>9</v>
      </c>
      <c r="O9" s="1">
        <f>SUM(D9:N9)</f>
        <v>9</v>
      </c>
    </row>
    <row r="10" spans="1:15" x14ac:dyDescent="0.3">
      <c r="A10" s="1" t="s">
        <v>94</v>
      </c>
      <c r="B10" s="1" t="s">
        <v>95</v>
      </c>
      <c r="F10" s="1">
        <v>6</v>
      </c>
      <c r="O10" s="1">
        <f>SUM(D10:N10)</f>
        <v>6</v>
      </c>
    </row>
    <row r="11" spans="1:15" x14ac:dyDescent="0.3">
      <c r="A11" s="1" t="s">
        <v>43</v>
      </c>
      <c r="B11" s="1" t="s">
        <v>44</v>
      </c>
      <c r="D11" s="1">
        <v>5</v>
      </c>
      <c r="O11" s="1">
        <f>SUM(D11:N11)</f>
        <v>5</v>
      </c>
    </row>
    <row r="12" spans="1:15" x14ac:dyDescent="0.3">
      <c r="A12" s="1" t="s">
        <v>64</v>
      </c>
      <c r="B12" s="1" t="s">
        <v>65</v>
      </c>
      <c r="E12" s="1">
        <v>5</v>
      </c>
      <c r="O12" s="1">
        <f>SUM(D12:N12)</f>
        <v>5</v>
      </c>
    </row>
    <row r="13" spans="1:15" x14ac:dyDescent="0.3">
      <c r="O13" s="1">
        <f t="shared" ref="O3:O13" si="0">SUM(D13:N13)</f>
        <v>0</v>
      </c>
    </row>
  </sheetData>
  <sortState xmlns:xlrd2="http://schemas.microsoft.com/office/spreadsheetml/2017/richdata2" ref="A2:O12">
    <sortCondition descending="1" ref="O2:O1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1CF2-05D9-4A6B-92A9-FD64E2E4AFCF}">
  <dimension ref="A1:O2"/>
  <sheetViews>
    <sheetView workbookViewId="0">
      <selection activeCell="H24" sqref="H24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O2" s="1">
        <f>SUM(D2:N2)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9140-7746-47EE-B4CF-F7D0702D33F0}">
  <dimension ref="A1:O6"/>
  <sheetViews>
    <sheetView workbookViewId="0">
      <selection activeCell="E13" sqref="E13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48</v>
      </c>
      <c r="B2" s="1" t="s">
        <v>49</v>
      </c>
      <c r="D2" s="1">
        <v>5</v>
      </c>
      <c r="E2" s="1">
        <v>5</v>
      </c>
      <c r="G2" s="1">
        <v>7</v>
      </c>
      <c r="H2" s="1">
        <v>3</v>
      </c>
      <c r="I2" s="1">
        <v>7</v>
      </c>
      <c r="O2" s="1">
        <f>SUM(D2:N2)</f>
        <v>27</v>
      </c>
    </row>
    <row r="3" spans="1:15" x14ac:dyDescent="0.3">
      <c r="A3" s="1" t="s">
        <v>50</v>
      </c>
      <c r="B3" s="1" t="s">
        <v>51</v>
      </c>
      <c r="D3" s="1">
        <v>3</v>
      </c>
      <c r="E3" s="1">
        <v>3</v>
      </c>
      <c r="H3" s="1">
        <v>5</v>
      </c>
      <c r="I3" s="1">
        <v>5</v>
      </c>
      <c r="O3" s="1">
        <f>SUM(D3:N3)</f>
        <v>16</v>
      </c>
    </row>
    <row r="4" spans="1:15" x14ac:dyDescent="0.3">
      <c r="A4" s="1" t="s">
        <v>99</v>
      </c>
      <c r="B4" s="1" t="s">
        <v>100</v>
      </c>
      <c r="F4" s="1">
        <v>3</v>
      </c>
      <c r="G4" s="1">
        <v>5</v>
      </c>
      <c r="O4" s="1">
        <f>SUM(D4:N4)</f>
        <v>8</v>
      </c>
    </row>
    <row r="5" spans="1:15" x14ac:dyDescent="0.3">
      <c r="A5" s="1" t="s">
        <v>97</v>
      </c>
      <c r="B5" s="1" t="s">
        <v>98</v>
      </c>
      <c r="F5" s="1">
        <v>5</v>
      </c>
      <c r="O5" s="1">
        <f>SUM(D5:N5)</f>
        <v>5</v>
      </c>
    </row>
    <row r="6" spans="1:15" x14ac:dyDescent="0.3">
      <c r="O6" s="1">
        <f t="shared" ref="O3:O12" si="0">SUM(D6:N6)</f>
        <v>0</v>
      </c>
    </row>
  </sheetData>
  <sortState xmlns:xlrd2="http://schemas.microsoft.com/office/spreadsheetml/2017/richdata2" ref="A2:O5">
    <sortCondition descending="1" ref="O2:O5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BDE1C-C847-4262-9B0D-017D6895D2CF}">
  <dimension ref="A1:O8"/>
  <sheetViews>
    <sheetView workbookViewId="0">
      <selection activeCell="I17" sqref="I17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45</v>
      </c>
      <c r="B2" s="1" t="s">
        <v>29</v>
      </c>
      <c r="D2" s="1">
        <v>7</v>
      </c>
      <c r="F2" s="1">
        <v>9</v>
      </c>
      <c r="G2" s="1">
        <v>7</v>
      </c>
      <c r="H2" s="1">
        <v>5</v>
      </c>
      <c r="I2" s="1">
        <v>3</v>
      </c>
      <c r="O2" s="1">
        <f>SUM(D2:N2)</f>
        <v>31</v>
      </c>
    </row>
    <row r="3" spans="1:15" x14ac:dyDescent="0.3">
      <c r="A3" s="1" t="s">
        <v>46</v>
      </c>
      <c r="B3" s="1" t="s">
        <v>47</v>
      </c>
      <c r="D3" s="1">
        <v>5</v>
      </c>
      <c r="F3" s="1">
        <v>7</v>
      </c>
      <c r="O3" s="1">
        <f>SUM(D3:N3)</f>
        <v>12</v>
      </c>
    </row>
    <row r="4" spans="1:15" x14ac:dyDescent="0.3">
      <c r="A4" s="1" t="s">
        <v>96</v>
      </c>
      <c r="B4" s="1" t="s">
        <v>85</v>
      </c>
      <c r="F4" s="1">
        <v>5</v>
      </c>
      <c r="O4" s="1">
        <f>SUM(D4:N4)</f>
        <v>5</v>
      </c>
    </row>
    <row r="5" spans="1:15" x14ac:dyDescent="0.3">
      <c r="A5" s="1" t="s">
        <v>120</v>
      </c>
      <c r="B5" s="1" t="s">
        <v>118</v>
      </c>
      <c r="G5" s="1">
        <v>5</v>
      </c>
      <c r="O5" s="1">
        <f>SUM(D5:N5)</f>
        <v>5</v>
      </c>
    </row>
    <row r="6" spans="1:15" x14ac:dyDescent="0.3">
      <c r="A6" s="1" t="s">
        <v>50</v>
      </c>
      <c r="B6" s="1" t="s">
        <v>51</v>
      </c>
      <c r="H6" s="1">
        <v>3</v>
      </c>
      <c r="O6" s="1">
        <f>SUM(D6:N6)</f>
        <v>3</v>
      </c>
    </row>
    <row r="7" spans="1:15" x14ac:dyDescent="0.3">
      <c r="O7" s="1">
        <f t="shared" ref="O3:O8" si="0">SUM(D7:N7)</f>
        <v>0</v>
      </c>
    </row>
    <row r="8" spans="1:15" x14ac:dyDescent="0.3">
      <c r="O8" s="1">
        <f t="shared" si="0"/>
        <v>0</v>
      </c>
    </row>
  </sheetData>
  <sortState xmlns:xlrd2="http://schemas.microsoft.com/office/spreadsheetml/2017/richdata2" ref="A2:O6">
    <sortCondition descending="1" ref="O2:O6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B29C-16D4-4288-A1FC-04EAD1A5EE2E}">
  <dimension ref="A1:O17"/>
  <sheetViews>
    <sheetView workbookViewId="0">
      <selection activeCell="J20" sqref="J20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101</v>
      </c>
      <c r="B2" s="1" t="s">
        <v>102</v>
      </c>
      <c r="F2" s="1">
        <v>16</v>
      </c>
      <c r="G2" s="1">
        <v>14</v>
      </c>
      <c r="H2" s="1">
        <v>13</v>
      </c>
      <c r="I2" s="1">
        <v>11</v>
      </c>
      <c r="O2" s="1">
        <f>SUM(D2:N2)</f>
        <v>54</v>
      </c>
    </row>
    <row r="3" spans="1:15" x14ac:dyDescent="0.3">
      <c r="A3" s="1" t="s">
        <v>103</v>
      </c>
      <c r="B3" s="1" t="s">
        <v>104</v>
      </c>
      <c r="F3" s="1">
        <v>14</v>
      </c>
      <c r="G3" s="1">
        <v>9</v>
      </c>
      <c r="H3" s="1">
        <v>11</v>
      </c>
      <c r="I3" s="1">
        <v>7</v>
      </c>
      <c r="O3" s="1">
        <f>SUM(D3:N3)</f>
        <v>41</v>
      </c>
    </row>
    <row r="4" spans="1:15" x14ac:dyDescent="0.3">
      <c r="A4" s="1" t="s">
        <v>52</v>
      </c>
      <c r="B4" s="1" t="s">
        <v>53</v>
      </c>
      <c r="D4" s="1">
        <v>11</v>
      </c>
      <c r="G4" s="1">
        <v>12</v>
      </c>
      <c r="O4" s="1">
        <f>SUM(D4:N4)</f>
        <v>23</v>
      </c>
    </row>
    <row r="5" spans="1:15" x14ac:dyDescent="0.3">
      <c r="A5" s="1" t="s">
        <v>105</v>
      </c>
      <c r="B5" s="1" t="s">
        <v>106</v>
      </c>
      <c r="F5" s="1">
        <v>12</v>
      </c>
      <c r="G5" s="1">
        <v>9</v>
      </c>
      <c r="O5" s="1">
        <f>SUM(D5:N5)</f>
        <v>21</v>
      </c>
    </row>
    <row r="6" spans="1:15" x14ac:dyDescent="0.3">
      <c r="A6" s="1" t="s">
        <v>46</v>
      </c>
      <c r="B6" s="1" t="s">
        <v>47</v>
      </c>
      <c r="D6" s="1">
        <v>9</v>
      </c>
      <c r="E6" s="1">
        <v>10</v>
      </c>
      <c r="O6" s="1">
        <f>SUM(D6:N6)</f>
        <v>19</v>
      </c>
    </row>
    <row r="7" spans="1:15" x14ac:dyDescent="0.3">
      <c r="A7" s="1" t="s">
        <v>66</v>
      </c>
      <c r="B7" s="1" t="s">
        <v>16</v>
      </c>
      <c r="E7" s="1">
        <v>8</v>
      </c>
      <c r="H7" s="1">
        <v>3.5</v>
      </c>
      <c r="O7" s="1">
        <f>SUM(D7:N7)</f>
        <v>11.5</v>
      </c>
    </row>
    <row r="8" spans="1:15" x14ac:dyDescent="0.3">
      <c r="A8" s="1" t="s">
        <v>50</v>
      </c>
      <c r="B8" s="1" t="s">
        <v>51</v>
      </c>
      <c r="D8" s="1">
        <v>7</v>
      </c>
      <c r="H8" s="1">
        <v>3.5</v>
      </c>
      <c r="O8" s="1">
        <f>SUM(D8:N8)</f>
        <v>10.5</v>
      </c>
    </row>
    <row r="9" spans="1:15" x14ac:dyDescent="0.3">
      <c r="A9" s="1" t="s">
        <v>107</v>
      </c>
      <c r="B9" s="1" t="s">
        <v>108</v>
      </c>
      <c r="F9" s="1">
        <v>9</v>
      </c>
      <c r="O9" s="1">
        <f>SUM(D9:N9)</f>
        <v>9</v>
      </c>
    </row>
    <row r="10" spans="1:15" x14ac:dyDescent="0.3">
      <c r="A10" s="1" t="s">
        <v>90</v>
      </c>
      <c r="B10" s="1" t="s">
        <v>91</v>
      </c>
      <c r="F10" s="1">
        <v>9</v>
      </c>
      <c r="O10" s="1">
        <f>SUM(D10:N10)</f>
        <v>9</v>
      </c>
    </row>
    <row r="11" spans="1:15" x14ac:dyDescent="0.3">
      <c r="A11" s="1" t="s">
        <v>125</v>
      </c>
      <c r="B11" s="1" t="s">
        <v>126</v>
      </c>
      <c r="H11" s="1">
        <v>9</v>
      </c>
      <c r="O11" s="1">
        <f>SUM(D11:N11)</f>
        <v>9</v>
      </c>
    </row>
    <row r="12" spans="1:15" x14ac:dyDescent="0.3">
      <c r="A12" s="1" t="s">
        <v>107</v>
      </c>
      <c r="B12" s="1" t="s">
        <v>124</v>
      </c>
      <c r="I12" s="1">
        <v>9</v>
      </c>
      <c r="O12" s="1">
        <f>SUM(D12:N12)</f>
        <v>9</v>
      </c>
    </row>
    <row r="13" spans="1:15" x14ac:dyDescent="0.3">
      <c r="A13" s="1" t="s">
        <v>67</v>
      </c>
      <c r="B13" s="1" t="s">
        <v>68</v>
      </c>
      <c r="E13" s="1">
        <v>6</v>
      </c>
      <c r="O13" s="1">
        <f>SUM(D13:N13)</f>
        <v>6</v>
      </c>
    </row>
    <row r="14" spans="1:15" x14ac:dyDescent="0.3">
      <c r="A14" s="1" t="s">
        <v>121</v>
      </c>
      <c r="B14" s="1" t="s">
        <v>122</v>
      </c>
      <c r="G14" s="1">
        <v>6</v>
      </c>
      <c r="O14" s="1">
        <f>SUM(D14:N14)</f>
        <v>6</v>
      </c>
    </row>
    <row r="15" spans="1:15" x14ac:dyDescent="0.3">
      <c r="A15" s="1" t="s">
        <v>54</v>
      </c>
      <c r="B15" s="1" t="s">
        <v>55</v>
      </c>
      <c r="D15" s="1">
        <v>5</v>
      </c>
      <c r="O15" s="1">
        <f>SUM(D15:N15)</f>
        <v>5</v>
      </c>
    </row>
    <row r="16" spans="1:15" x14ac:dyDescent="0.3">
      <c r="A16" s="1" t="s">
        <v>132</v>
      </c>
      <c r="B16" s="1" t="s">
        <v>61</v>
      </c>
      <c r="I16" s="1">
        <v>5</v>
      </c>
      <c r="O16" s="1">
        <f>SUM(D16:N16)</f>
        <v>5</v>
      </c>
    </row>
    <row r="17" spans="15:15" x14ac:dyDescent="0.3">
      <c r="O17" s="1">
        <f t="shared" ref="O3:O17" si="0">SUM(D17:N17)</f>
        <v>0</v>
      </c>
    </row>
  </sheetData>
  <sortState xmlns:xlrd2="http://schemas.microsoft.com/office/spreadsheetml/2017/richdata2" ref="A2:O16">
    <sortCondition descending="1" ref="O2:O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965B-1B1D-4463-8565-118936C20FCD}">
  <dimension ref="A1:O2"/>
  <sheetViews>
    <sheetView workbookViewId="0">
      <selection activeCell="C17" sqref="C17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O2" s="1">
        <f>SUM(D2:N2)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13F1C-1D27-436A-9CB1-B20B3DDFB2C9}">
  <dimension ref="A1:O5"/>
  <sheetViews>
    <sheetView workbookViewId="0">
      <selection activeCell="I3" sqref="I3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48</v>
      </c>
      <c r="B2" s="1" t="s">
        <v>49</v>
      </c>
      <c r="D2" s="1">
        <v>3</v>
      </c>
      <c r="E2" s="1">
        <v>3</v>
      </c>
      <c r="F2" s="1">
        <v>5</v>
      </c>
      <c r="G2" s="1">
        <v>1</v>
      </c>
      <c r="H2" s="1">
        <v>1</v>
      </c>
      <c r="I2" s="1">
        <v>1</v>
      </c>
      <c r="O2" s="1">
        <f>SUM(D2:N2)</f>
        <v>14</v>
      </c>
    </row>
    <row r="3" spans="1:15" x14ac:dyDescent="0.3">
      <c r="A3" s="1" t="s">
        <v>96</v>
      </c>
      <c r="B3" s="1" t="s">
        <v>85</v>
      </c>
      <c r="F3" s="1">
        <v>3</v>
      </c>
      <c r="O3" s="1">
        <f t="shared" ref="O3:O7" si="0">SUM(D3:N3)</f>
        <v>3</v>
      </c>
    </row>
    <row r="4" spans="1:15" x14ac:dyDescent="0.3">
      <c r="O4" s="1">
        <f t="shared" si="0"/>
        <v>0</v>
      </c>
    </row>
    <row r="5" spans="1:15" x14ac:dyDescent="0.3">
      <c r="O5" s="1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79C23-D8A8-4C0E-AD8F-D27829AF7A00}">
  <dimension ref="A1:O9"/>
  <sheetViews>
    <sheetView workbookViewId="0">
      <selection activeCell="G16" sqref="G16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14</v>
      </c>
      <c r="B2" s="1" t="s">
        <v>23</v>
      </c>
      <c r="D2" s="1">
        <v>9</v>
      </c>
      <c r="E2" s="1">
        <v>9</v>
      </c>
      <c r="F2" s="1">
        <v>11</v>
      </c>
      <c r="G2" s="1">
        <v>5</v>
      </c>
      <c r="H2" s="1">
        <v>3</v>
      </c>
      <c r="I2" s="1">
        <v>5</v>
      </c>
      <c r="O2" s="1">
        <f>SUM(D2:N2)</f>
        <v>42</v>
      </c>
    </row>
    <row r="3" spans="1:15" x14ac:dyDescent="0.3">
      <c r="A3" s="1" t="s">
        <v>58</v>
      </c>
      <c r="B3" s="1" t="s">
        <v>59</v>
      </c>
      <c r="E3" s="1">
        <v>5</v>
      </c>
      <c r="F3" s="1">
        <v>7</v>
      </c>
      <c r="G3" s="1">
        <v>11</v>
      </c>
      <c r="O3" s="1">
        <f>SUM(D3:N3)</f>
        <v>23</v>
      </c>
    </row>
    <row r="4" spans="1:15" x14ac:dyDescent="0.3">
      <c r="A4" s="1" t="s">
        <v>79</v>
      </c>
      <c r="B4" s="1" t="s">
        <v>80</v>
      </c>
      <c r="F4" s="1">
        <v>9</v>
      </c>
      <c r="G4" s="1">
        <v>7</v>
      </c>
      <c r="O4" s="1">
        <f>SUM(D4:N4)</f>
        <v>16</v>
      </c>
    </row>
    <row r="5" spans="1:15" x14ac:dyDescent="0.3">
      <c r="A5" s="1" t="s">
        <v>26</v>
      </c>
      <c r="B5" s="1" t="s">
        <v>27</v>
      </c>
      <c r="D5" s="1">
        <v>6</v>
      </c>
      <c r="E5" s="1">
        <v>7</v>
      </c>
      <c r="O5" s="1">
        <f>SUM(D5:N5)</f>
        <v>13</v>
      </c>
    </row>
    <row r="6" spans="1:15" x14ac:dyDescent="0.3">
      <c r="A6" s="1" t="s">
        <v>24</v>
      </c>
      <c r="B6" s="1" t="s">
        <v>25</v>
      </c>
      <c r="D6" s="1">
        <v>6</v>
      </c>
      <c r="H6" s="1">
        <v>5</v>
      </c>
      <c r="O6" s="1">
        <f>SUM(D6:N6)</f>
        <v>11</v>
      </c>
    </row>
    <row r="7" spans="1:15" x14ac:dyDescent="0.3">
      <c r="A7" s="1" t="s">
        <v>113</v>
      </c>
      <c r="B7" s="1" t="s">
        <v>116</v>
      </c>
      <c r="G7" s="1">
        <v>9</v>
      </c>
      <c r="O7" s="1">
        <f>SUM(D7:N7)</f>
        <v>9</v>
      </c>
    </row>
    <row r="8" spans="1:15" x14ac:dyDescent="0.3">
      <c r="A8" s="1" t="s">
        <v>81</v>
      </c>
      <c r="B8" s="1" t="s">
        <v>82</v>
      </c>
      <c r="F8" s="1">
        <v>5</v>
      </c>
      <c r="I8" s="1">
        <v>3</v>
      </c>
      <c r="O8" s="1">
        <f>SUM(D8:N8)</f>
        <v>8</v>
      </c>
    </row>
    <row r="9" spans="1:15" x14ac:dyDescent="0.3">
      <c r="O9" s="1">
        <f t="shared" ref="O3:O26" si="0">SUM(D9:N9)</f>
        <v>0</v>
      </c>
    </row>
  </sheetData>
  <sortState xmlns:xlrd2="http://schemas.microsoft.com/office/spreadsheetml/2017/richdata2" ref="A2:O8">
    <sortCondition descending="1" ref="O2:O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265B-CE37-4ED9-8843-762E0BC51E8A}">
  <dimension ref="A1:O7"/>
  <sheetViews>
    <sheetView workbookViewId="0">
      <selection activeCell="E14" sqref="E14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21</v>
      </c>
      <c r="B2" s="1" t="s">
        <v>33</v>
      </c>
      <c r="D2" s="1">
        <v>3</v>
      </c>
      <c r="F2" s="1">
        <v>3</v>
      </c>
      <c r="O2" s="1">
        <f>SUM(D2:N2)</f>
        <v>6</v>
      </c>
    </row>
    <row r="3" spans="1:15" x14ac:dyDescent="0.3">
      <c r="A3" s="1" t="s">
        <v>21</v>
      </c>
      <c r="B3" s="1" t="s">
        <v>32</v>
      </c>
      <c r="D3" s="1">
        <v>5</v>
      </c>
      <c r="O3" s="1">
        <f>SUM(D3:N3)</f>
        <v>5</v>
      </c>
    </row>
    <row r="4" spans="1:15" x14ac:dyDescent="0.3">
      <c r="A4" s="1" t="s">
        <v>69</v>
      </c>
      <c r="B4" s="1" t="s">
        <v>85</v>
      </c>
      <c r="F4" s="1">
        <v>5</v>
      </c>
      <c r="O4" s="1">
        <f>SUM(D4:N4)</f>
        <v>5</v>
      </c>
    </row>
    <row r="5" spans="1:15" x14ac:dyDescent="0.3">
      <c r="A5" s="1" t="s">
        <v>21</v>
      </c>
      <c r="B5" s="1" t="s">
        <v>51</v>
      </c>
      <c r="E5" s="1">
        <v>3</v>
      </c>
      <c r="O5" s="1">
        <f>SUM(D5:N5)</f>
        <v>3</v>
      </c>
    </row>
    <row r="6" spans="1:15" x14ac:dyDescent="0.3">
      <c r="A6" s="1" t="s">
        <v>117</v>
      </c>
      <c r="B6" s="1" t="s">
        <v>118</v>
      </c>
      <c r="G6" s="1">
        <v>3</v>
      </c>
      <c r="O6" s="1">
        <f>SUM(D6:N6)</f>
        <v>3</v>
      </c>
    </row>
    <row r="7" spans="1:15" x14ac:dyDescent="0.3">
      <c r="O7" s="1">
        <f t="shared" ref="O3:O16" si="0">SUM(D7:N7)</f>
        <v>0</v>
      </c>
    </row>
  </sheetData>
  <sortState xmlns:xlrd2="http://schemas.microsoft.com/office/spreadsheetml/2017/richdata2" ref="A2:O6">
    <sortCondition descending="1" ref="O2:O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67E6-5842-420A-977F-743C467217EA}">
  <dimension ref="A1:O5"/>
  <sheetViews>
    <sheetView workbookViewId="0">
      <selection activeCell="M12" sqref="M12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14</v>
      </c>
      <c r="B2" s="1" t="s">
        <v>13</v>
      </c>
      <c r="D2" s="1">
        <v>3</v>
      </c>
      <c r="E2" s="1">
        <v>3</v>
      </c>
      <c r="O2" s="1">
        <f>SUM(D2:N2)</f>
        <v>6</v>
      </c>
    </row>
    <row r="3" spans="1:15" x14ac:dyDescent="0.3">
      <c r="A3" s="1" t="s">
        <v>69</v>
      </c>
      <c r="B3" s="1" t="s">
        <v>70</v>
      </c>
      <c r="F3" s="1">
        <v>1</v>
      </c>
      <c r="G3" s="1">
        <v>1</v>
      </c>
      <c r="H3" s="1">
        <v>3</v>
      </c>
      <c r="O3" s="1">
        <f t="shared" ref="O3:O7" si="0">SUM(D3:N3)</f>
        <v>5</v>
      </c>
    </row>
    <row r="4" spans="1:15" x14ac:dyDescent="0.3">
      <c r="A4" s="1" t="s">
        <v>117</v>
      </c>
      <c r="B4" s="1" t="s">
        <v>118</v>
      </c>
      <c r="I4" s="1">
        <v>3</v>
      </c>
      <c r="O4" s="1">
        <f t="shared" si="0"/>
        <v>3</v>
      </c>
    </row>
    <row r="5" spans="1:15" x14ac:dyDescent="0.3">
      <c r="O5" s="1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FAFF-7D04-454B-962D-60721DD74933}">
  <dimension ref="A1:O2"/>
  <sheetViews>
    <sheetView workbookViewId="0">
      <selection activeCell="B23" sqref="B23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O2" s="1">
        <f>SUM(D2:N2)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F5293-1DB8-49CE-A50A-EC57C5F25ED9}">
  <dimension ref="A1:O9"/>
  <sheetViews>
    <sheetView workbookViewId="0">
      <selection activeCell="E16" sqref="E16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14</v>
      </c>
      <c r="B2" s="1" t="s">
        <v>13</v>
      </c>
      <c r="D2" s="1">
        <v>5</v>
      </c>
      <c r="E2" s="1">
        <v>3</v>
      </c>
      <c r="F2" s="1">
        <v>10</v>
      </c>
      <c r="G2" s="1">
        <v>10</v>
      </c>
      <c r="H2" s="1">
        <v>7</v>
      </c>
      <c r="I2" s="1">
        <v>9</v>
      </c>
      <c r="O2" s="1">
        <f>SUM(D2:N2)</f>
        <v>44</v>
      </c>
    </row>
    <row r="3" spans="1:15" x14ac:dyDescent="0.3">
      <c r="A3" s="1" t="s">
        <v>71</v>
      </c>
      <c r="B3" s="1" t="s">
        <v>72</v>
      </c>
      <c r="F3" s="1">
        <v>8</v>
      </c>
      <c r="G3" s="1">
        <v>8</v>
      </c>
      <c r="O3" s="1">
        <f>SUM(D3:N3)</f>
        <v>16</v>
      </c>
    </row>
    <row r="4" spans="1:15" x14ac:dyDescent="0.3">
      <c r="A4" s="1" t="s">
        <v>15</v>
      </c>
      <c r="B4" s="1" t="s">
        <v>16</v>
      </c>
      <c r="D4" s="1">
        <v>3</v>
      </c>
      <c r="H4" s="1">
        <v>9</v>
      </c>
      <c r="O4" s="1">
        <f>SUM(D4:N4)</f>
        <v>12</v>
      </c>
    </row>
    <row r="5" spans="1:15" x14ac:dyDescent="0.3">
      <c r="A5" s="1" t="s">
        <v>15</v>
      </c>
      <c r="B5" s="1" t="s">
        <v>123</v>
      </c>
      <c r="H5" s="1">
        <v>5</v>
      </c>
      <c r="I5" s="1">
        <v>7</v>
      </c>
      <c r="O5" s="1">
        <f>SUM(D5:N5)</f>
        <v>12</v>
      </c>
    </row>
    <row r="6" spans="1:15" x14ac:dyDescent="0.3">
      <c r="A6" s="1" t="s">
        <v>73</v>
      </c>
      <c r="B6" s="1" t="s">
        <v>74</v>
      </c>
      <c r="F6" s="1">
        <v>6</v>
      </c>
      <c r="O6" s="1">
        <f>SUM(D6:N6)</f>
        <v>6</v>
      </c>
    </row>
    <row r="7" spans="1:15" x14ac:dyDescent="0.3">
      <c r="A7" s="1" t="s">
        <v>109</v>
      </c>
      <c r="B7" s="1" t="s">
        <v>110</v>
      </c>
      <c r="G7" s="1">
        <v>6</v>
      </c>
      <c r="O7" s="1">
        <f>SUM(D7:N7)</f>
        <v>6</v>
      </c>
    </row>
    <row r="8" spans="1:15" x14ac:dyDescent="0.3">
      <c r="A8" s="1" t="s">
        <v>127</v>
      </c>
      <c r="B8" s="1" t="s">
        <v>128</v>
      </c>
      <c r="I8" s="1">
        <v>5</v>
      </c>
      <c r="O8" s="1">
        <f>SUM(D8:N8)</f>
        <v>5</v>
      </c>
    </row>
    <row r="9" spans="1:15" x14ac:dyDescent="0.3">
      <c r="O9" s="1">
        <f t="shared" ref="O3:O11" si="0">SUM(D9:N9)</f>
        <v>0</v>
      </c>
    </row>
  </sheetData>
  <sortState xmlns:xlrd2="http://schemas.microsoft.com/office/spreadsheetml/2017/richdata2" ref="A2:O8">
    <sortCondition descending="1" ref="O2:O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387C7-2C5B-4343-AEA5-9484C9CBED01}">
  <dimension ref="A1:O6"/>
  <sheetViews>
    <sheetView workbookViewId="0">
      <selection activeCell="F14" sqref="F14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30</v>
      </c>
      <c r="B2" s="1" t="s">
        <v>31</v>
      </c>
      <c r="D2" s="1">
        <v>5</v>
      </c>
      <c r="E2" s="1">
        <v>5</v>
      </c>
      <c r="F2" s="1">
        <v>5</v>
      </c>
      <c r="G2" s="1">
        <v>3</v>
      </c>
      <c r="H2" s="1">
        <v>3</v>
      </c>
      <c r="O2" s="1">
        <f>SUM(D2:N2)</f>
        <v>21</v>
      </c>
    </row>
    <row r="3" spans="1:15" x14ac:dyDescent="0.3">
      <c r="A3" s="1" t="s">
        <v>35</v>
      </c>
      <c r="B3" s="1" t="s">
        <v>60</v>
      </c>
      <c r="E3" s="1">
        <v>7</v>
      </c>
      <c r="H3" s="1">
        <v>5</v>
      </c>
      <c r="I3" s="1">
        <v>3</v>
      </c>
      <c r="O3" s="1">
        <f>SUM(D3:N3)</f>
        <v>15</v>
      </c>
    </row>
    <row r="4" spans="1:15" x14ac:dyDescent="0.3">
      <c r="A4" s="1" t="s">
        <v>28</v>
      </c>
      <c r="B4" s="1" t="s">
        <v>29</v>
      </c>
      <c r="D4" s="1">
        <v>7</v>
      </c>
      <c r="I4" s="1">
        <v>5</v>
      </c>
      <c r="O4" s="1">
        <f>SUM(D4:N4)</f>
        <v>12</v>
      </c>
    </row>
    <row r="5" spans="1:15" x14ac:dyDescent="0.3">
      <c r="A5" s="1" t="s">
        <v>83</v>
      </c>
      <c r="B5" s="1" t="s">
        <v>84</v>
      </c>
      <c r="F5" s="1">
        <v>3</v>
      </c>
      <c r="G5" s="1">
        <v>5</v>
      </c>
      <c r="O5" s="1">
        <f>SUM(D5:N5)</f>
        <v>8</v>
      </c>
    </row>
    <row r="6" spans="1:15" x14ac:dyDescent="0.3">
      <c r="O6" s="1">
        <f t="shared" ref="O3:O21" si="0">SUM(D6:N6)</f>
        <v>0</v>
      </c>
    </row>
  </sheetData>
  <sortState xmlns:xlrd2="http://schemas.microsoft.com/office/spreadsheetml/2017/richdata2" ref="A2:O5">
    <sortCondition descending="1" ref="O2:O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3EB0-1BF3-406E-BB8C-E54BFFDB164C}">
  <dimension ref="A1:O4"/>
  <sheetViews>
    <sheetView workbookViewId="0">
      <selection activeCell="F14" sqref="F14"/>
    </sheetView>
  </sheetViews>
  <sheetFormatPr defaultRowHeight="14.4" x14ac:dyDescent="0.3"/>
  <cols>
    <col min="1" max="1" width="20.21875" style="1" customWidth="1"/>
    <col min="2" max="2" width="22.88671875" style="1" customWidth="1"/>
    <col min="3" max="3" width="8.88671875" style="1"/>
    <col min="4" max="4" width="11.109375" style="1" customWidth="1"/>
    <col min="5" max="5" width="11.5546875" style="1" customWidth="1"/>
    <col min="6" max="6" width="9.44140625" style="1" customWidth="1"/>
    <col min="7" max="7" width="9.88671875" style="1" customWidth="1"/>
    <col min="8" max="8" width="10.6640625" style="1" customWidth="1"/>
    <col min="9" max="9" width="10.5546875" style="1" customWidth="1"/>
    <col min="10" max="10" width="10.109375" style="1" customWidth="1"/>
    <col min="11" max="12" width="10" style="1" customWidth="1"/>
    <col min="13" max="13" width="10.21875" style="1" customWidth="1"/>
    <col min="14" max="16384" width="8.88671875" style="1"/>
  </cols>
  <sheetData>
    <row r="1" spans="1:15" s="2" customFormat="1" ht="28.8" x14ac:dyDescent="0.3">
      <c r="A1" s="2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O1" s="2" t="s">
        <v>12</v>
      </c>
    </row>
    <row r="2" spans="1:15" x14ac:dyDescent="0.3">
      <c r="A2" s="1" t="s">
        <v>75</v>
      </c>
      <c r="B2" s="1" t="s">
        <v>77</v>
      </c>
      <c r="F2" s="1">
        <v>3</v>
      </c>
      <c r="G2" s="1">
        <v>1</v>
      </c>
      <c r="H2" s="1">
        <v>1</v>
      </c>
      <c r="I2" s="1">
        <v>1</v>
      </c>
      <c r="O2" s="1">
        <f>SUM(D2:N2)</f>
        <v>6</v>
      </c>
    </row>
    <row r="3" spans="1:15" x14ac:dyDescent="0.3">
      <c r="A3" s="1" t="s">
        <v>34</v>
      </c>
      <c r="B3" s="1" t="s">
        <v>33</v>
      </c>
      <c r="D3" s="1">
        <v>3</v>
      </c>
      <c r="O3" s="1">
        <f>SUM(D3:N3)</f>
        <v>3</v>
      </c>
    </row>
    <row r="4" spans="1:15" x14ac:dyDescent="0.3">
      <c r="A4" s="1" t="s">
        <v>28</v>
      </c>
      <c r="B4" s="1" t="s">
        <v>61</v>
      </c>
      <c r="E4" s="1">
        <v>1</v>
      </c>
      <c r="O4" s="1">
        <f>SUM(D4:N4)</f>
        <v>1</v>
      </c>
    </row>
  </sheetData>
  <sortState xmlns:xlrd2="http://schemas.microsoft.com/office/spreadsheetml/2017/richdata2" ref="A2:O4">
    <sortCondition descending="1" ref="O2:O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OPEN HACKAMORE</vt:lpstr>
      <vt:lpstr>INT OPEN HACKAMORE</vt:lpstr>
      <vt:lpstr>LTD OPEN HACKAMORE</vt:lpstr>
      <vt:lpstr>OPEN TWO REIN</vt:lpstr>
      <vt:lpstr>OPEN BRIDLE</vt:lpstr>
      <vt:lpstr>INT OPEN BRIDLE</vt:lpstr>
      <vt:lpstr>LTD OPEN BRIDLE</vt:lpstr>
      <vt:lpstr>NON PRO HACKAMORE</vt:lpstr>
      <vt:lpstr>NON PRO TWO REIN</vt:lpstr>
      <vt:lpstr>NON PRO BRIDLE</vt:lpstr>
      <vt:lpstr>INT NON PRO BRIDLE</vt:lpstr>
      <vt:lpstr>LTD NON PRO BRIDLE</vt:lpstr>
      <vt:lpstr>YOUTH BRIDLE</vt:lpstr>
      <vt:lpstr>YOUTH BRIDLE 13 &amp; U</vt:lpstr>
      <vt:lpstr>YOUTH BOXING</vt:lpstr>
      <vt:lpstr>YOUTH BOXING 13 &amp; U</vt:lpstr>
      <vt:lpstr>NON PRO BOXING</vt:lpstr>
      <vt:lpstr>INT NON PRO BOXING</vt:lpstr>
      <vt:lpstr>LTD NON PRO BOXING</vt:lpstr>
      <vt:lpstr>BOX DRIVE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2022-10-06T16:19:15Z</dcterms:created>
  <dcterms:modified xsi:type="dcterms:W3CDTF">2022-10-06T18:43:52Z</dcterms:modified>
</cp:coreProperties>
</file>